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Q:\IVW\Braun\Forschung\00 Simone Paper\Auswertung.Final\Data\"/>
    </mc:Choice>
  </mc:AlternateContent>
  <bookViews>
    <workbookView xWindow="0" yWindow="0" windowWidth="25200" windowHeight="11850"/>
  </bookViews>
  <sheets>
    <sheet name="all MTM Prices" sheetId="38" r:id="rId1"/>
    <sheet name="Sheet1" sheetId="10322" state="hidden" r:id="rId2"/>
    <sheet name="Temp Price Sheet Data" sheetId="10323" state="hidden" r:id="rId3"/>
  </sheets>
  <externalReferences>
    <externalReference r:id="rId4"/>
    <externalReference r:id="rId5"/>
    <externalReference r:id="rId6"/>
  </externalReferences>
  <definedNames>
    <definedName name="\0">[1]Engine!$BZ$6</definedName>
    <definedName name="\B">[1]Engine!$BZ$189</definedName>
    <definedName name="\C">[1]Engine!$BZ$17</definedName>
    <definedName name="\D">[1]Engine!$BZ$293</definedName>
    <definedName name="\E">[1]Engine!$BZ$265</definedName>
    <definedName name="\G">[1]Engine!$BZ$311</definedName>
    <definedName name="\H">[1]Engine!$BZ$286</definedName>
    <definedName name="\I">[1]Engine!$BZ$329</definedName>
    <definedName name="\K">[1]Engine!$BZ$250</definedName>
    <definedName name="\M">[1]Engine!$BZ$153</definedName>
    <definedName name="\N">[1]Engine!$BZ$340</definedName>
    <definedName name="\O">[1]Engine!$BZ$159</definedName>
    <definedName name="\P">[1]Engine!$CA$144</definedName>
    <definedName name="\R">[1]Engine!$BZ$55</definedName>
    <definedName name="\S">[1]Engine!$BZ$118</definedName>
    <definedName name="\T">[1]Engine!$BZ$7</definedName>
    <definedName name="\U">[1]Engine!$BZ$134</definedName>
    <definedName name="\V">[1]Engine!$BZ$404</definedName>
    <definedName name="\X">[1]Engine!$BZ$165</definedName>
    <definedName name="\Y">[1]Engine!$BZ$124</definedName>
    <definedName name="\Z">[1]Engine!$BZ$35</definedName>
    <definedName name="__123Graph_A" hidden="1">[1]Engine!$H$47:$H$68</definedName>
    <definedName name="__123Graph_AOPT" hidden="1">[1]Engine!$T$47:$T$68</definedName>
    <definedName name="__123Graph_ARATES" hidden="1">[1]Engine!$H$47:$H$68</definedName>
    <definedName name="__123Graph_ASEMIRATES" hidden="1">[1]Engine!$AP$97:$AP$155</definedName>
    <definedName name="__123Graph_AVOL" hidden="1">[1]Engine!$S$47:$S$68</definedName>
    <definedName name="__123Graph_B" hidden="1">[1]Engine!$M$47:$M$68</definedName>
    <definedName name="__123Graph_BOPT" hidden="1">[1]Engine!$U$47:$U$68</definedName>
    <definedName name="__123Graph_BRATES" hidden="1">[1]Engine!$M$47:$M$68</definedName>
    <definedName name="__123Graph_BSEMIRATES" hidden="1">[1]Engine!$AV$97:$AV$155</definedName>
    <definedName name="__123Graph_X" hidden="1">[1]Engine!$A$47:$A$68</definedName>
    <definedName name="__123Graph_XOPT" hidden="1">[1]Engine!$A$47:$A$68</definedName>
    <definedName name="__123Graph_XRATES" hidden="1">[1]Engine!$A$47:$A$68</definedName>
    <definedName name="__123Graph_XSEMIRATES" hidden="1">[1]Engine!$AO$97:$AO$155</definedName>
    <definedName name="__123Graph_XVOL" hidden="1">[1]Engine!$A$47:$A$68</definedName>
    <definedName name="_1P">[1]Engine!$AO$95:$BB$155</definedName>
    <definedName name="_30DCP">[1]Engine!$BA$46</definedName>
    <definedName name="_C1OF1">[1]Engine!$AK$161</definedName>
    <definedName name="_CNT1">[1]Engine!$CA$45</definedName>
    <definedName name="_CNT2">[1]Engine!$BZ$34</definedName>
    <definedName name="_ENN1">[1]Engine!$BZ$346</definedName>
    <definedName name="_ENN2">[1]Engine!$BZ$394:$BZ$399</definedName>
    <definedName name="_ENN3">[1]Engine!$BZ$385</definedName>
    <definedName name="_EXX2">[1]Engine!$BZ$169</definedName>
    <definedName name="_xlnm._FilterDatabase" localSheetId="0" hidden="1">'all MTM Prices'!$A$2:$IO$582</definedName>
    <definedName name="_GEE1">[1]Engine!$BZ$312</definedName>
    <definedName name="_IDB2">[1]Engine!$BZ$80</definedName>
    <definedName name="_IMM1">[1]Engine!$BF$5:$BF$49</definedName>
    <definedName name="_ISO3">[1]Engine!$AT$207</definedName>
    <definedName name="_LP2">[1]Engine!$BZ$18</definedName>
    <definedName name="_LP3">[1]Engine!$BZ$127</definedName>
    <definedName name="_LP4">[1]Engine!$BZ$130</definedName>
    <definedName name="_LPC2">[1]Engine!$CD$69</definedName>
    <definedName name="_LPO2">[1]Engine!$CB$69</definedName>
    <definedName name="_LV3">[1]Engine!$AR$208</definedName>
    <definedName name="_MatMult_A" hidden="1">[1]Engine!$AM$172:$AO$174</definedName>
    <definedName name="_MatMult_AxB" hidden="1">[1]Engine!$AP$164:$AP$166</definedName>
    <definedName name="_MatMult_B" hidden="1">[1]Engine!$AO$164:$AO$166</definedName>
    <definedName name="_NBV3">[1]Engine!$CU$105:$CU$111</definedName>
    <definedName name="_OC1">[1]Engine!$AP$176:$AP$186</definedName>
    <definedName name="_OC3">[1]Engine!$AR$176:$AS$181</definedName>
    <definedName name="_OC81">[1]Engine!$AW$177:$AY$181</definedName>
    <definedName name="_OL3">[1]Engine!$BB$205</definedName>
    <definedName name="_PR30">[1]Engine!$J$29</definedName>
    <definedName name="_PR5">[1]Engine!$AM$236:$AT$245</definedName>
    <definedName name="_QUI2">[1]Engine!$CC$6</definedName>
    <definedName name="_RM1">[1]Engine!$BZ$60</definedName>
    <definedName name="_RM2">[1]Engine!$CA$60</definedName>
    <definedName name="_RM3">[1]Engine!$CB$60</definedName>
    <definedName name="_RO12">[1]Engine!$CB$375</definedName>
    <definedName name="_SUB1">[1]Engine!$BZ$26</definedName>
    <definedName name="_SUB2">[1]Engine!$BZ$28</definedName>
    <definedName name="_Table1_In1" hidden="1">#REF!</definedName>
    <definedName name="_Table1_Out" hidden="1">#REF!</definedName>
    <definedName name="_Table2_In1" hidden="1">#REF!</definedName>
    <definedName name="_Table2_Out" hidden="1">#REF!</definedName>
    <definedName name="_TO3">[1]Engine!$AT$206</definedName>
    <definedName name="_VOL1">[1]Engine!$CB$373</definedName>
    <definedName name="_VOL2">[1]Engine!$CB$374</definedName>
    <definedName name="_ZC1">[1]Engine!$T$46:$T$8192</definedName>
    <definedName name="_ZE1">[1]Engine!$G$18</definedName>
    <definedName name="_ZE10">[1]Engine!$AP$21:$AP$23</definedName>
    <definedName name="_ZE11">[1]Engine!$AQ$21</definedName>
    <definedName name="_ZE12">[1]Engine!$AP$22</definedName>
    <definedName name="_ZE13">[1]Engine!$AS$22:$AT$22</definedName>
    <definedName name="_ZE14">[1]Engine!$AU$21</definedName>
    <definedName name="_ZE15">[1]Engine!$AQ$28:$AQ$86</definedName>
    <definedName name="_ZE16">[1]Engine!$AS$26:$AT$39</definedName>
    <definedName name="_ZE17">[1]Engine!$AR$32:$AR$86</definedName>
    <definedName name="_ZE18">[1]Engine!$AU$28:$AV$86</definedName>
    <definedName name="_ZE19">[1]Engine!$AW$32:$AW$86</definedName>
    <definedName name="_ZE2">[1]Engine!$H$3:$H$16</definedName>
    <definedName name="_ZE20">[1]Engine!$AV$97:$AV$155</definedName>
    <definedName name="_ZE24">[1]Engine!$AP$97:$AP$155</definedName>
    <definedName name="_ZE29">[1]Engine!$AW$97:$AW$154</definedName>
    <definedName name="_ZE3">[1]Engine!$Q$3:$Q$43</definedName>
    <definedName name="_ZE30">[1]Engine!$H$46:$L$8192</definedName>
    <definedName name="_ZE31">[1]Engine!$C$8</definedName>
    <definedName name="_ZE32">[1]Engine!$B$8</definedName>
    <definedName name="_ZE4">[1]Engine!$AO$5:$AO$12</definedName>
    <definedName name="_ZE5">[1]Engine!$AO$6</definedName>
    <definedName name="_ZE6">[1]Engine!$AP$5:$AP$11</definedName>
    <definedName name="_ZE7">[1]Engine!$AM$17:$AO$17</definedName>
    <definedName name="_ZE8">[1]Engine!$AR$20:$AT$22</definedName>
    <definedName name="_ZE9">[1]Engine!$AU$21</definedName>
    <definedName name="_ZI2">[1]Engine!$BC$198</definedName>
    <definedName name="ABSDK">[1]Engine!$AP$209</definedName>
    <definedName name="ACC">[1]Engine!$BZ$423</definedName>
    <definedName name="ACCRUE">[1]Engine!$BZ$416</definedName>
    <definedName name="ADDON">[1]Engine!$AW$196</definedName>
    <definedName name="Admin">#REF!</definedName>
    <definedName name="ALLGAM">[1]Engine!$AA$3:$AC$42</definedName>
    <definedName name="ALLGR">[1]Engine!$CM$52:$CO$91</definedName>
    <definedName name="ALLGR3">[1]Engine!$CU$52:$CW$91</definedName>
    <definedName name="ALLGRO">[1]Engine!$CM$33:$CO$52</definedName>
    <definedName name="ALLGRO3">[1]Engine!$CU$33:$CW$52</definedName>
    <definedName name="ALLR">[1]Engine!$CM$11:$CO$51</definedName>
    <definedName name="ALLR3">[1]Engine!$CU$11:$CW$51</definedName>
    <definedName name="ALLRISK">[1]Engine!$U$3:$W$42</definedName>
    <definedName name="ALLRO">[1]Engine!$CM$11:$CO$30</definedName>
    <definedName name="ALLRO3">[1]Engine!$CU$11:$CW$30</definedName>
    <definedName name="ALNO">[1]Engine!$CH$168</definedName>
    <definedName name="ALOAD">[1]Engine!$CB$4</definedName>
    <definedName name="ALOUT">[1]Engine!$CH$166</definedName>
    <definedName name="ALOUTMEN">[1]Engine!$CE$165</definedName>
    <definedName name="Alpha">'[1]Bond Prices'!#REF!</definedName>
    <definedName name="ALTD2">[1]Engine!$BZ$76</definedName>
    <definedName name="ALTF">[1]Engine!$O$47</definedName>
    <definedName name="ALTL">[1]Engine!$V$47:$W$47</definedName>
    <definedName name="ALTMEN">[1]Engine!$CF$170</definedName>
    <definedName name="ALTP">[1]Engine!$P$47</definedName>
    <definedName name="ANFX">[1]Engine!$K$2</definedName>
    <definedName name="ARRF">[1]Engine!$CC$113</definedName>
    <definedName name="ARRP">[1]Engine!$CH$113</definedName>
    <definedName name="Atlas">'[1]Bond Prices'!$D$122</definedName>
    <definedName name="Auditor">#REF!</definedName>
    <definedName name="Banks">#REF!</definedName>
    <definedName name="BASEPV">[1]Engine!$CC$55</definedName>
    <definedName name="BASIS">[1]Engine!$AZ$69:$BD$175</definedName>
    <definedName name="BATRIB">[1]Engine!$BA$69</definedName>
    <definedName name="BER">[1]Engine!$AS$192</definedName>
    <definedName name="BERDRO">[1]Engine!$AS$195</definedName>
    <definedName name="BERMUDA">[1]Engine!$AY$196</definedName>
    <definedName name="BERT">[1]Engine!$AS$196</definedName>
    <definedName name="BERV1">[1]Engine!$AS$193</definedName>
    <definedName name="BERV2">[1]Engine!$AS$194</definedName>
    <definedName name="BLPH1" hidden="1">#REF!</definedName>
    <definedName name="BMEN">[1]Engine!$CH$136</definedName>
    <definedName name="BMP">[1]Engine!$BK$92:$BK$113</definedName>
    <definedName name="BMPB">[1]Engine!$BN$92:$BN$103</definedName>
    <definedName name="BMPF">[1]Engine!$BL$92:$BL$132</definedName>
    <definedName name="BMPV">[1]Engine!$BP$93:$BQ$99</definedName>
    <definedName name="BND">[1]Engine!$BZ$277</definedName>
    <definedName name="BNLS">[1]Engine!$BL$159</definedName>
    <definedName name="BNSS">[1]Engine!$BL$157</definedName>
    <definedName name="BNY">[1]Engine!$CI$143</definedName>
    <definedName name="BONDA">[1]Engine!$CA$101</definedName>
    <definedName name="BONDAMA">[1]Engine!$CB$101</definedName>
    <definedName name="BONDAMM">[1]Engine!$CB$109</definedName>
    <definedName name="BONDAMQ">[1]Engine!$CB$107</definedName>
    <definedName name="BONDAMS">[1]Engine!$CB$104</definedName>
    <definedName name="BONDAQA">[1]Engine!$CB$102</definedName>
    <definedName name="BONDAQQ">[1]Engine!$CB$108</definedName>
    <definedName name="BONDAQS">[1]Engine!$CB$105</definedName>
    <definedName name="BONDASA">[1]Engine!$CB$103</definedName>
    <definedName name="BONDASS">[1]Engine!$CB$106</definedName>
    <definedName name="BONDM">[1]Engine!$CA$104</definedName>
    <definedName name="BONDMEN">[1]Engine!$BZ$273</definedName>
    <definedName name="BONDQ">[1]Engine!$CA$103</definedName>
    <definedName name="BONDS">[1]Engine!$CA$102</definedName>
    <definedName name="BP_AWAY">[1]Engine!$CA$49</definedName>
    <definedName name="BPEARN">[1]Engine!$C$25</definedName>
    <definedName name="BPEST">[1]Engine!$AR$183</definedName>
    <definedName name="BPEST2">[1]Engine!$AQ$198</definedName>
    <definedName name="BPESTCF">[1]Engine!$E$25</definedName>
    <definedName name="BPGSHF">[1]Engine!$CE$313</definedName>
    <definedName name="BRISK">[1]Engine!$BD$74:$BD$84</definedName>
    <definedName name="BSPREAD">[1]Engine!$BC$45:$BC$51</definedName>
    <definedName name="BT">[1]Engine!$AZ$95:$BC$175</definedName>
    <definedName name="BYC">[1]Engine!$BA$74:$BC$84</definedName>
    <definedName name="BYCD">[1]Engine!$BA$45</definedName>
    <definedName name="CA365F">[1]Engine!$CA$187</definedName>
    <definedName name="CAL">[1]Engine!$CE$53</definedName>
    <definedName name="CALCR1">[1]Engine!$A$46:$B$67</definedName>
    <definedName name="CAPFORM">[1]Engine!$R$46:$U$46</definedName>
    <definedName name="CAPT">[1]Engine!$AY$205</definedName>
    <definedName name="CAPTPV">[1]Engine!$AR$206</definedName>
    <definedName name="CAPTRIG">[1]Engine!$IV$8192</definedName>
    <definedName name="CDIR">[1]Engine!$CE$1</definedName>
    <definedName name="CF__PAR_FRN">[1]Engine!$C$46</definedName>
    <definedName name="CF_S">[1]Engine!$B$44:$D$244</definedName>
    <definedName name="CHOPT">[1]Engine!$CE$378</definedName>
    <definedName name="CI">[1]Engine!$AM$26:$AW$86</definedName>
    <definedName name="CMMENU">[1]Engine!$BZ$256</definedName>
    <definedName name="CNTO3">[1]Engine!$AV$206</definedName>
    <definedName name="CNTV">[1]Engine!$CK$346</definedName>
    <definedName name="Collateral">#REF!</definedName>
    <definedName name="COMAT">[1]Engine!$AM$169:$AO$171</definedName>
    <definedName name="Concentric">'[1]Bond Prices'!$D$95</definedName>
    <definedName name="CONSTANT">[1]Engine!$AO$164:$AO$166</definedName>
    <definedName name="contract">#REF!</definedName>
    <definedName name="CONTROL">[1]Engine!$CG$7:$IV$8192</definedName>
    <definedName name="CONVF">[1]Engine!$AH$211:$AL$231</definedName>
    <definedName name="COR">[1]Engine!$B$44</definedName>
    <definedName name="COUT">[1]Engine!$A$3:$D$6</definedName>
    <definedName name="CPF">[1]Engine!$CC$116</definedName>
    <definedName name="CPP">[1]Engine!$CH$116</definedName>
    <definedName name="CPS">[1]Engine!$CN$71:$CN$81</definedName>
    <definedName name="CPV">[1]Engine!$B$25</definedName>
    <definedName name="CROSSD">[1]Engine!$BK$19:$BL$40</definedName>
    <definedName name="CROSSD1">[1]Engine!$BL$19:$BO$40</definedName>
    <definedName name="CROSSD2">[1]Engine!$BL$19:$BL$40</definedName>
    <definedName name="CRT">[1]Engine!$AM$3:$AP$12</definedName>
    <definedName name="CSKIP">[1]Engine!$CC$66</definedName>
    <definedName name="CTBS">[1]Engine!$BJ$97</definedName>
    <definedName name="CU">[1]Engine!$CC$56</definedName>
    <definedName name="CURPAR">[1]Engine!$BZ$229:$CM$230</definedName>
    <definedName name="CURTAB">[1]Engine!$BZ$232:$CN$249</definedName>
    <definedName name="CURVE">[1]Engine!$AL$250:$AM$257</definedName>
    <definedName name="CURVEL">[1]Engine!$AQ$252:$AR$259</definedName>
    <definedName name="D2RO12">[1]Engine!$CB$379</definedName>
    <definedName name="DAT">[1]Engine!$B$47:$B$244</definedName>
    <definedName name="DATA">[1]Engine!$A$45:$U$408</definedName>
    <definedName name="DATAN">[1]Engine!$BK$6:$BM$17</definedName>
    <definedName name="DATE">[1]Engine!$B$46</definedName>
    <definedName name="DATES">[1]Engine!$B$48:$B$49</definedName>
    <definedName name="DAYT">[1]Engine!$BK$134:$BL$140</definedName>
    <definedName name="DC">[1]Engine!$X$3:$X$23</definedName>
    <definedName name="DDATES">[1]Engine!$B$45:$B$155</definedName>
    <definedName name="DDOWN">[1]Engine!$BZ$300</definedName>
    <definedName name="Deal_Counsel">#REF!</definedName>
    <definedName name="DEALBOX">[1]Engine!$A$1:$W$70</definedName>
    <definedName name="DEALTAG">[1]Engine!$C$44</definedName>
    <definedName name="DEC">[1]Engine!$CC$230</definedName>
    <definedName name="DEF">[1]Engine!$BZ$150</definedName>
    <definedName name="DEN">[1]Engine!$CB$230</definedName>
    <definedName name="DES">[1]Engine!$CC$48</definedName>
    <definedName name="DF">[1]Engine!$I$46</definedName>
    <definedName name="DFBM">[1]Engine!$X$47:$AA$47</definedName>
    <definedName name="DFCRIT">[1]Engine!$AV$212:$AV$213</definedName>
    <definedName name="DMAC">[1]Engine!$BZ$75</definedName>
    <definedName name="DMENU">[1]Engine!$BZ$295</definedName>
    <definedName name="DNAME">[1]Engine!$BL$19:$BO$40</definedName>
    <definedName name="DOLEST">[1]Engine!$D$25</definedName>
    <definedName name="DOWNER">[1]Engine!$BZ$367</definedName>
    <definedName name="DPARTS">[1]Engine!$CA$72:$CA$74</definedName>
    <definedName name="_xlnm.Print_Titles" localSheetId="0">'all MTM Prices'!$A:$A,'all MTM Prices'!$2:$2</definedName>
    <definedName name="DSTRIP">[1]Engine!$CC$72</definedName>
    <definedName name="DTAB">[1]Engine!$AM$93:$AO$155</definedName>
    <definedName name="DTABC">[1]Engine!$D$11:$AM$17</definedName>
    <definedName name="E\MENU">[1]Engine!$BZ$267</definedName>
    <definedName name="EARN">[1]Engine!$CB$49</definedName>
    <definedName name="EARNINGS">[1]Engine!$CB$42</definedName>
    <definedName name="EMENU">[1]Engine!$BZ$260</definedName>
    <definedName name="EMOD">[1]Engine!$CD$229</definedName>
    <definedName name="ENDD">[1]Engine!$E$18</definedName>
    <definedName name="ENN1O">[1]Engine!$CI$346</definedName>
    <definedName name="ERROR">[1]Engine!$BE$4:$BE$17</definedName>
    <definedName name="ERROUT">[1]Engine!$BC$207:$BC$208</definedName>
    <definedName name="Escrow_Agent">#REF!</definedName>
    <definedName name="ETA">[1]Engine!$AW$191</definedName>
    <definedName name="EXACT1">[1]Engine!$CA$52</definedName>
    <definedName name="EXACT2">[1]Engine!$CC$52</definedName>
    <definedName name="EXACT6">[1]Engine!$BK$144</definedName>
    <definedName name="EXD">[1]Engine!$IV$8192</definedName>
    <definedName name="EXDAT">[1]Engine!$DF$1:$DF$201</definedName>
    <definedName name="EXDF">[1]Engine!$AV$209</definedName>
    <definedName name="EXDLS">[1]Engine!$IV$8192</definedName>
    <definedName name="EXLIST">[1]Engine!$DF$2:$DK$202</definedName>
    <definedName name="EXT">[1]Engine!$CJ$166</definedName>
    <definedName name="EXTMEN">[1]Engine!$CB$165</definedName>
    <definedName name="F">[1]Engine!$B$9</definedName>
    <definedName name="F1_PV">[1]Engine!$J$46</definedName>
    <definedName name="F2_PV">[1]Engine!$K$46</definedName>
    <definedName name="FCALC">[1]Engine!$CB$381</definedName>
    <definedName name="FCD">[1]Engine!$I$18</definedName>
    <definedName name="FCP">[1]Engine!$J$18</definedName>
    <definedName name="FCRIT">[1]Engine!$R$1:$R$2</definedName>
    <definedName name="FD">[1]Engine!$A$47</definedName>
    <definedName name="FIRINT">[1]Engine!$E$48</definedName>
    <definedName name="FIXED_1">[1]Engine!$E$46</definedName>
    <definedName name="FIXED_2">[1]Engine!$F$46</definedName>
    <definedName name="FNO">[1]Engine!$O$1:$Q$42</definedName>
    <definedName name="FORDECOM">[1]Engine!$CC$100</definedName>
    <definedName name="FORM">[1]Engine!$CA$182</definedName>
    <definedName name="FORM2">[1]Engine!$CA$185</definedName>
    <definedName name="FS">[1]Engine!$BC$94:$BE$233</definedName>
    <definedName name="fundpltable">#REF!</definedName>
    <definedName name="futpos">#REF!</definedName>
    <definedName name="FutTable">#REF!</definedName>
    <definedName name="FUTURES">[1]Engine!$M$3:$M$22</definedName>
    <definedName name="FVOL">[1]Engine!$B$24</definedName>
    <definedName name="FWD_R">[1]Engine!$M$46</definedName>
    <definedName name="FXEXP">[1]Engine!$CF$230</definedName>
    <definedName name="FXRAT">[1]Engine!$CG$230</definedName>
    <definedName name="GETISS">[1]Engine!$CE$138</definedName>
    <definedName name="GLP">[1]Engine!$BZ$318</definedName>
    <definedName name="GLPC">[1]Engine!$CD$323</definedName>
    <definedName name="GLPC2">[1]Engine!$CD$327</definedName>
    <definedName name="GLPCF">[1]Engine!$CE$323</definedName>
    <definedName name="GLPE">[1]Engine!$BZ$322</definedName>
    <definedName name="GLPF">[1]Engine!$CA$318</definedName>
    <definedName name="GLPO">[1]Engine!$CB$323</definedName>
    <definedName name="GLPO2">[1]Engine!$CB$327</definedName>
    <definedName name="GLPOF">[1]Engine!$CC$323</definedName>
    <definedName name="GM1_">[1]Engine!$BZ$312</definedName>
    <definedName name="GM2_">[1]Engine!$CA$316</definedName>
    <definedName name="GM3_">[1]Engine!$CB$316</definedName>
    <definedName name="GMP">'[2]Weighted Cost'!$J$30:$K$36</definedName>
    <definedName name="GMS">[1]Engine!$BZ$311:$CB$322</definedName>
    <definedName name="Gold">'[1]Bond Prices'!#REF!</definedName>
    <definedName name="GRISK">[1]Engine!$AC$3:$AC$23</definedName>
    <definedName name="GRISKF">[1]Engine!$AA$3:$AA$42</definedName>
    <definedName name="Halyard">'[1]Bond Prices'!$D$64</definedName>
    <definedName name="HERE">[1]Engine!$BZ$30</definedName>
    <definedName name="HERE2">[1]Engine!$CB$30</definedName>
    <definedName name="HERE3">[1]Engine!$CE$30</definedName>
    <definedName name="HERE4">[1]Engine!$BZ$32</definedName>
    <definedName name="HERE5">[1]Engine!$CB$32</definedName>
    <definedName name="HERE6">[1]Engine!$CE$32</definedName>
    <definedName name="HMENU">[1]Engine!$BZ$288</definedName>
    <definedName name="I">[1]Engine!$BZ$84</definedName>
    <definedName name="I2I">[1]Engine!$AO$194:$AO$203</definedName>
    <definedName name="ID">[1]Engine!$BZ$83</definedName>
    <definedName name="IDB">[1]Engine!$BZ$79</definedName>
    <definedName name="IFORM">[1]Engine!$CC$73</definedName>
    <definedName name="IMAT">[1]Engine!$AM$172:$AO$174</definedName>
    <definedName name="IMEN">[1]Engine!$BZ$331</definedName>
    <definedName name="IMENCF">[1]Engine!$BZ$336</definedName>
    <definedName name="IMM">[1]Engine!$BF$5:$BG$49</definedName>
    <definedName name="IMMNO">[1]Engine!$BG$4:$BI$49</definedName>
    <definedName name="IMMNO2">[1]Engine!$BG$5:$BG$49</definedName>
    <definedName name="IMMP">[1]Engine!$O$2:$Q$42</definedName>
    <definedName name="IMSPR">[1]Engine!$BI$57:$BI$90</definedName>
    <definedName name="IMSPRFOR">[1]Engine!$BI$92</definedName>
    <definedName name="INCR3">[1]Engine!$AT$208</definedName>
    <definedName name="INPUT">[1]Engine!$BZ$7</definedName>
    <definedName name="INT5_">[1]Engine!$BH$212:$BI$219</definedName>
    <definedName name="INT7_">[1]Engine!$BF$212:$BG$219</definedName>
    <definedName name="INTG">[1]Engine!$BJ$212:$BK$219</definedName>
    <definedName name="ISAVG">[1]Engine!$AP$254</definedName>
    <definedName name="ISCAP">[1]Engine!$AP$252</definedName>
    <definedName name="ISIN">[1]Engine!$AV$205</definedName>
    <definedName name="ISIND">[1]Engine!$I$22:$J$29</definedName>
    <definedName name="ISS">[1]Engine!$AS$4:$AU$17</definedName>
    <definedName name="ISSMEN">[1]Engine!$CE$136</definedName>
    <definedName name="ISSR">[1]Engine!$CE$138</definedName>
    <definedName name="Issue_Date">#REF!</definedName>
    <definedName name="Issue_Size">#REF!</definedName>
    <definedName name="ISUB">[1]Engine!$AX$184</definedName>
    <definedName name="ISUB2">[1]Engine!$BC$195:$BC$200</definedName>
    <definedName name="ISUBCF">[1]Engine!$CD$335</definedName>
    <definedName name="IVOL2">[1]Engine!$AP$203</definedName>
    <definedName name="JUMP">[1]Engine!$CA$53</definedName>
    <definedName name="Juno">'[1]Bond Prices'!$D$81</definedName>
    <definedName name="K">[1]Engine!$B$23</definedName>
    <definedName name="K1OUT">[1]Engine!$CM$5:$CO$111</definedName>
    <definedName name="K3OUT">[1]Engine!$CU$5:$CW$111</definedName>
    <definedName name="KF">[1]Engine!$CC$118</definedName>
    <definedName name="KMENU">[1]Engine!$BZ$252</definedName>
    <definedName name="KO">[1]Engine!$AR$192</definedName>
    <definedName name="KOCNT">[1]Engine!$AY$194</definedName>
    <definedName name="KOCOL1">[1]Engine!$AU$190:$AU$204</definedName>
    <definedName name="KOCOL2">[1]Engine!$AW$198:$AW$203</definedName>
    <definedName name="KODRO">[1]Engine!$AR$195</definedName>
    <definedName name="KOEFFC">[1]Engine!$AU$194</definedName>
    <definedName name="KOINCR">[1]Engine!$AY$193</definedName>
    <definedName name="KOINTREC">[1]Engine!$AY$201</definedName>
    <definedName name="KOK">[1]Engine!$AP$193</definedName>
    <definedName name="KOKT">[1]Engine!$AY$192</definedName>
    <definedName name="KONOTPM">[1]Engine!$AW$197</definedName>
    <definedName name="KOP">[1]Engine!$AW$198</definedName>
    <definedName name="KORO12">[1]Engine!$AP$203</definedName>
    <definedName name="KOSNOT">[1]Engine!$AU$203</definedName>
    <definedName name="KOT">[1]Engine!$AR$196</definedName>
    <definedName name="KOUV">[1]Engine!$AR$194</definedName>
    <definedName name="KOUVOL">[1]Engine!$AP$202</definedName>
    <definedName name="KOV">[1]Engine!$AR$193</definedName>
    <definedName name="KOVOL">[1]Engine!$AP$194</definedName>
    <definedName name="KP">[1]Engine!$CH$118</definedName>
    <definedName name="KRMENU">[1]Engine!$CE$264</definedName>
    <definedName name="KS">[1]Engine!$CO$71:$CO$81</definedName>
    <definedName name="KUR">[1]Engine!$C$13</definedName>
    <definedName name="last">#REF!</definedName>
    <definedName name="LC">[1]Engine!$I$17</definedName>
    <definedName name="LD">[1]Engine!$AF$136:$AW$155</definedName>
    <definedName name="LETTER">[1]Engine!$E$12</definedName>
    <definedName name="LF">[1]Engine!$I$20</definedName>
    <definedName name="LI">[1]Engine!$CB$5</definedName>
    <definedName name="Libor">'[1]Bond Prices'!$IT$81:$IT$101</definedName>
    <definedName name="LIBOR_FLOW">[1]Engine!$N$46</definedName>
    <definedName name="LifeorHealth">#REF!</definedName>
    <definedName name="LNBV">[1]Engine!$CM$94:$CM$100</definedName>
    <definedName name="LNBV3">[1]Engine!$CU$94:$CU$100</definedName>
    <definedName name="LNBVO">[1]Engine!$CM$55:$CM$61</definedName>
    <definedName name="LNBVO3">[1]Engine!$CU$55:$CU$61</definedName>
    <definedName name="LOADIN">[1]Engine!$BY$3</definedName>
    <definedName name="Local_Counsel">#REF!</definedName>
    <definedName name="LOF">[1]Engine!$CC$119:$CD$119</definedName>
    <definedName name="LONG">[1]Engine!$CJ$10</definedName>
    <definedName name="LOOK">[1]Engine!$B$46:$S$245</definedName>
    <definedName name="LOOKP">[1]Engine!$AM$95:$AS$109</definedName>
    <definedName name="LP">[1]Engine!$BZ$65</definedName>
    <definedName name="LP4A">[1]Engine!$BZ$132</definedName>
    <definedName name="LPB">[1]Engine!$CC$65</definedName>
    <definedName name="LPE">[1]Engine!$BZ$69</definedName>
    <definedName name="LPF">[1]Engine!$CA$65</definedName>
    <definedName name="LUMEN">[1]Engine!$CJ$141</definedName>
    <definedName name="LV">[1]Engine!$CJ$12</definedName>
    <definedName name="LY">[1]Engine!$CD$230</definedName>
    <definedName name="MACRO">[1]Engine!$BZ$2</definedName>
    <definedName name="MAIN">[1]Engine!$CA$155</definedName>
    <definedName name="MARG">[1]Engine!$BA$196</definedName>
    <definedName name="MAT">[1]Engine!$E$11</definedName>
    <definedName name="MATA">#REF!</definedName>
    <definedName name="MATRIX">[1]Engine!$AL$237:$AT$245</definedName>
    <definedName name="MATRIXL">[1]Engine!$AS$252:$BA$260</definedName>
    <definedName name="MATS">[1]Engine!$O$62:$IV$8192</definedName>
    <definedName name="Med">'[1]Bond Prices'!$D$187</definedName>
    <definedName name="MENU">[1]Engine!$BZ$7:$CF$34</definedName>
    <definedName name="MENUIN">[1]Engine!$K$18:$L$22</definedName>
    <definedName name="METHOD">[1]Engine!$AP$251</definedName>
    <definedName name="METHODL">[1]Engine!$AR$262</definedName>
    <definedName name="MFORM">[1]Engine!$BZ$72</definedName>
    <definedName name="MISCMEN">[1]Engine!$BZ$281</definedName>
    <definedName name="MKT">[1]Engine!$C$32:$D$34</definedName>
    <definedName name="MOD">[1]Engine!$E$14</definedName>
    <definedName name="ModelingFirm">#REF!</definedName>
    <definedName name="MONEYMA">[1]Engine!$CC$101</definedName>
    <definedName name="MONEYMM">[1]Engine!$CC$109</definedName>
    <definedName name="MONEYMQ">[1]Engine!$CC$107</definedName>
    <definedName name="MONEYMS">[1]Engine!$CC$104</definedName>
    <definedName name="MONEYQA">[1]Engine!$CC$102</definedName>
    <definedName name="MONEYQQ">[1]Engine!$CC$108</definedName>
    <definedName name="MONEYQS">[1]Engine!$CC$105</definedName>
    <definedName name="MONEYSA">[1]Engine!$CC$103</definedName>
    <definedName name="MONEYSS">[1]Engine!$CC$106</definedName>
    <definedName name="MPP">'[2]Weighted Cost'!$J$39:$K$45</definedName>
    <definedName name="N2RECAL">[1]Engine!$CB$376</definedName>
    <definedName name="NA">[1]Engine!$AN$25:$AN$59</definedName>
    <definedName name="Namazu">'[1]Bond Prices'!$D$69</definedName>
    <definedName name="NAME">[1]Engine!$CE$70</definedName>
    <definedName name="NBRO">[1]Engine!$DD$7:$DD$13</definedName>
    <definedName name="NBV">[1]Engine!$CM$105:$CM$111</definedName>
    <definedName name="NBVO">[1]Engine!$CM$71:$CM$77</definedName>
    <definedName name="NBVO3">[1]Engine!$CU$71:$CU$77</definedName>
    <definedName name="NBVRO3">[1]Engine!$DD$7:$DD$13</definedName>
    <definedName name="NC">[1]Engine!$I$19</definedName>
    <definedName name="NeHi">'[1]Bond Prices'!$D$174</definedName>
    <definedName name="NMEN">[1]Engine!$CC$340</definedName>
    <definedName name="NMENO">[1]Engine!$CF$345</definedName>
    <definedName name="NOT">[1]Engine!$D$47</definedName>
    <definedName name="NOT_PV">[1]Engine!$L$46</definedName>
    <definedName name="NOTB">[1]Engine!$BZ$192</definedName>
    <definedName name="NOTIONAL_FLOWS">[1]Engine!$G$46</definedName>
    <definedName name="NOTPM3">[1]Engine!$AV$208</definedName>
    <definedName name="NR">[1]Engine!$CD$229</definedName>
    <definedName name="O">[1]Engine!$AN$176</definedName>
    <definedName name="OCOL1">[1]Engine!$AP$176:$AP$186</definedName>
    <definedName name="OCOL3">[1]Engine!$AR$176:$AS$181</definedName>
    <definedName name="OCOL810">[1]Engine!$AW$177:$AY$181</definedName>
    <definedName name="ODIR">[1]Engine!$CC$1</definedName>
    <definedName name="ODIR2">[1]Engine!$CI$230</definedName>
    <definedName name="Offering_Type">#REF!</definedName>
    <definedName name="OLDGAM">[1]Engine!$BB$212:$BD$231</definedName>
    <definedName name="OLDRISK">[1]Engine!$AV$212:$AX$231</definedName>
    <definedName name="OMENU">[1]Engine!$BZ$161</definedName>
    <definedName name="OPBPS">[1]Engine!$AR$176</definedName>
    <definedName name="OPBPS2">[1]Engine!$AR$191:$AS$191</definedName>
    <definedName name="OPT">[1]Engine!$B$5</definedName>
    <definedName name="OPTION">[1]Engine!$AN$176:$AY$188</definedName>
    <definedName name="OPTION2">[1]Engine!$AN$190:$BC$204</definedName>
    <definedName name="OPTION3">[1]Engine!$AN$205:$BC$209</definedName>
    <definedName name="OPV">[1]Engine!$AR$177</definedName>
    <definedName name="OTHETA">[1]Engine!$AR$181</definedName>
    <definedName name="OUTCRIT">[1]Engine!$AT$212:$AT$213</definedName>
    <definedName name="OUTPUT">[1]Engine!$CM$5:$DD$81</definedName>
    <definedName name="OUTS">[1]Engine!$D$47:$D$244</definedName>
    <definedName name="OUTSTANDING">[1]Engine!$D$46</definedName>
    <definedName name="OV">[1]Engine!$AR$180</definedName>
    <definedName name="Pacific">'[1]Bond Prices'!$D$50</definedName>
    <definedName name="PAR4.5">[1]Engine!$AP$104</definedName>
    <definedName name="Parametric">'[1]Bond Prices'!$D$105</definedName>
    <definedName name="PARB">[1]Engine!$C$46:$C$244</definedName>
    <definedName name="PARDLL">[1]Engine!$IV$8192</definedName>
    <definedName name="PARDLS">[1]Engine!$IV$8192</definedName>
    <definedName name="Pay_Agent">#REF!</definedName>
    <definedName name="Payback_Date">#REF!</definedName>
    <definedName name="PCPM">[1]Engine!$AP$255</definedName>
    <definedName name="PCPM3">[1]Engine!$AV$207</definedName>
    <definedName name="PER">[1]Engine!$CE$314</definedName>
    <definedName name="Peril_Category">#REF!</definedName>
    <definedName name="PFA">[1]Engine!$CA$179</definedName>
    <definedName name="PFREQ">[1]Engine!$BZ$170</definedName>
    <definedName name="PGDNC">[1]Engine!$CB$369</definedName>
    <definedName name="PHI">[1]Engine!$AW$190</definedName>
    <definedName name="PLtable2">#REF!</definedName>
    <definedName name="POL">[1]Engine!$D$12</definedName>
    <definedName name="PRE1P">[1]Engine!$AR$96:$AU$97</definedName>
    <definedName name="PREM">[1]Engine!$AQ$178</definedName>
    <definedName name="PREPARE">[1]Engine!$BZ$412</definedName>
    <definedName name="Prime">'[1]Bond Prices'!$D$229</definedName>
    <definedName name="PRINTDUM">[1]Engine!$BZ$148</definedName>
    <definedName name="PROBL">[1]Engine!$AY$190</definedName>
    <definedName name="Program">#REF!</definedName>
    <definedName name="PTVLP">[1]Engine!$CK$347</definedName>
    <definedName name="PV">[1]Engine!$C$8</definedName>
    <definedName name="PVBP">[1]Engine!$BB$4:$BB$17</definedName>
    <definedName name="QFORM">[1]Engine!$BZ$73</definedName>
    <definedName name="QUI">[1]Engine!$CB$6</definedName>
    <definedName name="RBER">[1]Engine!$CF$383:$CF$393</definedName>
    <definedName name="RBLACK">[1]Engine!$CD$383:$CD$393</definedName>
    <definedName name="RCAP">[1]Engine!$CH$383:$CH$392</definedName>
    <definedName name="RCAPT">[1]Engine!$CI$383:$CI$393</definedName>
    <definedName name="RCRIT1">[1]Engine!$CA$70:$CA$71</definedName>
    <definedName name="RCRIT2">[1]Engine!$CB$70:$CB$71</definedName>
    <definedName name="RCRIT3">[1]Engine!$CD$70:$CD$71</definedName>
    <definedName name="RDS">[1]Engine!$CM$1:$CP$2</definedName>
    <definedName name="REN">[1]Engine!$CD$63</definedName>
    <definedName name="Res">'[1]Bond Prices'!$D$161</definedName>
    <definedName name="RESET">[1]Engine!$O$46</definedName>
    <definedName name="RESET_B_SWAP">[1]Engine!$Q$46</definedName>
    <definedName name="RESET_FLOW">[1]Engine!$P$46</definedName>
    <definedName name="RFN">[1]Engine!$CH$230</definedName>
    <definedName name="RISK">[1]Engine!$W$3:$W$23</definedName>
    <definedName name="RISK10">[1]Engine!$W$18</definedName>
    <definedName name="RISKB">[1]Engine!$AW$212:$AW$227</definedName>
    <definedName name="RISKF">[1]Engine!$U$3:$U$42</definedName>
    <definedName name="RISLIST">[1]Engine!$IV$8192</definedName>
    <definedName name="RKO">[1]Engine!$CE$383:$CE$393</definedName>
    <definedName name="RLN">[1]Engine!$CP$1</definedName>
    <definedName name="RLO">[1]Engine!$CN$2</definedName>
    <definedName name="RLR">[1]Engine!$CN$1</definedName>
    <definedName name="RLT">[1]Engine!$IV$8192</definedName>
    <definedName name="RMENU">[1]Engine!$BZ$57</definedName>
    <definedName name="RMS">[1]Engine!$BZ$60:$CH$69</definedName>
    <definedName name="ROBMP12">[1]Engine!$CG$397</definedName>
    <definedName name="RRECAL">[1]Engine!$CB$372</definedName>
    <definedName name="RS">[1]Engine!$CB$371:$CB$380</definedName>
    <definedName name="RSWAP">[1]Engine!$CG$383:$CG$393</definedName>
    <definedName name="RT">[1]Engine!$AP$256</definedName>
    <definedName name="RVALUE">[1]Engine!$CB$371</definedName>
    <definedName name="RVTBS">[1]Engine!$BJ$95</definedName>
    <definedName name="SAVG">[1]Engine!$CC$115</definedName>
    <definedName name="SAVGP">[1]Engine!$CH$115</definedName>
    <definedName name="SECDATE">[1]Engine!$B$48:$B$49</definedName>
    <definedName name="Seismic">'[1]Bond Prices'!$D$87</definedName>
    <definedName name="SERIS">[1]Engine!$S$1</definedName>
    <definedName name="Settle">[1]Engine!$E$19</definedName>
    <definedName name="SETUP">[1]Engine!$BZ$120</definedName>
    <definedName name="SETUP2">[1]Engine!$CH$120</definedName>
    <definedName name="SFORM">[1]Engine!$BZ$74</definedName>
    <definedName name="SLIM">[1]Engine!$AT$209</definedName>
    <definedName name="SM">[1]Engine!$CE$72</definedName>
    <definedName name="SMART">[1]Engine!$CF$46</definedName>
    <definedName name="SOTYP">[1]Engine!$B$22</definedName>
    <definedName name="SOURCE">[1]Engine!$AP$250</definedName>
    <definedName name="SPEC">[1]Engine!$CJ$230</definedName>
    <definedName name="SPECSW">[1]Engine!$AG$92</definedName>
    <definedName name="SPLF">[1]Engine!$AP$257:$AP$315</definedName>
    <definedName name="SPLINE">[1]Engine!$AH$156:$AR$174</definedName>
    <definedName name="SPOT">[1]Engine!$AM$6</definedName>
    <definedName name="SPOT_RATE">[1]Engine!$H$46</definedName>
    <definedName name="SPOTFX">[1]Engine!$AO$213</definedName>
    <definedName name="SPOTR">[1]Engine!$B$46</definedName>
    <definedName name="spread">'[1]Bond Prices'!$IU$81:$IU$101</definedName>
    <definedName name="SROW">[1]Engine!$BZ$369</definedName>
    <definedName name="SSP">[1]Engine!$AI$17</definedName>
    <definedName name="SSWAPT">[1]Engine!$AW$199</definedName>
    <definedName name="START">[1]Engine!$B$47</definedName>
    <definedName name="STARTD">[1]Engine!$E$17</definedName>
    <definedName name="STARTDE">[1]Engine!$E$17:$E$18</definedName>
    <definedName name="STRE">[1]Engine!$J$19</definedName>
    <definedName name="STRS">[1]Engine!$J$17</definedName>
    <definedName name="STRSPR">[1]Engine!$N$3:$N$22</definedName>
    <definedName name="STRSPR2">[1]Engine!$N$5:$N$22</definedName>
    <definedName name="STSP">[1]Engine!$CA$230</definedName>
    <definedName name="SV">[1]Engine!$CJ$13</definedName>
    <definedName name="TARG">[1]Engine!$CB$50</definedName>
    <definedName name="TARGET">[1]Engine!$C$9</definedName>
    <definedName name="TB">[1]Engine!$BH$41:$BI$53</definedName>
    <definedName name="TBF">[1]Engine!$CC$117</definedName>
    <definedName name="TBFUTURE">[1]Engine!$BA$48:$BA$52</definedName>
    <definedName name="TBFYN">[1]Engine!$BJ$103</definedName>
    <definedName name="TBMP">[1]Engine!$CC$346</definedName>
    <definedName name="TBP">[1]Engine!$CH$117</definedName>
    <definedName name="TBUCV">[1]Engine!$AE$14:$AE$20</definedName>
    <definedName name="TD">[1]Engine!$C$16</definedName>
    <definedName name="TDIR">[1]Engine!$CA$1</definedName>
    <definedName name="TEMPEARNING">[1]Engine!$CA$50</definedName>
    <definedName name="TEMPMEN">[1]Engine!$CI$145</definedName>
    <definedName name="TEMPRATE">[1]Engine!$CA$46</definedName>
    <definedName name="TEMPRATE2">[1]Engine!$CA$47</definedName>
    <definedName name="TEMPRATE3">[1]Engine!$CA$48</definedName>
    <definedName name="TERMEN">[1]Engine!$CI$149</definedName>
    <definedName name="TFP">[1]Engine!$CJ$229</definedName>
    <definedName name="THETA2">[1]Engine!$CB$380</definedName>
    <definedName name="TKO">[1]Engine!$AW$194</definedName>
    <definedName name="TO">[1]Engine!$AU$179</definedName>
    <definedName name="TODAY">[1]Engine!$E$15</definedName>
    <definedName name="TOPBLK">[1]Engine!$B$44:$Q$48</definedName>
    <definedName name="TREAS">[1]Engine!$AS$4:$BE$17</definedName>
    <definedName name="TREASMAT">[1]Engine!$AR$4:$AR$17</definedName>
    <definedName name="Triggers">#REF!</definedName>
    <definedName name="Trustee">#REF!</definedName>
    <definedName name="TSPR">[1]Engine!$BD$57:$BJ$91</definedName>
    <definedName name="TSUM">[1]Engine!$CM$102</definedName>
    <definedName name="TSUM3">[1]Engine!$CU$102</definedName>
    <definedName name="TSUMO">[1]Engine!$CM$68</definedName>
    <definedName name="TSUMO3">[1]Engine!$CU$68</definedName>
    <definedName name="TTW">[1]Engine!$CG$125</definedName>
    <definedName name="TUND">[1]Engine!$AW$195</definedName>
    <definedName name="TW">[1]Engine!$AP$249</definedName>
    <definedName name="TY">[1]Engine!$K$10:$K$29</definedName>
    <definedName name="TYPE">[1]Engine!$CA$177</definedName>
    <definedName name="UMENU">[1]Engine!$BZ$136</definedName>
    <definedName name="UREV2">[1]Engine!$CC$144</definedName>
    <definedName name="usholidays">[3]LIBOR_Forwards!$D$2:$D$65</definedName>
    <definedName name="USSPDF">[1]Engine!$AN$14</definedName>
    <definedName name="VALBUC">[1]Engine!$CB$357:$CB$363</definedName>
    <definedName name="VALBUCV">[1]Engine!$CD$357:$CD$363</definedName>
    <definedName name="VALESTS">[1]Engine!$D$25:$E$25</definedName>
    <definedName name="VALL">[1]Engine!$AY$191</definedName>
    <definedName name="VBCOL">[1]Engine!$AD$3:$AD$9</definedName>
    <definedName name="VBMP">[1]Engine!$CC$347</definedName>
    <definedName name="VBMP1">[1]Engine!$CG$395</definedName>
    <definedName name="VBMP2">[1]Engine!$CG$396</definedName>
    <definedName name="VBUC">[1]Engine!$CF$357:$CF$363</definedName>
    <definedName name="VBUCV">[1]Engine!$AE$3:$AE$9</definedName>
    <definedName name="VBUCVL">[1]Engine!$AF$3:$AF$9</definedName>
    <definedName name="VBUCVR">[1]Engine!$AG$3:$AG$9</definedName>
    <definedName name="VCFN">[1]Engine!$CC$309</definedName>
    <definedName name="VEGA">[1]Engine!$B$27</definedName>
    <definedName name="VEGA1">[1]Engine!$CB$377</definedName>
    <definedName name="VEGA2">[1]Engine!$CB$378</definedName>
    <definedName name="VEGAS">[1]Engine!$B$27:$E$28</definedName>
    <definedName name="VER">[1]Engine!$BZ$365</definedName>
    <definedName name="VFL">[1]Engine!$CM$230</definedName>
    <definedName name="VFN">[1]Engine!$CK$230</definedName>
    <definedName name="VL">[1]Engine!$AT$251:$BA$260</definedName>
    <definedName name="VMEN">[1]Engine!$BZ$406</definedName>
    <definedName name="VOL">[1]Engine!$AP$181</definedName>
    <definedName name="VOL7P">[1]Engine!$CF$353:$CF$354</definedName>
    <definedName name="VOLADJ">[1]Engine!$AY$188</definedName>
    <definedName name="VOLADJ2">[1]Engine!$BC$202</definedName>
    <definedName name="VOLADJCF">[1]Engine!$CF$336</definedName>
    <definedName name="VOLEST">[1]Engine!$AR$184</definedName>
    <definedName name="VOLEST2">[1]Engine!$AQ$200</definedName>
    <definedName name="VOLESTCF">[1]Engine!$D$24</definedName>
    <definedName name="VOLZ1">[1]Engine!$BZ$353:$BZ$354</definedName>
    <definedName name="VOLZ2">[1]Engine!$CA$353:$CA$354</definedName>
    <definedName name="VOLZ3">[1]Engine!$CB$353:$CB$354</definedName>
    <definedName name="VOLZ4">[1]Engine!$CC$353:$CC$354</definedName>
    <definedName name="VOLZ5">[1]Engine!$CD$353:$CD$354</definedName>
    <definedName name="VOLZ7">[1]Engine!$CE$353:$CE$354</definedName>
    <definedName name="VT">[1]Engine!$AE$3:$AF$22</definedName>
    <definedName name="WDIR">[1]Engine!$CA$3</definedName>
    <definedName name="XMEN">[1]Engine!$CB$165</definedName>
    <definedName name="YC">[1]Engine!$J$2:$N$22</definedName>
    <definedName name="YCA">[1]Engine!$J$23:$N$42</definedName>
    <definedName name="YCAN">[1]Engine!$CG$128</definedName>
    <definedName name="YCD">[1]Engine!$J$2</definedName>
    <definedName name="YCINT">[1]Engine!$K$22:$L$29</definedName>
    <definedName name="YCOL">[1]Engine!$A$46:$A$408</definedName>
    <definedName name="YCRF">[1]Engine!$CE$230</definedName>
    <definedName name="YCX">[1]Engine!$J$2:$N$42</definedName>
    <definedName name="YD">[1]Engine!$CB$34</definedName>
    <definedName name="YEARS">[1]Engine!$A$46</definedName>
    <definedName name="YENSMA">[1]Engine!$CD$101</definedName>
    <definedName name="YENSMM">[1]Engine!$CD$109</definedName>
    <definedName name="YENSMQ">[1]Engine!$CD$107</definedName>
    <definedName name="YENSMS">[1]Engine!$CD$104</definedName>
    <definedName name="YENSQA">[1]Engine!$CD$102</definedName>
    <definedName name="YENSQQ">[1]Engine!$CD$108</definedName>
    <definedName name="YENSQS">[1]Engine!$CD$105</definedName>
    <definedName name="YENSSA">[1]Engine!$CD$103</definedName>
    <definedName name="YENSSS">[1]Engine!$CD$106</definedName>
    <definedName name="Yes_No">#REF!</definedName>
    <definedName name="YOU1">[1]Engine!$BZ$302</definedName>
    <definedName name="YOU2">[1]Engine!$CG$302</definedName>
    <definedName name="YRISK">[1]Engine!$AS$212:$AS$227</definedName>
    <definedName name="YRND">[1]Engine!$BM$142:$BN$153</definedName>
    <definedName name="YRND1">[1]Engine!$BK$145</definedName>
    <definedName name="YRNDM">[1]Engine!$BZ$271</definedName>
    <definedName name="YYC">[1]Engine!$AN$212:$AP$228</definedName>
    <definedName name="ZC">[1]Engine!$T$46:$U$8192</definedName>
    <definedName name="ZCALC">[1]Engine!$CF$50</definedName>
    <definedName name="ZD">[1]Engine!$BZ$194</definedName>
    <definedName name="ZE17A">[1]Engine!$AS$26:$AT$39</definedName>
    <definedName name="ZE22A1">[1]Engine!$AP$155</definedName>
    <definedName name="ZE28A">[1]Engine!$AV$97:$AV$106</definedName>
    <definedName name="ZE29A">[1]Engine!$AW$97:$AW$106</definedName>
    <definedName name="ZE30A">[1]Engine!$M$46:$Q$8192</definedName>
    <definedName name="ZEE1">[1]Engine!$IV$8192</definedName>
    <definedName name="ZERO">[1]Engine!$BZ$43</definedName>
    <definedName name="ZI">[1]Engine!$AX$185</definedName>
    <definedName name="ZICF">[1]Engine!$CD$336</definedName>
    <definedName name="ZMENU">[1]Engine!$BZ$37</definedName>
    <definedName name="ZNI">[1]Engine!$BZ$356</definedName>
    <definedName name="ZSET">[1]Engine!$CA$51</definedName>
    <definedName name="ZSTORE">[1]Engine!$CC$45</definedName>
    <definedName name="ZSUB">[1]Engine!$BZ$40</definedName>
    <definedName name="ZV">[1]Engine!$S$46:$S$8192</definedName>
  </definedNames>
  <calcPr calcId="162913"/>
  <fileRecoveryPr repairLoad="1"/>
</workbook>
</file>

<file path=xl/calcChain.xml><?xml version="1.0" encoding="utf-8"?>
<calcChain xmlns="http://schemas.openxmlformats.org/spreadsheetml/2006/main">
  <c r="G25" i="10322" l="1"/>
  <c r="S6" i="10322" s="1"/>
  <c r="G84" i="10322"/>
  <c r="S82" i="10322" s="1"/>
  <c r="T82" i="10322" s="1"/>
  <c r="S80" i="10322"/>
  <c r="T80" i="10322" s="1"/>
  <c r="S24" i="10322"/>
  <c r="T24" i="10322"/>
  <c r="S20" i="10322"/>
  <c r="T20" i="10322" s="1"/>
  <c r="S16" i="10322"/>
  <c r="T16" i="10322"/>
  <c r="S12" i="10322"/>
  <c r="T12" i="10322" s="1"/>
  <c r="S8" i="10322"/>
  <c r="T8" i="10322"/>
  <c r="S78" i="10322"/>
  <c r="T78" i="10322"/>
  <c r="S70" i="10322"/>
  <c r="T70" i="10322"/>
  <c r="S62" i="10322"/>
  <c r="T62" i="10322"/>
  <c r="S54" i="10322"/>
  <c r="T54" i="10322"/>
  <c r="S46" i="10322"/>
  <c r="T46" i="10322"/>
  <c r="S38" i="10322"/>
  <c r="T38" i="10322"/>
  <c r="S31" i="10322"/>
  <c r="T31" i="10322"/>
  <c r="S39" i="10322"/>
  <c r="T39" i="10322"/>
  <c r="S47" i="10322"/>
  <c r="T47" i="10322"/>
  <c r="S55" i="10322"/>
  <c r="T55" i="10322"/>
  <c r="S63" i="10322"/>
  <c r="T63" i="10322"/>
  <c r="S71" i="10322"/>
  <c r="T71" i="10322"/>
  <c r="S79" i="10322"/>
  <c r="T79" i="10322"/>
  <c r="S7" i="10322"/>
  <c r="T7" i="10322"/>
  <c r="S9" i="10322"/>
  <c r="T9" i="10322" s="1"/>
  <c r="S11" i="10322"/>
  <c r="T11" i="10322"/>
  <c r="S13" i="10322"/>
  <c r="T13" i="10322" s="1"/>
  <c r="S15" i="10322"/>
  <c r="T15" i="10322"/>
  <c r="S17" i="10322"/>
  <c r="T17" i="10322" s="1"/>
  <c r="S19" i="10322"/>
  <c r="T19" i="10322"/>
  <c r="S21" i="10322"/>
  <c r="T21" i="10322" s="1"/>
  <c r="S23" i="10322"/>
  <c r="T23" i="10322"/>
  <c r="S10" i="10322"/>
  <c r="T10" i="10322"/>
  <c r="S14" i="10322"/>
  <c r="T14" i="10322" s="1"/>
  <c r="S18" i="10322"/>
  <c r="T18" i="10322"/>
  <c r="S22" i="10322"/>
  <c r="T22" i="10322" s="1"/>
  <c r="S77" i="10322"/>
  <c r="T77" i="10322"/>
  <c r="S69" i="10322"/>
  <c r="T69" i="10322"/>
  <c r="S61" i="10322"/>
  <c r="T61" i="10322"/>
  <c r="S53" i="10322"/>
  <c r="T53" i="10322"/>
  <c r="S45" i="10322"/>
  <c r="T45" i="10322"/>
  <c r="S37" i="10322"/>
  <c r="T37" i="10322"/>
  <c r="S32" i="10322"/>
  <c r="T32" i="10322"/>
  <c r="S40" i="10322"/>
  <c r="T40" i="10322" s="1"/>
  <c r="S48" i="10322"/>
  <c r="T48" i="10322" s="1"/>
  <c r="S56" i="10322"/>
  <c r="T56" i="10322" s="1"/>
  <c r="S64" i="10322"/>
  <c r="T64" i="10322" s="1"/>
  <c r="S72" i="10322"/>
  <c r="T72" i="10322" s="1"/>
  <c r="T6" i="10322" l="1"/>
  <c r="T25" i="10322" s="1"/>
  <c r="S25" i="10322"/>
  <c r="S76" i="10322"/>
  <c r="T76" i="10322" s="1"/>
  <c r="S68" i="10322"/>
  <c r="T68" i="10322" s="1"/>
  <c r="S60" i="10322"/>
  <c r="T60" i="10322" s="1"/>
  <c r="S52" i="10322"/>
  <c r="T52" i="10322" s="1"/>
  <c r="S44" i="10322"/>
  <c r="T44" i="10322" s="1"/>
  <c r="S36" i="10322"/>
  <c r="T36" i="10322" s="1"/>
  <c r="S30" i="10322"/>
  <c r="S33" i="10322"/>
  <c r="T33" i="10322" s="1"/>
  <c r="S41" i="10322"/>
  <c r="T41" i="10322" s="1"/>
  <c r="S49" i="10322"/>
  <c r="T49" i="10322" s="1"/>
  <c r="S57" i="10322"/>
  <c r="T57" i="10322" s="1"/>
  <c r="S65" i="10322"/>
  <c r="T65" i="10322" s="1"/>
  <c r="S73" i="10322"/>
  <c r="T73" i="10322" s="1"/>
  <c r="S81" i="10322"/>
  <c r="T81" i="10322" s="1"/>
  <c r="S83" i="10322"/>
  <c r="T83" i="10322" s="1"/>
  <c r="S75" i="10322"/>
  <c r="T75" i="10322" s="1"/>
  <c r="S67" i="10322"/>
  <c r="T67" i="10322" s="1"/>
  <c r="S59" i="10322"/>
  <c r="T59" i="10322" s="1"/>
  <c r="S51" i="10322"/>
  <c r="T51" i="10322" s="1"/>
  <c r="S43" i="10322"/>
  <c r="T43" i="10322" s="1"/>
  <c r="S35" i="10322"/>
  <c r="T35" i="10322" s="1"/>
  <c r="S34" i="10322"/>
  <c r="T34" i="10322" s="1"/>
  <c r="S42" i="10322"/>
  <c r="T42" i="10322" s="1"/>
  <c r="S50" i="10322"/>
  <c r="T50" i="10322" s="1"/>
  <c r="S58" i="10322"/>
  <c r="T58" i="10322" s="1"/>
  <c r="S66" i="10322"/>
  <c r="T66" i="10322" s="1"/>
  <c r="S74" i="10322"/>
  <c r="T74" i="10322" s="1"/>
  <c r="T30" i="10322" l="1"/>
  <c r="T84" i="10322" s="1"/>
  <c r="S84" i="10322"/>
</calcChain>
</file>

<file path=xl/comments1.xml><?xml version="1.0" encoding="utf-8"?>
<comments xmlns="http://schemas.openxmlformats.org/spreadsheetml/2006/main">
  <authors>
    <author xml:space="preserve"> </author>
  </authors>
  <commentList>
    <comment ref="L226" authorId="0" shapeId="0">
      <text>
        <r>
          <rPr>
            <b/>
            <sz val="8"/>
            <color indexed="81"/>
            <rFont val="Tahoma"/>
            <family val="2"/>
          </rPr>
          <t xml:space="preserve"> :</t>
        </r>
        <r>
          <rPr>
            <sz val="8"/>
            <color indexed="81"/>
            <rFont val="Tahoma"/>
            <family val="2"/>
          </rPr>
          <t xml:space="preserve">
Paid Quarterly LIBOR + for the first 2 payments (9/14/05 and 12/14/05) then montly LIBOR + for the next 7 payments, then beginning with the payment on 8/14/06 paid monthly LIBOR + 10bps</t>
        </r>
      </text>
    </comment>
  </commentList>
</comments>
</file>

<file path=xl/sharedStrings.xml><?xml version="1.0" encoding="utf-8"?>
<sst xmlns="http://schemas.openxmlformats.org/spreadsheetml/2006/main" count="15418" uniqueCount="1854">
  <si>
    <t>Trigger</t>
  </si>
  <si>
    <t>Attach</t>
  </si>
  <si>
    <t>Exhaust</t>
  </si>
  <si>
    <t>Phoenix Quake</t>
  </si>
  <si>
    <t>Maturity</t>
  </si>
  <si>
    <t>Arbor II Ltd</t>
  </si>
  <si>
    <t>Parametric Re</t>
  </si>
  <si>
    <t>Concentric</t>
  </si>
  <si>
    <t>act/360</t>
  </si>
  <si>
    <t xml:space="preserve"> </t>
  </si>
  <si>
    <t>act/365</t>
  </si>
  <si>
    <t>Issuer</t>
  </si>
  <si>
    <t>Tranche</t>
  </si>
  <si>
    <t>Incept</t>
  </si>
  <si>
    <t>Size</t>
  </si>
  <si>
    <t>S&amp;P</t>
  </si>
  <si>
    <t>RP-360</t>
  </si>
  <si>
    <t>RP-365</t>
  </si>
  <si>
    <t>E(L)</t>
  </si>
  <si>
    <t>St. Agatha Re Ltd.</t>
  </si>
  <si>
    <t>D</t>
  </si>
  <si>
    <t>BB+</t>
  </si>
  <si>
    <t>ML</t>
  </si>
  <si>
    <t>Pioneer 2002 Ltd.</t>
  </si>
  <si>
    <t>PI</t>
  </si>
  <si>
    <t>BBB-</t>
  </si>
  <si>
    <t>P</t>
  </si>
  <si>
    <t>Sequoia Capital Ltd</t>
  </si>
  <si>
    <t>N</t>
  </si>
  <si>
    <t>Palm Capital Ltd - 2</t>
  </si>
  <si>
    <t>Redwood Capital IV, Ltd</t>
  </si>
  <si>
    <t>I</t>
  </si>
  <si>
    <t>Redwood Capital III, Ltd</t>
  </si>
  <si>
    <t>Mediterranean Re</t>
  </si>
  <si>
    <t>BBB+</t>
  </si>
  <si>
    <t>SR Wind Ltd</t>
  </si>
  <si>
    <t>Oak Capital Ltd</t>
  </si>
  <si>
    <t>Residential Re 2001</t>
  </si>
  <si>
    <t>Residential Re 2002</t>
  </si>
  <si>
    <t>Palm Capital Ltd</t>
  </si>
  <si>
    <t>Fujiyama Ltd.</t>
  </si>
  <si>
    <t>Phoenix Quake Wind</t>
  </si>
  <si>
    <t>Phoenix Quake Wind II</t>
  </si>
  <si>
    <t>Sakura Capital Ltd</t>
  </si>
  <si>
    <t>Formosa Re Ltd</t>
  </si>
  <si>
    <t>NR</t>
  </si>
  <si>
    <t>Trinom Ltd.</t>
  </si>
  <si>
    <t>BB</t>
  </si>
  <si>
    <t>Atlas Reinsurance II</t>
  </si>
  <si>
    <t>A</t>
  </si>
  <si>
    <t>Residential Re 2003</t>
  </si>
  <si>
    <t>A+</t>
  </si>
  <si>
    <t>Arbor I Ltd - 1</t>
  </si>
  <si>
    <t>B</t>
  </si>
  <si>
    <t>Arbor I Ltd - 2</t>
  </si>
  <si>
    <t>Arbor I Ltd - 3</t>
  </si>
  <si>
    <t>C</t>
  </si>
  <si>
    <t>F</t>
  </si>
  <si>
    <t>E</t>
  </si>
  <si>
    <t>Issue</t>
  </si>
  <si>
    <t>Pice</t>
  </si>
  <si>
    <t>(Average Annual)</t>
  </si>
  <si>
    <t>Sequoia Capital Ltd - 2</t>
  </si>
  <si>
    <t>Arbor I Ltd - 4</t>
  </si>
  <si>
    <t>Oak Capital Ltd - 2</t>
  </si>
  <si>
    <t>Gi Capital Ltd.</t>
  </si>
  <si>
    <t>Helix 04 Ltd.</t>
  </si>
  <si>
    <t>Arbor I Ltd - 5</t>
  </si>
  <si>
    <t>Domestic</t>
  </si>
  <si>
    <t>Gold Eagle A</t>
  </si>
  <si>
    <t>Gold Eagle B</t>
  </si>
  <si>
    <t>NeHi</t>
  </si>
  <si>
    <t>Juno Re</t>
  </si>
  <si>
    <t>Pacific Re</t>
  </si>
  <si>
    <t>Namazu Re</t>
  </si>
  <si>
    <t>Seismic</t>
  </si>
  <si>
    <t>Atlas Re A</t>
  </si>
  <si>
    <t>Atlas Re B</t>
  </si>
  <si>
    <t>Atlas Re C</t>
  </si>
  <si>
    <t>Prime Hurricane</t>
  </si>
  <si>
    <t>Prime CalQuake</t>
  </si>
  <si>
    <t>Western Capital</t>
  </si>
  <si>
    <t>Gold Eagle 2001</t>
  </si>
  <si>
    <t>Redwood Capital I</t>
  </si>
  <si>
    <t>Redwood Capital II</t>
  </si>
  <si>
    <t>MP</t>
  </si>
  <si>
    <t>Sector</t>
  </si>
  <si>
    <t>USWD</t>
  </si>
  <si>
    <t>USEQ</t>
  </si>
  <si>
    <t>AS</t>
  </si>
  <si>
    <t>EUWD</t>
  </si>
  <si>
    <t>Sequoia Capital Ltd - 3</t>
  </si>
  <si>
    <t>Oak Capital Ltd - 3</t>
  </si>
  <si>
    <t>Arbor I Ltd - 6</t>
  </si>
  <si>
    <t>A-1</t>
  </si>
  <si>
    <t>A-2</t>
  </si>
  <si>
    <t>02-3</t>
  </si>
  <si>
    <t>03-1</t>
  </si>
  <si>
    <t>03-2</t>
  </si>
  <si>
    <t>03-3</t>
  </si>
  <si>
    <t>02-1</t>
  </si>
  <si>
    <t>02-2</t>
  </si>
  <si>
    <t>Event</t>
  </si>
  <si>
    <t>(1) or (2)</t>
  </si>
  <si>
    <t>B-</t>
  </si>
  <si>
    <t>Alpha Wind 2000-A</t>
  </si>
  <si>
    <t>George Town Re</t>
  </si>
  <si>
    <t>Halyard Re (Yr 1)</t>
  </si>
  <si>
    <t>Halyard Re (Yr 2)</t>
  </si>
  <si>
    <t>Halyard Re (Yr 3)</t>
  </si>
  <si>
    <t>Residential Re 2000</t>
  </si>
  <si>
    <t>Residential Re I</t>
  </si>
  <si>
    <t>Residential Re II</t>
  </si>
  <si>
    <t>Residential Re III</t>
  </si>
  <si>
    <t>SR Earthquake</t>
  </si>
  <si>
    <t>Studio Re Ltd.</t>
  </si>
  <si>
    <t>AAA</t>
  </si>
  <si>
    <t>Redwood Capital VI, Ltd</t>
  </si>
  <si>
    <t>Redwood Capital V, Ltd</t>
  </si>
  <si>
    <t>Arbor I Ltd 2004 - 7</t>
  </si>
  <si>
    <t>Arbor I Ltd 2004 - 8</t>
  </si>
  <si>
    <t>Cascadia Limited</t>
  </si>
  <si>
    <t>Arbor I Ltd 2004 - 9</t>
  </si>
  <si>
    <t>KAMP Re 2005 Ltd</t>
  </si>
  <si>
    <t>Atlantic &amp; Western A</t>
  </si>
  <si>
    <t>Atlantic &amp; Western B</t>
  </si>
  <si>
    <t>B+</t>
  </si>
  <si>
    <t>Atlantic &amp; Western II A</t>
  </si>
  <si>
    <t>Atlantic &amp; Western II B</t>
  </si>
  <si>
    <t>Champlain A</t>
  </si>
  <si>
    <t>Champlain B</t>
  </si>
  <si>
    <t>USWD = US Wind;    USEQ = US Quake</t>
  </si>
  <si>
    <t>AS = Asia;    MP = Multi peril;    EUWD = Europe Wind</t>
  </si>
  <si>
    <t>Arbor I Ltd 2004 - 10</t>
  </si>
  <si>
    <t>Redwood Capital VII, Ltd</t>
  </si>
  <si>
    <t>Redwood Capital VIII, Ltd</t>
  </si>
  <si>
    <t>Australis</t>
  </si>
  <si>
    <t>Residential Re 2004 - A</t>
  </si>
  <si>
    <t>Residential Re 2004 - B</t>
  </si>
  <si>
    <t>Residential Re 2005 - A</t>
  </si>
  <si>
    <t>Residential Re 2005 - B</t>
  </si>
  <si>
    <t>Carillon A1</t>
  </si>
  <si>
    <t>Carillon A2</t>
  </si>
  <si>
    <t>Carillon B</t>
  </si>
  <si>
    <t>CAT-Mex A</t>
  </si>
  <si>
    <t>CAT-Mex B</t>
  </si>
  <si>
    <t>Drewcat A</t>
  </si>
  <si>
    <t>Succ Cal Quake Param A-I</t>
  </si>
  <si>
    <t>Succ Euro Wind A-I</t>
  </si>
  <si>
    <t>Succ Euro Wind A-II</t>
  </si>
  <si>
    <t>Succ Euro Wind B-I</t>
  </si>
  <si>
    <t>BB-</t>
  </si>
  <si>
    <t>Succ Euro Wind C-I</t>
  </si>
  <si>
    <t>Succ Euro Wind C-II</t>
  </si>
  <si>
    <t>Succ Hurr Industry B-I</t>
  </si>
  <si>
    <t>Succ Hurr Industry C-I</t>
  </si>
  <si>
    <t>Succ Hurr Industry D-I</t>
  </si>
  <si>
    <t>Succ Hurr Industry D-II</t>
  </si>
  <si>
    <t>Succ Hurr Industry E-I</t>
  </si>
  <si>
    <t>Succ Hurr Industry E-II</t>
  </si>
  <si>
    <t>Succ Hurr Industry F-I</t>
  </si>
  <si>
    <t>Succ Hurr Modeled B-I</t>
  </si>
  <si>
    <t>Succ II A-I</t>
  </si>
  <si>
    <t>Succ II E-I</t>
  </si>
  <si>
    <t>Succ III A-I</t>
  </si>
  <si>
    <t>Succ IV A-I</t>
  </si>
  <si>
    <t>Succ Japan Quake A-I</t>
  </si>
  <si>
    <t>Succ Japan Quake B-I</t>
  </si>
  <si>
    <t>Succ Japan Quake C-I</t>
  </si>
  <si>
    <t>Succ Japan Quake C-II</t>
  </si>
  <si>
    <t>VASCO Re 2006</t>
  </si>
  <si>
    <t>New</t>
  </si>
  <si>
    <t>existing</t>
  </si>
  <si>
    <t>expiring</t>
  </si>
  <si>
    <t>Residential Re 2006 - A</t>
  </si>
  <si>
    <t>Residential Re 2006 - C</t>
  </si>
  <si>
    <t>Eurus Ltd.</t>
  </si>
  <si>
    <t>Fhu-Jin Ltd.</t>
  </si>
  <si>
    <t>Cascadia II Limited</t>
  </si>
  <si>
    <t>Foundation Re Ltd - B</t>
  </si>
  <si>
    <t>Foundation Re Ltd - D</t>
  </si>
  <si>
    <t>Foundation Re II Ltd - A</t>
  </si>
  <si>
    <t>Foundation Re II Ltd - G</t>
  </si>
  <si>
    <t>Lakeside Re Ltd.</t>
  </si>
  <si>
    <t xml:space="preserve">BB </t>
  </si>
  <si>
    <t>Redwood Capital IX, Ltd - A</t>
  </si>
  <si>
    <t>Redwood Capital IX, Ltd - B</t>
  </si>
  <si>
    <t>Redwood Capital IX, Ltd - C</t>
  </si>
  <si>
    <t>Redwood Capital IX, Ltd - D</t>
  </si>
  <si>
    <t>Redwood Capital IX, Ltd - E</t>
  </si>
  <si>
    <t>Atlas Reinsurance III</t>
  </si>
  <si>
    <t>Succ Hurr Industry E-IV</t>
  </si>
  <si>
    <t>Succ Hurr Industry E-V</t>
  </si>
  <si>
    <t>Succ Euro Wind A-III</t>
  </si>
  <si>
    <t>Succ Euro Wind C-III</t>
  </si>
  <si>
    <t>Calabash A-1; Series 2006-I</t>
  </si>
  <si>
    <t>Foundation Re Ltd - A</t>
  </si>
  <si>
    <t>Shackleton Re Limited - A</t>
  </si>
  <si>
    <t>Mystic Re Ltd. - A; Series 2006 - II</t>
  </si>
  <si>
    <t>Mystic Re Ltd. - A; Series 2006 - I</t>
  </si>
  <si>
    <t>Mystic Re Ltd. - B; Series 2006 - I</t>
  </si>
  <si>
    <t>Bay Haven A</t>
  </si>
  <si>
    <t>Bay Haven B</t>
  </si>
  <si>
    <t xml:space="preserve">AA </t>
  </si>
  <si>
    <t xml:space="preserve">Calabash Re II A-1; Series 2006-II </t>
  </si>
  <si>
    <t xml:space="preserve">Calabash Re II D-1; Series 2006-I </t>
  </si>
  <si>
    <t xml:space="preserve">Calabash Re II E-1; Series 2006-I </t>
  </si>
  <si>
    <t>Australis II</t>
  </si>
  <si>
    <t>Blue Wings Ltd.</t>
  </si>
  <si>
    <t>PI, I</t>
  </si>
  <si>
    <t>Ajax Re Limited - A</t>
  </si>
  <si>
    <t>East Lane Re Ltd. - A</t>
  </si>
  <si>
    <t>East Lane Re Ltd. - B</t>
  </si>
  <si>
    <t>Longpoint Re - A</t>
  </si>
  <si>
    <t>Carillon Ltd. - E2</t>
  </si>
  <si>
    <t>AKIBARE Ltd. - A</t>
  </si>
  <si>
    <t>AKIBARE Ltd. - B</t>
  </si>
  <si>
    <t>Residential Re 2007 - Class 1</t>
  </si>
  <si>
    <t>Residential Re 2007 - Class 2</t>
  </si>
  <si>
    <t>Residential Re 2007 - Class 3</t>
  </si>
  <si>
    <t>Residential Re 2007 - Class 4</t>
  </si>
  <si>
    <t>Residential Re 2007 - Class 5</t>
  </si>
  <si>
    <t xml:space="preserve">B </t>
  </si>
  <si>
    <t>MedQuake Ltd. - A</t>
  </si>
  <si>
    <t>MedQuake Ltd. - B</t>
  </si>
  <si>
    <t>Nelson Re Ltd. - A</t>
  </si>
  <si>
    <t>I, ML</t>
  </si>
  <si>
    <t>Willow Re Ltd. - B</t>
  </si>
  <si>
    <t>Spinnaker Capital Ltd. - Series 1</t>
  </si>
  <si>
    <t>Fremantle A</t>
  </si>
  <si>
    <t>Fremantle B</t>
  </si>
  <si>
    <t>Fremantle C</t>
  </si>
  <si>
    <t>I, PI</t>
  </si>
  <si>
    <t>AA+</t>
  </si>
  <si>
    <t>A-</t>
  </si>
  <si>
    <t>Spinnaker Capital Ltd. - Series 2</t>
  </si>
  <si>
    <t>Fusion 2007 A</t>
  </si>
  <si>
    <t>Fusion 2007 B</t>
  </si>
  <si>
    <t>Fusion 2007 C</t>
  </si>
  <si>
    <t>PI, P</t>
  </si>
  <si>
    <t>Mosaic Re A</t>
  </si>
  <si>
    <t>Mosaic Re B</t>
  </si>
  <si>
    <t>Mosaic Re II B</t>
  </si>
  <si>
    <t>Mosaic Re II A</t>
  </si>
  <si>
    <t>Trinity Re 1999 A-1</t>
  </si>
  <si>
    <t>Trinity Re 1999 A-2</t>
  </si>
  <si>
    <t>Trinity Re A-1</t>
  </si>
  <si>
    <t>Trinity Re A-2</t>
  </si>
  <si>
    <t>Mystic Re Ltd. II; Series 2007 - I</t>
  </si>
  <si>
    <t>Succ I B-I</t>
  </si>
  <si>
    <t>Succ I B-II</t>
  </si>
  <si>
    <t>Succ II A-2</t>
  </si>
  <si>
    <t>Emerson Re A</t>
  </si>
  <si>
    <t>Emerson Re B</t>
  </si>
  <si>
    <t>Emerson Re C</t>
  </si>
  <si>
    <t>Emerson Re D</t>
  </si>
  <si>
    <t>A2</t>
  </si>
  <si>
    <t>Baa3</t>
  </si>
  <si>
    <t>Ba2</t>
  </si>
  <si>
    <t>Ba3</t>
  </si>
  <si>
    <t>Merna Re A</t>
  </si>
  <si>
    <t>Merna Re B</t>
  </si>
  <si>
    <t>Merna Re C</t>
  </si>
  <si>
    <t>Aa2</t>
  </si>
  <si>
    <t>Baa2</t>
  </si>
  <si>
    <t>Spinnaker Capital Ltd. - Series 3</t>
  </si>
  <si>
    <t>Javelin Re A</t>
  </si>
  <si>
    <t>Javelin Re B</t>
  </si>
  <si>
    <t>Shackleton Re Limited - B</t>
  </si>
  <si>
    <t>Shackleton Re Limited - C</t>
  </si>
  <si>
    <t>MIDORI Ltd.</t>
  </si>
  <si>
    <t>B2</t>
  </si>
  <si>
    <t>C-III</t>
  </si>
  <si>
    <t>Green Valley Ltd.</t>
  </si>
  <si>
    <t>E-III</t>
  </si>
  <si>
    <t>Blue Fin A</t>
  </si>
  <si>
    <t>Blue Fin B</t>
  </si>
  <si>
    <t>Atlas Reinsurance IV</t>
  </si>
  <si>
    <t>Newton Re A</t>
  </si>
  <si>
    <t>Newton Re B</t>
  </si>
  <si>
    <t>Redwood Capital X Ltd. - A</t>
  </si>
  <si>
    <t>Redwood Capital X Ltd. - B</t>
  </si>
  <si>
    <t>Redwood Capital X Ltd. - C</t>
  </si>
  <si>
    <t>Redwood Capital X Ltd. - D</t>
  </si>
  <si>
    <t>Redwood Capital X Ltd. - E</t>
  </si>
  <si>
    <t>Redwood Capital X Ltd. - F</t>
  </si>
  <si>
    <t>Succ Hurr Industry C-IV</t>
  </si>
  <si>
    <t>Succ Hurr Industry D-IV</t>
  </si>
  <si>
    <t>C-IV</t>
  </si>
  <si>
    <t>D-IV</t>
  </si>
  <si>
    <t>Succ II C-III</t>
  </si>
  <si>
    <t>Succ II E-III</t>
  </si>
  <si>
    <t>P, ML</t>
  </si>
  <si>
    <t>GlobeCat Ltd. - USW</t>
  </si>
  <si>
    <t>GlobeCat Ltd. - CAQ</t>
  </si>
  <si>
    <t>GlobeCat Ltd. - LAQ</t>
  </si>
  <si>
    <t>B3</t>
  </si>
  <si>
    <t>B1</t>
  </si>
  <si>
    <t>Junk</t>
  </si>
  <si>
    <t>Grade</t>
  </si>
  <si>
    <t>INV</t>
  </si>
  <si>
    <t>East Lane Re II Ltd. - A</t>
  </si>
  <si>
    <t>East Lane Re II Ltd. - B</t>
  </si>
  <si>
    <t>East Lane Re II Ltd. - C</t>
  </si>
  <si>
    <t>Queen Street Ltd. - A</t>
  </si>
  <si>
    <t>Queen Street Ltd. - B</t>
  </si>
  <si>
    <t>Newton Re Limited 2008 - A</t>
  </si>
  <si>
    <t>Muteki Ltd.</t>
  </si>
  <si>
    <t>Willow Re Ltd. - D</t>
  </si>
  <si>
    <t>Caelus Re Limited - 2008 - A</t>
  </si>
  <si>
    <t>Nelson Re II - G</t>
  </si>
  <si>
    <t>Nelson Re II - H</t>
  </si>
  <si>
    <t>Nelson Re II - I</t>
  </si>
  <si>
    <t>Residential Re 2008 - 1</t>
  </si>
  <si>
    <t>Residential Re 2008 - 2</t>
  </si>
  <si>
    <t>Residential Re 2008 - 4</t>
  </si>
  <si>
    <t>Valais Re Ltd - A</t>
  </si>
  <si>
    <t>Valais Re Ltd - C</t>
  </si>
  <si>
    <t>Mangrove Re Ltd - A</t>
  </si>
  <si>
    <t>Mangrove Re Ltd - B</t>
  </si>
  <si>
    <t>G</t>
  </si>
  <si>
    <t>H</t>
  </si>
  <si>
    <t>Gamut Re A</t>
  </si>
  <si>
    <t>Gamut Re B</t>
  </si>
  <si>
    <t>Gamut Re C</t>
  </si>
  <si>
    <t>Euro</t>
  </si>
  <si>
    <t>USD</t>
  </si>
  <si>
    <t>Vega Capital Ltd. Series 2008-I</t>
  </si>
  <si>
    <t>BBB</t>
  </si>
  <si>
    <t>P,I,ML</t>
  </si>
  <si>
    <t>Blue Coast Ltd. Series 2008-1</t>
  </si>
  <si>
    <t>Topiary Capital Ltd.</t>
  </si>
  <si>
    <t xml:space="preserve">P,I  </t>
  </si>
  <si>
    <t>Atlas Reinsruance V</t>
  </si>
  <si>
    <t>Blue Fin Series 2</t>
  </si>
  <si>
    <t>3/20.2012</t>
  </si>
  <si>
    <t>Calabash Re III</t>
  </si>
  <si>
    <t>East Lane Re III Ltd.</t>
  </si>
  <si>
    <t>USWS</t>
  </si>
  <si>
    <t>Ianus Capital Limited</t>
  </si>
  <si>
    <t>Ibis Re Ltd</t>
  </si>
  <si>
    <t>Mystic Re Ltd. II; Series 2009 - I</t>
  </si>
  <si>
    <t>Residential Re 2009 - 1</t>
  </si>
  <si>
    <t>Residential Re 2009 - 2</t>
  </si>
  <si>
    <t>Residential Re 2009 - 4</t>
  </si>
  <si>
    <t>Succ II F-IV</t>
  </si>
  <si>
    <t>F-IV</t>
  </si>
  <si>
    <t>Aiolos Ltd     (Euro 110 MM)</t>
  </si>
  <si>
    <t>Pylon Ltd     (Euro 120 MM)</t>
  </si>
  <si>
    <t>Pylon Ltd     (Euro 70 MM)</t>
  </si>
  <si>
    <t>SR Wind A-2</t>
  </si>
  <si>
    <t>SR Wind A-1</t>
  </si>
  <si>
    <t>Atlas Re II A</t>
  </si>
  <si>
    <t>Atlas Re II B</t>
  </si>
  <si>
    <t>Fujiyama</t>
  </si>
  <si>
    <t>Mediterranean A</t>
  </si>
  <si>
    <t>Mediterranean B</t>
  </si>
  <si>
    <t>Pioneer 2002 A 02-1</t>
  </si>
  <si>
    <t>Pioneer 2002 A 02-3</t>
  </si>
  <si>
    <t>Pioneer 2002 A 03-1</t>
  </si>
  <si>
    <t>Pioneer 2002 A 03-2</t>
  </si>
  <si>
    <t>Pioneer 2002 B 02-1</t>
  </si>
  <si>
    <t>Pioneer 2002 B 02-2</t>
  </si>
  <si>
    <t>Pioneer 2002 B 02-3</t>
  </si>
  <si>
    <t>Pioneer 2002 B 03-1</t>
  </si>
  <si>
    <t>Pioneer 2002 B 03-2</t>
  </si>
  <si>
    <t>Pioneer 2002 C 02-1</t>
  </si>
  <si>
    <t>Pioneer 2002 C 02-2</t>
  </si>
  <si>
    <t>Pioneer 2002 C 02-3</t>
  </si>
  <si>
    <t>Pioneer 2002 C 03-1</t>
  </si>
  <si>
    <t>Pioneer 2002 C 03-2</t>
  </si>
  <si>
    <t>Pioneer 2002 D 02-1</t>
  </si>
  <si>
    <t>Pioneer 2002 D 02-2</t>
  </si>
  <si>
    <t>Pioneer 2002 D 02-3</t>
  </si>
  <si>
    <t>Pioneer 2002 D 03-1</t>
  </si>
  <si>
    <t>Pioneer 2002 D 03-2</t>
  </si>
  <si>
    <t>Pioneer 2002 D 03-3</t>
  </si>
  <si>
    <t>Pioneer 2002 E 02-1</t>
  </si>
  <si>
    <t>Pioneer 2002 E 02-3</t>
  </si>
  <si>
    <t>Pioneer 2002 E 03-1</t>
  </si>
  <si>
    <t>Pioneer 2002 F 02-1</t>
  </si>
  <si>
    <t>Pioneer 2002 F 02-3</t>
  </si>
  <si>
    <t>Pioneer 2002 F 03-1</t>
  </si>
  <si>
    <t>Trinom A-1</t>
  </si>
  <si>
    <t>Trinom A-2</t>
  </si>
  <si>
    <t>Called</t>
  </si>
  <si>
    <t>Studio Re</t>
  </si>
  <si>
    <t>Formosa</t>
  </si>
  <si>
    <t>Pylon A</t>
  </si>
  <si>
    <t>Pylon B</t>
  </si>
  <si>
    <t>Redwood III</t>
  </si>
  <si>
    <t>Redwood IV</t>
  </si>
  <si>
    <t>Arbor I</t>
  </si>
  <si>
    <t>Aiolos</t>
  </si>
  <si>
    <t>Ajax Re A</t>
  </si>
  <si>
    <t>n/a</t>
  </si>
  <si>
    <t>AKIBARE A</t>
  </si>
  <si>
    <t>Arbor I - II</t>
  </si>
  <si>
    <t>Arbor I - III</t>
  </si>
  <si>
    <t>Arbor I - IX</t>
  </si>
  <si>
    <t>AKIBARE B</t>
  </si>
  <si>
    <t>Calabash Re II D-1</t>
  </si>
  <si>
    <t>Atlas Re III</t>
  </si>
  <si>
    <t>Arbor I - IV</t>
  </si>
  <si>
    <t>Arbor I - VI</t>
  </si>
  <si>
    <t>Cascadia</t>
  </si>
  <si>
    <t>Atlas Re IV</t>
  </si>
  <si>
    <t>Arbor I - VII</t>
  </si>
  <si>
    <t>Cascadia II</t>
  </si>
  <si>
    <t>Arbor I - V</t>
  </si>
  <si>
    <t>Arbor I - VIII</t>
  </si>
  <si>
    <t>Arbor I - X</t>
  </si>
  <si>
    <t>Avalon Re B</t>
  </si>
  <si>
    <t>Avalon Re A</t>
  </si>
  <si>
    <t>GlobeCat CAQ A-1</t>
  </si>
  <si>
    <t>Avalon Re C</t>
  </si>
  <si>
    <t>GlobeCat LAQ A-1</t>
  </si>
  <si>
    <t>Lakeside Re</t>
  </si>
  <si>
    <t>Newton Re 2007-1 A</t>
  </si>
  <si>
    <t>Blue Coast A</t>
  </si>
  <si>
    <t>Gi Capital</t>
  </si>
  <si>
    <t>Redwood X A</t>
  </si>
  <si>
    <t>Blue Coast B</t>
  </si>
  <si>
    <t>Calabash Re A-1</t>
  </si>
  <si>
    <t>Blue Wings A</t>
  </si>
  <si>
    <t>Redwood X B</t>
  </si>
  <si>
    <t>Blue Coast C</t>
  </si>
  <si>
    <t>Calabash Re II A-1</t>
  </si>
  <si>
    <t>Redwood X C</t>
  </si>
  <si>
    <t>Caelus Re</t>
  </si>
  <si>
    <t>Redwood X D</t>
  </si>
  <si>
    <t>KAMP Re 2005</t>
  </si>
  <si>
    <t>Calabash Re II E-1</t>
  </si>
  <si>
    <t>Redwood X E</t>
  </si>
  <si>
    <t>Carillon A-1</t>
  </si>
  <si>
    <t>Redwood X F</t>
  </si>
  <si>
    <t>Palm</t>
  </si>
  <si>
    <t>Shackleton Re A</t>
  </si>
  <si>
    <t>Palm 03-2</t>
  </si>
  <si>
    <t>Carillon E-2</t>
  </si>
  <si>
    <t>Phoenix Q</t>
  </si>
  <si>
    <t>Calabash Re III A</t>
  </si>
  <si>
    <t>Phoenix QW</t>
  </si>
  <si>
    <t>Calabash Re III B</t>
  </si>
  <si>
    <t>Phoenix QW II</t>
  </si>
  <si>
    <t xml:space="preserve">Pioneer A 02-1  </t>
  </si>
  <si>
    <t>Eurus</t>
  </si>
  <si>
    <t>Pioneer B 02-1</t>
  </si>
  <si>
    <t>Fhu-Jin B</t>
  </si>
  <si>
    <t>East Lane Re A</t>
  </si>
  <si>
    <t xml:space="preserve">Pioneer C 02-1 </t>
  </si>
  <si>
    <t>Foundation Re A</t>
  </si>
  <si>
    <t>East Lane Re B</t>
  </si>
  <si>
    <t>Trinom Shares</t>
  </si>
  <si>
    <t xml:space="preserve">Pioneer D 02-1  </t>
  </si>
  <si>
    <t>Foundation Re B</t>
  </si>
  <si>
    <t>East Lane Re II A</t>
  </si>
  <si>
    <t>Pioneer E 02-1</t>
  </si>
  <si>
    <t>Foundation Re D</t>
  </si>
  <si>
    <t>Foundation Re II A</t>
  </si>
  <si>
    <t>East Lane Re II B</t>
  </si>
  <si>
    <t>Pioneer F 02-1</t>
  </si>
  <si>
    <t>GlobeCat USW A-1</t>
  </si>
  <si>
    <t>East Lane Re II C</t>
  </si>
  <si>
    <t>Foundation Re II G</t>
  </si>
  <si>
    <t>Longpoint Re A</t>
  </si>
  <si>
    <t>East Lane Re III</t>
  </si>
  <si>
    <t>Mystic Re A 2006-1</t>
  </si>
  <si>
    <t>Mystic Re A 2006-2</t>
  </si>
  <si>
    <t>Mystic Re B 2006-1</t>
  </si>
  <si>
    <t>Redwood V</t>
  </si>
  <si>
    <t>Pioneer A 02-1</t>
  </si>
  <si>
    <t>Mystic Re II 2007-1</t>
  </si>
  <si>
    <t>Redwood VI</t>
  </si>
  <si>
    <t>Newton Re 2007-1 B</t>
  </si>
  <si>
    <t>Eurus II</t>
  </si>
  <si>
    <t>Pioneer C 02-1</t>
  </si>
  <si>
    <t>Shackleton Re B</t>
  </si>
  <si>
    <t>Pioneer D 02-1</t>
  </si>
  <si>
    <t>Spinnaker Capital 1</t>
  </si>
  <si>
    <t>Spinnaker Capital 2</t>
  </si>
  <si>
    <t>Res Re 2002</t>
  </si>
  <si>
    <t>OSIRIS Capital B-1</t>
  </si>
  <si>
    <t>Spinnaker Capital 3</t>
  </si>
  <si>
    <t>Sakura</t>
  </si>
  <si>
    <t>OSIRIS Capital B-2</t>
  </si>
  <si>
    <t>Sequoia</t>
  </si>
  <si>
    <t>OSIRIS Capital C-3</t>
  </si>
  <si>
    <t>Succ Hurr Industry C-VI</t>
  </si>
  <si>
    <t>Sequoia 04-2</t>
  </si>
  <si>
    <t>Sequoia 04-3</t>
  </si>
  <si>
    <t>OSIRIS Capital D-3</t>
  </si>
  <si>
    <t>Succ Hurr Industry D-VI</t>
  </si>
  <si>
    <t>Redwood VII</t>
  </si>
  <si>
    <t>Redwood VIII</t>
  </si>
  <si>
    <t>Willow Re B</t>
  </si>
  <si>
    <t>MedQuake A</t>
  </si>
  <si>
    <t>Green Valley</t>
  </si>
  <si>
    <t>MedQuake B</t>
  </si>
  <si>
    <t>Ianus</t>
  </si>
  <si>
    <t>Ibis Re A</t>
  </si>
  <si>
    <t>Vita Capital II - B</t>
  </si>
  <si>
    <t>Ibis Re B</t>
  </si>
  <si>
    <t>Vita Capital II - C</t>
  </si>
  <si>
    <t>Redwood IX A</t>
  </si>
  <si>
    <t>Vita Capital II - D</t>
  </si>
  <si>
    <t>Redwood IX B</t>
  </si>
  <si>
    <t>Vita Capital Ltd</t>
  </si>
  <si>
    <t>Redwood IX C</t>
  </si>
  <si>
    <t>Nelson Re A</t>
  </si>
  <si>
    <t>Redwood IX D</t>
  </si>
  <si>
    <t>Mangrove Re A</t>
  </si>
  <si>
    <t>Vita Capital</t>
  </si>
  <si>
    <t>Redwood IX E</t>
  </si>
  <si>
    <t>Mangrove Re B</t>
  </si>
  <si>
    <t>Tartan Capital A</t>
  </si>
  <si>
    <t>Tartan Capital B</t>
  </si>
  <si>
    <t>MIDORI</t>
  </si>
  <si>
    <t>Vita Capital II B</t>
  </si>
  <si>
    <t xml:space="preserve">Muteki </t>
  </si>
  <si>
    <t>Vita Capital II C</t>
  </si>
  <si>
    <t>Vita Capital II D</t>
  </si>
  <si>
    <t>Mystic Re II 2009-1</t>
  </si>
  <si>
    <t>Nelson Re G</t>
  </si>
  <si>
    <t>Nelson Re H</t>
  </si>
  <si>
    <t>Nelson Re I</t>
  </si>
  <si>
    <t>Res Re 2005 A</t>
  </si>
  <si>
    <t>Res Re 2005 B</t>
  </si>
  <si>
    <t>Res Re 2006 A</t>
  </si>
  <si>
    <t>Newton Re 2008-1 A</t>
  </si>
  <si>
    <t>Res Re 2006 C</t>
  </si>
  <si>
    <t>Res Re 2007 1</t>
  </si>
  <si>
    <t>Res Re 2007 2</t>
  </si>
  <si>
    <t>Res Re 2007 3</t>
  </si>
  <si>
    <t>Res Re 2007 4</t>
  </si>
  <si>
    <t>Queen Street A</t>
  </si>
  <si>
    <t>Res Re 2007 5</t>
  </si>
  <si>
    <t>Queen Street B</t>
  </si>
  <si>
    <t>Parkton Re</t>
  </si>
  <si>
    <t>Res Re 2008 1</t>
  </si>
  <si>
    <t>Res Re 2008 2</t>
  </si>
  <si>
    <t>Res Re 2008 4</t>
  </si>
  <si>
    <t>Res Re 2009 1</t>
  </si>
  <si>
    <t>Res Re 2009 2</t>
  </si>
  <si>
    <t>Res Re 2009 4</t>
  </si>
  <si>
    <t>Shackleton Re C</t>
  </si>
  <si>
    <t>Topiary Capital</t>
  </si>
  <si>
    <t>Valais Re A</t>
  </si>
  <si>
    <t>Valais Re C</t>
  </si>
  <si>
    <t>Vita Capital III A-4</t>
  </si>
  <si>
    <t>Vita Capital III A-5</t>
  </si>
  <si>
    <t>Succ II A-II</t>
  </si>
  <si>
    <t>Vita Capital III A-6</t>
  </si>
  <si>
    <t>Vita Capital III A-7</t>
  </si>
  <si>
    <t>Vita Capital III B-1</t>
  </si>
  <si>
    <t>Vita Capital III B-2</t>
  </si>
  <si>
    <t>Vita Capital III B-3</t>
  </si>
  <si>
    <t>Vita Capital III B-5</t>
  </si>
  <si>
    <t>Vita Capital III B-6</t>
  </si>
  <si>
    <t>Willow Re D</t>
  </si>
  <si>
    <t>Carillon A-2</t>
  </si>
  <si>
    <t>Oak 2003-1</t>
  </si>
  <si>
    <t>Oak 2004-3</t>
  </si>
  <si>
    <t>Oak 2004-2</t>
  </si>
  <si>
    <t>Redwood II</t>
  </si>
  <si>
    <t>Res Re 2004 A</t>
  </si>
  <si>
    <t>Res Re 2004 B</t>
  </si>
  <si>
    <t>Res Re 2003</t>
  </si>
  <si>
    <t>Res Re 2001</t>
  </si>
  <si>
    <t>Res Re 2000</t>
  </si>
  <si>
    <t>Arbor II</t>
  </si>
  <si>
    <t>GI Capital</t>
  </si>
  <si>
    <t>Helix 04</t>
  </si>
  <si>
    <t>St. Agatha</t>
  </si>
  <si>
    <t>Parametric</t>
  </si>
  <si>
    <t>Redwood I</t>
  </si>
  <si>
    <t>MMF</t>
  </si>
  <si>
    <t>First Payment Date</t>
  </si>
  <si>
    <t>Bloomberg Ticker</t>
  </si>
  <si>
    <t>MultiCat Mexico A</t>
  </si>
  <si>
    <t>MultiCat Mexico B</t>
  </si>
  <si>
    <t>MultiCat Mexico C</t>
  </si>
  <si>
    <t>MultiCat Mexico D</t>
  </si>
  <si>
    <t>Succ X S1</t>
  </si>
  <si>
    <t>Succ X U1</t>
  </si>
  <si>
    <t>Succ X X1</t>
  </si>
  <si>
    <t>Longpoint Re II A</t>
  </si>
  <si>
    <t>Longpoint Re II B</t>
  </si>
  <si>
    <t>Reference Rate</t>
  </si>
  <si>
    <t>Lakeside Re II</t>
  </si>
  <si>
    <t>ATLAS</t>
  </si>
  <si>
    <t>142145AA9</t>
  </si>
  <si>
    <t>31561WAA3</t>
  </si>
  <si>
    <t>35047AAA6</t>
  </si>
  <si>
    <t>CALABA</t>
  </si>
  <si>
    <t>128045AB7</t>
  </si>
  <si>
    <t>128045AC5</t>
  </si>
  <si>
    <t>EASTLA</t>
  </si>
  <si>
    <t>273324AA1</t>
  </si>
  <si>
    <t>273324AB9</t>
  </si>
  <si>
    <t>LONGRE</t>
  </si>
  <si>
    <t>54313RAA7</t>
  </si>
  <si>
    <t>CARLTD</t>
  </si>
  <si>
    <t>142145AD3</t>
  </si>
  <si>
    <t>AKIBAR</t>
  </si>
  <si>
    <t>00972WAA1</t>
  </si>
  <si>
    <t>00972WAB9</t>
  </si>
  <si>
    <t>MEDQKE</t>
  </si>
  <si>
    <t>585045AA5</t>
  </si>
  <si>
    <t>585045AB3</t>
  </si>
  <si>
    <t>RESID</t>
  </si>
  <si>
    <t>76112DAA4</t>
  </si>
  <si>
    <t>76112DAB2</t>
  </si>
  <si>
    <t>76112DAC0</t>
  </si>
  <si>
    <t>76112DAD8</t>
  </si>
  <si>
    <t>76112DAE6</t>
  </si>
  <si>
    <t>MYSTIC</t>
  </si>
  <si>
    <t>62864WAA2</t>
  </si>
  <si>
    <t>NELRE</t>
  </si>
  <si>
    <t>64037RAA1</t>
  </si>
  <si>
    <t>WILLRE</t>
  </si>
  <si>
    <t>971164AA6</t>
  </si>
  <si>
    <t>FREM</t>
  </si>
  <si>
    <t>357073AA3</t>
  </si>
  <si>
    <t>357073AB1</t>
  </si>
  <si>
    <t>357073AC9</t>
  </si>
  <si>
    <t>MERNA</t>
  </si>
  <si>
    <t>59012LAA3</t>
  </si>
  <si>
    <t>59012LAB1</t>
  </si>
  <si>
    <t>59012LAC9</t>
  </si>
  <si>
    <t>59802LAA7</t>
  </si>
  <si>
    <t>BLUFIN</t>
  </si>
  <si>
    <t>XS0329551427</t>
  </si>
  <si>
    <t>09547PAB1</t>
  </si>
  <si>
    <t>NEWTON</t>
  </si>
  <si>
    <t>65320RAA4</t>
  </si>
  <si>
    <t>65320RAB2</t>
  </si>
  <si>
    <t>GLBCAT</t>
  </si>
  <si>
    <t>37956YAB7</t>
  </si>
  <si>
    <t>37956YAA9</t>
  </si>
  <si>
    <t>GRNVAL</t>
  </si>
  <si>
    <t>XS0336169965</t>
  </si>
  <si>
    <t>SRHUIN</t>
  </si>
  <si>
    <t>86459TAL5</t>
  </si>
  <si>
    <t>86459TAM3</t>
  </si>
  <si>
    <t>SRTWO</t>
  </si>
  <si>
    <t>86459GAF6</t>
  </si>
  <si>
    <t>86459GAG4</t>
  </si>
  <si>
    <t>65320RAE6</t>
  </si>
  <si>
    <t>QUEEST</t>
  </si>
  <si>
    <t>XS0352989163</t>
  </si>
  <si>
    <t>XS0352989676</t>
  </si>
  <si>
    <t>273325AA8</t>
  </si>
  <si>
    <t>273325AB6</t>
  </si>
  <si>
    <t>273325AC4</t>
  </si>
  <si>
    <t>MUTEKI</t>
  </si>
  <si>
    <t>62822PAA8</t>
  </si>
  <si>
    <t>64037RAB9</t>
  </si>
  <si>
    <t>64037RAC7</t>
  </si>
  <si>
    <t>64037RAD5</t>
  </si>
  <si>
    <t>76114RAA1</t>
  </si>
  <si>
    <t>76114RAB9</t>
  </si>
  <si>
    <t>76114RAC7</t>
  </si>
  <si>
    <t>VALRE</t>
  </si>
  <si>
    <t>918865AA4</t>
  </si>
  <si>
    <t>918865AB2</t>
  </si>
  <si>
    <t>971164AB4</t>
  </si>
  <si>
    <t>CAELUS</t>
  </si>
  <si>
    <t>12764QAA1</t>
  </si>
  <si>
    <t>VEGACP</t>
  </si>
  <si>
    <t>92250MAA3</t>
  </si>
  <si>
    <t>92250MAB1</t>
  </si>
  <si>
    <t>92250MAC9</t>
  </si>
  <si>
    <t>BLUCST</t>
  </si>
  <si>
    <t>095344AA5</t>
  </si>
  <si>
    <t>095344AB3</t>
  </si>
  <si>
    <t>095344AC1</t>
  </si>
  <si>
    <t>TOPRY</t>
  </si>
  <si>
    <t>890714AA6</t>
  </si>
  <si>
    <t>27332PAA4</t>
  </si>
  <si>
    <t>62864WAB0</t>
  </si>
  <si>
    <t>09547MAB8</t>
  </si>
  <si>
    <t>86459GAH2</t>
  </si>
  <si>
    <t>IBISRE</t>
  </si>
  <si>
    <t>451036AA5</t>
  </si>
  <si>
    <t>451036AB3</t>
  </si>
  <si>
    <t>76114UAA4</t>
  </si>
  <si>
    <t>76114UAB2</t>
  </si>
  <si>
    <t>76114UAD8</t>
  </si>
  <si>
    <t>IANUSC</t>
  </si>
  <si>
    <t>XS0432684818</t>
  </si>
  <si>
    <t>12804CAA4</t>
  </si>
  <si>
    <t>12804CAB2</t>
  </si>
  <si>
    <t>PARKTF</t>
  </si>
  <si>
    <t>701489AA4</t>
  </si>
  <si>
    <t>EURLTD</t>
  </si>
  <si>
    <t>XS0442302674</t>
  </si>
  <si>
    <t>MLTMEX</t>
  </si>
  <si>
    <t>62545LAA3</t>
  </si>
  <si>
    <t>62545LAB1</t>
  </si>
  <si>
    <t>62545LAC9</t>
  </si>
  <si>
    <t>62545LAD7</t>
  </si>
  <si>
    <t>MONTAN</t>
  </si>
  <si>
    <t>612098AA1</t>
  </si>
  <si>
    <t>612098AB9</t>
  </si>
  <si>
    <t>SUCSRX0</t>
  </si>
  <si>
    <t>86460BAA5</t>
  </si>
  <si>
    <t>86460BAB3</t>
  </si>
  <si>
    <t>86460BAC1</t>
  </si>
  <si>
    <t>XS0472703593</t>
  </si>
  <si>
    <t>54313TAA3</t>
  </si>
  <si>
    <t>54313TAB1</t>
  </si>
  <si>
    <t>LKSIDE</t>
  </si>
  <si>
    <t>51218TAA5</t>
  </si>
  <si>
    <t>049455AA6</t>
  </si>
  <si>
    <t>049455AB4</t>
  </si>
  <si>
    <t>049455AC2</t>
  </si>
  <si>
    <t>MANGRV</t>
  </si>
  <si>
    <t>423304AA2</t>
  </si>
  <si>
    <t>HELIXL</t>
  </si>
  <si>
    <t>REDWDC</t>
  </si>
  <si>
    <t>75777UAA4</t>
  </si>
  <si>
    <t>75777NAA0</t>
  </si>
  <si>
    <t>75778CAA3</t>
  </si>
  <si>
    <t>75778CAB1</t>
  </si>
  <si>
    <t>75778CAC9</t>
  </si>
  <si>
    <t>75778CAD7</t>
  </si>
  <si>
    <t>75778CAE5</t>
  </si>
  <si>
    <t>SHACK</t>
  </si>
  <si>
    <t>818812AA7</t>
  </si>
  <si>
    <t>PHQUAK</t>
  </si>
  <si>
    <t>71912AAA3</t>
  </si>
  <si>
    <t>71912EAA5</t>
  </si>
  <si>
    <t>71912MAA7</t>
  </si>
  <si>
    <t>76111BAA9</t>
  </si>
  <si>
    <t>76111BAB7</t>
  </si>
  <si>
    <t>SRCALP</t>
  </si>
  <si>
    <t>86459EAA2</t>
  </si>
  <si>
    <t>SREUWD</t>
  </si>
  <si>
    <t>86459FAA9</t>
  </si>
  <si>
    <t>86459FAB7</t>
  </si>
  <si>
    <t>86459FAC5</t>
  </si>
  <si>
    <t>86459GAA7</t>
  </si>
  <si>
    <t>86459GAD1</t>
  </si>
  <si>
    <t>SRTHRE</t>
  </si>
  <si>
    <t>86459JAA1</t>
  </si>
  <si>
    <t>SRFOUR</t>
  </si>
  <si>
    <t>86459KAA8</t>
  </si>
  <si>
    <t>SRJPEQ</t>
  </si>
  <si>
    <t>86459WAA2</t>
  </si>
  <si>
    <t>86459WAB0</t>
  </si>
  <si>
    <t>86459WAC8</t>
  </si>
  <si>
    <t>86459GAE9</t>
  </si>
  <si>
    <t>CASCAD</t>
  </si>
  <si>
    <t>14739TAA3</t>
  </si>
  <si>
    <t>SPINKR</t>
  </si>
  <si>
    <t>848563AA0</t>
  </si>
  <si>
    <t>848563AB8</t>
  </si>
  <si>
    <t>848563AC6</t>
  </si>
  <si>
    <t>JVELIN</t>
  </si>
  <si>
    <t>47189TAA8</t>
  </si>
  <si>
    <t>47189TAB6</t>
  </si>
  <si>
    <t>FOUNDR</t>
  </si>
  <si>
    <t>350473AA2</t>
  </si>
  <si>
    <t>62864NAB0</t>
  </si>
  <si>
    <t>62864NAC8</t>
  </si>
  <si>
    <t>75778F108</t>
  </si>
  <si>
    <t>75778F207</t>
  </si>
  <si>
    <t>75778F306</t>
  </si>
  <si>
    <t>75778F405</t>
  </si>
  <si>
    <t>75778F504</t>
  </si>
  <si>
    <t>75778F603</t>
  </si>
  <si>
    <t>86459FAF8</t>
  </si>
  <si>
    <t>86459FAG6</t>
  </si>
  <si>
    <t>86459TAK7</t>
  </si>
  <si>
    <t>SRONE</t>
  </si>
  <si>
    <t>86460AAA7</t>
  </si>
  <si>
    <t>PYLON</t>
  </si>
  <si>
    <t>XS0182233410</t>
  </si>
  <si>
    <t>XS0182233923</t>
  </si>
  <si>
    <t>350473AB0</t>
  </si>
  <si>
    <t>CHALTD</t>
  </si>
  <si>
    <t>15871QAA4</t>
  </si>
  <si>
    <t>15871QAB2</t>
  </si>
  <si>
    <t>35047AAB4</t>
  </si>
  <si>
    <t>ATLWES</t>
  </si>
  <si>
    <t>048201AB3</t>
  </si>
  <si>
    <t>BLUWNG</t>
  </si>
  <si>
    <t>09608PAA9</t>
  </si>
  <si>
    <t>AUSTRL</t>
  </si>
  <si>
    <t>05258WAA5</t>
  </si>
  <si>
    <t>05258WAB3</t>
  </si>
  <si>
    <t>GICAP</t>
  </si>
  <si>
    <t>37444PAA8</t>
  </si>
  <si>
    <t>AIOLOS</t>
  </si>
  <si>
    <t>XS0235880217</t>
  </si>
  <si>
    <t>29880XAA9</t>
  </si>
  <si>
    <t>AJAXRE</t>
  </si>
  <si>
    <t>00969MAA8</t>
  </si>
  <si>
    <t>CATMEX</t>
  </si>
  <si>
    <t>14874MAA3</t>
  </si>
  <si>
    <t>14874MAB1</t>
  </si>
  <si>
    <t>FUSN</t>
  </si>
  <si>
    <t>36115QAA6</t>
  </si>
  <si>
    <t>36115QAB4</t>
  </si>
  <si>
    <t>36115QAC2</t>
  </si>
  <si>
    <t>62864NAA2</t>
  </si>
  <si>
    <t>128044AA2</t>
  </si>
  <si>
    <t>76112GAA7</t>
  </si>
  <si>
    <t>76112GAC3</t>
  </si>
  <si>
    <t>VSCO</t>
  </si>
  <si>
    <t>92230RAC3</t>
  </si>
  <si>
    <t>56271RAA2</t>
  </si>
  <si>
    <t>56271RAB0</t>
  </si>
  <si>
    <t>147392AA2</t>
  </si>
  <si>
    <t>BAYHVN</t>
  </si>
  <si>
    <t>51218LAA2</t>
  </si>
  <si>
    <t>128045AA9</t>
  </si>
  <si>
    <t>XS0280337618</t>
  </si>
  <si>
    <t>350473AC8</t>
  </si>
  <si>
    <t>XS0331534148</t>
  </si>
  <si>
    <t>FHUJIN</t>
  </si>
  <si>
    <t>757778AA3</t>
  </si>
  <si>
    <t>75777YAA6</t>
  </si>
  <si>
    <t>048201AA5</t>
  </si>
  <si>
    <t>ARBOR</t>
  </si>
  <si>
    <t>03877SAH5</t>
  </si>
  <si>
    <t>142145AB7</t>
  </si>
  <si>
    <t>142145AC5</t>
  </si>
  <si>
    <t>048202AA3</t>
  </si>
  <si>
    <t>048202AB1</t>
  </si>
  <si>
    <t>86459FAD3</t>
  </si>
  <si>
    <t>86459FAE1</t>
  </si>
  <si>
    <t>86459TAF8</t>
  </si>
  <si>
    <t>86459TAG6</t>
  </si>
  <si>
    <t>86459WAD6</t>
  </si>
  <si>
    <t>PALMCP</t>
  </si>
  <si>
    <t>696608AA6</t>
  </si>
  <si>
    <t>SAKLTD</t>
  </si>
  <si>
    <t>79379RAA5</t>
  </si>
  <si>
    <t>SEQCAP</t>
  </si>
  <si>
    <t>817415AA0</t>
  </si>
  <si>
    <t>03877SAJ1</t>
  </si>
  <si>
    <t>86459TAA9</t>
  </si>
  <si>
    <t>86459TAE1</t>
  </si>
  <si>
    <t>86459TAB7</t>
  </si>
  <si>
    <t>86459TAC5</t>
  </si>
  <si>
    <t>86459TAD3</t>
  </si>
  <si>
    <t>SRHUML</t>
  </si>
  <si>
    <t>86459RAA3</t>
  </si>
  <si>
    <t>86459TAJ0</t>
  </si>
  <si>
    <t>FORMRE</t>
  </si>
  <si>
    <t>3mo LIBOR</t>
  </si>
  <si>
    <t>act 360</t>
  </si>
  <si>
    <t>Accrual</t>
  </si>
  <si>
    <t>GECL</t>
  </si>
  <si>
    <t>380585AA7</t>
  </si>
  <si>
    <t>380585AB5</t>
  </si>
  <si>
    <t>CUSIP/ISIN</t>
  </si>
  <si>
    <t>AWIND</t>
  </si>
  <si>
    <t>76111PAF7</t>
  </si>
  <si>
    <t>816075AA3</t>
  </si>
  <si>
    <t>SEISMI</t>
  </si>
  <si>
    <t>JUNORE</t>
  </si>
  <si>
    <t>6mo LIBOR</t>
  </si>
  <si>
    <t>48204MAA2</t>
  </si>
  <si>
    <t>NAMAZU</t>
  </si>
  <si>
    <t>62986RAA6</t>
  </si>
  <si>
    <t>049407AC3</t>
  </si>
  <si>
    <t>049407AA7</t>
  </si>
  <si>
    <t>049407AB5</t>
  </si>
  <si>
    <t>NEHI</t>
  </si>
  <si>
    <t>PACRE</t>
  </si>
  <si>
    <t>69478TAA2</t>
  </si>
  <si>
    <t>PRICAP</t>
  </si>
  <si>
    <t>74158WAA2</t>
  </si>
  <si>
    <t>PRIMEC</t>
  </si>
  <si>
    <t>74158XAA0</t>
  </si>
  <si>
    <t>STUDIO</t>
  </si>
  <si>
    <t>CONLTD</t>
  </si>
  <si>
    <t>76111QAA6</t>
  </si>
  <si>
    <t>TRINOM</t>
  </si>
  <si>
    <t>WESTRN</t>
  </si>
  <si>
    <t>95787PAA1</t>
  </si>
  <si>
    <t>OAKCAP</t>
  </si>
  <si>
    <t>671098AA9</t>
  </si>
  <si>
    <t>OAKCAP &lt;MTG&gt;</t>
  </si>
  <si>
    <t>STAGAT</t>
  </si>
  <si>
    <t>85229SAA2</t>
  </si>
  <si>
    <t>FUJIYA</t>
  </si>
  <si>
    <t>359592AA0</t>
  </si>
  <si>
    <t>SRWIND</t>
  </si>
  <si>
    <t>784644AA4</t>
  </si>
  <si>
    <t>784644AB2</t>
  </si>
  <si>
    <t>76111SAA2</t>
  </si>
  <si>
    <t>PNRLTD</t>
  </si>
  <si>
    <t>REDCA</t>
  </si>
  <si>
    <t>MEDITE</t>
  </si>
  <si>
    <t>261747AA7</t>
  </si>
  <si>
    <t>DREWCT</t>
  </si>
  <si>
    <t>76112AAA0</t>
  </si>
  <si>
    <t>76112AAB8</t>
  </si>
  <si>
    <t>699170AA4</t>
  </si>
  <si>
    <t>PARAM</t>
  </si>
  <si>
    <t>483573AA9</t>
  </si>
  <si>
    <t>KAMP</t>
  </si>
  <si>
    <t>03877SAA0</t>
  </si>
  <si>
    <t>03877TAA8</t>
  </si>
  <si>
    <t>03877SAB8</t>
  </si>
  <si>
    <t>03877SAE2</t>
  </si>
  <si>
    <t>346404AA4</t>
  </si>
  <si>
    <t>03877SAF9</t>
  </si>
  <si>
    <t>03877SAC6</t>
  </si>
  <si>
    <t>03877SAG7</t>
  </si>
  <si>
    <t>03877SAK8</t>
  </si>
  <si>
    <t>SEQCP &lt;MTG&gt;</t>
  </si>
  <si>
    <t>58500AAB6</t>
  </si>
  <si>
    <t>58500AAA8</t>
  </si>
  <si>
    <t>PALMC &lt;MTG&gt;</t>
  </si>
  <si>
    <t>696608AB4</t>
  </si>
  <si>
    <t>75777VAA2</t>
  </si>
  <si>
    <t>REDCA &lt;MTG&gt;</t>
  </si>
  <si>
    <t>75777WAA0</t>
  </si>
  <si>
    <t>03877SAD4</t>
  </si>
  <si>
    <t>76111WAA3</t>
  </si>
  <si>
    <t>72401PAB4</t>
  </si>
  <si>
    <t>72401PAC2</t>
  </si>
  <si>
    <t>72401PAD0</t>
  </si>
  <si>
    <t>72401PAE8</t>
  </si>
  <si>
    <t>72401PAF5</t>
  </si>
  <si>
    <t>72401PAH1</t>
  </si>
  <si>
    <t>72401PAJ7</t>
  </si>
  <si>
    <t>72401PAK4</t>
  </si>
  <si>
    <t>72401PAN8</t>
  </si>
  <si>
    <t>72401PAP3</t>
  </si>
  <si>
    <t>72401PAQ1</t>
  </si>
  <si>
    <t>72401PAR9</t>
  </si>
  <si>
    <t>72401PAA6</t>
  </si>
  <si>
    <t>72401PAS7</t>
  </si>
  <si>
    <t>72401PBE7</t>
  </si>
  <si>
    <t>72401PAT5</t>
  </si>
  <si>
    <t>72401PAU2</t>
  </si>
  <si>
    <t>72401PAV0</t>
  </si>
  <si>
    <t>72401PAW8</t>
  </si>
  <si>
    <t>72401PAX6</t>
  </si>
  <si>
    <t>72401PAY4</t>
  </si>
  <si>
    <t>72401PAZ1</t>
  </si>
  <si>
    <t>72401PBB3</t>
  </si>
  <si>
    <t>72401PBC1</t>
  </si>
  <si>
    <t>72401PBD9</t>
  </si>
  <si>
    <t>72401PBA5</t>
  </si>
  <si>
    <t>04940PAB5</t>
  </si>
  <si>
    <t>04940PAA7</t>
  </si>
  <si>
    <t>89667QAB5</t>
  </si>
  <si>
    <t>89667QAA7</t>
  </si>
  <si>
    <t>20589UAA8</t>
  </si>
  <si>
    <t>86400PAA7</t>
  </si>
  <si>
    <t>75777RAA1</t>
  </si>
  <si>
    <t>64015RAA7</t>
  </si>
  <si>
    <t>75777HAA3</t>
  </si>
  <si>
    <t>38058MAA0</t>
  </si>
  <si>
    <t>86460AAB5</t>
  </si>
  <si>
    <t>payment Schedule</t>
  </si>
  <si>
    <t>Quarterly</t>
  </si>
  <si>
    <t>Semi-Annual</t>
  </si>
  <si>
    <t>3mo EURIBOR</t>
  </si>
  <si>
    <t>EUR</t>
  </si>
  <si>
    <t>37956YAC5</t>
  </si>
  <si>
    <t>027110410</t>
  </si>
  <si>
    <t>027112994</t>
  </si>
  <si>
    <t>Zero Coupon</t>
  </si>
  <si>
    <t>AA-</t>
  </si>
  <si>
    <t>6mo LIBOR (minus 20bps)</t>
  </si>
  <si>
    <t>April 8, July 8, Oct 8, Jan 8</t>
  </si>
  <si>
    <t>March 15, June 15, Sept 15, Dec 15</t>
  </si>
  <si>
    <t>May 22, Aug 22, Nov 22, Feb 22</t>
  </si>
  <si>
    <t>Aug 23, Nov 23, Feb 23, May 23</t>
  </si>
  <si>
    <t>02078MAA2</t>
  </si>
  <si>
    <t>Sept 15, Dec 15, Mar 15, June 15</t>
  </si>
  <si>
    <t>Feb 9, May 9, Aug 9, Nov 9</t>
  </si>
  <si>
    <t>April 1, July 1, Oct 1, Jan 1</t>
  </si>
  <si>
    <t>April 4, July 5, Oct 4, Jan 4</t>
  </si>
  <si>
    <t>April 7, July 7, Oct 7, Jan 7</t>
  </si>
  <si>
    <t>April 1, July 1, October 1, January 1</t>
  </si>
  <si>
    <t>Jan 1, April 1, July 1, Oct 1</t>
  </si>
  <si>
    <t>Feb 3, May 3, Aug 3, Nov 3</t>
  </si>
  <si>
    <t>Feb 17, May 17, Aug 17, Nov 17</t>
  </si>
  <si>
    <t>Jan 8, April 8, July 8, Oct 8</t>
  </si>
  <si>
    <t>April 16, July 16, Oct 16, Jan 16</t>
  </si>
  <si>
    <t>January 10, April 10, July 10 and October 10</t>
  </si>
  <si>
    <t>Feb 28, May 31, Aug 31, Nov 30</t>
  </si>
  <si>
    <t>Feb 24, May 24, Aug 24, Nov 24</t>
  </si>
  <si>
    <t>March 26, June 26, Sept 26, Dec 26</t>
  </si>
  <si>
    <t>March 8, June 8, Sept 8, Dec 8</t>
  </si>
  <si>
    <t>Feb 11, May 11, Aug 11, Nov 11</t>
  </si>
  <si>
    <t>Jan 7, April 7, July 7, Oct 7</t>
  </si>
  <si>
    <t>Nov 13, May 13</t>
  </si>
  <si>
    <t>Sept 28, Dec 28</t>
  </si>
  <si>
    <t>Feb 1, May 1, Aug 1, Nov 1</t>
  </si>
  <si>
    <t>July 1, Oct 1, Jan 1, April 1</t>
  </si>
  <si>
    <t>Jan 29, April 29, July 29, Oct 29</t>
  </si>
  <si>
    <t>March 21, June 21, Sept 21, Dec 21</t>
  </si>
  <si>
    <t>AA</t>
  </si>
  <si>
    <t>Aug 16, Nov 16, Feb 16, May 16</t>
  </si>
  <si>
    <t>Feb 19, May 19, Aug 19, Nov 19</t>
  </si>
  <si>
    <t>Jan 31, April 30, July 31, Oct 31</t>
  </si>
  <si>
    <t>April 2, July 2, Oct 2, Jan 2</t>
  </si>
  <si>
    <t>Jan 15, April 15, July 15, Oct 15</t>
  </si>
  <si>
    <t>Jan 10, April 10, July 10, Oct 10</t>
  </si>
  <si>
    <t>March 31, June 30, Sept 30, Dec 31</t>
  </si>
  <si>
    <t>March 9, June 9, Sept 9, Dec 9</t>
  </si>
  <si>
    <t>Oct 18, Jan 18, April 18 and Redemption date</t>
  </si>
  <si>
    <t>June 26, Dec 26</t>
  </si>
  <si>
    <t>Feb 28, May 30, Aug 30, Nov 30</t>
  </si>
  <si>
    <t>Feb 18, May 18, Aug 18, Nov 18</t>
  </si>
  <si>
    <t>Feb 15, May 15, Aug 15, Nov 15</t>
  </si>
  <si>
    <t>March 7, June 7, Sept 7, Dec 7</t>
  </si>
  <si>
    <t>Jan 14, April 14, July 14, Oct 14</t>
  </si>
  <si>
    <t>March 2, June 2, Sept 2, Dec 2</t>
  </si>
  <si>
    <t>March 24, June 24, Sept 24, Dec 24</t>
  </si>
  <si>
    <t>May 19, Nov 19</t>
  </si>
  <si>
    <t>March 20, June 20, Sept 20, Dec 20</t>
  </si>
  <si>
    <t>Jan 3, April 3, July 3, Oct 3</t>
  </si>
  <si>
    <t>March 18, June 18, Sept 18, Dec 18</t>
  </si>
  <si>
    <t>March 14, June 14, Sept 14, Dec 14</t>
  </si>
  <si>
    <t>Jan 9, April 9, July 9, Oct 9</t>
  </si>
  <si>
    <t>Redwood XI</t>
  </si>
  <si>
    <t>March 1, June 1, Sept 1, Dec 1</t>
  </si>
  <si>
    <t>March 6, June 6, Sept 6, Dec 6</t>
  </si>
  <si>
    <t>Feb 10, May 10, Aug 10, Nov 10</t>
  </si>
  <si>
    <t>Jan 8, Apr 8, July 8, Oct 8</t>
  </si>
  <si>
    <t>March 5, June 5, Sept 5, Dec 5</t>
  </si>
  <si>
    <t>817415AB8 &lt;mtge&gt;</t>
  </si>
  <si>
    <t>817415AC6 &lt;mtge&gt;</t>
  </si>
  <si>
    <t>671098AB7 &lt;mtge&gt;</t>
  </si>
  <si>
    <t>671098AC5 &lt;mtge&gt;</t>
  </si>
  <si>
    <t>75778AAA7</t>
  </si>
  <si>
    <t>April 6, July 6, Oct 6, Jan 7 2011</t>
  </si>
  <si>
    <t>NA</t>
  </si>
  <si>
    <t>Prime CalQuake &amp; Euro Wind</t>
  </si>
  <si>
    <t>MXWD</t>
  </si>
  <si>
    <t>MXEQ</t>
  </si>
  <si>
    <t>35047BAA4</t>
  </si>
  <si>
    <t>SECTOR</t>
  </si>
  <si>
    <t>Rating</t>
  </si>
  <si>
    <t>RATING SECTOR</t>
  </si>
  <si>
    <t>Succ X II-CN3</t>
  </si>
  <si>
    <t>Succ X II-CL3</t>
  </si>
  <si>
    <t>Succ X II-BY3</t>
  </si>
  <si>
    <t>86460BAF4</t>
  </si>
  <si>
    <t>86460BAD9</t>
  </si>
  <si>
    <t>86460BAE7</t>
  </si>
  <si>
    <t>59011BAA6</t>
  </si>
  <si>
    <t>Ibis Re 2010-1 A</t>
  </si>
  <si>
    <t>451036AC1</t>
  </si>
  <si>
    <t>451036AD9</t>
  </si>
  <si>
    <t>479403AA5</t>
  </si>
  <si>
    <t>Johnston Re B</t>
  </si>
  <si>
    <t>479403AB3</t>
  </si>
  <si>
    <t>09547PAD7</t>
  </si>
  <si>
    <t>09547PAE5</t>
  </si>
  <si>
    <t>12764RAA9</t>
  </si>
  <si>
    <t>Lodestone Re A</t>
  </si>
  <si>
    <t>540209AA1</t>
  </si>
  <si>
    <t>540209AB9</t>
  </si>
  <si>
    <t>Feb 25, May 25, Aug 25, Nov 25</t>
  </si>
  <si>
    <t>JOHNST</t>
  </si>
  <si>
    <t>Feb 13, May 13, Aug 13, Nov 13</t>
  </si>
  <si>
    <t>LODEST</t>
  </si>
  <si>
    <t>SUCSRX</t>
  </si>
  <si>
    <t>Eos Wind A</t>
  </si>
  <si>
    <t>Eos Wind B</t>
  </si>
  <si>
    <t>EOSWD</t>
  </si>
  <si>
    <t>26877VAA4</t>
  </si>
  <si>
    <t>Jan 30, April 30, July 30, Oct 30</t>
  </si>
  <si>
    <t>26877VAB2</t>
  </si>
  <si>
    <t>Res Re 2010 1</t>
  </si>
  <si>
    <t>Res Re 2010 2</t>
  </si>
  <si>
    <t>Res Re 2010 3</t>
  </si>
  <si>
    <t>Res Re 2010 4</t>
  </si>
  <si>
    <t>76114WAB8</t>
  </si>
  <si>
    <t>76114WAC6</t>
  </si>
  <si>
    <t xml:space="preserve">76114WAD4 </t>
  </si>
  <si>
    <t xml:space="preserve">76114WAE2 </t>
  </si>
  <si>
    <t>Shore Re</t>
  </si>
  <si>
    <t>SHORE</t>
  </si>
  <si>
    <t>825132AA1</t>
  </si>
  <si>
    <t>April 1, July 1, Oct 1, Jan 9</t>
  </si>
  <si>
    <t>Green Valley II</t>
  </si>
  <si>
    <t>3mo EURIBOR minus 31</t>
  </si>
  <si>
    <t>XS0544693061</t>
  </si>
  <si>
    <t>CALYPS</t>
  </si>
  <si>
    <t>XS0553736637</t>
  </si>
  <si>
    <t>March 28, June 28, Sept 28, Dec 28</t>
  </si>
  <si>
    <t>566631AA5</t>
  </si>
  <si>
    <t>MARIAH</t>
  </si>
  <si>
    <t>6mo LIBOR minus 32bps</t>
  </si>
  <si>
    <t>3mo Euribor minus 32bps</t>
  </si>
  <si>
    <t>76114WAF9</t>
  </si>
  <si>
    <t>76114WAG7</t>
  </si>
  <si>
    <t>76114WAH5</t>
  </si>
  <si>
    <t>XS0567681811</t>
  </si>
  <si>
    <t>540209AC7</t>
  </si>
  <si>
    <t>540209AD5</t>
  </si>
  <si>
    <t>Lodestone Re II A-1</t>
  </si>
  <si>
    <t>Lodestone Re II A-2</t>
  </si>
  <si>
    <t>Atlas VI 2010</t>
  </si>
  <si>
    <t>Vega Capital 2010 C</t>
  </si>
  <si>
    <t>Succ X III-R3</t>
  </si>
  <si>
    <t>Succ X III-S3</t>
  </si>
  <si>
    <t>Succ X III-T3</t>
  </si>
  <si>
    <t>Mariah Re 2010-1</t>
  </si>
  <si>
    <t>Mariah Re 2010-2</t>
  </si>
  <si>
    <t>Montana Re 2010-C</t>
  </si>
  <si>
    <t>Montana Re 2010-D</t>
  </si>
  <si>
    <t>Montana Re 2010-E</t>
  </si>
  <si>
    <t>Res Re 2010 II 1</t>
  </si>
  <si>
    <t>Res Re 2010 II 2</t>
  </si>
  <si>
    <t>Res Re 2010 II 3</t>
  </si>
  <si>
    <t>612098AC7</t>
  </si>
  <si>
    <t>612098AD5</t>
  </si>
  <si>
    <t>612098AE3</t>
  </si>
  <si>
    <t>86460BAG2</t>
  </si>
  <si>
    <t>86460BAH0</t>
  </si>
  <si>
    <t>86460BAJ6</t>
  </si>
  <si>
    <t>GRNFLD</t>
  </si>
  <si>
    <t>XS0572905445</t>
  </si>
  <si>
    <t>566631AB3</t>
  </si>
  <si>
    <t>92250MAE5</t>
  </si>
  <si>
    <t>3M EURIBOR minus 24</t>
  </si>
  <si>
    <t>Atlas IV</t>
  </si>
  <si>
    <t>Atlas V-1</t>
  </si>
  <si>
    <t>Atlas V-2</t>
  </si>
  <si>
    <t>Atlas V-3</t>
  </si>
  <si>
    <t>Atlas VI 2009</t>
  </si>
  <si>
    <t>Montana Re 2009-A</t>
  </si>
  <si>
    <t>Montana Re 2009-B</t>
  </si>
  <si>
    <t>Foundation Re III 2010</t>
  </si>
  <si>
    <t>Foundation Re III 2011</t>
  </si>
  <si>
    <t>Lodestone Re B</t>
  </si>
  <si>
    <t>Succ X IV-AL3</t>
  </si>
  <si>
    <t>Succ X IV-E3</t>
  </si>
  <si>
    <t>Vega Capital 2008 A</t>
  </si>
  <si>
    <t>Vega Capital 2008 B</t>
  </si>
  <si>
    <t>Vega Capital 2008 C</t>
  </si>
  <si>
    <t>86460BAK3</t>
  </si>
  <si>
    <t>86460BAL1</t>
  </si>
  <si>
    <t>6mo LIBOR minus 30bps</t>
  </si>
  <si>
    <t>35047BAB2</t>
  </si>
  <si>
    <t>TR Reference Rate</t>
  </si>
  <si>
    <t>EURIBOR3M=</t>
  </si>
  <si>
    <t>USD3MFSR=</t>
  </si>
  <si>
    <t>USD6MFSR=</t>
  </si>
  <si>
    <t>EURIBOR3M=,-24</t>
  </si>
  <si>
    <t>USD6MFSR=,-20</t>
  </si>
  <si>
    <t>EURIBOR3M=,-32</t>
  </si>
  <si>
    <t>EURIBOR3M=,-31</t>
  </si>
  <si>
    <t>USD6MFSR=,-32</t>
  </si>
  <si>
    <t>USD6MFSR=,-30</t>
  </si>
  <si>
    <t>Caelus Re II</t>
  </si>
  <si>
    <t>East Lane Re IV A</t>
  </si>
  <si>
    <t>East Lane Re IV B</t>
  </si>
  <si>
    <t>Green Fields</t>
  </si>
  <si>
    <t>Ibis Re 2010-1 B</t>
  </si>
  <si>
    <t>Johnston Re A</t>
  </si>
  <si>
    <t>Merna Re II</t>
  </si>
  <si>
    <t>Queen Street II</t>
  </si>
  <si>
    <t>74824FAA3</t>
  </si>
  <si>
    <t>Size (000)</t>
  </si>
  <si>
    <t>June 15, Sept 15, Dec 15, March 15</t>
  </si>
  <si>
    <t>Payment Dates (each)</t>
  </si>
  <si>
    <t>273323AA3</t>
  </si>
  <si>
    <t>273323AB1</t>
  </si>
  <si>
    <t>Currency</t>
  </si>
  <si>
    <t>US3MT=RR</t>
  </si>
  <si>
    <t>Blue Fin 2</t>
  </si>
  <si>
    <t>Blue Fin 3 A</t>
  </si>
  <si>
    <t>Blue Fin 3 B</t>
  </si>
  <si>
    <t>Blue Fin 4 B</t>
  </si>
  <si>
    <t>09547PAF2</t>
  </si>
  <si>
    <t>Johnston 2011-1 A</t>
  </si>
  <si>
    <t>Johnston 2011-1 B</t>
  </si>
  <si>
    <t>479403AC1</t>
  </si>
  <si>
    <t>479403AD9</t>
  </si>
  <si>
    <t>Loma Re 2011-1 A</t>
  </si>
  <si>
    <t>LOMARE</t>
  </si>
  <si>
    <t>541502AA8</t>
  </si>
  <si>
    <t>Res Re 2011 1</t>
  </si>
  <si>
    <t>Res Re 2011 2</t>
  </si>
  <si>
    <t>Res Re 2011 5</t>
  </si>
  <si>
    <t>76114XAA8</t>
  </si>
  <si>
    <t>76114XAB6</t>
  </si>
  <si>
    <t>76114XAC4</t>
  </si>
  <si>
    <t>Queen Street III</t>
  </si>
  <si>
    <t>74824GAA1</t>
  </si>
  <si>
    <t>EMBARE</t>
  </si>
  <si>
    <t>XS0654106300</t>
  </si>
  <si>
    <t>Pylon II A</t>
  </si>
  <si>
    <t>Pylon II B</t>
  </si>
  <si>
    <t>XS0657525902</t>
  </si>
  <si>
    <t>XS0657526207</t>
  </si>
  <si>
    <t>Kizuna Re</t>
  </si>
  <si>
    <t>Kizuna</t>
  </si>
  <si>
    <t>49835HAA8</t>
  </si>
  <si>
    <t>Oct 30, Jan 30, Apr 27, July 30</t>
  </si>
  <si>
    <t>EURIBOR3M=,-10</t>
  </si>
  <si>
    <t>3mo EURIBOR minus 10 bps</t>
  </si>
  <si>
    <t>Calypso 2011-1</t>
  </si>
  <si>
    <t>XS0690927057</t>
  </si>
  <si>
    <t>Calypso 2010-1</t>
  </si>
  <si>
    <t>Queen Street IV</t>
  </si>
  <si>
    <t>74824HAA9</t>
  </si>
  <si>
    <t>3M EURIBOR minus 32</t>
  </si>
  <si>
    <t>Succ X V-F4</t>
  </si>
  <si>
    <t>Succ X V-X4</t>
  </si>
  <si>
    <t>86460BAM9</t>
  </si>
  <si>
    <t>86460BAN7</t>
  </si>
  <si>
    <t>Res Re 2011 II 1</t>
  </si>
  <si>
    <t>Res Re 2011 II 2</t>
  </si>
  <si>
    <t>76114XAD2</t>
  </si>
  <si>
    <t>76114XAE0</t>
  </si>
  <si>
    <t>Loma Re 2011-2 A</t>
  </si>
  <si>
    <t>Tramline Re</t>
  </si>
  <si>
    <t>Atlas VI 2011-1 A</t>
  </si>
  <si>
    <t>Atlas VI 2011-1 B</t>
  </si>
  <si>
    <t>Atlas VI 2011-2 A</t>
  </si>
  <si>
    <t>Golden State Re</t>
  </si>
  <si>
    <t>Compass Re 2011 1</t>
  </si>
  <si>
    <t>Compass Re 2011 2</t>
  </si>
  <si>
    <t>Compass Re 2011 3</t>
  </si>
  <si>
    <t>049406AB7</t>
  </si>
  <si>
    <t>049406AC5</t>
  </si>
  <si>
    <t>XS0717733298</t>
  </si>
  <si>
    <t>3mo LIBOR minus 20</t>
  </si>
  <si>
    <t>3M EURIBOR minus 35</t>
  </si>
  <si>
    <t>EURIBOR3M=,-35</t>
  </si>
  <si>
    <t>USD3MFSR=,-20</t>
  </si>
  <si>
    <t>541502AB6</t>
  </si>
  <si>
    <t>TRAMLN</t>
  </si>
  <si>
    <t>89289VAA4</t>
  </si>
  <si>
    <t>GOLDST</t>
  </si>
  <si>
    <t>38123CAA3</t>
  </si>
  <si>
    <t>COMPAS</t>
  </si>
  <si>
    <t>20451JAA8</t>
  </si>
  <si>
    <t>20451JAB6</t>
  </si>
  <si>
    <t>20451JAC4</t>
  </si>
  <si>
    <t>Succ X V-AA3</t>
  </si>
  <si>
    <t>Succ X V-D3</t>
  </si>
  <si>
    <t>86460BAQ0</t>
  </si>
  <si>
    <t>86460BAP2</t>
  </si>
  <si>
    <t>Ibis Re 2012-1 A</t>
  </si>
  <si>
    <t>Ibis Re 2012-1 B</t>
  </si>
  <si>
    <t>451052AA2</t>
  </si>
  <si>
    <t>451052AB0</t>
  </si>
  <si>
    <t>Jan 27, Apr 27, July 27, Oct 27</t>
  </si>
  <si>
    <t>Kibou</t>
  </si>
  <si>
    <t>Embarcadero 2011</t>
  </si>
  <si>
    <t>Queen Street V</t>
  </si>
  <si>
    <t>74824JAA5</t>
  </si>
  <si>
    <t>29079DAA4</t>
  </si>
  <si>
    <t>Feb 7, May 7, Aug 7, Nov 7</t>
  </si>
  <si>
    <t>49374DAA4</t>
  </si>
  <si>
    <t>KIBOU</t>
  </si>
  <si>
    <t>Combine Re A</t>
  </si>
  <si>
    <t>COMBRE</t>
  </si>
  <si>
    <t>20010CAA7</t>
  </si>
  <si>
    <t>Jan 6, April 6, July 6, Oct 6</t>
  </si>
  <si>
    <t>Combine Re B</t>
  </si>
  <si>
    <t>20010CAB5</t>
  </si>
  <si>
    <t>Combine Re C</t>
  </si>
  <si>
    <t>20010CAC3</t>
  </si>
  <si>
    <t>East Lane Re V A</t>
  </si>
  <si>
    <t>273322AA5</t>
  </si>
  <si>
    <t>March 17, June 17, Sept 17, Dec 17</t>
  </si>
  <si>
    <t>East Lane Re V B</t>
  </si>
  <si>
    <t>273322AB3</t>
  </si>
  <si>
    <t>Mystic Re III 2012-1 A</t>
  </si>
  <si>
    <t>62864XAA0</t>
  </si>
  <si>
    <t>Mystic Re III 2012-1 B</t>
  </si>
  <si>
    <t>62864XAB8</t>
  </si>
  <si>
    <t>Blue Danube A</t>
  </si>
  <si>
    <t>Blue Danube B</t>
  </si>
  <si>
    <t>6mo LIBOR (minus 32bps)</t>
  </si>
  <si>
    <t>09538RAA0</t>
  </si>
  <si>
    <t>09538RAB8</t>
  </si>
  <si>
    <t>BLUDNB</t>
  </si>
  <si>
    <t>PELICR</t>
  </si>
  <si>
    <t>705844AA6</t>
  </si>
  <si>
    <t>Akibare II</t>
  </si>
  <si>
    <t>00973CAA4</t>
  </si>
  <si>
    <t>Jan 13, April 13, July 13, Oct 13</t>
  </si>
  <si>
    <t>EVERGL</t>
  </si>
  <si>
    <t>300141AA6</t>
  </si>
  <si>
    <t>Res Re 2012 3</t>
  </si>
  <si>
    <t>Res Re 2012 5</t>
  </si>
  <si>
    <t>Res Re 2012 7</t>
  </si>
  <si>
    <t>76112NAA2</t>
  </si>
  <si>
    <t>76112NAB0</t>
  </si>
  <si>
    <t>76112NAC8</t>
  </si>
  <si>
    <t>62866QAA3</t>
  </si>
  <si>
    <t>62866QAB1</t>
  </si>
  <si>
    <t>62866QAC9</t>
  </si>
  <si>
    <t>MYTHEN</t>
  </si>
  <si>
    <t>542799AA9</t>
  </si>
  <si>
    <t>Embarcadero 2012-1</t>
  </si>
  <si>
    <t>Queen Street VI</t>
  </si>
  <si>
    <t>74824KAA2</t>
  </si>
  <si>
    <t>Embarcadero 2012-2</t>
  </si>
  <si>
    <t>29079DAB2</t>
  </si>
  <si>
    <t>Eurus III</t>
  </si>
  <si>
    <t>XS0828239219</t>
  </si>
  <si>
    <t>3mo EURIBOR minus 38</t>
  </si>
  <si>
    <t>EURIBOR3M=,-38</t>
  </si>
  <si>
    <t>Payment Dates Formatted</t>
  </si>
  <si>
    <t>Apr 08, Jul 08, Oct 08, Jan 08</t>
  </si>
  <si>
    <t>Mar 15, Jun 15, Sep 15, Dec 15</t>
  </si>
  <si>
    <t>Jan 13, Apr 13, Jul 13, Oct 13</t>
  </si>
  <si>
    <t>Sep 15, Dec 15, Mar 15, Jun 15</t>
  </si>
  <si>
    <t>Feb 09, May 09, Aug 09, Nov 09</t>
  </si>
  <si>
    <t>Apr 01, Jul 01, Oct 01, Jan 09</t>
  </si>
  <si>
    <t>Apr 01, Jul 01, Oct 01, Jan 01</t>
  </si>
  <si>
    <t>Jan 01, Apr 01, Jul 01, Oct 01</t>
  </si>
  <si>
    <t>Apr 04, Jul 05, Oct 04, Jan 04</t>
  </si>
  <si>
    <t>Apr 07, Jul 07, Oct 07, Jan 07</t>
  </si>
  <si>
    <t>Feb 03, May 03, Aug 03, Nov 03</t>
  </si>
  <si>
    <t>Jan 10, Apr 10, Jul 10, Oct 10</t>
  </si>
  <si>
    <t>Apr 16, Jul 16, Oct 16, Jan 16</t>
  </si>
  <si>
    <t>Jan 08, Apr 08, Jul 08, Oct 08</t>
  </si>
  <si>
    <t>Mar 26, Jun 26, Sep 26, Dec 26</t>
  </si>
  <si>
    <t>Mar 28, Jun 28, Sep 28, Dec 28</t>
  </si>
  <si>
    <t>Mar 08, Jun 08, Sep 08, Dec 08</t>
  </si>
  <si>
    <t>Jan 07, Apr 07, Jul 07, Oct 07</t>
  </si>
  <si>
    <t>Jan 06, Apr 06, Jul 06, Oct 06</t>
  </si>
  <si>
    <t>Sep 28, Dec 28</t>
  </si>
  <si>
    <t>Feb 01, May 01, Aug 01, Nov 01</t>
  </si>
  <si>
    <t>Jul 01, Oct 01, Jan 01, Apr 01</t>
  </si>
  <si>
    <t>Jun 15, Sep 15, Dec 15, Mar 15</t>
  </si>
  <si>
    <t>Mar 17, Jun 17, Sep 17, Dec 17</t>
  </si>
  <si>
    <t>Oct 30, Jan 30, Apr 27, Jul 30</t>
  </si>
  <si>
    <t>Feb 07, May 07, Aug 07, Nov 07</t>
  </si>
  <si>
    <t>Jan 29, Apr 29, Jul 29, Oct 29</t>
  </si>
  <si>
    <t>Jan 30, Apr 30, Jul 30, Oct 30</t>
  </si>
  <si>
    <t>Jan 31, Apr 30, Jul 31, Oct 31</t>
  </si>
  <si>
    <t>Mar 21, Jun 21, Sep 21, Dec 21</t>
  </si>
  <si>
    <t>Apr 02, Jul 02, Oct 02, Jan 02</t>
  </si>
  <si>
    <t>Jan 15, Apr 15, Jul 15, Oct 15</t>
  </si>
  <si>
    <t>Jan 09, Apr 09, Jul 09, Oct 09</t>
  </si>
  <si>
    <t>Mar 31, Jun 30, Sep 30, Dec 31</t>
  </si>
  <si>
    <t>Mar 09, Jun 09, Sep 09, Dec 09</t>
  </si>
  <si>
    <t>Oct 18, Jan 18, Apr 18, Jul 25</t>
  </si>
  <si>
    <t>Jun 26, Dec 26</t>
  </si>
  <si>
    <t>Mar 14, Jun 14, Sep 14, Dec 14</t>
  </si>
  <si>
    <t>Mar 01, Jun 01, Sep 01, Dec 01</t>
  </si>
  <si>
    <t>Mar 07, Jun 07, Sep 07, Dec 07</t>
  </si>
  <si>
    <t>Jan 14, Apr 14, Jul 14, Oct 14</t>
  </si>
  <si>
    <t>Mar 02, Jun 02, Sep 02, Dec 02</t>
  </si>
  <si>
    <t>Mar 24, Jun 24, Sep 24, Dec 24</t>
  </si>
  <si>
    <t>Mar 20, Jun 20, Sep 20, Dec 20</t>
  </si>
  <si>
    <t>Jan 03, Apr 03, Jul 03, Oct 03</t>
  </si>
  <si>
    <t>Mar 18, Jun 18, Sep 18, Dec 18</t>
  </si>
  <si>
    <t>Apr 06, Jul 06, Oct 06, Jan 07</t>
  </si>
  <si>
    <t>Mar 06, Jun 06, Sep 06, Dec 06</t>
  </si>
  <si>
    <t>Jan 27, Apr 27, Jul 27, Oct 27</t>
  </si>
  <si>
    <t>Mar 05, Jun 05, Sep 05, Dec 05</t>
  </si>
  <si>
    <t>MultiCat Mex 2012 A</t>
  </si>
  <si>
    <t>MultiCat Mex 2012 B</t>
  </si>
  <si>
    <t>MultiCat Mex 2012 C</t>
  </si>
  <si>
    <t>625258AA6</t>
  </si>
  <si>
    <t>625258AB4</t>
  </si>
  <si>
    <t>625258AC2</t>
  </si>
  <si>
    <t>Queen Street VII</t>
  </si>
  <si>
    <t>74824LAA0</t>
  </si>
  <si>
    <t>Atlas VII A</t>
  </si>
  <si>
    <t>3mo LIBOR minus 13</t>
  </si>
  <si>
    <t>USD3MFSR=,-13</t>
  </si>
  <si>
    <t>04940TAA9</t>
  </si>
  <si>
    <t>Atlas VII B</t>
  </si>
  <si>
    <t>3M EURIBOR minus 34</t>
  </si>
  <si>
    <t>EURIBOR3M=,-34</t>
  </si>
  <si>
    <t>XS0845866762</t>
  </si>
  <si>
    <t>Mythen Re 2012-1 A</t>
  </si>
  <si>
    <t>Mythen Re 2012-1 E</t>
  </si>
  <si>
    <t>Mythen Re 2012-1 H</t>
  </si>
  <si>
    <t>Mythen Re 2012-2 C</t>
  </si>
  <si>
    <t>62866RAC7</t>
  </si>
  <si>
    <t>Res Re 2012 II 1</t>
  </si>
  <si>
    <t>76115AAA7</t>
  </si>
  <si>
    <t>Res Re 2012 II 2</t>
  </si>
  <si>
    <t>76115AAB5</t>
  </si>
  <si>
    <t>Res Re 2012 II 3</t>
  </si>
  <si>
    <t>76115AAC3</t>
  </si>
  <si>
    <t>Res Re 2012 II 4</t>
  </si>
  <si>
    <t>76115AAD1</t>
  </si>
  <si>
    <t>Lakeside Re III</t>
  </si>
  <si>
    <t>51218UAA2</t>
  </si>
  <si>
    <t>Compass Re 2012 1</t>
  </si>
  <si>
    <t>20451JAD2</t>
  </si>
  <si>
    <t>12764TAA5</t>
  </si>
  <si>
    <t>Everglades Re 2013</t>
  </si>
  <si>
    <t>Everglades Re 2012</t>
  </si>
  <si>
    <t>Caelus Re 2013-1</t>
  </si>
  <si>
    <t>Merna Re IV</t>
  </si>
  <si>
    <t>Caelus Re 2013-2</t>
  </si>
  <si>
    <t>Tar Heel</t>
  </si>
  <si>
    <t>BSPHOR</t>
  </si>
  <si>
    <t>10010VAA6</t>
  </si>
  <si>
    <t>TRHEEL</t>
  </si>
  <si>
    <t>87609FAA6</t>
  </si>
  <si>
    <t>12764TAB3</t>
  </si>
  <si>
    <t>59012FAA6</t>
  </si>
  <si>
    <t>300141AB4</t>
  </si>
  <si>
    <t>Res Re 2013 11</t>
  </si>
  <si>
    <t>Res Re 2013 3</t>
  </si>
  <si>
    <t>Blue Danube II</t>
  </si>
  <si>
    <t>Long Point Re III 2013</t>
  </si>
  <si>
    <t>Pelican Re 2013</t>
  </si>
  <si>
    <t>Pelican Re 2012</t>
  </si>
  <si>
    <t>76117PAB0</t>
  </si>
  <si>
    <t>76117PAA2</t>
  </si>
  <si>
    <t>09538QAA2</t>
  </si>
  <si>
    <t>6mo LIBOR (minus 30bps)</t>
  </si>
  <si>
    <t>Feb 23, May 23, Aug 23, Nov 23</t>
  </si>
  <si>
    <t>542799AB7</t>
  </si>
  <si>
    <t>ARMORE</t>
  </si>
  <si>
    <t>04226RAA8</t>
  </si>
  <si>
    <t>705844AB4</t>
  </si>
  <si>
    <t>SANDRE</t>
  </si>
  <si>
    <t>80000RAA0</t>
  </si>
  <si>
    <t>80000RAB8</t>
  </si>
  <si>
    <t>Long Point Re III 2012</t>
  </si>
  <si>
    <t>Feb 14, May 14, Aug 14, Nov 14</t>
  </si>
  <si>
    <t>Tramline Re II</t>
  </si>
  <si>
    <t>Queen Street VIII</t>
  </si>
  <si>
    <t>Ibis Re 2013-1 A</t>
  </si>
  <si>
    <t>Ibis Re 2013-1 B</t>
  </si>
  <si>
    <t>Ibis Re 2013-1 C</t>
  </si>
  <si>
    <t>89289YAA8</t>
  </si>
  <si>
    <t>74825AAA3</t>
  </si>
  <si>
    <t>451052AC8</t>
  </si>
  <si>
    <t>451052AD6</t>
  </si>
  <si>
    <t>451052AE4</t>
  </si>
  <si>
    <t>Green Fields II</t>
  </si>
  <si>
    <t>3mo Euribor minus 23bps</t>
  </si>
  <si>
    <t>EURIBOR3M=,-23</t>
  </si>
  <si>
    <t>XS0946719811</t>
  </si>
  <si>
    <t>Mona Lisa Re</t>
  </si>
  <si>
    <t>MONLIS</t>
  </si>
  <si>
    <t>608800AA6</t>
  </si>
  <si>
    <t>Jan 08, Apr 08, July 08, Oct 08</t>
  </si>
  <si>
    <t>Mythen Re 2013-1 B-1</t>
  </si>
  <si>
    <t>62866RAD5</t>
  </si>
  <si>
    <t>MetroCat Re 2013</t>
  </si>
  <si>
    <t>METCAT</t>
  </si>
  <si>
    <t>59165HAA7</t>
  </si>
  <si>
    <t>TRDWYN</t>
  </si>
  <si>
    <t>89267XAA6</t>
  </si>
  <si>
    <t>Northshore Re</t>
  </si>
  <si>
    <t>NTHSHR</t>
  </si>
  <si>
    <t>666846AA8</t>
  </si>
  <si>
    <t>62983QAA1</t>
  </si>
  <si>
    <t>NAKAMA</t>
  </si>
  <si>
    <t>Mar 15, Jun 15, Sept 15, Dec 15</t>
  </si>
  <si>
    <t>GALIRE</t>
  </si>
  <si>
    <t>36354TAA0</t>
  </si>
  <si>
    <t>Calypso II A</t>
  </si>
  <si>
    <t>Calypso II B</t>
  </si>
  <si>
    <t>3M EURIBOR minus 30</t>
  </si>
  <si>
    <t>EURIBOR3M=,-30</t>
  </si>
  <si>
    <t>XS0976109917</t>
  </si>
  <si>
    <t>XS0976121888</t>
  </si>
  <si>
    <t>Tradewynd Re 2013-2 1A</t>
  </si>
  <si>
    <t>Tradewynd Re 2013-2 3A</t>
  </si>
  <si>
    <t>Tradewynd Re 2013-2 3B</t>
  </si>
  <si>
    <t>89267XAB4</t>
  </si>
  <si>
    <t>89267XAC2</t>
  </si>
  <si>
    <t>89267XAE8</t>
  </si>
  <si>
    <t>Res Re 2013 II 1</t>
  </si>
  <si>
    <t>Res Re 2013 II 4</t>
  </si>
  <si>
    <t>76117PAC8</t>
  </si>
  <si>
    <t>76117PAD6</t>
  </si>
  <si>
    <t>VenTerra Re</t>
  </si>
  <si>
    <t>VENTER</t>
  </si>
  <si>
    <t>922764AA3</t>
  </si>
  <si>
    <t>Loma Re 2013-1 A</t>
  </si>
  <si>
    <t>Loma Re 2013-1 B</t>
  </si>
  <si>
    <t>Loma Re 2013-1 C</t>
  </si>
  <si>
    <t>541501AA0</t>
  </si>
  <si>
    <t>541501AB8</t>
  </si>
  <si>
    <t>541501AC6</t>
  </si>
  <si>
    <t>Queen City Re</t>
  </si>
  <si>
    <t>QUECIT</t>
  </si>
  <si>
    <t>74825CAA9</t>
  </si>
  <si>
    <t>Tradewynd Re 2013-1</t>
  </si>
  <si>
    <t>Windmill I Re</t>
  </si>
  <si>
    <t>EUR3MT=RR</t>
  </si>
  <si>
    <t>XS1006932757</t>
  </si>
  <si>
    <t>WNDMIL</t>
  </si>
  <si>
    <t>Queen Street IX</t>
  </si>
  <si>
    <t>74825DAA7</t>
  </si>
  <si>
    <t xml:space="preserve">Armor Re </t>
  </si>
  <si>
    <t>East Lane Re VI</t>
  </si>
  <si>
    <t>27332QAA2</t>
  </si>
  <si>
    <t>Gator Re</t>
  </si>
  <si>
    <t>GATORE</t>
  </si>
  <si>
    <t>368034AA2</t>
  </si>
  <si>
    <t>49835KAA1</t>
  </si>
  <si>
    <t>49835KAB9</t>
  </si>
  <si>
    <t>Merna Re V</t>
  </si>
  <si>
    <t>59012QAA2</t>
  </si>
  <si>
    <t>Riverfront Re</t>
  </si>
  <si>
    <t>RVRFRT</t>
  </si>
  <si>
    <t>76870YAA0</t>
  </si>
  <si>
    <t>Kilimanjaro Re 2014-1 B</t>
  </si>
  <si>
    <t>Kilimanjaro Re 2014-1 A</t>
  </si>
  <si>
    <t>494074AA5</t>
  </si>
  <si>
    <t>494074AC1</t>
  </si>
  <si>
    <t>CITREL</t>
  </si>
  <si>
    <t>177510AA2</t>
  </si>
  <si>
    <t>177510AB0</t>
  </si>
  <si>
    <t>Jan 17, Apr 17, Jul 17, Oct 17</t>
  </si>
  <si>
    <t xml:space="preserve">3mo EURIBOR (minus 23.5bps) </t>
  </si>
  <si>
    <t>LIONRE</t>
  </si>
  <si>
    <t>XS1059636966</t>
  </si>
  <si>
    <t>KILREL</t>
  </si>
  <si>
    <t>EURIBOR3M=, -23.5</t>
  </si>
  <si>
    <t>Jan 28, Apr 28, Jul 28, Oct 28</t>
  </si>
  <si>
    <t>Armor Re 2014-1</t>
  </si>
  <si>
    <t>04226RAB6</t>
  </si>
  <si>
    <t>Sanders 2014-1 B</t>
  </si>
  <si>
    <t>Sanders 2014-1 C</t>
  </si>
  <si>
    <t>Sanders 2014-1 D</t>
  </si>
  <si>
    <t>80000RAC6</t>
  </si>
  <si>
    <t>80000RAD4</t>
  </si>
  <si>
    <t>80000RAE2</t>
  </si>
  <si>
    <t>Aozora Re 2014-1 B</t>
  </si>
  <si>
    <t>AOZLTD</t>
  </si>
  <si>
    <t>037401AB2</t>
  </si>
  <si>
    <t>Nakama Re 2014-1 1</t>
  </si>
  <si>
    <t>Nakama Re 2014-1 2</t>
  </si>
  <si>
    <t>62983QAB9</t>
  </si>
  <si>
    <t>62983QAC7</t>
  </si>
  <si>
    <t>Sanders 2014-2</t>
  </si>
  <si>
    <t>80000RAF9</t>
  </si>
  <si>
    <t>JPY MMF</t>
  </si>
  <si>
    <t>Citrus Re 2014-1</t>
  </si>
  <si>
    <t>Citrus Re 2014-2</t>
  </si>
  <si>
    <t>Lion I Re</t>
  </si>
  <si>
    <t>Nakama Re 2013-1</t>
  </si>
  <si>
    <t>Sanders Re 2013 A</t>
  </si>
  <si>
    <t>Sanders Re 2013 B</t>
  </si>
  <si>
    <t>Everglades Re 2014</t>
  </si>
  <si>
    <t>300141AC2</t>
  </si>
  <si>
    <t>ALALTD</t>
  </si>
  <si>
    <t>011395AA8</t>
  </si>
  <si>
    <t>Res Re 2014 10</t>
  </si>
  <si>
    <t>Res Re 2014 13</t>
  </si>
  <si>
    <t>76117QAA0</t>
  </si>
  <si>
    <t>76117QAB8</t>
  </si>
  <si>
    <t>Alamo Re 2014-1</t>
  </si>
  <si>
    <t>JPY3MFSR=</t>
  </si>
  <si>
    <t>Golden State Re II</t>
  </si>
  <si>
    <t>38123FAA6</t>
  </si>
  <si>
    <t>Oct 08, Jan 08, Apr 08, Jul 08</t>
  </si>
  <si>
    <t/>
  </si>
  <si>
    <t>Kilimanjaro Re 2014-2 C</t>
  </si>
  <si>
    <t>494074AE7</t>
  </si>
  <si>
    <t>Nakama Re 2014-2 1</t>
  </si>
  <si>
    <t>Nakama Re 2014-2 2</t>
  </si>
  <si>
    <t>62983QAD5</t>
  </si>
  <si>
    <t>62983QAE3</t>
  </si>
  <si>
    <t>Res Re 2014 II 4</t>
  </si>
  <si>
    <t>76117QAC6</t>
  </si>
  <si>
    <t>Tradewynd Re 2014-1 3A</t>
  </si>
  <si>
    <t>Tradewynd Re 2014-1 1B</t>
  </si>
  <si>
    <t>Tradewynd Re 2014-1 3B</t>
  </si>
  <si>
    <t>89267XAF5</t>
  </si>
  <si>
    <t>89267XAG3</t>
  </si>
  <si>
    <t>89267XAH1</t>
  </si>
  <si>
    <t>Tramline Re II 2014-1</t>
  </si>
  <si>
    <t>89289YAB6</t>
  </si>
  <si>
    <t>URSARE</t>
  </si>
  <si>
    <t>90323WAA8</t>
  </si>
  <si>
    <t>90323WAB6</t>
  </si>
  <si>
    <t>March 02, June 02, Sept 02, Dec 02</t>
  </si>
  <si>
    <t>Galileo Re 2013-1</t>
  </si>
  <si>
    <t>Galileo Re 2015-1</t>
  </si>
  <si>
    <t>Atlas IX 2015-1</t>
  </si>
  <si>
    <t>3mo LIBOR minus 16.5</t>
  </si>
  <si>
    <t>USD3MFSR=,-.16.5</t>
  </si>
  <si>
    <t>049382AC8</t>
  </si>
  <si>
    <t>36354TAB8</t>
  </si>
  <si>
    <t>Kizuna Re II 2014-1 A</t>
  </si>
  <si>
    <t>Kizuna Re II 2014-1 B</t>
  </si>
  <si>
    <t>JPY</t>
  </si>
  <si>
    <t>XS1206778703</t>
  </si>
  <si>
    <t>Kizuna Re II 2015-1</t>
  </si>
  <si>
    <t>Merna Re 2015-1</t>
  </si>
  <si>
    <t>59012UAA3</t>
  </si>
  <si>
    <t>Queen Street X</t>
  </si>
  <si>
    <t>74825FAB0</t>
  </si>
  <si>
    <t>East Lane Re VI 2015-1</t>
  </si>
  <si>
    <t>27332QAB0</t>
  </si>
  <si>
    <t>Citrus Re 2015-1 A</t>
  </si>
  <si>
    <t>Citrus Re 2015-1 B</t>
  </si>
  <si>
    <t>Citrus Re 2015-1 C</t>
  </si>
  <si>
    <t>177510AC8</t>
  </si>
  <si>
    <t>177510AD6</t>
  </si>
  <si>
    <t>177510AE4</t>
  </si>
  <si>
    <t>MANARE</t>
  </si>
  <si>
    <t>562013AA0</t>
  </si>
  <si>
    <t>Pelican Re 2015</t>
  </si>
  <si>
    <t>705870AA1</t>
  </si>
  <si>
    <t>Alamo Re 2015-1 A</t>
  </si>
  <si>
    <t>Alamo Re 2015-1 B</t>
  </si>
  <si>
    <t>011395AB6</t>
  </si>
  <si>
    <t>011395AC4</t>
  </si>
  <si>
    <t>Long Point Re III 2015</t>
  </si>
  <si>
    <t>542799AC</t>
  </si>
  <si>
    <t>Res Re 2015 10</t>
  </si>
  <si>
    <t>Res Re 2015 11</t>
  </si>
  <si>
    <t>76118DAA8</t>
  </si>
  <si>
    <t>76118DAB6</t>
  </si>
  <si>
    <t>Azzurro Re</t>
  </si>
  <si>
    <t>3M EURIBOR minus 38</t>
  </si>
  <si>
    <t>AZZURR</t>
  </si>
  <si>
    <t>XS1244819022</t>
  </si>
  <si>
    <t>Jan 16, April 16, July 16, Oct 16</t>
  </si>
  <si>
    <t>Compass Re II</t>
  </si>
  <si>
    <t>XS1239117507</t>
  </si>
  <si>
    <t>Manatee Re</t>
  </si>
  <si>
    <t>Acorn Re</t>
  </si>
  <si>
    <t>00485YAA7</t>
  </si>
  <si>
    <t>ACORNR</t>
  </si>
  <si>
    <t>Monthly</t>
  </si>
  <si>
    <t>6mo LIBOR minus 20</t>
  </si>
  <si>
    <t>Aug 17, Sep 17, Oct 17, Nov 17, Dec 17, Jan 17, Feb 17, Mar 17, Apr 17, May 17, Jun 17, Jul 17</t>
  </si>
  <si>
    <t>August 17, September 17, October 17, November 17, December 17, January 17, February 17, March 17, April 17, May 17, June 17, July 17</t>
  </si>
  <si>
    <t>Bosphorus 2015-1</t>
  </si>
  <si>
    <t>10011AAA1</t>
  </si>
  <si>
    <t>BOSPHO</t>
  </si>
  <si>
    <t>March 08, June 08, Sept 08, Dec 08</t>
  </si>
  <si>
    <t>Bosphorus 1 2013-1</t>
  </si>
  <si>
    <t>Ursa Re 2014-1 A</t>
  </si>
  <si>
    <t>Ursa Re 2014-1 B</t>
  </si>
  <si>
    <t>Ursa Re 2015-1 B</t>
  </si>
  <si>
    <t>90323WAC4</t>
  </si>
  <si>
    <t>Everglades Re II 2015</t>
  </si>
  <si>
    <t>30014LAA2</t>
  </si>
  <si>
    <t>Cranberry Re</t>
  </si>
  <si>
    <t>224287AA0</t>
  </si>
  <si>
    <t>CBRYRE</t>
  </si>
  <si>
    <t>PennUnion Re</t>
  </si>
  <si>
    <t>70932JAA2</t>
  </si>
  <si>
    <t>PENNUN</t>
  </si>
  <si>
    <t>Kilimanjaro Re 2015-1 D</t>
  </si>
  <si>
    <t>Kilimanjaro Re 2015-1 E</t>
  </si>
  <si>
    <t>494074AF4</t>
  </si>
  <si>
    <t>494074AG2</t>
  </si>
  <si>
    <t>Res Re 2015 II 3</t>
  </si>
  <si>
    <t>76118DAC4</t>
  </si>
  <si>
    <t>Queen Street XI</t>
  </si>
  <si>
    <t>74825WAA5</t>
  </si>
  <si>
    <t>Nakama Re 2015-1 1</t>
  </si>
  <si>
    <t>Nakama Re 2015-1 2</t>
  </si>
  <si>
    <t>62983QAF0</t>
  </si>
  <si>
    <t>62983QAG8</t>
  </si>
  <si>
    <t>Galileo Re 2016-1 A</t>
  </si>
  <si>
    <t>Galileo Re 2016-1 B</t>
  </si>
  <si>
    <t>Galileo Re 2016-1 C</t>
  </si>
  <si>
    <t>36354TAC6</t>
  </si>
  <si>
    <t>36354TAD4</t>
  </si>
  <si>
    <t>36354TAE2</t>
  </si>
  <si>
    <t>Atlas IX 2016-1</t>
  </si>
  <si>
    <t>049382AD6</t>
  </si>
  <si>
    <t>3mo LIBOR minus 14</t>
  </si>
  <si>
    <t>USD3MFSR=,-.14</t>
  </si>
  <si>
    <t>Citrus Re 2016-1 D</t>
  </si>
  <si>
    <t>Citrus Re 2016-1 E</t>
  </si>
  <si>
    <t>Caelus Re IV 2016-1</t>
  </si>
  <si>
    <t>12765JAA6</t>
  </si>
  <si>
    <t>177510AF1</t>
  </si>
  <si>
    <t>177510AG9</t>
  </si>
  <si>
    <t>Akibare Re 2016-1</t>
  </si>
  <si>
    <t>00973XAA8</t>
  </si>
  <si>
    <t>Aozora Re 2016-1</t>
  </si>
  <si>
    <t>037401AC0</t>
  </si>
  <si>
    <t>Espada Re 2016-1</t>
  </si>
  <si>
    <t>XS1360547167</t>
  </si>
  <si>
    <t>ESPADA</t>
  </si>
  <si>
    <t>Manatee Re 2016-1 A</t>
  </si>
  <si>
    <t>XS1368738065</t>
  </si>
  <si>
    <t>Manatee Re 2016-1 C</t>
  </si>
  <si>
    <t>XS1368738222</t>
  </si>
  <si>
    <t>Merna Re 2016-1</t>
  </si>
  <si>
    <t>59012UAB1</t>
  </si>
  <si>
    <t>March 27, June 27, Sept 27, Dec 27</t>
  </si>
  <si>
    <t>Mar 27, Jun 27, Sep 27, Dec 27</t>
  </si>
  <si>
    <t>Mar 6, Jun 6, Sep 6, Dec 6</t>
  </si>
  <si>
    <t>nr</t>
  </si>
  <si>
    <t>First Coast Re 2016</t>
  </si>
  <si>
    <t>FCSTRE</t>
  </si>
  <si>
    <t>31970LAA2</t>
  </si>
  <si>
    <t>Laetere Re 2016-1 A</t>
  </si>
  <si>
    <t>Laetere Re 2016-1 B</t>
  </si>
  <si>
    <t>Laetere Re 2016-1 C</t>
  </si>
  <si>
    <t>LAETRE</t>
  </si>
  <si>
    <t>50585LAA9</t>
  </si>
  <si>
    <t>50585LAB7</t>
  </si>
  <si>
    <t>50585LAC5</t>
  </si>
  <si>
    <t>BLUHLO</t>
  </si>
  <si>
    <t>095538AA2</t>
  </si>
  <si>
    <t>095538AB0</t>
  </si>
  <si>
    <t>Queen Street XII</t>
  </si>
  <si>
    <t>74825RAA6</t>
  </si>
  <si>
    <t>Res Re 2016 1 10</t>
  </si>
  <si>
    <t>Res Re 2016 1 11</t>
  </si>
  <si>
    <t>Res Re 2016 1 13</t>
  </si>
  <si>
    <t>76118GAA1</t>
  </si>
  <si>
    <t>76118GAB9</t>
  </si>
  <si>
    <t>76118GAC7</t>
  </si>
  <si>
    <t>095538AC8</t>
  </si>
  <si>
    <t>Blue Halo 2016-2 C</t>
  </si>
  <si>
    <t>Blue Halo 2016-1 B</t>
  </si>
  <si>
    <t>Blue Halo 2016-1 A</t>
  </si>
  <si>
    <t>Nakama Re 2016-1 1</t>
  </si>
  <si>
    <t>62983QAH6</t>
  </si>
  <si>
    <t>Nakama Re 2016-1 2</t>
  </si>
  <si>
    <t>62983QAJ2</t>
  </si>
  <si>
    <t>Ursa Re 2016-1 A</t>
  </si>
  <si>
    <t>90323WAD2</t>
  </si>
  <si>
    <t>Res Re 2016 II 2</t>
  </si>
  <si>
    <t>76118GAD5</t>
  </si>
  <si>
    <t>Res Re 2016 II 3</t>
  </si>
  <si>
    <t>76118GAE3</t>
  </si>
  <si>
    <t>Res Re 2016 II 4</t>
  </si>
  <si>
    <t>76118GAF0</t>
  </si>
  <si>
    <t>Galilei Re 2016-1 A-1</t>
  </si>
  <si>
    <t>Galilei Re 2016-1 B-1</t>
  </si>
  <si>
    <t>Galilei Re 2016-1 C-1</t>
  </si>
  <si>
    <t>Galilei Re 2016-1 D-1</t>
  </si>
  <si>
    <t>Galilei Re 2016-1 E-1</t>
  </si>
  <si>
    <t>GLEIRE</t>
  </si>
  <si>
    <t>363543AA7</t>
  </si>
  <si>
    <t>363543AB5</t>
  </si>
  <si>
    <t>363543AC3</t>
  </si>
  <si>
    <t>363543AD1</t>
  </si>
  <si>
    <t>363543AE9</t>
  </si>
  <si>
    <t>Bonanza Re 2016-1 A</t>
  </si>
  <si>
    <t>09785EAA9</t>
  </si>
  <si>
    <t>BONZRE</t>
  </si>
  <si>
    <t>Bonanza Re 2016-1 B</t>
  </si>
  <si>
    <t>09785EAB7</t>
  </si>
  <si>
    <t>Galilei Re 2017-1 A-2</t>
  </si>
  <si>
    <t>363543AF6</t>
  </si>
  <si>
    <t>Galilei Re 2017-1 B-2</t>
  </si>
  <si>
    <t>363543AG4</t>
  </si>
  <si>
    <t>Galilei Re 2017-1 C-2</t>
  </si>
  <si>
    <t>363543AH2</t>
  </si>
  <si>
    <t>Galilei Re 2017-1 D-2</t>
  </si>
  <si>
    <t>363543AJ8</t>
  </si>
  <si>
    <t>Galilei Re 2017-1 E-2</t>
  </si>
  <si>
    <t>363543AK5</t>
  </si>
  <si>
    <t>Merna Re 2017-1</t>
  </si>
  <si>
    <t>59012UAC9</t>
  </si>
  <si>
    <t>Sanders 2017-1</t>
  </si>
  <si>
    <t>80000RAG7</t>
  </si>
  <si>
    <t>Aozora Re 2017-1</t>
  </si>
  <si>
    <t>037401AD8</t>
  </si>
  <si>
    <t>Citrus Re 2017-1 A</t>
  </si>
  <si>
    <t>177510AH7</t>
  </si>
  <si>
    <t>Buffalo Re 2017-1 A</t>
  </si>
  <si>
    <t>119798AA4</t>
  </si>
  <si>
    <t>BUFFRE</t>
  </si>
  <si>
    <t>Buffalo Re 2017-1 B</t>
  </si>
  <si>
    <t>119798AB2</t>
  </si>
  <si>
    <t>Jan 7, Apr 7, Jul 7, Oct 7</t>
  </si>
  <si>
    <t>April 7, May 7, June 7, July 7, August 7, September 7, October 7, November 7, December 7, January 7, February 7, March 7</t>
  </si>
  <si>
    <t>Apr 7, May 7, Jun 7, Jul 7, Aug 7, Sep 7, Oct 7, Nov 7, Dec 7, Jan 7, Feb 7, Mar 7</t>
  </si>
  <si>
    <t>6mo LIBOR minus 38bps</t>
  </si>
  <si>
    <t>USD6MFSR=,-38</t>
  </si>
  <si>
    <t>March 28, June 28, September 28, December 28</t>
  </si>
  <si>
    <t>Kilimanjaro II Re 2017-1 A-1</t>
  </si>
  <si>
    <t>49407QAA6</t>
  </si>
  <si>
    <t>Kilimanjaro II Re 2017-1 B-1</t>
  </si>
  <si>
    <t>49407QAB4</t>
  </si>
  <si>
    <t>Kilimanjaro II Re 2017-1 C-1</t>
  </si>
  <si>
    <t>49407QAC2</t>
  </si>
  <si>
    <t>Kilimanjaro II Re 2017-2 A-2</t>
  </si>
  <si>
    <t>49407QAD0</t>
  </si>
  <si>
    <t>Kilimanjaro II Re 2017-2 B-2</t>
  </si>
  <si>
    <t>49407QAE8</t>
  </si>
  <si>
    <t>Kilimanjaro II Re 2017-2 C-2</t>
  </si>
  <si>
    <t>49407QAF5</t>
  </si>
  <si>
    <t>Pelican Re 2017</t>
  </si>
  <si>
    <t>705809AA9</t>
  </si>
  <si>
    <t>First Coast Re 2017</t>
  </si>
  <si>
    <t>31970LAB0</t>
  </si>
  <si>
    <t>June 5, July 5, August 5, September 5, October 5, November 5, December 5, January 5, February 5, March 5, April 5, May 5</t>
  </si>
  <si>
    <t>Jun 5, Jul 5, Aug 5, Sep 5, Oct 5, Nov 5, Dec 5, Jan 5, Feb 5, Mar 5, Apr 5, May 5</t>
  </si>
  <si>
    <t>Torrey Pines 2017-1 A</t>
  </si>
  <si>
    <t>89141WAA0</t>
  </si>
  <si>
    <t>TORPNE</t>
  </si>
  <si>
    <t>Torrey Pines 2017-1 B</t>
  </si>
  <si>
    <t>89141WAB8</t>
  </si>
  <si>
    <t>Ursa Re 2017-1 B</t>
  </si>
  <si>
    <t>90323WAE0</t>
  </si>
  <si>
    <t>Ursa Re 2017-1 E</t>
  </si>
  <si>
    <t>90323WAF7</t>
  </si>
  <si>
    <t>Citrus Re 2017-2 B</t>
  </si>
  <si>
    <t>177510AJ3</t>
  </si>
  <si>
    <t>Everglades Re II 2017</t>
  </si>
  <si>
    <t>30014LAB0</t>
  </si>
  <si>
    <t>Integrity Re 2017-1 A</t>
  </si>
  <si>
    <t>45833UAA9</t>
  </si>
  <si>
    <t>INTEGR</t>
  </si>
  <si>
    <t>Integrity Re 2017-1 B</t>
  </si>
  <si>
    <t>45833UAB7</t>
  </si>
  <si>
    <t>Integrity Re 2017-1 C</t>
  </si>
  <si>
    <t>45833UAC5</t>
  </si>
  <si>
    <t>Integrity Re 2017-1 D</t>
  </si>
  <si>
    <t>45833UAD3</t>
  </si>
  <si>
    <t>Caelus Re V 2017-1 A</t>
  </si>
  <si>
    <t>12765KAA3</t>
  </si>
  <si>
    <t>Caelus Re V 2017-1 B</t>
  </si>
  <si>
    <t>12765KAB1</t>
  </si>
  <si>
    <t>Caelus Re V 2017-1 C</t>
  </si>
  <si>
    <t>12765KAC9</t>
  </si>
  <si>
    <t>Caelus Re V 2017-1 D</t>
  </si>
  <si>
    <t>12765KAD7</t>
  </si>
  <si>
    <t>MetroCat Re 2017-1 A</t>
  </si>
  <si>
    <t>59165HAB5</t>
  </si>
  <si>
    <t>Res Re 2017 I 10</t>
  </si>
  <si>
    <t>76118XAA4</t>
  </si>
  <si>
    <t>Res Re 2017 I 11</t>
  </si>
  <si>
    <t>76118XAB2</t>
  </si>
  <si>
    <t>Res Re 2017 I 13</t>
  </si>
  <si>
    <t>76118XAC0</t>
  </si>
  <si>
    <t>Riverfront Re 2017-1 A</t>
  </si>
  <si>
    <t>76870YAB8</t>
  </si>
  <si>
    <t>Riverfront Re 2017-1 B</t>
  </si>
  <si>
    <t>76870YAC6</t>
  </si>
  <si>
    <t>Sanders 2017-2</t>
  </si>
  <si>
    <t>80000RAH5</t>
  </si>
  <si>
    <t>Torrey Pines 2017-1 C</t>
  </si>
  <si>
    <t>89141WAC6</t>
  </si>
  <si>
    <t>6mo LIBOR minus 40 bps</t>
  </si>
  <si>
    <t>USD6MFSR=,-40</t>
  </si>
  <si>
    <t>June 10, July 10, August 10, September 10, October 10, November 10, December 10, January 10, February 10, March 10, April 10, May 10</t>
  </si>
  <si>
    <t>Jun 10, Jul 10, Aug 10, Sep 10, Oct 10, Nov 10, Dec 10, Jan 10, Feb 10, Mar 10, Apr 10, May 10</t>
  </si>
  <si>
    <t>June 9, July 9, August 9, September 9, October 9, November 9, December 9, January 9, February 9, March 9, April 9, May 9</t>
  </si>
  <si>
    <t>Jun 9, Jul 9, Aug 9, Sep 9, Oct 9, Nov 9, Dec 9, Jan 9, Feb 9, Mar 9, Apr 9, May 9</t>
  </si>
  <si>
    <t>6mo LIBOR minus 35 bps</t>
  </si>
  <si>
    <t>USD6MFSR=,-35</t>
  </si>
  <si>
    <t>6mo LIBOR minus 38 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</si>
</sst>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409]d\-mmm\-yy;@"/>
    <numFmt numFmtId="167" formatCode="0.000%"/>
    <numFmt numFmtId="168" formatCode="_-* #,##0.00_-;\-* #,##0.00_-;_-* &quot;-&quot;??_-;_-@_-"/>
  </numFmts>
  <fonts count="3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0"/>
      <color rgb="FFFF000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sz val="10"/>
      <name val="Tahoma"/>
      <family val="2"/>
    </font>
    <font>
      <sz val="12"/>
      <name val="Arial MT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971">
    <xf numFmtId="0" fontId="0" fillId="0" borderId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166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166" fontId="6" fillId="3" borderId="0" applyNumberFormat="0" applyBorder="0" applyAlignment="0" applyProtection="0"/>
    <xf numFmtId="0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0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166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166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0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0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166" fontId="6" fillId="3" borderId="0" applyNumberFormat="0" applyBorder="0" applyAlignment="0" applyProtection="0"/>
    <xf numFmtId="0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3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166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166" fontId="6" fillId="4" borderId="0" applyNumberFormat="0" applyBorder="0" applyAlignment="0" applyProtection="0"/>
    <xf numFmtId="0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0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166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166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0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0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166" fontId="6" fillId="4" borderId="0" applyNumberFormat="0" applyBorder="0" applyAlignment="0" applyProtection="0"/>
    <xf numFmtId="0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4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166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166" fontId="6" fillId="2" borderId="0" applyNumberFormat="0" applyBorder="0" applyAlignment="0" applyProtection="0"/>
    <xf numFmtId="0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0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166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166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0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0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166" fontId="6" fillId="2" borderId="0" applyNumberFormat="0" applyBorder="0" applyAlignment="0" applyProtection="0"/>
    <xf numFmtId="0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2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166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166" fontId="6" fillId="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165" fontId="9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8" fillId="0" borderId="0"/>
    <xf numFmtId="9" fontId="7" fillId="0" borderId="0" applyFont="0" applyFill="0" applyBorder="0" applyAlignment="0" applyProtection="0"/>
    <xf numFmtId="0" fontId="8" fillId="0" borderId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8" fillId="0" borderId="0"/>
    <xf numFmtId="165" fontId="9" fillId="0" borderId="0" applyFont="0" applyFill="0" applyBorder="0" applyAlignment="0" applyProtection="0"/>
    <xf numFmtId="0" fontId="8" fillId="0" borderId="0"/>
    <xf numFmtId="165" fontId="9" fillId="0" borderId="0" applyFont="0" applyFill="0" applyBorder="0" applyAlignment="0" applyProtection="0"/>
    <xf numFmtId="0" fontId="8" fillId="0" borderId="0"/>
    <xf numFmtId="0" fontId="8" fillId="0" borderId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166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0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166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166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0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0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3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166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0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166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166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0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0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4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166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0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166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166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0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0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20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166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0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166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166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0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0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5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27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31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0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0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0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4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166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0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166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166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0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0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17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166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0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166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166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0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0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1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166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0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166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166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0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0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4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166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0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166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166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0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0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28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166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0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166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166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0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0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1" fillId="32" borderId="0" applyNumberFormat="0" applyBorder="0" applyAlignment="0" applyProtection="0"/>
    <xf numFmtId="166" fontId="26" fillId="15" borderId="0" applyNumberFormat="0" applyBorder="0" applyAlignment="0" applyProtection="0"/>
    <xf numFmtId="166" fontId="26" fillId="18" borderId="0" applyNumberFormat="0" applyBorder="0" applyAlignment="0" applyProtection="0"/>
    <xf numFmtId="166" fontId="26" fillId="22" borderId="0" applyNumberFormat="0" applyBorder="0" applyAlignment="0" applyProtection="0"/>
    <xf numFmtId="166" fontId="26" fillId="25" borderId="0" applyNumberFormat="0" applyBorder="0" applyAlignment="0" applyProtection="0"/>
    <xf numFmtId="166" fontId="26" fillId="29" borderId="0" applyNumberFormat="0" applyBorder="0" applyAlignment="0" applyProtection="0"/>
    <xf numFmtId="166" fontId="26" fillId="33" borderId="0" applyNumberFormat="0" applyBorder="0" applyAlignment="0" applyProtection="0"/>
    <xf numFmtId="166" fontId="26" fillId="13" borderId="0" applyNumberFormat="0" applyBorder="0" applyAlignment="0" applyProtection="0"/>
    <xf numFmtId="166" fontId="26" fillId="16" borderId="0" applyNumberFormat="0" applyBorder="0" applyAlignment="0" applyProtection="0"/>
    <xf numFmtId="166" fontId="26" fillId="19" borderId="0" applyNumberFormat="0" applyBorder="0" applyAlignment="0" applyProtection="0"/>
    <xf numFmtId="166" fontId="26" fillId="23" borderId="0" applyNumberFormat="0" applyBorder="0" applyAlignment="0" applyProtection="0"/>
    <xf numFmtId="166" fontId="26" fillId="26" borderId="0" applyNumberFormat="0" applyBorder="0" applyAlignment="0" applyProtection="0"/>
    <xf numFmtId="166" fontId="26" fillId="30" borderId="0" applyNumberFormat="0" applyBorder="0" applyAlignment="0" applyProtection="0"/>
    <xf numFmtId="166" fontId="16" fillId="7" borderId="0" applyNumberFormat="0" applyBorder="0" applyAlignment="0" applyProtection="0"/>
    <xf numFmtId="166" fontId="20" fillId="10" borderId="5" applyNumberFormat="0" applyAlignment="0" applyProtection="0"/>
    <xf numFmtId="166" fontId="22" fillId="11" borderId="8" applyNumberFormat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7" fillId="0" borderId="0" applyFont="0" applyFill="0" applyBorder="0" applyAlignment="0" applyProtection="0"/>
    <xf numFmtId="168" fontId="28" fillId="0" borderId="0" applyFont="0" applyFill="0" applyBorder="0" applyAlignment="0" applyProtection="0"/>
    <xf numFmtId="165" fontId="27" fillId="0" borderId="0" applyFont="0" applyFill="0" applyBorder="0" applyAlignment="0" applyProtection="0"/>
    <xf numFmtId="168" fontId="28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4" fontId="7" fillId="0" borderId="0" applyFont="0" applyFill="0" applyBorder="0" applyAlignment="0" applyProtection="0"/>
    <xf numFmtId="166" fontId="24" fillId="0" borderId="0" applyNumberFormat="0" applyFill="0" applyBorder="0" applyAlignment="0" applyProtection="0"/>
    <xf numFmtId="166" fontId="15" fillId="6" borderId="0" applyNumberFormat="0" applyBorder="0" applyAlignment="0" applyProtection="0"/>
    <xf numFmtId="166" fontId="12" fillId="0" borderId="2" applyNumberFormat="0" applyFill="0" applyAlignment="0" applyProtection="0"/>
    <xf numFmtId="166" fontId="13" fillId="0" borderId="3" applyNumberFormat="0" applyFill="0" applyAlignment="0" applyProtection="0"/>
    <xf numFmtId="166" fontId="14" fillId="0" borderId="4" applyNumberFormat="0" applyFill="0" applyAlignment="0" applyProtection="0"/>
    <xf numFmtId="166" fontId="14" fillId="0" borderId="0" applyNumberFormat="0" applyFill="0" applyBorder="0" applyAlignment="0" applyProtection="0"/>
    <xf numFmtId="166" fontId="18" fillId="9" borderId="5" applyNumberFormat="0" applyAlignment="0" applyProtection="0"/>
    <xf numFmtId="166" fontId="21" fillId="0" borderId="7" applyNumberFormat="0" applyFill="0" applyAlignment="0" applyProtection="0"/>
    <xf numFmtId="166" fontId="17" fillId="8" borderId="0" applyNumberFormat="0" applyBorder="0" applyAlignment="0" applyProtection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29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0" fontId="1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2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29" fillId="0" borderId="0"/>
    <xf numFmtId="0" fontId="27" fillId="0" borderId="0"/>
    <xf numFmtId="166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27" fillId="0" borderId="0"/>
    <xf numFmtId="166" fontId="27" fillId="0" borderId="0"/>
    <xf numFmtId="166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27" fillId="0" borderId="0"/>
    <xf numFmtId="0" fontId="1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166" fontId="2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29" fillId="0" borderId="0"/>
    <xf numFmtId="0" fontId="30" fillId="0" borderId="0"/>
    <xf numFmtId="166" fontId="7" fillId="0" borderId="0"/>
    <xf numFmtId="166" fontId="29" fillId="0" borderId="0"/>
    <xf numFmtId="166" fontId="29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7" fillId="0" borderId="0"/>
    <xf numFmtId="0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7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6" fontId="7" fillId="0" borderId="0"/>
    <xf numFmtId="0" fontId="7" fillId="0" borderId="0"/>
    <xf numFmtId="166" fontId="7" fillId="0" borderId="0"/>
    <xf numFmtId="0" fontId="7" fillId="0" borderId="0"/>
    <xf numFmtId="166" fontId="7" fillId="0" borderId="0"/>
    <xf numFmtId="0" fontId="7" fillId="0" borderId="0"/>
    <xf numFmtId="166" fontId="7" fillId="0" borderId="0"/>
    <xf numFmtId="0" fontId="7" fillId="0" borderId="0"/>
    <xf numFmtId="166" fontId="7" fillId="0" borderId="0"/>
    <xf numFmtId="0" fontId="7" fillId="0" borderId="0"/>
    <xf numFmtId="166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166" fontId="27" fillId="0" borderId="0"/>
    <xf numFmtId="166" fontId="27" fillId="0" borderId="0"/>
    <xf numFmtId="0" fontId="30" fillId="0" borderId="0"/>
    <xf numFmtId="166" fontId="7" fillId="0" borderId="0"/>
    <xf numFmtId="0" fontId="7" fillId="0" borderId="0"/>
    <xf numFmtId="166" fontId="7" fillId="0" borderId="0"/>
    <xf numFmtId="0" fontId="7" fillId="0" borderId="0"/>
    <xf numFmtId="166" fontId="7" fillId="0" borderId="0"/>
    <xf numFmtId="0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166" fontId="27" fillId="0" borderId="0"/>
    <xf numFmtId="166" fontId="2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7" fillId="0" borderId="0"/>
    <xf numFmtId="166" fontId="29" fillId="0" borderId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0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" fillId="12" borderId="9" applyNumberFormat="0" applyFont="0" applyAlignment="0" applyProtection="0"/>
    <xf numFmtId="166" fontId="19" fillId="10" borderId="6" applyNumberFormat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0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1" fillId="0" borderId="0" applyNumberFormat="0" applyFill="0" applyBorder="0" applyAlignment="0" applyProtection="0"/>
    <xf numFmtId="166" fontId="25" fillId="0" borderId="10" applyNumberFormat="0" applyFill="0" applyAlignment="0" applyProtection="0"/>
    <xf numFmtId="166" fontId="23" fillId="0" borderId="0" applyNumberFormat="0" applyFill="0" applyBorder="0" applyAlignment="0" applyProtection="0"/>
  </cellStyleXfs>
  <cellXfs count="25">
    <xf numFmtId="0" fontId="0" fillId="0" borderId="0" xfId="0"/>
    <xf numFmtId="14" fontId="7" fillId="0" borderId="0" xfId="0" applyNumberFormat="1" applyFont="1" applyFill="1" applyBorder="1" applyAlignment="1">
      <alignment horizontal="right"/>
    </xf>
    <xf numFmtId="166" fontId="7" fillId="0" borderId="0" xfId="0" applyNumberFormat="1" applyFont="1" applyFill="1" applyBorder="1" applyAlignment="1">
      <alignment horizontal="left"/>
    </xf>
    <xf numFmtId="14" fontId="0" fillId="0" borderId="0" xfId="0" applyNumberFormat="1" applyFill="1"/>
    <xf numFmtId="10" fontId="7" fillId="0" borderId="0" xfId="29259" applyNumberFormat="1" applyFill="1"/>
    <xf numFmtId="2" fontId="0" fillId="0" borderId="0" xfId="0" applyNumberFormat="1" applyFill="1"/>
    <xf numFmtId="0" fontId="7" fillId="0" borderId="0" xfId="0" applyFont="1" applyFill="1" applyBorder="1" applyAlignment="1">
      <alignment horizontal="left"/>
    </xf>
    <xf numFmtId="167" fontId="7" fillId="0" borderId="0" xfId="29259" applyNumberFormat="1" applyFill="1"/>
    <xf numFmtId="0" fontId="7" fillId="0" borderId="0" xfId="0" applyFont="1" applyFill="1" applyBorder="1"/>
    <xf numFmtId="0" fontId="7" fillId="0" borderId="0" xfId="0" applyFont="1" applyFill="1"/>
    <xf numFmtId="0" fontId="0" fillId="0" borderId="0" xfId="0" applyFont="1" applyFill="1"/>
    <xf numFmtId="14" fontId="7" fillId="0" borderId="0" xfId="0" applyNumberFormat="1" applyFont="1" applyFill="1"/>
    <xf numFmtId="166" fontId="7" fillId="0" borderId="0" xfId="30001" applyNumberFormat="1" applyFont="1" applyFill="1" applyBorder="1" applyAlignment="1">
      <alignment horizontal="left"/>
    </xf>
    <xf numFmtId="166" fontId="7" fillId="0" borderId="0" xfId="29997" applyNumberFormat="1" applyFont="1" applyFill="1" applyBorder="1" applyAlignment="1">
      <alignment horizontal="left"/>
    </xf>
    <xf numFmtId="14" fontId="7" fillId="0" borderId="0" xfId="29991" applyNumberFormat="1" applyFont="1" applyFill="1" applyBorder="1" applyAlignment="1">
      <alignment horizontal="right"/>
    </xf>
    <xf numFmtId="166" fontId="7" fillId="0" borderId="0" xfId="29991" applyNumberFormat="1" applyFont="1" applyFill="1" applyBorder="1" applyAlignment="1">
      <alignment horizontal="left"/>
    </xf>
    <xf numFmtId="0" fontId="10" fillId="0" borderId="0" xfId="0" applyFont="1" applyFill="1"/>
    <xf numFmtId="14" fontId="10" fillId="0" borderId="0" xfId="0" applyNumberFormat="1" applyFont="1" applyFill="1"/>
    <xf numFmtId="10" fontId="10" fillId="0" borderId="0" xfId="29259" applyNumberFormat="1" applyFont="1" applyFill="1"/>
    <xf numFmtId="2" fontId="10" fillId="0" borderId="0" xfId="0" applyNumberFormat="1" applyFont="1" applyFill="1"/>
    <xf numFmtId="14" fontId="10" fillId="0" borderId="1" xfId="29991" applyNumberFormat="1" applyFont="1" applyFill="1" applyBorder="1" applyAlignment="1">
      <alignment horizontal="right"/>
    </xf>
    <xf numFmtId="0" fontId="0" fillId="0" borderId="0" xfId="0" applyFill="1"/>
    <xf numFmtId="14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/>
  </cellXfs>
  <cellStyles count="50971">
    <cellStyle name="20% - Accent1 10" xfId="1"/>
    <cellStyle name="20% - Accent1 10 10" xfId="30003"/>
    <cellStyle name="20% - Accent1 10 2" xfId="2"/>
    <cellStyle name="20% - Accent1 10 2 2" xfId="3"/>
    <cellStyle name="20% - Accent1 10 2 2 2" xfId="4"/>
    <cellStyle name="20% - Accent1 10 2 2 2 2" xfId="30004"/>
    <cellStyle name="20% - Accent1 10 2 2 3" xfId="5"/>
    <cellStyle name="20% - Accent1 10 2 2 3 2" xfId="30005"/>
    <cellStyle name="20% - Accent1 10 2 2 4" xfId="6"/>
    <cellStyle name="20% - Accent1 10 2 2 4 2" xfId="30006"/>
    <cellStyle name="20% - Accent1 10 2 2 5" xfId="7"/>
    <cellStyle name="20% - Accent1 10 2 2 5 2" xfId="30007"/>
    <cellStyle name="20% - Accent1 10 2 2 6" xfId="30008"/>
    <cellStyle name="20% - Accent1 10 2 3" xfId="8"/>
    <cellStyle name="20% - Accent1 10 2 3 2" xfId="30009"/>
    <cellStyle name="20% - Accent1 10 2 4" xfId="9"/>
    <cellStyle name="20% - Accent1 10 2 4 2" xfId="30010"/>
    <cellStyle name="20% - Accent1 10 2 5" xfId="10"/>
    <cellStyle name="20% - Accent1 10 2 5 2" xfId="30011"/>
    <cellStyle name="20% - Accent1 10 2 6" xfId="11"/>
    <cellStyle name="20% - Accent1 10 2 6 2" xfId="30012"/>
    <cellStyle name="20% - Accent1 10 2 7" xfId="30013"/>
    <cellStyle name="20% - Accent1 10 3" xfId="12"/>
    <cellStyle name="20% - Accent1 10 3 2" xfId="13"/>
    <cellStyle name="20% - Accent1 10 3 2 2" xfId="14"/>
    <cellStyle name="20% - Accent1 10 3 2 2 2" xfId="30014"/>
    <cellStyle name="20% - Accent1 10 3 2 3" xfId="15"/>
    <cellStyle name="20% - Accent1 10 3 2 3 2" xfId="30015"/>
    <cellStyle name="20% - Accent1 10 3 2 4" xfId="16"/>
    <cellStyle name="20% - Accent1 10 3 2 4 2" xfId="30016"/>
    <cellStyle name="20% - Accent1 10 3 2 5" xfId="17"/>
    <cellStyle name="20% - Accent1 10 3 2 5 2" xfId="30017"/>
    <cellStyle name="20% - Accent1 10 3 2 6" xfId="30018"/>
    <cellStyle name="20% - Accent1 10 3 3" xfId="18"/>
    <cellStyle name="20% - Accent1 10 3 3 2" xfId="30019"/>
    <cellStyle name="20% - Accent1 10 3 4" xfId="19"/>
    <cellStyle name="20% - Accent1 10 3 4 2" xfId="30020"/>
    <cellStyle name="20% - Accent1 10 3 5" xfId="20"/>
    <cellStyle name="20% - Accent1 10 3 5 2" xfId="30021"/>
    <cellStyle name="20% - Accent1 10 3 6" xfId="21"/>
    <cellStyle name="20% - Accent1 10 3 6 2" xfId="30022"/>
    <cellStyle name="20% - Accent1 10 3 7" xfId="30023"/>
    <cellStyle name="20% - Accent1 10 4" xfId="22"/>
    <cellStyle name="20% - Accent1 10 4 2" xfId="23"/>
    <cellStyle name="20% - Accent1 10 4 2 2" xfId="24"/>
    <cellStyle name="20% - Accent1 10 4 2 2 2" xfId="30024"/>
    <cellStyle name="20% - Accent1 10 4 2 3" xfId="25"/>
    <cellStyle name="20% - Accent1 10 4 2 3 2" xfId="30025"/>
    <cellStyle name="20% - Accent1 10 4 2 4" xfId="26"/>
    <cellStyle name="20% - Accent1 10 4 2 4 2" xfId="30026"/>
    <cellStyle name="20% - Accent1 10 4 2 5" xfId="27"/>
    <cellStyle name="20% - Accent1 10 4 2 5 2" xfId="30027"/>
    <cellStyle name="20% - Accent1 10 4 2 6" xfId="30028"/>
    <cellStyle name="20% - Accent1 10 4 3" xfId="28"/>
    <cellStyle name="20% - Accent1 10 4 3 2" xfId="30029"/>
    <cellStyle name="20% - Accent1 10 4 4" xfId="29"/>
    <cellStyle name="20% - Accent1 10 4 4 2" xfId="30030"/>
    <cellStyle name="20% - Accent1 10 4 5" xfId="30"/>
    <cellStyle name="20% - Accent1 10 4 5 2" xfId="30031"/>
    <cellStyle name="20% - Accent1 10 4 6" xfId="31"/>
    <cellStyle name="20% - Accent1 10 4 6 2" xfId="30032"/>
    <cellStyle name="20% - Accent1 10 4 7" xfId="30033"/>
    <cellStyle name="20% - Accent1 10 5" xfId="32"/>
    <cellStyle name="20% - Accent1 10 5 2" xfId="33"/>
    <cellStyle name="20% - Accent1 10 5 2 2" xfId="30034"/>
    <cellStyle name="20% - Accent1 10 5 3" xfId="34"/>
    <cellStyle name="20% - Accent1 10 5 3 2" xfId="30035"/>
    <cellStyle name="20% - Accent1 10 5 4" xfId="35"/>
    <cellStyle name="20% - Accent1 10 5 4 2" xfId="30036"/>
    <cellStyle name="20% - Accent1 10 5 5" xfId="36"/>
    <cellStyle name="20% - Accent1 10 5 5 2" xfId="30037"/>
    <cellStyle name="20% - Accent1 10 5 6" xfId="30038"/>
    <cellStyle name="20% - Accent1 10 6" xfId="37"/>
    <cellStyle name="20% - Accent1 10 6 2" xfId="30039"/>
    <cellStyle name="20% - Accent1 10 7" xfId="38"/>
    <cellStyle name="20% - Accent1 10 7 2" xfId="30040"/>
    <cellStyle name="20% - Accent1 10 8" xfId="39"/>
    <cellStyle name="20% - Accent1 10 8 2" xfId="30041"/>
    <cellStyle name="20% - Accent1 10 9" xfId="40"/>
    <cellStyle name="20% - Accent1 10 9 2" xfId="30042"/>
    <cellStyle name="20% - Accent1 11" xfId="41"/>
    <cellStyle name="20% - Accent1 11 10" xfId="30043"/>
    <cellStyle name="20% - Accent1 11 2" xfId="42"/>
    <cellStyle name="20% - Accent1 11 2 2" xfId="43"/>
    <cellStyle name="20% - Accent1 11 2 2 2" xfId="44"/>
    <cellStyle name="20% - Accent1 11 2 2 2 2" xfId="30044"/>
    <cellStyle name="20% - Accent1 11 2 2 3" xfId="45"/>
    <cellStyle name="20% - Accent1 11 2 2 3 2" xfId="30045"/>
    <cellStyle name="20% - Accent1 11 2 2 4" xfId="46"/>
    <cellStyle name="20% - Accent1 11 2 2 4 2" xfId="30046"/>
    <cellStyle name="20% - Accent1 11 2 2 5" xfId="47"/>
    <cellStyle name="20% - Accent1 11 2 2 5 2" xfId="30047"/>
    <cellStyle name="20% - Accent1 11 2 2 6" xfId="30048"/>
    <cellStyle name="20% - Accent1 11 2 3" xfId="48"/>
    <cellStyle name="20% - Accent1 11 2 3 2" xfId="30049"/>
    <cellStyle name="20% - Accent1 11 2 4" xfId="49"/>
    <cellStyle name="20% - Accent1 11 2 4 2" xfId="30050"/>
    <cellStyle name="20% - Accent1 11 2 5" xfId="50"/>
    <cellStyle name="20% - Accent1 11 2 5 2" xfId="30051"/>
    <cellStyle name="20% - Accent1 11 2 6" xfId="51"/>
    <cellStyle name="20% - Accent1 11 2 6 2" xfId="30052"/>
    <cellStyle name="20% - Accent1 11 2 7" xfId="30053"/>
    <cellStyle name="20% - Accent1 11 3" xfId="52"/>
    <cellStyle name="20% - Accent1 11 3 2" xfId="53"/>
    <cellStyle name="20% - Accent1 11 3 2 2" xfId="54"/>
    <cellStyle name="20% - Accent1 11 3 2 2 2" xfId="30054"/>
    <cellStyle name="20% - Accent1 11 3 2 3" xfId="55"/>
    <cellStyle name="20% - Accent1 11 3 2 3 2" xfId="30055"/>
    <cellStyle name="20% - Accent1 11 3 2 4" xfId="56"/>
    <cellStyle name="20% - Accent1 11 3 2 4 2" xfId="30056"/>
    <cellStyle name="20% - Accent1 11 3 2 5" xfId="57"/>
    <cellStyle name="20% - Accent1 11 3 2 5 2" xfId="30057"/>
    <cellStyle name="20% - Accent1 11 3 2 6" xfId="30058"/>
    <cellStyle name="20% - Accent1 11 3 3" xfId="58"/>
    <cellStyle name="20% - Accent1 11 3 3 2" xfId="30059"/>
    <cellStyle name="20% - Accent1 11 3 4" xfId="59"/>
    <cellStyle name="20% - Accent1 11 3 4 2" xfId="30060"/>
    <cellStyle name="20% - Accent1 11 3 5" xfId="60"/>
    <cellStyle name="20% - Accent1 11 3 5 2" xfId="30061"/>
    <cellStyle name="20% - Accent1 11 3 6" xfId="61"/>
    <cellStyle name="20% - Accent1 11 3 6 2" xfId="30062"/>
    <cellStyle name="20% - Accent1 11 3 7" xfId="30063"/>
    <cellStyle name="20% - Accent1 11 4" xfId="62"/>
    <cellStyle name="20% - Accent1 11 4 2" xfId="63"/>
    <cellStyle name="20% - Accent1 11 4 2 2" xfId="64"/>
    <cellStyle name="20% - Accent1 11 4 2 2 2" xfId="30064"/>
    <cellStyle name="20% - Accent1 11 4 2 3" xfId="65"/>
    <cellStyle name="20% - Accent1 11 4 2 3 2" xfId="30065"/>
    <cellStyle name="20% - Accent1 11 4 2 4" xfId="66"/>
    <cellStyle name="20% - Accent1 11 4 2 4 2" xfId="30066"/>
    <cellStyle name="20% - Accent1 11 4 2 5" xfId="67"/>
    <cellStyle name="20% - Accent1 11 4 2 5 2" xfId="30067"/>
    <cellStyle name="20% - Accent1 11 4 2 6" xfId="30068"/>
    <cellStyle name="20% - Accent1 11 4 3" xfId="68"/>
    <cellStyle name="20% - Accent1 11 4 3 2" xfId="30069"/>
    <cellStyle name="20% - Accent1 11 4 4" xfId="69"/>
    <cellStyle name="20% - Accent1 11 4 4 2" xfId="30070"/>
    <cellStyle name="20% - Accent1 11 4 5" xfId="70"/>
    <cellStyle name="20% - Accent1 11 4 5 2" xfId="30071"/>
    <cellStyle name="20% - Accent1 11 4 6" xfId="71"/>
    <cellStyle name="20% - Accent1 11 4 6 2" xfId="30072"/>
    <cellStyle name="20% - Accent1 11 4 7" xfId="30073"/>
    <cellStyle name="20% - Accent1 11 5" xfId="72"/>
    <cellStyle name="20% - Accent1 11 5 2" xfId="73"/>
    <cellStyle name="20% - Accent1 11 5 2 2" xfId="30074"/>
    <cellStyle name="20% - Accent1 11 5 3" xfId="74"/>
    <cellStyle name="20% - Accent1 11 5 3 2" xfId="30075"/>
    <cellStyle name="20% - Accent1 11 5 4" xfId="75"/>
    <cellStyle name="20% - Accent1 11 5 4 2" xfId="30076"/>
    <cellStyle name="20% - Accent1 11 5 5" xfId="76"/>
    <cellStyle name="20% - Accent1 11 5 5 2" xfId="30077"/>
    <cellStyle name="20% - Accent1 11 5 6" xfId="30078"/>
    <cellStyle name="20% - Accent1 11 6" xfId="77"/>
    <cellStyle name="20% - Accent1 11 6 2" xfId="30079"/>
    <cellStyle name="20% - Accent1 11 7" xfId="78"/>
    <cellStyle name="20% - Accent1 11 7 2" xfId="30080"/>
    <cellStyle name="20% - Accent1 11 8" xfId="79"/>
    <cellStyle name="20% - Accent1 11 8 2" xfId="30081"/>
    <cellStyle name="20% - Accent1 11 9" xfId="80"/>
    <cellStyle name="20% - Accent1 11 9 2" xfId="30082"/>
    <cellStyle name="20% - Accent1 12" xfId="81"/>
    <cellStyle name="20% - Accent1 12 2" xfId="82"/>
    <cellStyle name="20% - Accent1 12 2 2" xfId="83"/>
    <cellStyle name="20% - Accent1 12 2 2 2" xfId="84"/>
    <cellStyle name="20% - Accent1 12 2 2 2 2" xfId="30083"/>
    <cellStyle name="20% - Accent1 12 2 2 3" xfId="85"/>
    <cellStyle name="20% - Accent1 12 2 2 3 2" xfId="30084"/>
    <cellStyle name="20% - Accent1 12 2 2 4" xfId="86"/>
    <cellStyle name="20% - Accent1 12 2 2 4 2" xfId="30085"/>
    <cellStyle name="20% - Accent1 12 2 2 5" xfId="87"/>
    <cellStyle name="20% - Accent1 12 2 2 5 2" xfId="30086"/>
    <cellStyle name="20% - Accent1 12 2 2 6" xfId="30087"/>
    <cellStyle name="20% - Accent1 12 2 3" xfId="88"/>
    <cellStyle name="20% - Accent1 12 2 3 2" xfId="30088"/>
    <cellStyle name="20% - Accent1 12 2 4" xfId="89"/>
    <cellStyle name="20% - Accent1 12 2 4 2" xfId="30089"/>
    <cellStyle name="20% - Accent1 12 2 5" xfId="90"/>
    <cellStyle name="20% - Accent1 12 2 5 2" xfId="30090"/>
    <cellStyle name="20% - Accent1 12 2 6" xfId="91"/>
    <cellStyle name="20% - Accent1 12 2 6 2" xfId="30091"/>
    <cellStyle name="20% - Accent1 12 2 7" xfId="30092"/>
    <cellStyle name="20% - Accent1 12 3" xfId="92"/>
    <cellStyle name="20% - Accent1 12 3 2" xfId="93"/>
    <cellStyle name="20% - Accent1 12 3 2 2" xfId="94"/>
    <cellStyle name="20% - Accent1 12 3 2 2 2" xfId="30093"/>
    <cellStyle name="20% - Accent1 12 3 2 3" xfId="95"/>
    <cellStyle name="20% - Accent1 12 3 2 3 2" xfId="30094"/>
    <cellStyle name="20% - Accent1 12 3 2 4" xfId="96"/>
    <cellStyle name="20% - Accent1 12 3 2 4 2" xfId="30095"/>
    <cellStyle name="20% - Accent1 12 3 2 5" xfId="97"/>
    <cellStyle name="20% - Accent1 12 3 2 5 2" xfId="30096"/>
    <cellStyle name="20% - Accent1 12 3 2 6" xfId="30097"/>
    <cellStyle name="20% - Accent1 12 3 3" xfId="98"/>
    <cellStyle name="20% - Accent1 12 3 3 2" xfId="30098"/>
    <cellStyle name="20% - Accent1 12 3 4" xfId="99"/>
    <cellStyle name="20% - Accent1 12 3 4 2" xfId="30099"/>
    <cellStyle name="20% - Accent1 12 3 5" xfId="100"/>
    <cellStyle name="20% - Accent1 12 3 5 2" xfId="30100"/>
    <cellStyle name="20% - Accent1 12 3 6" xfId="101"/>
    <cellStyle name="20% - Accent1 12 3 6 2" xfId="30101"/>
    <cellStyle name="20% - Accent1 12 3 7" xfId="30102"/>
    <cellStyle name="20% - Accent1 12 4" xfId="102"/>
    <cellStyle name="20% - Accent1 12 4 2" xfId="103"/>
    <cellStyle name="20% - Accent1 12 4 2 2" xfId="30103"/>
    <cellStyle name="20% - Accent1 12 4 3" xfId="104"/>
    <cellStyle name="20% - Accent1 12 4 3 2" xfId="30104"/>
    <cellStyle name="20% - Accent1 12 4 4" xfId="105"/>
    <cellStyle name="20% - Accent1 12 4 4 2" xfId="30105"/>
    <cellStyle name="20% - Accent1 12 4 5" xfId="106"/>
    <cellStyle name="20% - Accent1 12 4 5 2" xfId="30106"/>
    <cellStyle name="20% - Accent1 12 4 6" xfId="30107"/>
    <cellStyle name="20% - Accent1 12 5" xfId="107"/>
    <cellStyle name="20% - Accent1 12 5 2" xfId="30108"/>
    <cellStyle name="20% - Accent1 12 6" xfId="108"/>
    <cellStyle name="20% - Accent1 12 6 2" xfId="30109"/>
    <cellStyle name="20% - Accent1 12 7" xfId="109"/>
    <cellStyle name="20% - Accent1 12 7 2" xfId="30110"/>
    <cellStyle name="20% - Accent1 12 8" xfId="110"/>
    <cellStyle name="20% - Accent1 12 8 2" xfId="30111"/>
    <cellStyle name="20% - Accent1 12 9" xfId="30112"/>
    <cellStyle name="20% - Accent1 13" xfId="111"/>
    <cellStyle name="20% - Accent1 13 2" xfId="112"/>
    <cellStyle name="20% - Accent1 13 2 2" xfId="113"/>
    <cellStyle name="20% - Accent1 13 2 2 2" xfId="114"/>
    <cellStyle name="20% - Accent1 13 2 2 2 2" xfId="30113"/>
    <cellStyle name="20% - Accent1 13 2 2 3" xfId="115"/>
    <cellStyle name="20% - Accent1 13 2 2 3 2" xfId="30114"/>
    <cellStyle name="20% - Accent1 13 2 2 4" xfId="116"/>
    <cellStyle name="20% - Accent1 13 2 2 4 2" xfId="30115"/>
    <cellStyle name="20% - Accent1 13 2 2 5" xfId="117"/>
    <cellStyle name="20% - Accent1 13 2 2 5 2" xfId="30116"/>
    <cellStyle name="20% - Accent1 13 2 2 6" xfId="30117"/>
    <cellStyle name="20% - Accent1 13 2 3" xfId="118"/>
    <cellStyle name="20% - Accent1 13 2 3 2" xfId="30118"/>
    <cellStyle name="20% - Accent1 13 2 4" xfId="119"/>
    <cellStyle name="20% - Accent1 13 2 4 2" xfId="30119"/>
    <cellStyle name="20% - Accent1 13 2 5" xfId="120"/>
    <cellStyle name="20% - Accent1 13 2 5 2" xfId="30120"/>
    <cellStyle name="20% - Accent1 13 2 6" xfId="121"/>
    <cellStyle name="20% - Accent1 13 2 6 2" xfId="30121"/>
    <cellStyle name="20% - Accent1 13 2 7" xfId="30122"/>
    <cellStyle name="20% - Accent1 13 3" xfId="122"/>
    <cellStyle name="20% - Accent1 13 3 2" xfId="123"/>
    <cellStyle name="20% - Accent1 13 3 2 2" xfId="124"/>
    <cellStyle name="20% - Accent1 13 3 2 2 2" xfId="30123"/>
    <cellStyle name="20% - Accent1 13 3 2 3" xfId="125"/>
    <cellStyle name="20% - Accent1 13 3 2 3 2" xfId="30124"/>
    <cellStyle name="20% - Accent1 13 3 2 4" xfId="126"/>
    <cellStyle name="20% - Accent1 13 3 2 4 2" xfId="30125"/>
    <cellStyle name="20% - Accent1 13 3 2 5" xfId="127"/>
    <cellStyle name="20% - Accent1 13 3 2 5 2" xfId="30126"/>
    <cellStyle name="20% - Accent1 13 3 2 6" xfId="30127"/>
    <cellStyle name="20% - Accent1 13 3 3" xfId="128"/>
    <cellStyle name="20% - Accent1 13 3 3 2" xfId="30128"/>
    <cellStyle name="20% - Accent1 13 3 4" xfId="129"/>
    <cellStyle name="20% - Accent1 13 3 4 2" xfId="30129"/>
    <cellStyle name="20% - Accent1 13 3 5" xfId="130"/>
    <cellStyle name="20% - Accent1 13 3 5 2" xfId="30130"/>
    <cellStyle name="20% - Accent1 13 3 6" xfId="131"/>
    <cellStyle name="20% - Accent1 13 3 6 2" xfId="30131"/>
    <cellStyle name="20% - Accent1 13 3 7" xfId="30132"/>
    <cellStyle name="20% - Accent1 13 4" xfId="132"/>
    <cellStyle name="20% - Accent1 13 4 2" xfId="133"/>
    <cellStyle name="20% - Accent1 13 4 2 2" xfId="30133"/>
    <cellStyle name="20% - Accent1 13 4 3" xfId="134"/>
    <cellStyle name="20% - Accent1 13 4 3 2" xfId="30134"/>
    <cellStyle name="20% - Accent1 13 4 4" xfId="135"/>
    <cellStyle name="20% - Accent1 13 4 4 2" xfId="30135"/>
    <cellStyle name="20% - Accent1 13 4 5" xfId="136"/>
    <cellStyle name="20% - Accent1 13 4 5 2" xfId="30136"/>
    <cellStyle name="20% - Accent1 13 4 6" xfId="30137"/>
    <cellStyle name="20% - Accent1 13 5" xfId="137"/>
    <cellStyle name="20% - Accent1 13 5 2" xfId="30138"/>
    <cellStyle name="20% - Accent1 13 6" xfId="138"/>
    <cellStyle name="20% - Accent1 13 6 2" xfId="30139"/>
    <cellStyle name="20% - Accent1 13 7" xfId="139"/>
    <cellStyle name="20% - Accent1 13 7 2" xfId="30140"/>
    <cellStyle name="20% - Accent1 13 8" xfId="140"/>
    <cellStyle name="20% - Accent1 13 8 2" xfId="30141"/>
    <cellStyle name="20% - Accent1 13 9" xfId="30142"/>
    <cellStyle name="20% - Accent1 14" xfId="141"/>
    <cellStyle name="20% - Accent1 14 2" xfId="142"/>
    <cellStyle name="20% - Accent1 14 2 2" xfId="143"/>
    <cellStyle name="20% - Accent1 14 2 2 2" xfId="30143"/>
    <cellStyle name="20% - Accent1 14 2 3" xfId="144"/>
    <cellStyle name="20% - Accent1 14 2 3 2" xfId="30144"/>
    <cellStyle name="20% - Accent1 14 2 4" xfId="145"/>
    <cellStyle name="20% - Accent1 14 2 4 2" xfId="30145"/>
    <cellStyle name="20% - Accent1 14 2 5" xfId="146"/>
    <cellStyle name="20% - Accent1 14 2 5 2" xfId="30146"/>
    <cellStyle name="20% - Accent1 14 2 6" xfId="30147"/>
    <cellStyle name="20% - Accent1 14 3" xfId="147"/>
    <cellStyle name="20% - Accent1 14 3 2" xfId="148"/>
    <cellStyle name="20% - Accent1 14 3 2 2" xfId="30148"/>
    <cellStyle name="20% - Accent1 14 3 3" xfId="30149"/>
    <cellStyle name="20% - Accent1 14 4" xfId="149"/>
    <cellStyle name="20% - Accent1 14 4 2" xfId="30150"/>
    <cellStyle name="20% - Accent1 14 5" xfId="150"/>
    <cellStyle name="20% - Accent1 14 5 2" xfId="30151"/>
    <cellStyle name="20% - Accent1 14 6" xfId="151"/>
    <cellStyle name="20% - Accent1 14 6 2" xfId="30152"/>
    <cellStyle name="20% - Accent1 14 7" xfId="30153"/>
    <cellStyle name="20% - Accent1 15" xfId="152"/>
    <cellStyle name="20% - Accent1 15 2" xfId="153"/>
    <cellStyle name="20% - Accent1 15 2 2" xfId="30154"/>
    <cellStyle name="20% - Accent1 15 3" xfId="154"/>
    <cellStyle name="20% - Accent1 15 3 2" xfId="30155"/>
    <cellStyle name="20% - Accent1 15 4" xfId="155"/>
    <cellStyle name="20% - Accent1 15 4 2" xfId="30156"/>
    <cellStyle name="20% - Accent1 15 5" xfId="156"/>
    <cellStyle name="20% - Accent1 15 5 2" xfId="30157"/>
    <cellStyle name="20% - Accent1 15 6" xfId="30158"/>
    <cellStyle name="20% - Accent1 16" xfId="157"/>
    <cellStyle name="20% - Accent1 16 2" xfId="30159"/>
    <cellStyle name="20% - Accent1 17" xfId="158"/>
    <cellStyle name="20% - Accent1 17 2" xfId="30160"/>
    <cellStyle name="20% - Accent1 18" xfId="159"/>
    <cellStyle name="20% - Accent1 18 2" xfId="30161"/>
    <cellStyle name="20% - Accent1 19" xfId="160"/>
    <cellStyle name="20% - Accent1 19 2" xfId="30162"/>
    <cellStyle name="20% - Accent1 2" xfId="161"/>
    <cellStyle name="20% - Accent1 2 10" xfId="162"/>
    <cellStyle name="20% - Accent1 2 10 2" xfId="163"/>
    <cellStyle name="20% - Accent1 2 10 2 2" xfId="164"/>
    <cellStyle name="20% - Accent1 2 10 2 2 2" xfId="165"/>
    <cellStyle name="20% - Accent1 2 10 2 2 2 2" xfId="30163"/>
    <cellStyle name="20% - Accent1 2 10 2 2 3" xfId="166"/>
    <cellStyle name="20% - Accent1 2 10 2 2 3 2" xfId="30164"/>
    <cellStyle name="20% - Accent1 2 10 2 2 4" xfId="167"/>
    <cellStyle name="20% - Accent1 2 10 2 2 4 2" xfId="30165"/>
    <cellStyle name="20% - Accent1 2 10 2 2 5" xfId="168"/>
    <cellStyle name="20% - Accent1 2 10 2 2 5 2" xfId="30166"/>
    <cellStyle name="20% - Accent1 2 10 2 2 6" xfId="30167"/>
    <cellStyle name="20% - Accent1 2 10 2 3" xfId="169"/>
    <cellStyle name="20% - Accent1 2 10 2 3 2" xfId="30168"/>
    <cellStyle name="20% - Accent1 2 10 2 4" xfId="170"/>
    <cellStyle name="20% - Accent1 2 10 2 4 2" xfId="30169"/>
    <cellStyle name="20% - Accent1 2 10 2 5" xfId="171"/>
    <cellStyle name="20% - Accent1 2 10 2 5 2" xfId="30170"/>
    <cellStyle name="20% - Accent1 2 10 2 6" xfId="172"/>
    <cellStyle name="20% - Accent1 2 10 2 6 2" xfId="30171"/>
    <cellStyle name="20% - Accent1 2 10 2 7" xfId="30172"/>
    <cellStyle name="20% - Accent1 2 10 3" xfId="173"/>
    <cellStyle name="20% - Accent1 2 10 3 2" xfId="174"/>
    <cellStyle name="20% - Accent1 2 10 3 2 2" xfId="175"/>
    <cellStyle name="20% - Accent1 2 10 3 2 2 2" xfId="30173"/>
    <cellStyle name="20% - Accent1 2 10 3 2 3" xfId="176"/>
    <cellStyle name="20% - Accent1 2 10 3 2 3 2" xfId="30174"/>
    <cellStyle name="20% - Accent1 2 10 3 2 4" xfId="177"/>
    <cellStyle name="20% - Accent1 2 10 3 2 4 2" xfId="30175"/>
    <cellStyle name="20% - Accent1 2 10 3 2 5" xfId="178"/>
    <cellStyle name="20% - Accent1 2 10 3 2 5 2" xfId="30176"/>
    <cellStyle name="20% - Accent1 2 10 3 2 6" xfId="30177"/>
    <cellStyle name="20% - Accent1 2 10 3 3" xfId="179"/>
    <cellStyle name="20% - Accent1 2 10 3 3 2" xfId="30178"/>
    <cellStyle name="20% - Accent1 2 10 3 4" xfId="180"/>
    <cellStyle name="20% - Accent1 2 10 3 4 2" xfId="30179"/>
    <cellStyle name="20% - Accent1 2 10 3 5" xfId="181"/>
    <cellStyle name="20% - Accent1 2 10 3 5 2" xfId="30180"/>
    <cellStyle name="20% - Accent1 2 10 3 6" xfId="182"/>
    <cellStyle name="20% - Accent1 2 10 3 6 2" xfId="30181"/>
    <cellStyle name="20% - Accent1 2 10 3 7" xfId="30182"/>
    <cellStyle name="20% - Accent1 2 10 4" xfId="183"/>
    <cellStyle name="20% - Accent1 2 10 4 2" xfId="184"/>
    <cellStyle name="20% - Accent1 2 10 4 2 2" xfId="30183"/>
    <cellStyle name="20% - Accent1 2 10 4 3" xfId="185"/>
    <cellStyle name="20% - Accent1 2 10 4 3 2" xfId="30184"/>
    <cellStyle name="20% - Accent1 2 10 4 4" xfId="186"/>
    <cellStyle name="20% - Accent1 2 10 4 4 2" xfId="30185"/>
    <cellStyle name="20% - Accent1 2 10 4 5" xfId="187"/>
    <cellStyle name="20% - Accent1 2 10 4 5 2" xfId="30186"/>
    <cellStyle name="20% - Accent1 2 10 4 6" xfId="30187"/>
    <cellStyle name="20% - Accent1 2 10 5" xfId="188"/>
    <cellStyle name="20% - Accent1 2 10 5 2" xfId="30188"/>
    <cellStyle name="20% - Accent1 2 10 6" xfId="189"/>
    <cellStyle name="20% - Accent1 2 10 6 2" xfId="30189"/>
    <cellStyle name="20% - Accent1 2 10 7" xfId="190"/>
    <cellStyle name="20% - Accent1 2 10 7 2" xfId="30190"/>
    <cellStyle name="20% - Accent1 2 10 8" xfId="191"/>
    <cellStyle name="20% - Accent1 2 10 8 2" xfId="30191"/>
    <cellStyle name="20% - Accent1 2 10 9" xfId="30192"/>
    <cellStyle name="20% - Accent1 2 11" xfId="192"/>
    <cellStyle name="20% - Accent1 2 11 2" xfId="193"/>
    <cellStyle name="20% - Accent1 2 11 2 2" xfId="194"/>
    <cellStyle name="20% - Accent1 2 11 2 2 2" xfId="195"/>
    <cellStyle name="20% - Accent1 2 11 2 2 2 2" xfId="30193"/>
    <cellStyle name="20% - Accent1 2 11 2 2 3" xfId="196"/>
    <cellStyle name="20% - Accent1 2 11 2 2 3 2" xfId="30194"/>
    <cellStyle name="20% - Accent1 2 11 2 2 4" xfId="197"/>
    <cellStyle name="20% - Accent1 2 11 2 2 4 2" xfId="30195"/>
    <cellStyle name="20% - Accent1 2 11 2 2 5" xfId="198"/>
    <cellStyle name="20% - Accent1 2 11 2 2 5 2" xfId="30196"/>
    <cellStyle name="20% - Accent1 2 11 2 2 6" xfId="30197"/>
    <cellStyle name="20% - Accent1 2 11 2 3" xfId="199"/>
    <cellStyle name="20% - Accent1 2 11 2 3 2" xfId="30198"/>
    <cellStyle name="20% - Accent1 2 11 2 4" xfId="200"/>
    <cellStyle name="20% - Accent1 2 11 2 4 2" xfId="30199"/>
    <cellStyle name="20% - Accent1 2 11 2 5" xfId="201"/>
    <cellStyle name="20% - Accent1 2 11 2 5 2" xfId="30200"/>
    <cellStyle name="20% - Accent1 2 11 2 6" xfId="202"/>
    <cellStyle name="20% - Accent1 2 11 2 6 2" xfId="30201"/>
    <cellStyle name="20% - Accent1 2 11 2 7" xfId="30202"/>
    <cellStyle name="20% - Accent1 2 11 3" xfId="203"/>
    <cellStyle name="20% - Accent1 2 11 3 2" xfId="204"/>
    <cellStyle name="20% - Accent1 2 11 3 2 2" xfId="205"/>
    <cellStyle name="20% - Accent1 2 11 3 2 2 2" xfId="30203"/>
    <cellStyle name="20% - Accent1 2 11 3 2 3" xfId="206"/>
    <cellStyle name="20% - Accent1 2 11 3 2 3 2" xfId="30204"/>
    <cellStyle name="20% - Accent1 2 11 3 2 4" xfId="207"/>
    <cellStyle name="20% - Accent1 2 11 3 2 4 2" xfId="30205"/>
    <cellStyle name="20% - Accent1 2 11 3 2 5" xfId="208"/>
    <cellStyle name="20% - Accent1 2 11 3 2 5 2" xfId="30206"/>
    <cellStyle name="20% - Accent1 2 11 3 2 6" xfId="30207"/>
    <cellStyle name="20% - Accent1 2 11 3 3" xfId="209"/>
    <cellStyle name="20% - Accent1 2 11 3 3 2" xfId="30208"/>
    <cellStyle name="20% - Accent1 2 11 3 4" xfId="210"/>
    <cellStyle name="20% - Accent1 2 11 3 4 2" xfId="30209"/>
    <cellStyle name="20% - Accent1 2 11 3 5" xfId="211"/>
    <cellStyle name="20% - Accent1 2 11 3 5 2" xfId="30210"/>
    <cellStyle name="20% - Accent1 2 11 3 6" xfId="212"/>
    <cellStyle name="20% - Accent1 2 11 3 6 2" xfId="30211"/>
    <cellStyle name="20% - Accent1 2 11 3 7" xfId="30212"/>
    <cellStyle name="20% - Accent1 2 11 4" xfId="213"/>
    <cellStyle name="20% - Accent1 2 11 4 2" xfId="214"/>
    <cellStyle name="20% - Accent1 2 11 4 2 2" xfId="30213"/>
    <cellStyle name="20% - Accent1 2 11 4 3" xfId="215"/>
    <cellStyle name="20% - Accent1 2 11 4 3 2" xfId="30214"/>
    <cellStyle name="20% - Accent1 2 11 4 4" xfId="216"/>
    <cellStyle name="20% - Accent1 2 11 4 4 2" xfId="30215"/>
    <cellStyle name="20% - Accent1 2 11 4 5" xfId="217"/>
    <cellStyle name="20% - Accent1 2 11 4 5 2" xfId="30216"/>
    <cellStyle name="20% - Accent1 2 11 4 6" xfId="30217"/>
    <cellStyle name="20% - Accent1 2 11 5" xfId="218"/>
    <cellStyle name="20% - Accent1 2 11 5 2" xfId="30218"/>
    <cellStyle name="20% - Accent1 2 11 6" xfId="219"/>
    <cellStyle name="20% - Accent1 2 11 6 2" xfId="30219"/>
    <cellStyle name="20% - Accent1 2 11 7" xfId="220"/>
    <cellStyle name="20% - Accent1 2 11 7 2" xfId="30220"/>
    <cellStyle name="20% - Accent1 2 11 8" xfId="221"/>
    <cellStyle name="20% - Accent1 2 11 8 2" xfId="30221"/>
    <cellStyle name="20% - Accent1 2 11 9" xfId="30222"/>
    <cellStyle name="20% - Accent1 2 12" xfId="222"/>
    <cellStyle name="20% - Accent1 2 12 2" xfId="223"/>
    <cellStyle name="20% - Accent1 2 12 2 2" xfId="224"/>
    <cellStyle name="20% - Accent1 2 12 2 2 2" xfId="30223"/>
    <cellStyle name="20% - Accent1 2 12 2 3" xfId="225"/>
    <cellStyle name="20% - Accent1 2 12 2 3 2" xfId="30224"/>
    <cellStyle name="20% - Accent1 2 12 2 4" xfId="226"/>
    <cellStyle name="20% - Accent1 2 12 2 4 2" xfId="30225"/>
    <cellStyle name="20% - Accent1 2 12 2 5" xfId="227"/>
    <cellStyle name="20% - Accent1 2 12 2 5 2" xfId="30226"/>
    <cellStyle name="20% - Accent1 2 12 2 6" xfId="30227"/>
    <cellStyle name="20% - Accent1 2 12 3" xfId="228"/>
    <cellStyle name="20% - Accent1 2 12 3 2" xfId="30228"/>
    <cellStyle name="20% - Accent1 2 12 4" xfId="229"/>
    <cellStyle name="20% - Accent1 2 12 4 2" xfId="30229"/>
    <cellStyle name="20% - Accent1 2 12 5" xfId="230"/>
    <cellStyle name="20% - Accent1 2 12 5 2" xfId="30230"/>
    <cellStyle name="20% - Accent1 2 12 6" xfId="231"/>
    <cellStyle name="20% - Accent1 2 12 6 2" xfId="30231"/>
    <cellStyle name="20% - Accent1 2 12 7" xfId="30232"/>
    <cellStyle name="20% - Accent1 2 13" xfId="232"/>
    <cellStyle name="20% - Accent1 2 13 2" xfId="233"/>
    <cellStyle name="20% - Accent1 2 13 2 2" xfId="234"/>
    <cellStyle name="20% - Accent1 2 13 2 2 2" xfId="30233"/>
    <cellStyle name="20% - Accent1 2 13 2 3" xfId="235"/>
    <cellStyle name="20% - Accent1 2 13 2 3 2" xfId="30234"/>
    <cellStyle name="20% - Accent1 2 13 2 4" xfId="236"/>
    <cellStyle name="20% - Accent1 2 13 2 4 2" xfId="30235"/>
    <cellStyle name="20% - Accent1 2 13 2 5" xfId="237"/>
    <cellStyle name="20% - Accent1 2 13 2 5 2" xfId="30236"/>
    <cellStyle name="20% - Accent1 2 13 2 6" xfId="30237"/>
    <cellStyle name="20% - Accent1 2 13 3" xfId="238"/>
    <cellStyle name="20% - Accent1 2 13 3 2" xfId="30238"/>
    <cellStyle name="20% - Accent1 2 13 4" xfId="239"/>
    <cellStyle name="20% - Accent1 2 13 4 2" xfId="30239"/>
    <cellStyle name="20% - Accent1 2 13 5" xfId="240"/>
    <cellStyle name="20% - Accent1 2 13 5 2" xfId="30240"/>
    <cellStyle name="20% - Accent1 2 13 6" xfId="241"/>
    <cellStyle name="20% - Accent1 2 13 6 2" xfId="30241"/>
    <cellStyle name="20% - Accent1 2 13 7" xfId="30242"/>
    <cellStyle name="20% - Accent1 2 14" xfId="242"/>
    <cellStyle name="20% - Accent1 2 14 2" xfId="243"/>
    <cellStyle name="20% - Accent1 2 14 2 2" xfId="244"/>
    <cellStyle name="20% - Accent1 2 14 2 2 2" xfId="30243"/>
    <cellStyle name="20% - Accent1 2 14 2 3" xfId="245"/>
    <cellStyle name="20% - Accent1 2 14 2 3 2" xfId="30244"/>
    <cellStyle name="20% - Accent1 2 14 2 4" xfId="246"/>
    <cellStyle name="20% - Accent1 2 14 2 4 2" xfId="30245"/>
    <cellStyle name="20% - Accent1 2 14 2 5" xfId="247"/>
    <cellStyle name="20% - Accent1 2 14 2 5 2" xfId="30246"/>
    <cellStyle name="20% - Accent1 2 14 2 6" xfId="30247"/>
    <cellStyle name="20% - Accent1 2 14 3" xfId="248"/>
    <cellStyle name="20% - Accent1 2 14 3 2" xfId="30248"/>
    <cellStyle name="20% - Accent1 2 14 4" xfId="249"/>
    <cellStyle name="20% - Accent1 2 14 4 2" xfId="30249"/>
    <cellStyle name="20% - Accent1 2 14 5" xfId="250"/>
    <cellStyle name="20% - Accent1 2 14 5 2" xfId="30250"/>
    <cellStyle name="20% - Accent1 2 14 6" xfId="251"/>
    <cellStyle name="20% - Accent1 2 14 6 2" xfId="30251"/>
    <cellStyle name="20% - Accent1 2 14 7" xfId="30252"/>
    <cellStyle name="20% - Accent1 2 15" xfId="252"/>
    <cellStyle name="20% - Accent1 2 15 2" xfId="253"/>
    <cellStyle name="20% - Accent1 2 15 2 2" xfId="30253"/>
    <cellStyle name="20% - Accent1 2 15 3" xfId="254"/>
    <cellStyle name="20% - Accent1 2 15 3 2" xfId="30254"/>
    <cellStyle name="20% - Accent1 2 15 4" xfId="255"/>
    <cellStyle name="20% - Accent1 2 15 4 2" xfId="30255"/>
    <cellStyle name="20% - Accent1 2 15 5" xfId="256"/>
    <cellStyle name="20% - Accent1 2 15 5 2" xfId="30256"/>
    <cellStyle name="20% - Accent1 2 15 6" xfId="30257"/>
    <cellStyle name="20% - Accent1 2 16" xfId="257"/>
    <cellStyle name="20% - Accent1 2 16 2" xfId="30258"/>
    <cellStyle name="20% - Accent1 2 17" xfId="258"/>
    <cellStyle name="20% - Accent1 2 17 2" xfId="30259"/>
    <cellStyle name="20% - Accent1 2 18" xfId="259"/>
    <cellStyle name="20% - Accent1 2 18 2" xfId="30260"/>
    <cellStyle name="20% - Accent1 2 19" xfId="260"/>
    <cellStyle name="20% - Accent1 2 19 2" xfId="30261"/>
    <cellStyle name="20% - Accent1 2 2" xfId="261"/>
    <cellStyle name="20% - Accent1 2 2 10" xfId="30262"/>
    <cellStyle name="20% - Accent1 2 2 2" xfId="262"/>
    <cellStyle name="20% - Accent1 2 2 2 2" xfId="263"/>
    <cellStyle name="20% - Accent1 2 2 2 2 2" xfId="264"/>
    <cellStyle name="20% - Accent1 2 2 2 2 2 2" xfId="265"/>
    <cellStyle name="20% - Accent1 2 2 2 2 2 2 2" xfId="30263"/>
    <cellStyle name="20% - Accent1 2 2 2 2 2 3" xfId="266"/>
    <cellStyle name="20% - Accent1 2 2 2 2 2 3 2" xfId="30264"/>
    <cellStyle name="20% - Accent1 2 2 2 2 2 4" xfId="267"/>
    <cellStyle name="20% - Accent1 2 2 2 2 2 4 2" xfId="30265"/>
    <cellStyle name="20% - Accent1 2 2 2 2 2 5" xfId="268"/>
    <cellStyle name="20% - Accent1 2 2 2 2 2 5 2" xfId="30266"/>
    <cellStyle name="20% - Accent1 2 2 2 2 2 6" xfId="30267"/>
    <cellStyle name="20% - Accent1 2 2 2 2 3" xfId="269"/>
    <cellStyle name="20% - Accent1 2 2 2 2 3 2" xfId="30268"/>
    <cellStyle name="20% - Accent1 2 2 2 2 4" xfId="270"/>
    <cellStyle name="20% - Accent1 2 2 2 2 4 2" xfId="30269"/>
    <cellStyle name="20% - Accent1 2 2 2 2 5" xfId="271"/>
    <cellStyle name="20% - Accent1 2 2 2 2 5 2" xfId="30270"/>
    <cellStyle name="20% - Accent1 2 2 2 2 6" xfId="272"/>
    <cellStyle name="20% - Accent1 2 2 2 2 6 2" xfId="30271"/>
    <cellStyle name="20% - Accent1 2 2 2 2 7" xfId="30272"/>
    <cellStyle name="20% - Accent1 2 2 2 3" xfId="273"/>
    <cellStyle name="20% - Accent1 2 2 2 3 2" xfId="274"/>
    <cellStyle name="20% - Accent1 2 2 2 3 2 2" xfId="275"/>
    <cellStyle name="20% - Accent1 2 2 2 3 2 2 2" xfId="30273"/>
    <cellStyle name="20% - Accent1 2 2 2 3 2 3" xfId="276"/>
    <cellStyle name="20% - Accent1 2 2 2 3 2 3 2" xfId="30274"/>
    <cellStyle name="20% - Accent1 2 2 2 3 2 4" xfId="277"/>
    <cellStyle name="20% - Accent1 2 2 2 3 2 4 2" xfId="30275"/>
    <cellStyle name="20% - Accent1 2 2 2 3 2 5" xfId="278"/>
    <cellStyle name="20% - Accent1 2 2 2 3 2 5 2" xfId="30276"/>
    <cellStyle name="20% - Accent1 2 2 2 3 2 6" xfId="30277"/>
    <cellStyle name="20% - Accent1 2 2 2 3 3" xfId="279"/>
    <cellStyle name="20% - Accent1 2 2 2 3 3 2" xfId="30278"/>
    <cellStyle name="20% - Accent1 2 2 2 3 4" xfId="280"/>
    <cellStyle name="20% - Accent1 2 2 2 3 4 2" xfId="30279"/>
    <cellStyle name="20% - Accent1 2 2 2 3 5" xfId="281"/>
    <cellStyle name="20% - Accent1 2 2 2 3 5 2" xfId="30280"/>
    <cellStyle name="20% - Accent1 2 2 2 3 6" xfId="282"/>
    <cellStyle name="20% - Accent1 2 2 2 3 6 2" xfId="30281"/>
    <cellStyle name="20% - Accent1 2 2 2 3 7" xfId="30282"/>
    <cellStyle name="20% - Accent1 2 2 2 4" xfId="283"/>
    <cellStyle name="20% - Accent1 2 2 2 4 2" xfId="284"/>
    <cellStyle name="20% - Accent1 2 2 2 4 2 2" xfId="30283"/>
    <cellStyle name="20% - Accent1 2 2 2 4 3" xfId="285"/>
    <cellStyle name="20% - Accent1 2 2 2 4 3 2" xfId="30284"/>
    <cellStyle name="20% - Accent1 2 2 2 4 4" xfId="286"/>
    <cellStyle name="20% - Accent1 2 2 2 4 4 2" xfId="30285"/>
    <cellStyle name="20% - Accent1 2 2 2 4 5" xfId="287"/>
    <cellStyle name="20% - Accent1 2 2 2 4 5 2" xfId="30286"/>
    <cellStyle name="20% - Accent1 2 2 2 4 6" xfId="30287"/>
    <cellStyle name="20% - Accent1 2 2 2 5" xfId="288"/>
    <cellStyle name="20% - Accent1 2 2 2 5 2" xfId="30288"/>
    <cellStyle name="20% - Accent1 2 2 2 6" xfId="289"/>
    <cellStyle name="20% - Accent1 2 2 2 6 2" xfId="30289"/>
    <cellStyle name="20% - Accent1 2 2 2 7" xfId="290"/>
    <cellStyle name="20% - Accent1 2 2 2 7 2" xfId="30290"/>
    <cellStyle name="20% - Accent1 2 2 2 8" xfId="291"/>
    <cellStyle name="20% - Accent1 2 2 2 8 2" xfId="30291"/>
    <cellStyle name="20% - Accent1 2 2 2 9" xfId="30292"/>
    <cellStyle name="20% - Accent1 2 2 3" xfId="292"/>
    <cellStyle name="20% - Accent1 2 2 3 2" xfId="293"/>
    <cellStyle name="20% - Accent1 2 2 3 2 2" xfId="294"/>
    <cellStyle name="20% - Accent1 2 2 3 2 2 2" xfId="30293"/>
    <cellStyle name="20% - Accent1 2 2 3 2 3" xfId="295"/>
    <cellStyle name="20% - Accent1 2 2 3 2 3 2" xfId="30294"/>
    <cellStyle name="20% - Accent1 2 2 3 2 4" xfId="296"/>
    <cellStyle name="20% - Accent1 2 2 3 2 4 2" xfId="30295"/>
    <cellStyle name="20% - Accent1 2 2 3 2 5" xfId="297"/>
    <cellStyle name="20% - Accent1 2 2 3 2 5 2" xfId="30296"/>
    <cellStyle name="20% - Accent1 2 2 3 2 6" xfId="30297"/>
    <cellStyle name="20% - Accent1 2 2 3 3" xfId="298"/>
    <cellStyle name="20% - Accent1 2 2 3 3 2" xfId="30298"/>
    <cellStyle name="20% - Accent1 2 2 3 4" xfId="299"/>
    <cellStyle name="20% - Accent1 2 2 3 4 2" xfId="30299"/>
    <cellStyle name="20% - Accent1 2 2 3 5" xfId="300"/>
    <cellStyle name="20% - Accent1 2 2 3 5 2" xfId="30300"/>
    <cellStyle name="20% - Accent1 2 2 3 6" xfId="301"/>
    <cellStyle name="20% - Accent1 2 2 3 6 2" xfId="30301"/>
    <cellStyle name="20% - Accent1 2 2 3 7" xfId="30302"/>
    <cellStyle name="20% - Accent1 2 2 4" xfId="302"/>
    <cellStyle name="20% - Accent1 2 2 4 2" xfId="303"/>
    <cellStyle name="20% - Accent1 2 2 4 2 2" xfId="304"/>
    <cellStyle name="20% - Accent1 2 2 4 2 2 2" xfId="30303"/>
    <cellStyle name="20% - Accent1 2 2 4 2 3" xfId="305"/>
    <cellStyle name="20% - Accent1 2 2 4 2 3 2" xfId="30304"/>
    <cellStyle name="20% - Accent1 2 2 4 2 4" xfId="306"/>
    <cellStyle name="20% - Accent1 2 2 4 2 4 2" xfId="30305"/>
    <cellStyle name="20% - Accent1 2 2 4 2 5" xfId="307"/>
    <cellStyle name="20% - Accent1 2 2 4 2 5 2" xfId="30306"/>
    <cellStyle name="20% - Accent1 2 2 4 2 6" xfId="30307"/>
    <cellStyle name="20% - Accent1 2 2 4 3" xfId="308"/>
    <cellStyle name="20% - Accent1 2 2 4 3 2" xfId="30308"/>
    <cellStyle name="20% - Accent1 2 2 4 4" xfId="309"/>
    <cellStyle name="20% - Accent1 2 2 4 4 2" xfId="30309"/>
    <cellStyle name="20% - Accent1 2 2 4 5" xfId="310"/>
    <cellStyle name="20% - Accent1 2 2 4 5 2" xfId="30310"/>
    <cellStyle name="20% - Accent1 2 2 4 6" xfId="311"/>
    <cellStyle name="20% - Accent1 2 2 4 6 2" xfId="30311"/>
    <cellStyle name="20% - Accent1 2 2 4 7" xfId="30312"/>
    <cellStyle name="20% - Accent1 2 2 5" xfId="312"/>
    <cellStyle name="20% - Accent1 2 2 5 2" xfId="313"/>
    <cellStyle name="20% - Accent1 2 2 5 2 2" xfId="30313"/>
    <cellStyle name="20% - Accent1 2 2 5 3" xfId="314"/>
    <cellStyle name="20% - Accent1 2 2 5 3 2" xfId="30314"/>
    <cellStyle name="20% - Accent1 2 2 5 4" xfId="315"/>
    <cellStyle name="20% - Accent1 2 2 5 4 2" xfId="30315"/>
    <cellStyle name="20% - Accent1 2 2 5 5" xfId="316"/>
    <cellStyle name="20% - Accent1 2 2 5 5 2" xfId="30316"/>
    <cellStyle name="20% - Accent1 2 2 5 6" xfId="30317"/>
    <cellStyle name="20% - Accent1 2 2 6" xfId="317"/>
    <cellStyle name="20% - Accent1 2 2 6 2" xfId="30318"/>
    <cellStyle name="20% - Accent1 2 2 7" xfId="318"/>
    <cellStyle name="20% - Accent1 2 2 7 2" xfId="30319"/>
    <cellStyle name="20% - Accent1 2 2 8" xfId="319"/>
    <cellStyle name="20% - Accent1 2 2 8 2" xfId="30320"/>
    <cellStyle name="20% - Accent1 2 2 9" xfId="320"/>
    <cellStyle name="20% - Accent1 2 2 9 2" xfId="30321"/>
    <cellStyle name="20% - Accent1 2 20" xfId="30322"/>
    <cellStyle name="20% - Accent1 2 3" xfId="321"/>
    <cellStyle name="20% - Accent1 2 3 10" xfId="30323"/>
    <cellStyle name="20% - Accent1 2 3 2" xfId="322"/>
    <cellStyle name="20% - Accent1 2 3 2 2" xfId="323"/>
    <cellStyle name="20% - Accent1 2 3 2 2 2" xfId="324"/>
    <cellStyle name="20% - Accent1 2 3 2 2 2 2" xfId="325"/>
    <cellStyle name="20% - Accent1 2 3 2 2 2 2 2" xfId="30324"/>
    <cellStyle name="20% - Accent1 2 3 2 2 2 3" xfId="326"/>
    <cellStyle name="20% - Accent1 2 3 2 2 2 3 2" xfId="30325"/>
    <cellStyle name="20% - Accent1 2 3 2 2 2 4" xfId="327"/>
    <cellStyle name="20% - Accent1 2 3 2 2 2 4 2" xfId="30326"/>
    <cellStyle name="20% - Accent1 2 3 2 2 2 5" xfId="328"/>
    <cellStyle name="20% - Accent1 2 3 2 2 2 5 2" xfId="30327"/>
    <cellStyle name="20% - Accent1 2 3 2 2 2 6" xfId="30328"/>
    <cellStyle name="20% - Accent1 2 3 2 2 3" xfId="329"/>
    <cellStyle name="20% - Accent1 2 3 2 2 3 2" xfId="30329"/>
    <cellStyle name="20% - Accent1 2 3 2 2 4" xfId="330"/>
    <cellStyle name="20% - Accent1 2 3 2 2 4 2" xfId="30330"/>
    <cellStyle name="20% - Accent1 2 3 2 2 5" xfId="331"/>
    <cellStyle name="20% - Accent1 2 3 2 2 5 2" xfId="30331"/>
    <cellStyle name="20% - Accent1 2 3 2 2 6" xfId="332"/>
    <cellStyle name="20% - Accent1 2 3 2 2 6 2" xfId="30332"/>
    <cellStyle name="20% - Accent1 2 3 2 2 7" xfId="30333"/>
    <cellStyle name="20% - Accent1 2 3 2 3" xfId="333"/>
    <cellStyle name="20% - Accent1 2 3 2 3 2" xfId="334"/>
    <cellStyle name="20% - Accent1 2 3 2 3 2 2" xfId="335"/>
    <cellStyle name="20% - Accent1 2 3 2 3 2 2 2" xfId="30334"/>
    <cellStyle name="20% - Accent1 2 3 2 3 2 3" xfId="336"/>
    <cellStyle name="20% - Accent1 2 3 2 3 2 3 2" xfId="30335"/>
    <cellStyle name="20% - Accent1 2 3 2 3 2 4" xfId="337"/>
    <cellStyle name="20% - Accent1 2 3 2 3 2 4 2" xfId="30336"/>
    <cellStyle name="20% - Accent1 2 3 2 3 2 5" xfId="338"/>
    <cellStyle name="20% - Accent1 2 3 2 3 2 5 2" xfId="30337"/>
    <cellStyle name="20% - Accent1 2 3 2 3 2 6" xfId="30338"/>
    <cellStyle name="20% - Accent1 2 3 2 3 3" xfId="339"/>
    <cellStyle name="20% - Accent1 2 3 2 3 3 2" xfId="30339"/>
    <cellStyle name="20% - Accent1 2 3 2 3 4" xfId="340"/>
    <cellStyle name="20% - Accent1 2 3 2 3 4 2" xfId="30340"/>
    <cellStyle name="20% - Accent1 2 3 2 3 5" xfId="341"/>
    <cellStyle name="20% - Accent1 2 3 2 3 5 2" xfId="30341"/>
    <cellStyle name="20% - Accent1 2 3 2 3 6" xfId="342"/>
    <cellStyle name="20% - Accent1 2 3 2 3 6 2" xfId="30342"/>
    <cellStyle name="20% - Accent1 2 3 2 3 7" xfId="30343"/>
    <cellStyle name="20% - Accent1 2 3 2 4" xfId="343"/>
    <cellStyle name="20% - Accent1 2 3 2 4 2" xfId="344"/>
    <cellStyle name="20% - Accent1 2 3 2 4 2 2" xfId="30344"/>
    <cellStyle name="20% - Accent1 2 3 2 4 3" xfId="345"/>
    <cellStyle name="20% - Accent1 2 3 2 4 3 2" xfId="30345"/>
    <cellStyle name="20% - Accent1 2 3 2 4 4" xfId="346"/>
    <cellStyle name="20% - Accent1 2 3 2 4 4 2" xfId="30346"/>
    <cellStyle name="20% - Accent1 2 3 2 4 5" xfId="347"/>
    <cellStyle name="20% - Accent1 2 3 2 4 5 2" xfId="30347"/>
    <cellStyle name="20% - Accent1 2 3 2 4 6" xfId="30348"/>
    <cellStyle name="20% - Accent1 2 3 2 5" xfId="348"/>
    <cellStyle name="20% - Accent1 2 3 2 5 2" xfId="30349"/>
    <cellStyle name="20% - Accent1 2 3 2 6" xfId="349"/>
    <cellStyle name="20% - Accent1 2 3 2 6 2" xfId="30350"/>
    <cellStyle name="20% - Accent1 2 3 2 7" xfId="350"/>
    <cellStyle name="20% - Accent1 2 3 2 7 2" xfId="30351"/>
    <cellStyle name="20% - Accent1 2 3 2 8" xfId="351"/>
    <cellStyle name="20% - Accent1 2 3 2 8 2" xfId="30352"/>
    <cellStyle name="20% - Accent1 2 3 2 9" xfId="30353"/>
    <cellStyle name="20% - Accent1 2 3 3" xfId="352"/>
    <cellStyle name="20% - Accent1 2 3 3 2" xfId="353"/>
    <cellStyle name="20% - Accent1 2 3 3 2 2" xfId="354"/>
    <cellStyle name="20% - Accent1 2 3 3 2 2 2" xfId="30354"/>
    <cellStyle name="20% - Accent1 2 3 3 2 3" xfId="355"/>
    <cellStyle name="20% - Accent1 2 3 3 2 3 2" xfId="30355"/>
    <cellStyle name="20% - Accent1 2 3 3 2 4" xfId="356"/>
    <cellStyle name="20% - Accent1 2 3 3 2 4 2" xfId="30356"/>
    <cellStyle name="20% - Accent1 2 3 3 2 5" xfId="357"/>
    <cellStyle name="20% - Accent1 2 3 3 2 5 2" xfId="30357"/>
    <cellStyle name="20% - Accent1 2 3 3 2 6" xfId="30358"/>
    <cellStyle name="20% - Accent1 2 3 3 3" xfId="358"/>
    <cellStyle name="20% - Accent1 2 3 3 3 2" xfId="30359"/>
    <cellStyle name="20% - Accent1 2 3 3 4" xfId="359"/>
    <cellStyle name="20% - Accent1 2 3 3 4 2" xfId="30360"/>
    <cellStyle name="20% - Accent1 2 3 3 5" xfId="360"/>
    <cellStyle name="20% - Accent1 2 3 3 5 2" xfId="30361"/>
    <cellStyle name="20% - Accent1 2 3 3 6" xfId="361"/>
    <cellStyle name="20% - Accent1 2 3 3 6 2" xfId="30362"/>
    <cellStyle name="20% - Accent1 2 3 3 7" xfId="30363"/>
    <cellStyle name="20% - Accent1 2 3 4" xfId="362"/>
    <cellStyle name="20% - Accent1 2 3 4 2" xfId="363"/>
    <cellStyle name="20% - Accent1 2 3 4 2 2" xfId="364"/>
    <cellStyle name="20% - Accent1 2 3 4 2 2 2" xfId="30364"/>
    <cellStyle name="20% - Accent1 2 3 4 2 3" xfId="365"/>
    <cellStyle name="20% - Accent1 2 3 4 2 3 2" xfId="30365"/>
    <cellStyle name="20% - Accent1 2 3 4 2 4" xfId="366"/>
    <cellStyle name="20% - Accent1 2 3 4 2 4 2" xfId="30366"/>
    <cellStyle name="20% - Accent1 2 3 4 2 5" xfId="367"/>
    <cellStyle name="20% - Accent1 2 3 4 2 5 2" xfId="30367"/>
    <cellStyle name="20% - Accent1 2 3 4 2 6" xfId="30368"/>
    <cellStyle name="20% - Accent1 2 3 4 3" xfId="368"/>
    <cellStyle name="20% - Accent1 2 3 4 3 2" xfId="30369"/>
    <cellStyle name="20% - Accent1 2 3 4 4" xfId="369"/>
    <cellStyle name="20% - Accent1 2 3 4 4 2" xfId="30370"/>
    <cellStyle name="20% - Accent1 2 3 4 5" xfId="370"/>
    <cellStyle name="20% - Accent1 2 3 4 5 2" xfId="30371"/>
    <cellStyle name="20% - Accent1 2 3 4 6" xfId="371"/>
    <cellStyle name="20% - Accent1 2 3 4 6 2" xfId="30372"/>
    <cellStyle name="20% - Accent1 2 3 4 7" xfId="30373"/>
    <cellStyle name="20% - Accent1 2 3 5" xfId="372"/>
    <cellStyle name="20% - Accent1 2 3 5 2" xfId="373"/>
    <cellStyle name="20% - Accent1 2 3 5 2 2" xfId="30374"/>
    <cellStyle name="20% - Accent1 2 3 5 3" xfId="374"/>
    <cellStyle name="20% - Accent1 2 3 5 3 2" xfId="30375"/>
    <cellStyle name="20% - Accent1 2 3 5 4" xfId="375"/>
    <cellStyle name="20% - Accent1 2 3 5 4 2" xfId="30376"/>
    <cellStyle name="20% - Accent1 2 3 5 5" xfId="376"/>
    <cellStyle name="20% - Accent1 2 3 5 5 2" xfId="30377"/>
    <cellStyle name="20% - Accent1 2 3 5 6" xfId="30378"/>
    <cellStyle name="20% - Accent1 2 3 6" xfId="377"/>
    <cellStyle name="20% - Accent1 2 3 6 2" xfId="30379"/>
    <cellStyle name="20% - Accent1 2 3 7" xfId="378"/>
    <cellStyle name="20% - Accent1 2 3 7 2" xfId="30380"/>
    <cellStyle name="20% - Accent1 2 3 8" xfId="379"/>
    <cellStyle name="20% - Accent1 2 3 8 2" xfId="30381"/>
    <cellStyle name="20% - Accent1 2 3 9" xfId="380"/>
    <cellStyle name="20% - Accent1 2 3 9 2" xfId="30382"/>
    <cellStyle name="20% - Accent1 2 4" xfId="381"/>
    <cellStyle name="20% - Accent1 2 4 10" xfId="30383"/>
    <cellStyle name="20% - Accent1 2 4 2" xfId="382"/>
    <cellStyle name="20% - Accent1 2 4 2 2" xfId="383"/>
    <cellStyle name="20% - Accent1 2 4 2 2 2" xfId="384"/>
    <cellStyle name="20% - Accent1 2 4 2 2 2 2" xfId="385"/>
    <cellStyle name="20% - Accent1 2 4 2 2 2 2 2" xfId="30384"/>
    <cellStyle name="20% - Accent1 2 4 2 2 2 3" xfId="386"/>
    <cellStyle name="20% - Accent1 2 4 2 2 2 3 2" xfId="30385"/>
    <cellStyle name="20% - Accent1 2 4 2 2 2 4" xfId="387"/>
    <cellStyle name="20% - Accent1 2 4 2 2 2 4 2" xfId="30386"/>
    <cellStyle name="20% - Accent1 2 4 2 2 2 5" xfId="388"/>
    <cellStyle name="20% - Accent1 2 4 2 2 2 5 2" xfId="30387"/>
    <cellStyle name="20% - Accent1 2 4 2 2 2 6" xfId="30388"/>
    <cellStyle name="20% - Accent1 2 4 2 2 3" xfId="389"/>
    <cellStyle name="20% - Accent1 2 4 2 2 3 2" xfId="30389"/>
    <cellStyle name="20% - Accent1 2 4 2 2 4" xfId="390"/>
    <cellStyle name="20% - Accent1 2 4 2 2 4 2" xfId="30390"/>
    <cellStyle name="20% - Accent1 2 4 2 2 5" xfId="391"/>
    <cellStyle name="20% - Accent1 2 4 2 2 5 2" xfId="30391"/>
    <cellStyle name="20% - Accent1 2 4 2 2 6" xfId="392"/>
    <cellStyle name="20% - Accent1 2 4 2 2 6 2" xfId="30392"/>
    <cellStyle name="20% - Accent1 2 4 2 2 7" xfId="30393"/>
    <cellStyle name="20% - Accent1 2 4 2 3" xfId="393"/>
    <cellStyle name="20% - Accent1 2 4 2 3 2" xfId="394"/>
    <cellStyle name="20% - Accent1 2 4 2 3 2 2" xfId="395"/>
    <cellStyle name="20% - Accent1 2 4 2 3 2 2 2" xfId="30394"/>
    <cellStyle name="20% - Accent1 2 4 2 3 2 3" xfId="396"/>
    <cellStyle name="20% - Accent1 2 4 2 3 2 3 2" xfId="30395"/>
    <cellStyle name="20% - Accent1 2 4 2 3 2 4" xfId="397"/>
    <cellStyle name="20% - Accent1 2 4 2 3 2 4 2" xfId="30396"/>
    <cellStyle name="20% - Accent1 2 4 2 3 2 5" xfId="398"/>
    <cellStyle name="20% - Accent1 2 4 2 3 2 5 2" xfId="30397"/>
    <cellStyle name="20% - Accent1 2 4 2 3 2 6" xfId="30398"/>
    <cellStyle name="20% - Accent1 2 4 2 3 3" xfId="399"/>
    <cellStyle name="20% - Accent1 2 4 2 3 3 2" xfId="30399"/>
    <cellStyle name="20% - Accent1 2 4 2 3 4" xfId="400"/>
    <cellStyle name="20% - Accent1 2 4 2 3 4 2" xfId="30400"/>
    <cellStyle name="20% - Accent1 2 4 2 3 5" xfId="401"/>
    <cellStyle name="20% - Accent1 2 4 2 3 5 2" xfId="30401"/>
    <cellStyle name="20% - Accent1 2 4 2 3 6" xfId="402"/>
    <cellStyle name="20% - Accent1 2 4 2 3 6 2" xfId="30402"/>
    <cellStyle name="20% - Accent1 2 4 2 3 7" xfId="30403"/>
    <cellStyle name="20% - Accent1 2 4 2 4" xfId="403"/>
    <cellStyle name="20% - Accent1 2 4 2 4 2" xfId="404"/>
    <cellStyle name="20% - Accent1 2 4 2 4 2 2" xfId="30404"/>
    <cellStyle name="20% - Accent1 2 4 2 4 3" xfId="405"/>
    <cellStyle name="20% - Accent1 2 4 2 4 3 2" xfId="30405"/>
    <cellStyle name="20% - Accent1 2 4 2 4 4" xfId="406"/>
    <cellStyle name="20% - Accent1 2 4 2 4 4 2" xfId="30406"/>
    <cellStyle name="20% - Accent1 2 4 2 4 5" xfId="407"/>
    <cellStyle name="20% - Accent1 2 4 2 4 5 2" xfId="30407"/>
    <cellStyle name="20% - Accent1 2 4 2 4 6" xfId="30408"/>
    <cellStyle name="20% - Accent1 2 4 2 5" xfId="408"/>
    <cellStyle name="20% - Accent1 2 4 2 5 2" xfId="30409"/>
    <cellStyle name="20% - Accent1 2 4 2 6" xfId="409"/>
    <cellStyle name="20% - Accent1 2 4 2 6 2" xfId="30410"/>
    <cellStyle name="20% - Accent1 2 4 2 7" xfId="410"/>
    <cellStyle name="20% - Accent1 2 4 2 7 2" xfId="30411"/>
    <cellStyle name="20% - Accent1 2 4 2 8" xfId="411"/>
    <cellStyle name="20% - Accent1 2 4 2 8 2" xfId="30412"/>
    <cellStyle name="20% - Accent1 2 4 2 9" xfId="30413"/>
    <cellStyle name="20% - Accent1 2 4 3" xfId="412"/>
    <cellStyle name="20% - Accent1 2 4 3 2" xfId="413"/>
    <cellStyle name="20% - Accent1 2 4 3 2 2" xfId="414"/>
    <cellStyle name="20% - Accent1 2 4 3 2 2 2" xfId="30414"/>
    <cellStyle name="20% - Accent1 2 4 3 2 3" xfId="415"/>
    <cellStyle name="20% - Accent1 2 4 3 2 3 2" xfId="30415"/>
    <cellStyle name="20% - Accent1 2 4 3 2 4" xfId="416"/>
    <cellStyle name="20% - Accent1 2 4 3 2 4 2" xfId="30416"/>
    <cellStyle name="20% - Accent1 2 4 3 2 5" xfId="417"/>
    <cellStyle name="20% - Accent1 2 4 3 2 5 2" xfId="30417"/>
    <cellStyle name="20% - Accent1 2 4 3 2 6" xfId="30418"/>
    <cellStyle name="20% - Accent1 2 4 3 3" xfId="418"/>
    <cellStyle name="20% - Accent1 2 4 3 3 2" xfId="30419"/>
    <cellStyle name="20% - Accent1 2 4 3 4" xfId="419"/>
    <cellStyle name="20% - Accent1 2 4 3 4 2" xfId="30420"/>
    <cellStyle name="20% - Accent1 2 4 3 5" xfId="420"/>
    <cellStyle name="20% - Accent1 2 4 3 5 2" xfId="30421"/>
    <cellStyle name="20% - Accent1 2 4 3 6" xfId="421"/>
    <cellStyle name="20% - Accent1 2 4 3 6 2" xfId="30422"/>
    <cellStyle name="20% - Accent1 2 4 3 7" xfId="30423"/>
    <cellStyle name="20% - Accent1 2 4 4" xfId="422"/>
    <cellStyle name="20% - Accent1 2 4 4 2" xfId="423"/>
    <cellStyle name="20% - Accent1 2 4 4 2 2" xfId="424"/>
    <cellStyle name="20% - Accent1 2 4 4 2 2 2" xfId="30424"/>
    <cellStyle name="20% - Accent1 2 4 4 2 3" xfId="425"/>
    <cellStyle name="20% - Accent1 2 4 4 2 3 2" xfId="30425"/>
    <cellStyle name="20% - Accent1 2 4 4 2 4" xfId="426"/>
    <cellStyle name="20% - Accent1 2 4 4 2 4 2" xfId="30426"/>
    <cellStyle name="20% - Accent1 2 4 4 2 5" xfId="427"/>
    <cellStyle name="20% - Accent1 2 4 4 2 5 2" xfId="30427"/>
    <cellStyle name="20% - Accent1 2 4 4 2 6" xfId="30428"/>
    <cellStyle name="20% - Accent1 2 4 4 3" xfId="428"/>
    <cellStyle name="20% - Accent1 2 4 4 3 2" xfId="30429"/>
    <cellStyle name="20% - Accent1 2 4 4 4" xfId="429"/>
    <cellStyle name="20% - Accent1 2 4 4 4 2" xfId="30430"/>
    <cellStyle name="20% - Accent1 2 4 4 5" xfId="430"/>
    <cellStyle name="20% - Accent1 2 4 4 5 2" xfId="30431"/>
    <cellStyle name="20% - Accent1 2 4 4 6" xfId="431"/>
    <cellStyle name="20% - Accent1 2 4 4 6 2" xfId="30432"/>
    <cellStyle name="20% - Accent1 2 4 4 7" xfId="30433"/>
    <cellStyle name="20% - Accent1 2 4 5" xfId="432"/>
    <cellStyle name="20% - Accent1 2 4 5 2" xfId="433"/>
    <cellStyle name="20% - Accent1 2 4 5 2 2" xfId="30434"/>
    <cellStyle name="20% - Accent1 2 4 5 3" xfId="434"/>
    <cellStyle name="20% - Accent1 2 4 5 3 2" xfId="30435"/>
    <cellStyle name="20% - Accent1 2 4 5 4" xfId="435"/>
    <cellStyle name="20% - Accent1 2 4 5 4 2" xfId="30436"/>
    <cellStyle name="20% - Accent1 2 4 5 5" xfId="436"/>
    <cellStyle name="20% - Accent1 2 4 5 5 2" xfId="30437"/>
    <cellStyle name="20% - Accent1 2 4 5 6" xfId="30438"/>
    <cellStyle name="20% - Accent1 2 4 6" xfId="437"/>
    <cellStyle name="20% - Accent1 2 4 6 2" xfId="30439"/>
    <cellStyle name="20% - Accent1 2 4 7" xfId="438"/>
    <cellStyle name="20% - Accent1 2 4 7 2" xfId="30440"/>
    <cellStyle name="20% - Accent1 2 4 8" xfId="439"/>
    <cellStyle name="20% - Accent1 2 4 8 2" xfId="30441"/>
    <cellStyle name="20% - Accent1 2 4 9" xfId="440"/>
    <cellStyle name="20% - Accent1 2 4 9 2" xfId="30442"/>
    <cellStyle name="20% - Accent1 2 5" xfId="441"/>
    <cellStyle name="20% - Accent1 2 5 10" xfId="30443"/>
    <cellStyle name="20% - Accent1 2 5 2" xfId="442"/>
    <cellStyle name="20% - Accent1 2 5 2 2" xfId="443"/>
    <cellStyle name="20% - Accent1 2 5 2 2 2" xfId="444"/>
    <cellStyle name="20% - Accent1 2 5 2 2 2 2" xfId="30444"/>
    <cellStyle name="20% - Accent1 2 5 2 2 3" xfId="445"/>
    <cellStyle name="20% - Accent1 2 5 2 2 3 2" xfId="30445"/>
    <cellStyle name="20% - Accent1 2 5 2 2 4" xfId="446"/>
    <cellStyle name="20% - Accent1 2 5 2 2 4 2" xfId="30446"/>
    <cellStyle name="20% - Accent1 2 5 2 2 5" xfId="447"/>
    <cellStyle name="20% - Accent1 2 5 2 2 5 2" xfId="30447"/>
    <cellStyle name="20% - Accent1 2 5 2 2 6" xfId="30448"/>
    <cellStyle name="20% - Accent1 2 5 2 3" xfId="448"/>
    <cellStyle name="20% - Accent1 2 5 2 3 2" xfId="30449"/>
    <cellStyle name="20% - Accent1 2 5 2 4" xfId="449"/>
    <cellStyle name="20% - Accent1 2 5 2 4 2" xfId="30450"/>
    <cellStyle name="20% - Accent1 2 5 2 5" xfId="450"/>
    <cellStyle name="20% - Accent1 2 5 2 5 2" xfId="30451"/>
    <cellStyle name="20% - Accent1 2 5 2 6" xfId="451"/>
    <cellStyle name="20% - Accent1 2 5 2 6 2" xfId="30452"/>
    <cellStyle name="20% - Accent1 2 5 2 7" xfId="30453"/>
    <cellStyle name="20% - Accent1 2 5 3" xfId="452"/>
    <cellStyle name="20% - Accent1 2 5 3 2" xfId="453"/>
    <cellStyle name="20% - Accent1 2 5 3 2 2" xfId="454"/>
    <cellStyle name="20% - Accent1 2 5 3 2 2 2" xfId="30454"/>
    <cellStyle name="20% - Accent1 2 5 3 2 3" xfId="455"/>
    <cellStyle name="20% - Accent1 2 5 3 2 3 2" xfId="30455"/>
    <cellStyle name="20% - Accent1 2 5 3 2 4" xfId="456"/>
    <cellStyle name="20% - Accent1 2 5 3 2 4 2" xfId="30456"/>
    <cellStyle name="20% - Accent1 2 5 3 2 5" xfId="457"/>
    <cellStyle name="20% - Accent1 2 5 3 2 5 2" xfId="30457"/>
    <cellStyle name="20% - Accent1 2 5 3 2 6" xfId="30458"/>
    <cellStyle name="20% - Accent1 2 5 3 3" xfId="458"/>
    <cellStyle name="20% - Accent1 2 5 3 3 2" xfId="30459"/>
    <cellStyle name="20% - Accent1 2 5 3 4" xfId="459"/>
    <cellStyle name="20% - Accent1 2 5 3 4 2" xfId="30460"/>
    <cellStyle name="20% - Accent1 2 5 3 5" xfId="460"/>
    <cellStyle name="20% - Accent1 2 5 3 5 2" xfId="30461"/>
    <cellStyle name="20% - Accent1 2 5 3 6" xfId="461"/>
    <cellStyle name="20% - Accent1 2 5 3 6 2" xfId="30462"/>
    <cellStyle name="20% - Accent1 2 5 3 7" xfId="30463"/>
    <cellStyle name="20% - Accent1 2 5 4" xfId="462"/>
    <cellStyle name="20% - Accent1 2 5 4 2" xfId="463"/>
    <cellStyle name="20% - Accent1 2 5 4 2 2" xfId="464"/>
    <cellStyle name="20% - Accent1 2 5 4 2 2 2" xfId="30464"/>
    <cellStyle name="20% - Accent1 2 5 4 2 3" xfId="465"/>
    <cellStyle name="20% - Accent1 2 5 4 2 3 2" xfId="30465"/>
    <cellStyle name="20% - Accent1 2 5 4 2 4" xfId="466"/>
    <cellStyle name="20% - Accent1 2 5 4 2 4 2" xfId="30466"/>
    <cellStyle name="20% - Accent1 2 5 4 2 5" xfId="467"/>
    <cellStyle name="20% - Accent1 2 5 4 2 5 2" xfId="30467"/>
    <cellStyle name="20% - Accent1 2 5 4 2 6" xfId="30468"/>
    <cellStyle name="20% - Accent1 2 5 4 3" xfId="468"/>
    <cellStyle name="20% - Accent1 2 5 4 3 2" xfId="30469"/>
    <cellStyle name="20% - Accent1 2 5 4 4" xfId="469"/>
    <cellStyle name="20% - Accent1 2 5 4 4 2" xfId="30470"/>
    <cellStyle name="20% - Accent1 2 5 4 5" xfId="470"/>
    <cellStyle name="20% - Accent1 2 5 4 5 2" xfId="30471"/>
    <cellStyle name="20% - Accent1 2 5 4 6" xfId="471"/>
    <cellStyle name="20% - Accent1 2 5 4 6 2" xfId="30472"/>
    <cellStyle name="20% - Accent1 2 5 4 7" xfId="30473"/>
    <cellStyle name="20% - Accent1 2 5 5" xfId="472"/>
    <cellStyle name="20% - Accent1 2 5 5 2" xfId="473"/>
    <cellStyle name="20% - Accent1 2 5 5 2 2" xfId="30474"/>
    <cellStyle name="20% - Accent1 2 5 5 3" xfId="474"/>
    <cellStyle name="20% - Accent1 2 5 5 3 2" xfId="30475"/>
    <cellStyle name="20% - Accent1 2 5 5 4" xfId="475"/>
    <cellStyle name="20% - Accent1 2 5 5 4 2" xfId="30476"/>
    <cellStyle name="20% - Accent1 2 5 5 5" xfId="476"/>
    <cellStyle name="20% - Accent1 2 5 5 5 2" xfId="30477"/>
    <cellStyle name="20% - Accent1 2 5 5 6" xfId="30478"/>
    <cellStyle name="20% - Accent1 2 5 6" xfId="477"/>
    <cellStyle name="20% - Accent1 2 5 6 2" xfId="30479"/>
    <cellStyle name="20% - Accent1 2 5 7" xfId="478"/>
    <cellStyle name="20% - Accent1 2 5 7 2" xfId="30480"/>
    <cellStyle name="20% - Accent1 2 5 8" xfId="479"/>
    <cellStyle name="20% - Accent1 2 5 8 2" xfId="30481"/>
    <cellStyle name="20% - Accent1 2 5 9" xfId="480"/>
    <cellStyle name="20% - Accent1 2 5 9 2" xfId="30482"/>
    <cellStyle name="20% - Accent1 2 6" xfId="481"/>
    <cellStyle name="20% - Accent1 2 6 10" xfId="30483"/>
    <cellStyle name="20% - Accent1 2 6 2" xfId="482"/>
    <cellStyle name="20% - Accent1 2 6 2 2" xfId="483"/>
    <cellStyle name="20% - Accent1 2 6 2 2 2" xfId="484"/>
    <cellStyle name="20% - Accent1 2 6 2 2 2 2" xfId="30484"/>
    <cellStyle name="20% - Accent1 2 6 2 2 3" xfId="485"/>
    <cellStyle name="20% - Accent1 2 6 2 2 3 2" xfId="30485"/>
    <cellStyle name="20% - Accent1 2 6 2 2 4" xfId="486"/>
    <cellStyle name="20% - Accent1 2 6 2 2 4 2" xfId="30486"/>
    <cellStyle name="20% - Accent1 2 6 2 2 5" xfId="487"/>
    <cellStyle name="20% - Accent1 2 6 2 2 5 2" xfId="30487"/>
    <cellStyle name="20% - Accent1 2 6 2 2 6" xfId="30488"/>
    <cellStyle name="20% - Accent1 2 6 2 3" xfId="488"/>
    <cellStyle name="20% - Accent1 2 6 2 3 2" xfId="30489"/>
    <cellStyle name="20% - Accent1 2 6 2 4" xfId="489"/>
    <cellStyle name="20% - Accent1 2 6 2 4 2" xfId="30490"/>
    <cellStyle name="20% - Accent1 2 6 2 5" xfId="490"/>
    <cellStyle name="20% - Accent1 2 6 2 5 2" xfId="30491"/>
    <cellStyle name="20% - Accent1 2 6 2 6" xfId="491"/>
    <cellStyle name="20% - Accent1 2 6 2 6 2" xfId="30492"/>
    <cellStyle name="20% - Accent1 2 6 2 7" xfId="30493"/>
    <cellStyle name="20% - Accent1 2 6 3" xfId="492"/>
    <cellStyle name="20% - Accent1 2 6 3 2" xfId="493"/>
    <cellStyle name="20% - Accent1 2 6 3 2 2" xfId="494"/>
    <cellStyle name="20% - Accent1 2 6 3 2 2 2" xfId="30494"/>
    <cellStyle name="20% - Accent1 2 6 3 2 3" xfId="495"/>
    <cellStyle name="20% - Accent1 2 6 3 2 3 2" xfId="30495"/>
    <cellStyle name="20% - Accent1 2 6 3 2 4" xfId="496"/>
    <cellStyle name="20% - Accent1 2 6 3 2 4 2" xfId="30496"/>
    <cellStyle name="20% - Accent1 2 6 3 2 5" xfId="497"/>
    <cellStyle name="20% - Accent1 2 6 3 2 5 2" xfId="30497"/>
    <cellStyle name="20% - Accent1 2 6 3 2 6" xfId="30498"/>
    <cellStyle name="20% - Accent1 2 6 3 3" xfId="498"/>
    <cellStyle name="20% - Accent1 2 6 3 3 2" xfId="30499"/>
    <cellStyle name="20% - Accent1 2 6 3 4" xfId="499"/>
    <cellStyle name="20% - Accent1 2 6 3 4 2" xfId="30500"/>
    <cellStyle name="20% - Accent1 2 6 3 5" xfId="500"/>
    <cellStyle name="20% - Accent1 2 6 3 5 2" xfId="30501"/>
    <cellStyle name="20% - Accent1 2 6 3 6" xfId="501"/>
    <cellStyle name="20% - Accent1 2 6 3 6 2" xfId="30502"/>
    <cellStyle name="20% - Accent1 2 6 3 7" xfId="30503"/>
    <cellStyle name="20% - Accent1 2 6 4" xfId="502"/>
    <cellStyle name="20% - Accent1 2 6 4 2" xfId="503"/>
    <cellStyle name="20% - Accent1 2 6 4 2 2" xfId="504"/>
    <cellStyle name="20% - Accent1 2 6 4 2 2 2" xfId="30504"/>
    <cellStyle name="20% - Accent1 2 6 4 2 3" xfId="505"/>
    <cellStyle name="20% - Accent1 2 6 4 2 3 2" xfId="30505"/>
    <cellStyle name="20% - Accent1 2 6 4 2 4" xfId="506"/>
    <cellStyle name="20% - Accent1 2 6 4 2 4 2" xfId="30506"/>
    <cellStyle name="20% - Accent1 2 6 4 2 5" xfId="507"/>
    <cellStyle name="20% - Accent1 2 6 4 2 5 2" xfId="30507"/>
    <cellStyle name="20% - Accent1 2 6 4 2 6" xfId="30508"/>
    <cellStyle name="20% - Accent1 2 6 4 3" xfId="508"/>
    <cellStyle name="20% - Accent1 2 6 4 3 2" xfId="30509"/>
    <cellStyle name="20% - Accent1 2 6 4 4" xfId="509"/>
    <cellStyle name="20% - Accent1 2 6 4 4 2" xfId="30510"/>
    <cellStyle name="20% - Accent1 2 6 4 5" xfId="510"/>
    <cellStyle name="20% - Accent1 2 6 4 5 2" xfId="30511"/>
    <cellStyle name="20% - Accent1 2 6 4 6" xfId="511"/>
    <cellStyle name="20% - Accent1 2 6 4 6 2" xfId="30512"/>
    <cellStyle name="20% - Accent1 2 6 4 7" xfId="30513"/>
    <cellStyle name="20% - Accent1 2 6 5" xfId="512"/>
    <cellStyle name="20% - Accent1 2 6 5 2" xfId="513"/>
    <cellStyle name="20% - Accent1 2 6 5 2 2" xfId="30514"/>
    <cellStyle name="20% - Accent1 2 6 5 3" xfId="514"/>
    <cellStyle name="20% - Accent1 2 6 5 3 2" xfId="30515"/>
    <cellStyle name="20% - Accent1 2 6 5 4" xfId="515"/>
    <cellStyle name="20% - Accent1 2 6 5 4 2" xfId="30516"/>
    <cellStyle name="20% - Accent1 2 6 5 5" xfId="516"/>
    <cellStyle name="20% - Accent1 2 6 5 5 2" xfId="30517"/>
    <cellStyle name="20% - Accent1 2 6 5 6" xfId="30518"/>
    <cellStyle name="20% - Accent1 2 6 6" xfId="517"/>
    <cellStyle name="20% - Accent1 2 6 6 2" xfId="30519"/>
    <cellStyle name="20% - Accent1 2 6 7" xfId="518"/>
    <cellStyle name="20% - Accent1 2 6 7 2" xfId="30520"/>
    <cellStyle name="20% - Accent1 2 6 8" xfId="519"/>
    <cellStyle name="20% - Accent1 2 6 8 2" xfId="30521"/>
    <cellStyle name="20% - Accent1 2 6 9" xfId="520"/>
    <cellStyle name="20% - Accent1 2 6 9 2" xfId="30522"/>
    <cellStyle name="20% - Accent1 2 7" xfId="521"/>
    <cellStyle name="20% - Accent1 2 7 10" xfId="30523"/>
    <cellStyle name="20% - Accent1 2 7 2" xfId="522"/>
    <cellStyle name="20% - Accent1 2 7 2 2" xfId="523"/>
    <cellStyle name="20% - Accent1 2 7 2 2 2" xfId="524"/>
    <cellStyle name="20% - Accent1 2 7 2 2 2 2" xfId="30524"/>
    <cellStyle name="20% - Accent1 2 7 2 2 3" xfId="525"/>
    <cellStyle name="20% - Accent1 2 7 2 2 3 2" xfId="30525"/>
    <cellStyle name="20% - Accent1 2 7 2 2 4" xfId="526"/>
    <cellStyle name="20% - Accent1 2 7 2 2 4 2" xfId="30526"/>
    <cellStyle name="20% - Accent1 2 7 2 2 5" xfId="527"/>
    <cellStyle name="20% - Accent1 2 7 2 2 5 2" xfId="30527"/>
    <cellStyle name="20% - Accent1 2 7 2 2 6" xfId="30528"/>
    <cellStyle name="20% - Accent1 2 7 2 3" xfId="528"/>
    <cellStyle name="20% - Accent1 2 7 2 3 2" xfId="30529"/>
    <cellStyle name="20% - Accent1 2 7 2 4" xfId="529"/>
    <cellStyle name="20% - Accent1 2 7 2 4 2" xfId="30530"/>
    <cellStyle name="20% - Accent1 2 7 2 5" xfId="530"/>
    <cellStyle name="20% - Accent1 2 7 2 5 2" xfId="30531"/>
    <cellStyle name="20% - Accent1 2 7 2 6" xfId="531"/>
    <cellStyle name="20% - Accent1 2 7 2 6 2" xfId="30532"/>
    <cellStyle name="20% - Accent1 2 7 2 7" xfId="30533"/>
    <cellStyle name="20% - Accent1 2 7 3" xfId="532"/>
    <cellStyle name="20% - Accent1 2 7 3 2" xfId="533"/>
    <cellStyle name="20% - Accent1 2 7 3 2 2" xfId="534"/>
    <cellStyle name="20% - Accent1 2 7 3 2 2 2" xfId="30534"/>
    <cellStyle name="20% - Accent1 2 7 3 2 3" xfId="535"/>
    <cellStyle name="20% - Accent1 2 7 3 2 3 2" xfId="30535"/>
    <cellStyle name="20% - Accent1 2 7 3 2 4" xfId="536"/>
    <cellStyle name="20% - Accent1 2 7 3 2 4 2" xfId="30536"/>
    <cellStyle name="20% - Accent1 2 7 3 2 5" xfId="537"/>
    <cellStyle name="20% - Accent1 2 7 3 2 5 2" xfId="30537"/>
    <cellStyle name="20% - Accent1 2 7 3 2 6" xfId="30538"/>
    <cellStyle name="20% - Accent1 2 7 3 3" xfId="538"/>
    <cellStyle name="20% - Accent1 2 7 3 3 2" xfId="30539"/>
    <cellStyle name="20% - Accent1 2 7 3 4" xfId="539"/>
    <cellStyle name="20% - Accent1 2 7 3 4 2" xfId="30540"/>
    <cellStyle name="20% - Accent1 2 7 3 5" xfId="540"/>
    <cellStyle name="20% - Accent1 2 7 3 5 2" xfId="30541"/>
    <cellStyle name="20% - Accent1 2 7 3 6" xfId="541"/>
    <cellStyle name="20% - Accent1 2 7 3 6 2" xfId="30542"/>
    <cellStyle name="20% - Accent1 2 7 3 7" xfId="30543"/>
    <cellStyle name="20% - Accent1 2 7 4" xfId="542"/>
    <cellStyle name="20% - Accent1 2 7 4 2" xfId="543"/>
    <cellStyle name="20% - Accent1 2 7 4 2 2" xfId="544"/>
    <cellStyle name="20% - Accent1 2 7 4 2 2 2" xfId="30544"/>
    <cellStyle name="20% - Accent1 2 7 4 2 3" xfId="545"/>
    <cellStyle name="20% - Accent1 2 7 4 2 3 2" xfId="30545"/>
    <cellStyle name="20% - Accent1 2 7 4 2 4" xfId="546"/>
    <cellStyle name="20% - Accent1 2 7 4 2 4 2" xfId="30546"/>
    <cellStyle name="20% - Accent1 2 7 4 2 5" xfId="547"/>
    <cellStyle name="20% - Accent1 2 7 4 2 5 2" xfId="30547"/>
    <cellStyle name="20% - Accent1 2 7 4 2 6" xfId="30548"/>
    <cellStyle name="20% - Accent1 2 7 4 3" xfId="548"/>
    <cellStyle name="20% - Accent1 2 7 4 3 2" xfId="30549"/>
    <cellStyle name="20% - Accent1 2 7 4 4" xfId="549"/>
    <cellStyle name="20% - Accent1 2 7 4 4 2" xfId="30550"/>
    <cellStyle name="20% - Accent1 2 7 4 5" xfId="550"/>
    <cellStyle name="20% - Accent1 2 7 4 5 2" xfId="30551"/>
    <cellStyle name="20% - Accent1 2 7 4 6" xfId="551"/>
    <cellStyle name="20% - Accent1 2 7 4 6 2" xfId="30552"/>
    <cellStyle name="20% - Accent1 2 7 4 7" xfId="30553"/>
    <cellStyle name="20% - Accent1 2 7 5" xfId="552"/>
    <cellStyle name="20% - Accent1 2 7 5 2" xfId="553"/>
    <cellStyle name="20% - Accent1 2 7 5 2 2" xfId="30554"/>
    <cellStyle name="20% - Accent1 2 7 5 3" xfId="554"/>
    <cellStyle name="20% - Accent1 2 7 5 3 2" xfId="30555"/>
    <cellStyle name="20% - Accent1 2 7 5 4" xfId="555"/>
    <cellStyle name="20% - Accent1 2 7 5 4 2" xfId="30556"/>
    <cellStyle name="20% - Accent1 2 7 5 5" xfId="556"/>
    <cellStyle name="20% - Accent1 2 7 5 5 2" xfId="30557"/>
    <cellStyle name="20% - Accent1 2 7 5 6" xfId="30558"/>
    <cellStyle name="20% - Accent1 2 7 6" xfId="557"/>
    <cellStyle name="20% - Accent1 2 7 6 2" xfId="30559"/>
    <cellStyle name="20% - Accent1 2 7 7" xfId="558"/>
    <cellStyle name="20% - Accent1 2 7 7 2" xfId="30560"/>
    <cellStyle name="20% - Accent1 2 7 8" xfId="559"/>
    <cellStyle name="20% - Accent1 2 7 8 2" xfId="30561"/>
    <cellStyle name="20% - Accent1 2 7 9" xfId="560"/>
    <cellStyle name="20% - Accent1 2 7 9 2" xfId="30562"/>
    <cellStyle name="20% - Accent1 2 8" xfId="561"/>
    <cellStyle name="20% - Accent1 2 8 10" xfId="30563"/>
    <cellStyle name="20% - Accent1 2 8 2" xfId="562"/>
    <cellStyle name="20% - Accent1 2 8 2 2" xfId="563"/>
    <cellStyle name="20% - Accent1 2 8 2 2 2" xfId="564"/>
    <cellStyle name="20% - Accent1 2 8 2 2 2 2" xfId="30564"/>
    <cellStyle name="20% - Accent1 2 8 2 2 3" xfId="565"/>
    <cellStyle name="20% - Accent1 2 8 2 2 3 2" xfId="30565"/>
    <cellStyle name="20% - Accent1 2 8 2 2 4" xfId="566"/>
    <cellStyle name="20% - Accent1 2 8 2 2 4 2" xfId="30566"/>
    <cellStyle name="20% - Accent1 2 8 2 2 5" xfId="567"/>
    <cellStyle name="20% - Accent1 2 8 2 2 5 2" xfId="30567"/>
    <cellStyle name="20% - Accent1 2 8 2 2 6" xfId="30568"/>
    <cellStyle name="20% - Accent1 2 8 2 3" xfId="568"/>
    <cellStyle name="20% - Accent1 2 8 2 3 2" xfId="30569"/>
    <cellStyle name="20% - Accent1 2 8 2 4" xfId="569"/>
    <cellStyle name="20% - Accent1 2 8 2 4 2" xfId="30570"/>
    <cellStyle name="20% - Accent1 2 8 2 5" xfId="570"/>
    <cellStyle name="20% - Accent1 2 8 2 5 2" xfId="30571"/>
    <cellStyle name="20% - Accent1 2 8 2 6" xfId="571"/>
    <cellStyle name="20% - Accent1 2 8 2 6 2" xfId="30572"/>
    <cellStyle name="20% - Accent1 2 8 2 7" xfId="30573"/>
    <cellStyle name="20% - Accent1 2 8 3" xfId="572"/>
    <cellStyle name="20% - Accent1 2 8 3 2" xfId="573"/>
    <cellStyle name="20% - Accent1 2 8 3 2 2" xfId="574"/>
    <cellStyle name="20% - Accent1 2 8 3 2 2 2" xfId="30574"/>
    <cellStyle name="20% - Accent1 2 8 3 2 3" xfId="575"/>
    <cellStyle name="20% - Accent1 2 8 3 2 3 2" xfId="30575"/>
    <cellStyle name="20% - Accent1 2 8 3 2 4" xfId="576"/>
    <cellStyle name="20% - Accent1 2 8 3 2 4 2" xfId="30576"/>
    <cellStyle name="20% - Accent1 2 8 3 2 5" xfId="577"/>
    <cellStyle name="20% - Accent1 2 8 3 2 5 2" xfId="30577"/>
    <cellStyle name="20% - Accent1 2 8 3 2 6" xfId="30578"/>
    <cellStyle name="20% - Accent1 2 8 3 3" xfId="578"/>
    <cellStyle name="20% - Accent1 2 8 3 3 2" xfId="30579"/>
    <cellStyle name="20% - Accent1 2 8 3 4" xfId="579"/>
    <cellStyle name="20% - Accent1 2 8 3 4 2" xfId="30580"/>
    <cellStyle name="20% - Accent1 2 8 3 5" xfId="580"/>
    <cellStyle name="20% - Accent1 2 8 3 5 2" xfId="30581"/>
    <cellStyle name="20% - Accent1 2 8 3 6" xfId="581"/>
    <cellStyle name="20% - Accent1 2 8 3 6 2" xfId="30582"/>
    <cellStyle name="20% - Accent1 2 8 3 7" xfId="30583"/>
    <cellStyle name="20% - Accent1 2 8 4" xfId="582"/>
    <cellStyle name="20% - Accent1 2 8 4 2" xfId="583"/>
    <cellStyle name="20% - Accent1 2 8 4 2 2" xfId="584"/>
    <cellStyle name="20% - Accent1 2 8 4 2 2 2" xfId="30584"/>
    <cellStyle name="20% - Accent1 2 8 4 2 3" xfId="585"/>
    <cellStyle name="20% - Accent1 2 8 4 2 3 2" xfId="30585"/>
    <cellStyle name="20% - Accent1 2 8 4 2 4" xfId="586"/>
    <cellStyle name="20% - Accent1 2 8 4 2 4 2" xfId="30586"/>
    <cellStyle name="20% - Accent1 2 8 4 2 5" xfId="587"/>
    <cellStyle name="20% - Accent1 2 8 4 2 5 2" xfId="30587"/>
    <cellStyle name="20% - Accent1 2 8 4 2 6" xfId="30588"/>
    <cellStyle name="20% - Accent1 2 8 4 3" xfId="588"/>
    <cellStyle name="20% - Accent1 2 8 4 3 2" xfId="30589"/>
    <cellStyle name="20% - Accent1 2 8 4 4" xfId="589"/>
    <cellStyle name="20% - Accent1 2 8 4 4 2" xfId="30590"/>
    <cellStyle name="20% - Accent1 2 8 4 5" xfId="590"/>
    <cellStyle name="20% - Accent1 2 8 4 5 2" xfId="30591"/>
    <cellStyle name="20% - Accent1 2 8 4 6" xfId="591"/>
    <cellStyle name="20% - Accent1 2 8 4 6 2" xfId="30592"/>
    <cellStyle name="20% - Accent1 2 8 4 7" xfId="30593"/>
    <cellStyle name="20% - Accent1 2 8 5" xfId="592"/>
    <cellStyle name="20% - Accent1 2 8 5 2" xfId="593"/>
    <cellStyle name="20% - Accent1 2 8 5 2 2" xfId="30594"/>
    <cellStyle name="20% - Accent1 2 8 5 3" xfId="594"/>
    <cellStyle name="20% - Accent1 2 8 5 3 2" xfId="30595"/>
    <cellStyle name="20% - Accent1 2 8 5 4" xfId="595"/>
    <cellStyle name="20% - Accent1 2 8 5 4 2" xfId="30596"/>
    <cellStyle name="20% - Accent1 2 8 5 5" xfId="596"/>
    <cellStyle name="20% - Accent1 2 8 5 5 2" xfId="30597"/>
    <cellStyle name="20% - Accent1 2 8 5 6" xfId="30598"/>
    <cellStyle name="20% - Accent1 2 8 6" xfId="597"/>
    <cellStyle name="20% - Accent1 2 8 6 2" xfId="30599"/>
    <cellStyle name="20% - Accent1 2 8 7" xfId="598"/>
    <cellStyle name="20% - Accent1 2 8 7 2" xfId="30600"/>
    <cellStyle name="20% - Accent1 2 8 8" xfId="599"/>
    <cellStyle name="20% - Accent1 2 8 8 2" xfId="30601"/>
    <cellStyle name="20% - Accent1 2 8 9" xfId="600"/>
    <cellStyle name="20% - Accent1 2 8 9 2" xfId="30602"/>
    <cellStyle name="20% - Accent1 2 9" xfId="601"/>
    <cellStyle name="20% - Accent1 2 9 10" xfId="30603"/>
    <cellStyle name="20% - Accent1 2 9 2" xfId="602"/>
    <cellStyle name="20% - Accent1 2 9 2 2" xfId="603"/>
    <cellStyle name="20% - Accent1 2 9 2 2 2" xfId="604"/>
    <cellStyle name="20% - Accent1 2 9 2 2 2 2" xfId="30604"/>
    <cellStyle name="20% - Accent1 2 9 2 2 3" xfId="605"/>
    <cellStyle name="20% - Accent1 2 9 2 2 3 2" xfId="30605"/>
    <cellStyle name="20% - Accent1 2 9 2 2 4" xfId="606"/>
    <cellStyle name="20% - Accent1 2 9 2 2 4 2" xfId="30606"/>
    <cellStyle name="20% - Accent1 2 9 2 2 5" xfId="607"/>
    <cellStyle name="20% - Accent1 2 9 2 2 5 2" xfId="30607"/>
    <cellStyle name="20% - Accent1 2 9 2 2 6" xfId="30608"/>
    <cellStyle name="20% - Accent1 2 9 2 3" xfId="608"/>
    <cellStyle name="20% - Accent1 2 9 2 3 2" xfId="30609"/>
    <cellStyle name="20% - Accent1 2 9 2 4" xfId="609"/>
    <cellStyle name="20% - Accent1 2 9 2 4 2" xfId="30610"/>
    <cellStyle name="20% - Accent1 2 9 2 5" xfId="610"/>
    <cellStyle name="20% - Accent1 2 9 2 5 2" xfId="30611"/>
    <cellStyle name="20% - Accent1 2 9 2 6" xfId="611"/>
    <cellStyle name="20% - Accent1 2 9 2 6 2" xfId="30612"/>
    <cellStyle name="20% - Accent1 2 9 2 7" xfId="30613"/>
    <cellStyle name="20% - Accent1 2 9 3" xfId="612"/>
    <cellStyle name="20% - Accent1 2 9 3 2" xfId="613"/>
    <cellStyle name="20% - Accent1 2 9 3 2 2" xfId="614"/>
    <cellStyle name="20% - Accent1 2 9 3 2 2 2" xfId="30614"/>
    <cellStyle name="20% - Accent1 2 9 3 2 3" xfId="615"/>
    <cellStyle name="20% - Accent1 2 9 3 2 3 2" xfId="30615"/>
    <cellStyle name="20% - Accent1 2 9 3 2 4" xfId="616"/>
    <cellStyle name="20% - Accent1 2 9 3 2 4 2" xfId="30616"/>
    <cellStyle name="20% - Accent1 2 9 3 2 5" xfId="617"/>
    <cellStyle name="20% - Accent1 2 9 3 2 5 2" xfId="30617"/>
    <cellStyle name="20% - Accent1 2 9 3 2 6" xfId="30618"/>
    <cellStyle name="20% - Accent1 2 9 3 3" xfId="618"/>
    <cellStyle name="20% - Accent1 2 9 3 3 2" xfId="30619"/>
    <cellStyle name="20% - Accent1 2 9 3 4" xfId="619"/>
    <cellStyle name="20% - Accent1 2 9 3 4 2" xfId="30620"/>
    <cellStyle name="20% - Accent1 2 9 3 5" xfId="620"/>
    <cellStyle name="20% - Accent1 2 9 3 5 2" xfId="30621"/>
    <cellStyle name="20% - Accent1 2 9 3 6" xfId="621"/>
    <cellStyle name="20% - Accent1 2 9 3 6 2" xfId="30622"/>
    <cellStyle name="20% - Accent1 2 9 3 7" xfId="30623"/>
    <cellStyle name="20% - Accent1 2 9 4" xfId="622"/>
    <cellStyle name="20% - Accent1 2 9 4 2" xfId="623"/>
    <cellStyle name="20% - Accent1 2 9 4 2 2" xfId="624"/>
    <cellStyle name="20% - Accent1 2 9 4 2 2 2" xfId="30624"/>
    <cellStyle name="20% - Accent1 2 9 4 2 3" xfId="625"/>
    <cellStyle name="20% - Accent1 2 9 4 2 3 2" xfId="30625"/>
    <cellStyle name="20% - Accent1 2 9 4 2 4" xfId="626"/>
    <cellStyle name="20% - Accent1 2 9 4 2 4 2" xfId="30626"/>
    <cellStyle name="20% - Accent1 2 9 4 2 5" xfId="627"/>
    <cellStyle name="20% - Accent1 2 9 4 2 5 2" xfId="30627"/>
    <cellStyle name="20% - Accent1 2 9 4 2 6" xfId="30628"/>
    <cellStyle name="20% - Accent1 2 9 4 3" xfId="628"/>
    <cellStyle name="20% - Accent1 2 9 4 3 2" xfId="30629"/>
    <cellStyle name="20% - Accent1 2 9 4 4" xfId="629"/>
    <cellStyle name="20% - Accent1 2 9 4 4 2" xfId="30630"/>
    <cellStyle name="20% - Accent1 2 9 4 5" xfId="630"/>
    <cellStyle name="20% - Accent1 2 9 4 5 2" xfId="30631"/>
    <cellStyle name="20% - Accent1 2 9 4 6" xfId="631"/>
    <cellStyle name="20% - Accent1 2 9 4 6 2" xfId="30632"/>
    <cellStyle name="20% - Accent1 2 9 4 7" xfId="30633"/>
    <cellStyle name="20% - Accent1 2 9 5" xfId="632"/>
    <cellStyle name="20% - Accent1 2 9 5 2" xfId="633"/>
    <cellStyle name="20% - Accent1 2 9 5 2 2" xfId="30634"/>
    <cellStyle name="20% - Accent1 2 9 5 3" xfId="634"/>
    <cellStyle name="20% - Accent1 2 9 5 3 2" xfId="30635"/>
    <cellStyle name="20% - Accent1 2 9 5 4" xfId="635"/>
    <cellStyle name="20% - Accent1 2 9 5 4 2" xfId="30636"/>
    <cellStyle name="20% - Accent1 2 9 5 5" xfId="636"/>
    <cellStyle name="20% - Accent1 2 9 5 5 2" xfId="30637"/>
    <cellStyle name="20% - Accent1 2 9 5 6" xfId="30638"/>
    <cellStyle name="20% - Accent1 2 9 6" xfId="637"/>
    <cellStyle name="20% - Accent1 2 9 6 2" xfId="30639"/>
    <cellStyle name="20% - Accent1 2 9 7" xfId="638"/>
    <cellStyle name="20% - Accent1 2 9 7 2" xfId="30640"/>
    <cellStyle name="20% - Accent1 2 9 8" xfId="639"/>
    <cellStyle name="20% - Accent1 2 9 8 2" xfId="30641"/>
    <cellStyle name="20% - Accent1 2 9 9" xfId="640"/>
    <cellStyle name="20% - Accent1 2 9 9 2" xfId="30642"/>
    <cellStyle name="20% - Accent1 20" xfId="641"/>
    <cellStyle name="20% - Accent1 21" xfId="30643"/>
    <cellStyle name="20% - Accent1 3" xfId="642"/>
    <cellStyle name="20% - Accent1 3 10" xfId="643"/>
    <cellStyle name="20% - Accent1 3 10 2" xfId="30644"/>
    <cellStyle name="20% - Accent1 3 11" xfId="644"/>
    <cellStyle name="20% - Accent1 3 11 2" xfId="30645"/>
    <cellStyle name="20% - Accent1 3 12" xfId="645"/>
    <cellStyle name="20% - Accent1 3 12 2" xfId="30646"/>
    <cellStyle name="20% - Accent1 3 13" xfId="30647"/>
    <cellStyle name="20% - Accent1 3 2" xfId="646"/>
    <cellStyle name="20% - Accent1 3 2 2" xfId="647"/>
    <cellStyle name="20% - Accent1 3 2 2 2" xfId="648"/>
    <cellStyle name="20% - Accent1 3 2 2 2 2" xfId="649"/>
    <cellStyle name="20% - Accent1 3 2 2 2 2 2" xfId="30648"/>
    <cellStyle name="20% - Accent1 3 2 2 2 3" xfId="650"/>
    <cellStyle name="20% - Accent1 3 2 2 2 3 2" xfId="30649"/>
    <cellStyle name="20% - Accent1 3 2 2 2 4" xfId="651"/>
    <cellStyle name="20% - Accent1 3 2 2 2 4 2" xfId="30650"/>
    <cellStyle name="20% - Accent1 3 2 2 2 5" xfId="652"/>
    <cellStyle name="20% - Accent1 3 2 2 2 5 2" xfId="30651"/>
    <cellStyle name="20% - Accent1 3 2 2 2 6" xfId="30652"/>
    <cellStyle name="20% - Accent1 3 2 2 3" xfId="653"/>
    <cellStyle name="20% - Accent1 3 2 2 3 2" xfId="30653"/>
    <cellStyle name="20% - Accent1 3 2 2 4" xfId="654"/>
    <cellStyle name="20% - Accent1 3 2 2 4 2" xfId="30654"/>
    <cellStyle name="20% - Accent1 3 2 2 5" xfId="655"/>
    <cellStyle name="20% - Accent1 3 2 2 5 2" xfId="30655"/>
    <cellStyle name="20% - Accent1 3 2 2 6" xfId="656"/>
    <cellStyle name="20% - Accent1 3 2 2 6 2" xfId="30656"/>
    <cellStyle name="20% - Accent1 3 2 2 7" xfId="30657"/>
    <cellStyle name="20% - Accent1 3 2 3" xfId="657"/>
    <cellStyle name="20% - Accent1 3 2 3 2" xfId="658"/>
    <cellStyle name="20% - Accent1 3 2 3 2 2" xfId="659"/>
    <cellStyle name="20% - Accent1 3 2 3 2 2 2" xfId="30658"/>
    <cellStyle name="20% - Accent1 3 2 3 2 3" xfId="660"/>
    <cellStyle name="20% - Accent1 3 2 3 2 3 2" xfId="30659"/>
    <cellStyle name="20% - Accent1 3 2 3 2 4" xfId="661"/>
    <cellStyle name="20% - Accent1 3 2 3 2 4 2" xfId="30660"/>
    <cellStyle name="20% - Accent1 3 2 3 2 5" xfId="662"/>
    <cellStyle name="20% - Accent1 3 2 3 2 5 2" xfId="30661"/>
    <cellStyle name="20% - Accent1 3 2 3 2 6" xfId="30662"/>
    <cellStyle name="20% - Accent1 3 2 3 3" xfId="663"/>
    <cellStyle name="20% - Accent1 3 2 3 3 2" xfId="30663"/>
    <cellStyle name="20% - Accent1 3 2 3 4" xfId="664"/>
    <cellStyle name="20% - Accent1 3 2 3 4 2" xfId="30664"/>
    <cellStyle name="20% - Accent1 3 2 3 5" xfId="665"/>
    <cellStyle name="20% - Accent1 3 2 3 5 2" xfId="30665"/>
    <cellStyle name="20% - Accent1 3 2 3 6" xfId="666"/>
    <cellStyle name="20% - Accent1 3 2 3 6 2" xfId="30666"/>
    <cellStyle name="20% - Accent1 3 2 3 7" xfId="30667"/>
    <cellStyle name="20% - Accent1 3 2 4" xfId="667"/>
    <cellStyle name="20% - Accent1 3 2 4 2" xfId="668"/>
    <cellStyle name="20% - Accent1 3 2 4 2 2" xfId="30668"/>
    <cellStyle name="20% - Accent1 3 2 4 3" xfId="669"/>
    <cellStyle name="20% - Accent1 3 2 4 3 2" xfId="30669"/>
    <cellStyle name="20% - Accent1 3 2 4 4" xfId="670"/>
    <cellStyle name="20% - Accent1 3 2 4 4 2" xfId="30670"/>
    <cellStyle name="20% - Accent1 3 2 4 5" xfId="671"/>
    <cellStyle name="20% - Accent1 3 2 4 5 2" xfId="30671"/>
    <cellStyle name="20% - Accent1 3 2 4 6" xfId="30672"/>
    <cellStyle name="20% - Accent1 3 2 5" xfId="672"/>
    <cellStyle name="20% - Accent1 3 2 5 2" xfId="30673"/>
    <cellStyle name="20% - Accent1 3 2 6" xfId="673"/>
    <cellStyle name="20% - Accent1 3 2 6 2" xfId="30674"/>
    <cellStyle name="20% - Accent1 3 2 7" xfId="674"/>
    <cellStyle name="20% - Accent1 3 2 7 2" xfId="30675"/>
    <cellStyle name="20% - Accent1 3 2 8" xfId="675"/>
    <cellStyle name="20% - Accent1 3 2 8 2" xfId="30676"/>
    <cellStyle name="20% - Accent1 3 2 9" xfId="30677"/>
    <cellStyle name="20% - Accent1 3 3" xfId="676"/>
    <cellStyle name="20% - Accent1 3 3 2" xfId="677"/>
    <cellStyle name="20% - Accent1 3 3 2 2" xfId="678"/>
    <cellStyle name="20% - Accent1 3 3 2 2 2" xfId="679"/>
    <cellStyle name="20% - Accent1 3 3 2 2 2 2" xfId="30678"/>
    <cellStyle name="20% - Accent1 3 3 2 2 3" xfId="680"/>
    <cellStyle name="20% - Accent1 3 3 2 2 3 2" xfId="30679"/>
    <cellStyle name="20% - Accent1 3 3 2 2 4" xfId="681"/>
    <cellStyle name="20% - Accent1 3 3 2 2 4 2" xfId="30680"/>
    <cellStyle name="20% - Accent1 3 3 2 2 5" xfId="682"/>
    <cellStyle name="20% - Accent1 3 3 2 2 5 2" xfId="30681"/>
    <cellStyle name="20% - Accent1 3 3 2 2 6" xfId="30682"/>
    <cellStyle name="20% - Accent1 3 3 2 3" xfId="683"/>
    <cellStyle name="20% - Accent1 3 3 2 3 2" xfId="30683"/>
    <cellStyle name="20% - Accent1 3 3 2 4" xfId="684"/>
    <cellStyle name="20% - Accent1 3 3 2 4 2" xfId="30684"/>
    <cellStyle name="20% - Accent1 3 3 2 5" xfId="685"/>
    <cellStyle name="20% - Accent1 3 3 2 5 2" xfId="30685"/>
    <cellStyle name="20% - Accent1 3 3 2 6" xfId="686"/>
    <cellStyle name="20% - Accent1 3 3 2 6 2" xfId="30686"/>
    <cellStyle name="20% - Accent1 3 3 2 7" xfId="30687"/>
    <cellStyle name="20% - Accent1 3 3 3" xfId="687"/>
    <cellStyle name="20% - Accent1 3 3 3 2" xfId="688"/>
    <cellStyle name="20% - Accent1 3 3 3 2 2" xfId="689"/>
    <cellStyle name="20% - Accent1 3 3 3 2 2 2" xfId="30688"/>
    <cellStyle name="20% - Accent1 3 3 3 2 3" xfId="690"/>
    <cellStyle name="20% - Accent1 3 3 3 2 3 2" xfId="30689"/>
    <cellStyle name="20% - Accent1 3 3 3 2 4" xfId="691"/>
    <cellStyle name="20% - Accent1 3 3 3 2 4 2" xfId="30690"/>
    <cellStyle name="20% - Accent1 3 3 3 2 5" xfId="692"/>
    <cellStyle name="20% - Accent1 3 3 3 2 5 2" xfId="30691"/>
    <cellStyle name="20% - Accent1 3 3 3 2 6" xfId="30692"/>
    <cellStyle name="20% - Accent1 3 3 3 3" xfId="693"/>
    <cellStyle name="20% - Accent1 3 3 3 3 2" xfId="30693"/>
    <cellStyle name="20% - Accent1 3 3 3 4" xfId="694"/>
    <cellStyle name="20% - Accent1 3 3 3 4 2" xfId="30694"/>
    <cellStyle name="20% - Accent1 3 3 3 5" xfId="695"/>
    <cellStyle name="20% - Accent1 3 3 3 5 2" xfId="30695"/>
    <cellStyle name="20% - Accent1 3 3 3 6" xfId="696"/>
    <cellStyle name="20% - Accent1 3 3 3 6 2" xfId="30696"/>
    <cellStyle name="20% - Accent1 3 3 3 7" xfId="30697"/>
    <cellStyle name="20% - Accent1 3 3 4" xfId="697"/>
    <cellStyle name="20% - Accent1 3 3 4 2" xfId="698"/>
    <cellStyle name="20% - Accent1 3 3 4 2 2" xfId="30698"/>
    <cellStyle name="20% - Accent1 3 3 4 3" xfId="699"/>
    <cellStyle name="20% - Accent1 3 3 4 3 2" xfId="30699"/>
    <cellStyle name="20% - Accent1 3 3 4 4" xfId="700"/>
    <cellStyle name="20% - Accent1 3 3 4 4 2" xfId="30700"/>
    <cellStyle name="20% - Accent1 3 3 4 5" xfId="701"/>
    <cellStyle name="20% - Accent1 3 3 4 5 2" xfId="30701"/>
    <cellStyle name="20% - Accent1 3 3 4 6" xfId="30702"/>
    <cellStyle name="20% - Accent1 3 3 5" xfId="702"/>
    <cellStyle name="20% - Accent1 3 3 5 2" xfId="30703"/>
    <cellStyle name="20% - Accent1 3 3 6" xfId="703"/>
    <cellStyle name="20% - Accent1 3 3 6 2" xfId="30704"/>
    <cellStyle name="20% - Accent1 3 3 7" xfId="704"/>
    <cellStyle name="20% - Accent1 3 3 7 2" xfId="30705"/>
    <cellStyle name="20% - Accent1 3 3 8" xfId="705"/>
    <cellStyle name="20% - Accent1 3 3 8 2" xfId="30706"/>
    <cellStyle name="20% - Accent1 3 3 9" xfId="30707"/>
    <cellStyle name="20% - Accent1 3 4" xfId="706"/>
    <cellStyle name="20% - Accent1 3 4 2" xfId="707"/>
    <cellStyle name="20% - Accent1 3 4 2 2" xfId="708"/>
    <cellStyle name="20% - Accent1 3 4 2 2 2" xfId="709"/>
    <cellStyle name="20% - Accent1 3 4 2 2 2 2" xfId="30708"/>
    <cellStyle name="20% - Accent1 3 4 2 2 3" xfId="710"/>
    <cellStyle name="20% - Accent1 3 4 2 2 3 2" xfId="30709"/>
    <cellStyle name="20% - Accent1 3 4 2 2 4" xfId="711"/>
    <cellStyle name="20% - Accent1 3 4 2 2 4 2" xfId="30710"/>
    <cellStyle name="20% - Accent1 3 4 2 2 5" xfId="712"/>
    <cellStyle name="20% - Accent1 3 4 2 2 5 2" xfId="30711"/>
    <cellStyle name="20% - Accent1 3 4 2 2 6" xfId="30712"/>
    <cellStyle name="20% - Accent1 3 4 2 3" xfId="713"/>
    <cellStyle name="20% - Accent1 3 4 2 3 2" xfId="30713"/>
    <cellStyle name="20% - Accent1 3 4 2 4" xfId="714"/>
    <cellStyle name="20% - Accent1 3 4 2 4 2" xfId="30714"/>
    <cellStyle name="20% - Accent1 3 4 2 5" xfId="715"/>
    <cellStyle name="20% - Accent1 3 4 2 5 2" xfId="30715"/>
    <cellStyle name="20% - Accent1 3 4 2 6" xfId="716"/>
    <cellStyle name="20% - Accent1 3 4 2 6 2" xfId="30716"/>
    <cellStyle name="20% - Accent1 3 4 2 7" xfId="30717"/>
    <cellStyle name="20% - Accent1 3 4 3" xfId="717"/>
    <cellStyle name="20% - Accent1 3 4 3 2" xfId="718"/>
    <cellStyle name="20% - Accent1 3 4 3 2 2" xfId="719"/>
    <cellStyle name="20% - Accent1 3 4 3 2 2 2" xfId="30718"/>
    <cellStyle name="20% - Accent1 3 4 3 2 3" xfId="720"/>
    <cellStyle name="20% - Accent1 3 4 3 2 3 2" xfId="30719"/>
    <cellStyle name="20% - Accent1 3 4 3 2 4" xfId="721"/>
    <cellStyle name="20% - Accent1 3 4 3 2 4 2" xfId="30720"/>
    <cellStyle name="20% - Accent1 3 4 3 2 5" xfId="722"/>
    <cellStyle name="20% - Accent1 3 4 3 2 5 2" xfId="30721"/>
    <cellStyle name="20% - Accent1 3 4 3 2 6" xfId="30722"/>
    <cellStyle name="20% - Accent1 3 4 3 3" xfId="723"/>
    <cellStyle name="20% - Accent1 3 4 3 3 2" xfId="30723"/>
    <cellStyle name="20% - Accent1 3 4 3 4" xfId="724"/>
    <cellStyle name="20% - Accent1 3 4 3 4 2" xfId="30724"/>
    <cellStyle name="20% - Accent1 3 4 3 5" xfId="725"/>
    <cellStyle name="20% - Accent1 3 4 3 5 2" xfId="30725"/>
    <cellStyle name="20% - Accent1 3 4 3 6" xfId="726"/>
    <cellStyle name="20% - Accent1 3 4 3 6 2" xfId="30726"/>
    <cellStyle name="20% - Accent1 3 4 3 7" xfId="30727"/>
    <cellStyle name="20% - Accent1 3 4 4" xfId="727"/>
    <cellStyle name="20% - Accent1 3 4 4 2" xfId="728"/>
    <cellStyle name="20% - Accent1 3 4 4 2 2" xfId="30728"/>
    <cellStyle name="20% - Accent1 3 4 4 3" xfId="729"/>
    <cellStyle name="20% - Accent1 3 4 4 3 2" xfId="30729"/>
    <cellStyle name="20% - Accent1 3 4 4 4" xfId="730"/>
    <cellStyle name="20% - Accent1 3 4 4 4 2" xfId="30730"/>
    <cellStyle name="20% - Accent1 3 4 4 5" xfId="731"/>
    <cellStyle name="20% - Accent1 3 4 4 5 2" xfId="30731"/>
    <cellStyle name="20% - Accent1 3 4 4 6" xfId="30732"/>
    <cellStyle name="20% - Accent1 3 4 5" xfId="732"/>
    <cellStyle name="20% - Accent1 3 4 5 2" xfId="30733"/>
    <cellStyle name="20% - Accent1 3 4 6" xfId="733"/>
    <cellStyle name="20% - Accent1 3 4 6 2" xfId="30734"/>
    <cellStyle name="20% - Accent1 3 4 7" xfId="734"/>
    <cellStyle name="20% - Accent1 3 4 7 2" xfId="30735"/>
    <cellStyle name="20% - Accent1 3 4 8" xfId="735"/>
    <cellStyle name="20% - Accent1 3 4 8 2" xfId="30736"/>
    <cellStyle name="20% - Accent1 3 4 9" xfId="30737"/>
    <cellStyle name="20% - Accent1 3 5" xfId="736"/>
    <cellStyle name="20% - Accent1 3 5 2" xfId="737"/>
    <cellStyle name="20% - Accent1 3 5 2 2" xfId="738"/>
    <cellStyle name="20% - Accent1 3 5 2 2 2" xfId="30738"/>
    <cellStyle name="20% - Accent1 3 5 2 3" xfId="739"/>
    <cellStyle name="20% - Accent1 3 5 2 3 2" xfId="30739"/>
    <cellStyle name="20% - Accent1 3 5 2 4" xfId="740"/>
    <cellStyle name="20% - Accent1 3 5 2 4 2" xfId="30740"/>
    <cellStyle name="20% - Accent1 3 5 2 5" xfId="741"/>
    <cellStyle name="20% - Accent1 3 5 2 5 2" xfId="30741"/>
    <cellStyle name="20% - Accent1 3 5 2 6" xfId="30742"/>
    <cellStyle name="20% - Accent1 3 5 3" xfId="742"/>
    <cellStyle name="20% - Accent1 3 5 3 2" xfId="30743"/>
    <cellStyle name="20% - Accent1 3 5 4" xfId="743"/>
    <cellStyle name="20% - Accent1 3 5 4 2" xfId="30744"/>
    <cellStyle name="20% - Accent1 3 5 5" xfId="744"/>
    <cellStyle name="20% - Accent1 3 5 5 2" xfId="30745"/>
    <cellStyle name="20% - Accent1 3 5 6" xfId="745"/>
    <cellStyle name="20% - Accent1 3 5 6 2" xfId="30746"/>
    <cellStyle name="20% - Accent1 3 5 7" xfId="30747"/>
    <cellStyle name="20% - Accent1 3 6" xfId="746"/>
    <cellStyle name="20% - Accent1 3 6 2" xfId="747"/>
    <cellStyle name="20% - Accent1 3 6 2 2" xfId="748"/>
    <cellStyle name="20% - Accent1 3 6 2 2 2" xfId="30748"/>
    <cellStyle name="20% - Accent1 3 6 2 3" xfId="749"/>
    <cellStyle name="20% - Accent1 3 6 2 3 2" xfId="30749"/>
    <cellStyle name="20% - Accent1 3 6 2 4" xfId="750"/>
    <cellStyle name="20% - Accent1 3 6 2 4 2" xfId="30750"/>
    <cellStyle name="20% - Accent1 3 6 2 5" xfId="751"/>
    <cellStyle name="20% - Accent1 3 6 2 5 2" xfId="30751"/>
    <cellStyle name="20% - Accent1 3 6 2 6" xfId="30752"/>
    <cellStyle name="20% - Accent1 3 6 3" xfId="752"/>
    <cellStyle name="20% - Accent1 3 6 3 2" xfId="30753"/>
    <cellStyle name="20% - Accent1 3 6 4" xfId="753"/>
    <cellStyle name="20% - Accent1 3 6 4 2" xfId="30754"/>
    <cellStyle name="20% - Accent1 3 6 5" xfId="754"/>
    <cellStyle name="20% - Accent1 3 6 5 2" xfId="30755"/>
    <cellStyle name="20% - Accent1 3 6 6" xfId="755"/>
    <cellStyle name="20% - Accent1 3 6 6 2" xfId="30756"/>
    <cellStyle name="20% - Accent1 3 6 7" xfId="30757"/>
    <cellStyle name="20% - Accent1 3 7" xfId="756"/>
    <cellStyle name="20% - Accent1 3 7 2" xfId="757"/>
    <cellStyle name="20% - Accent1 3 7 2 2" xfId="758"/>
    <cellStyle name="20% - Accent1 3 7 2 2 2" xfId="30758"/>
    <cellStyle name="20% - Accent1 3 7 2 3" xfId="759"/>
    <cellStyle name="20% - Accent1 3 7 2 3 2" xfId="30759"/>
    <cellStyle name="20% - Accent1 3 7 2 4" xfId="760"/>
    <cellStyle name="20% - Accent1 3 7 2 4 2" xfId="30760"/>
    <cellStyle name="20% - Accent1 3 7 2 5" xfId="761"/>
    <cellStyle name="20% - Accent1 3 7 2 5 2" xfId="30761"/>
    <cellStyle name="20% - Accent1 3 7 2 6" xfId="30762"/>
    <cellStyle name="20% - Accent1 3 7 3" xfId="762"/>
    <cellStyle name="20% - Accent1 3 7 3 2" xfId="30763"/>
    <cellStyle name="20% - Accent1 3 7 4" xfId="763"/>
    <cellStyle name="20% - Accent1 3 7 4 2" xfId="30764"/>
    <cellStyle name="20% - Accent1 3 7 5" xfId="764"/>
    <cellStyle name="20% - Accent1 3 7 5 2" xfId="30765"/>
    <cellStyle name="20% - Accent1 3 7 6" xfId="765"/>
    <cellStyle name="20% - Accent1 3 7 6 2" xfId="30766"/>
    <cellStyle name="20% - Accent1 3 7 7" xfId="30767"/>
    <cellStyle name="20% - Accent1 3 8" xfId="766"/>
    <cellStyle name="20% - Accent1 3 8 2" xfId="767"/>
    <cellStyle name="20% - Accent1 3 8 2 2" xfId="30768"/>
    <cellStyle name="20% - Accent1 3 8 3" xfId="768"/>
    <cellStyle name="20% - Accent1 3 8 3 2" xfId="30769"/>
    <cellStyle name="20% - Accent1 3 8 4" xfId="769"/>
    <cellStyle name="20% - Accent1 3 8 4 2" xfId="30770"/>
    <cellStyle name="20% - Accent1 3 8 5" xfId="770"/>
    <cellStyle name="20% - Accent1 3 8 5 2" xfId="30771"/>
    <cellStyle name="20% - Accent1 3 8 6" xfId="30772"/>
    <cellStyle name="20% - Accent1 3 9" xfId="771"/>
    <cellStyle name="20% - Accent1 3 9 2" xfId="30773"/>
    <cellStyle name="20% - Accent1 4" xfId="772"/>
    <cellStyle name="20% - Accent1 4 10" xfId="773"/>
    <cellStyle name="20% - Accent1 4 10 2" xfId="30774"/>
    <cellStyle name="20% - Accent1 4 11" xfId="774"/>
    <cellStyle name="20% - Accent1 4 11 2" xfId="30775"/>
    <cellStyle name="20% - Accent1 4 12" xfId="775"/>
    <cellStyle name="20% - Accent1 4 12 2" xfId="30776"/>
    <cellStyle name="20% - Accent1 4 13" xfId="30777"/>
    <cellStyle name="20% - Accent1 4 2" xfId="776"/>
    <cellStyle name="20% - Accent1 4 2 2" xfId="777"/>
    <cellStyle name="20% - Accent1 4 2 2 2" xfId="778"/>
    <cellStyle name="20% - Accent1 4 2 2 2 2" xfId="779"/>
    <cellStyle name="20% - Accent1 4 2 2 2 2 2" xfId="30778"/>
    <cellStyle name="20% - Accent1 4 2 2 2 3" xfId="780"/>
    <cellStyle name="20% - Accent1 4 2 2 2 3 2" xfId="30779"/>
    <cellStyle name="20% - Accent1 4 2 2 2 4" xfId="781"/>
    <cellStyle name="20% - Accent1 4 2 2 2 4 2" xfId="30780"/>
    <cellStyle name="20% - Accent1 4 2 2 2 5" xfId="782"/>
    <cellStyle name="20% - Accent1 4 2 2 2 5 2" xfId="30781"/>
    <cellStyle name="20% - Accent1 4 2 2 2 6" xfId="30782"/>
    <cellStyle name="20% - Accent1 4 2 2 3" xfId="783"/>
    <cellStyle name="20% - Accent1 4 2 2 3 2" xfId="30783"/>
    <cellStyle name="20% - Accent1 4 2 2 4" xfId="784"/>
    <cellStyle name="20% - Accent1 4 2 2 4 2" xfId="30784"/>
    <cellStyle name="20% - Accent1 4 2 2 5" xfId="785"/>
    <cellStyle name="20% - Accent1 4 2 2 5 2" xfId="30785"/>
    <cellStyle name="20% - Accent1 4 2 2 6" xfId="786"/>
    <cellStyle name="20% - Accent1 4 2 2 6 2" xfId="30786"/>
    <cellStyle name="20% - Accent1 4 2 2 7" xfId="30787"/>
    <cellStyle name="20% - Accent1 4 2 3" xfId="787"/>
    <cellStyle name="20% - Accent1 4 2 3 2" xfId="788"/>
    <cellStyle name="20% - Accent1 4 2 3 2 2" xfId="789"/>
    <cellStyle name="20% - Accent1 4 2 3 2 2 2" xfId="30788"/>
    <cellStyle name="20% - Accent1 4 2 3 2 3" xfId="790"/>
    <cellStyle name="20% - Accent1 4 2 3 2 3 2" xfId="30789"/>
    <cellStyle name="20% - Accent1 4 2 3 2 4" xfId="791"/>
    <cellStyle name="20% - Accent1 4 2 3 2 4 2" xfId="30790"/>
    <cellStyle name="20% - Accent1 4 2 3 2 5" xfId="792"/>
    <cellStyle name="20% - Accent1 4 2 3 2 5 2" xfId="30791"/>
    <cellStyle name="20% - Accent1 4 2 3 2 6" xfId="30792"/>
    <cellStyle name="20% - Accent1 4 2 3 3" xfId="793"/>
    <cellStyle name="20% - Accent1 4 2 3 3 2" xfId="30793"/>
    <cellStyle name="20% - Accent1 4 2 3 4" xfId="794"/>
    <cellStyle name="20% - Accent1 4 2 3 4 2" xfId="30794"/>
    <cellStyle name="20% - Accent1 4 2 3 5" xfId="795"/>
    <cellStyle name="20% - Accent1 4 2 3 5 2" xfId="30795"/>
    <cellStyle name="20% - Accent1 4 2 3 6" xfId="796"/>
    <cellStyle name="20% - Accent1 4 2 3 6 2" xfId="30796"/>
    <cellStyle name="20% - Accent1 4 2 3 7" xfId="30797"/>
    <cellStyle name="20% - Accent1 4 2 4" xfId="797"/>
    <cellStyle name="20% - Accent1 4 2 4 2" xfId="798"/>
    <cellStyle name="20% - Accent1 4 2 4 2 2" xfId="30798"/>
    <cellStyle name="20% - Accent1 4 2 4 3" xfId="799"/>
    <cellStyle name="20% - Accent1 4 2 4 3 2" xfId="30799"/>
    <cellStyle name="20% - Accent1 4 2 4 4" xfId="800"/>
    <cellStyle name="20% - Accent1 4 2 4 4 2" xfId="30800"/>
    <cellStyle name="20% - Accent1 4 2 4 5" xfId="801"/>
    <cellStyle name="20% - Accent1 4 2 4 5 2" xfId="30801"/>
    <cellStyle name="20% - Accent1 4 2 4 6" xfId="30802"/>
    <cellStyle name="20% - Accent1 4 2 5" xfId="802"/>
    <cellStyle name="20% - Accent1 4 2 5 2" xfId="30803"/>
    <cellStyle name="20% - Accent1 4 2 6" xfId="803"/>
    <cellStyle name="20% - Accent1 4 2 6 2" xfId="30804"/>
    <cellStyle name="20% - Accent1 4 2 7" xfId="804"/>
    <cellStyle name="20% - Accent1 4 2 7 2" xfId="30805"/>
    <cellStyle name="20% - Accent1 4 2 8" xfId="805"/>
    <cellStyle name="20% - Accent1 4 2 8 2" xfId="30806"/>
    <cellStyle name="20% - Accent1 4 2 9" xfId="30807"/>
    <cellStyle name="20% - Accent1 4 3" xfId="806"/>
    <cellStyle name="20% - Accent1 4 3 2" xfId="807"/>
    <cellStyle name="20% - Accent1 4 3 2 2" xfId="808"/>
    <cellStyle name="20% - Accent1 4 3 2 2 2" xfId="809"/>
    <cellStyle name="20% - Accent1 4 3 2 2 2 2" xfId="30808"/>
    <cellStyle name="20% - Accent1 4 3 2 2 3" xfId="810"/>
    <cellStyle name="20% - Accent1 4 3 2 2 3 2" xfId="30809"/>
    <cellStyle name="20% - Accent1 4 3 2 2 4" xfId="811"/>
    <cellStyle name="20% - Accent1 4 3 2 2 4 2" xfId="30810"/>
    <cellStyle name="20% - Accent1 4 3 2 2 5" xfId="812"/>
    <cellStyle name="20% - Accent1 4 3 2 2 5 2" xfId="30811"/>
    <cellStyle name="20% - Accent1 4 3 2 2 6" xfId="30812"/>
    <cellStyle name="20% - Accent1 4 3 2 3" xfId="813"/>
    <cellStyle name="20% - Accent1 4 3 2 3 2" xfId="30813"/>
    <cellStyle name="20% - Accent1 4 3 2 4" xfId="814"/>
    <cellStyle name="20% - Accent1 4 3 2 4 2" xfId="30814"/>
    <cellStyle name="20% - Accent1 4 3 2 5" xfId="815"/>
    <cellStyle name="20% - Accent1 4 3 2 5 2" xfId="30815"/>
    <cellStyle name="20% - Accent1 4 3 2 6" xfId="816"/>
    <cellStyle name="20% - Accent1 4 3 2 6 2" xfId="30816"/>
    <cellStyle name="20% - Accent1 4 3 2 7" xfId="30817"/>
    <cellStyle name="20% - Accent1 4 3 3" xfId="817"/>
    <cellStyle name="20% - Accent1 4 3 3 2" xfId="818"/>
    <cellStyle name="20% - Accent1 4 3 3 2 2" xfId="819"/>
    <cellStyle name="20% - Accent1 4 3 3 2 2 2" xfId="30818"/>
    <cellStyle name="20% - Accent1 4 3 3 2 3" xfId="820"/>
    <cellStyle name="20% - Accent1 4 3 3 2 3 2" xfId="30819"/>
    <cellStyle name="20% - Accent1 4 3 3 2 4" xfId="821"/>
    <cellStyle name="20% - Accent1 4 3 3 2 4 2" xfId="30820"/>
    <cellStyle name="20% - Accent1 4 3 3 2 5" xfId="822"/>
    <cellStyle name="20% - Accent1 4 3 3 2 5 2" xfId="30821"/>
    <cellStyle name="20% - Accent1 4 3 3 2 6" xfId="30822"/>
    <cellStyle name="20% - Accent1 4 3 3 3" xfId="823"/>
    <cellStyle name="20% - Accent1 4 3 3 3 2" xfId="30823"/>
    <cellStyle name="20% - Accent1 4 3 3 4" xfId="824"/>
    <cellStyle name="20% - Accent1 4 3 3 4 2" xfId="30824"/>
    <cellStyle name="20% - Accent1 4 3 3 5" xfId="825"/>
    <cellStyle name="20% - Accent1 4 3 3 5 2" xfId="30825"/>
    <cellStyle name="20% - Accent1 4 3 3 6" xfId="826"/>
    <cellStyle name="20% - Accent1 4 3 3 6 2" xfId="30826"/>
    <cellStyle name="20% - Accent1 4 3 3 7" xfId="30827"/>
    <cellStyle name="20% - Accent1 4 3 4" xfId="827"/>
    <cellStyle name="20% - Accent1 4 3 4 2" xfId="828"/>
    <cellStyle name="20% - Accent1 4 3 4 2 2" xfId="30828"/>
    <cellStyle name="20% - Accent1 4 3 4 3" xfId="829"/>
    <cellStyle name="20% - Accent1 4 3 4 3 2" xfId="30829"/>
    <cellStyle name="20% - Accent1 4 3 4 4" xfId="830"/>
    <cellStyle name="20% - Accent1 4 3 4 4 2" xfId="30830"/>
    <cellStyle name="20% - Accent1 4 3 4 5" xfId="831"/>
    <cellStyle name="20% - Accent1 4 3 4 5 2" xfId="30831"/>
    <cellStyle name="20% - Accent1 4 3 4 6" xfId="30832"/>
    <cellStyle name="20% - Accent1 4 3 5" xfId="832"/>
    <cellStyle name="20% - Accent1 4 3 5 2" xfId="30833"/>
    <cellStyle name="20% - Accent1 4 3 6" xfId="833"/>
    <cellStyle name="20% - Accent1 4 3 6 2" xfId="30834"/>
    <cellStyle name="20% - Accent1 4 3 7" xfId="834"/>
    <cellStyle name="20% - Accent1 4 3 7 2" xfId="30835"/>
    <cellStyle name="20% - Accent1 4 3 8" xfId="835"/>
    <cellStyle name="20% - Accent1 4 3 8 2" xfId="30836"/>
    <cellStyle name="20% - Accent1 4 3 9" xfId="30837"/>
    <cellStyle name="20% - Accent1 4 4" xfId="836"/>
    <cellStyle name="20% - Accent1 4 4 2" xfId="837"/>
    <cellStyle name="20% - Accent1 4 4 2 2" xfId="838"/>
    <cellStyle name="20% - Accent1 4 4 2 2 2" xfId="839"/>
    <cellStyle name="20% - Accent1 4 4 2 2 2 2" xfId="30838"/>
    <cellStyle name="20% - Accent1 4 4 2 2 3" xfId="840"/>
    <cellStyle name="20% - Accent1 4 4 2 2 3 2" xfId="30839"/>
    <cellStyle name="20% - Accent1 4 4 2 2 4" xfId="841"/>
    <cellStyle name="20% - Accent1 4 4 2 2 4 2" xfId="30840"/>
    <cellStyle name="20% - Accent1 4 4 2 2 5" xfId="842"/>
    <cellStyle name="20% - Accent1 4 4 2 2 5 2" xfId="30841"/>
    <cellStyle name="20% - Accent1 4 4 2 2 6" xfId="30842"/>
    <cellStyle name="20% - Accent1 4 4 2 3" xfId="843"/>
    <cellStyle name="20% - Accent1 4 4 2 3 2" xfId="30843"/>
    <cellStyle name="20% - Accent1 4 4 2 4" xfId="844"/>
    <cellStyle name="20% - Accent1 4 4 2 4 2" xfId="30844"/>
    <cellStyle name="20% - Accent1 4 4 2 5" xfId="845"/>
    <cellStyle name="20% - Accent1 4 4 2 5 2" xfId="30845"/>
    <cellStyle name="20% - Accent1 4 4 2 6" xfId="846"/>
    <cellStyle name="20% - Accent1 4 4 2 6 2" xfId="30846"/>
    <cellStyle name="20% - Accent1 4 4 2 7" xfId="30847"/>
    <cellStyle name="20% - Accent1 4 4 3" xfId="847"/>
    <cellStyle name="20% - Accent1 4 4 3 2" xfId="848"/>
    <cellStyle name="20% - Accent1 4 4 3 2 2" xfId="849"/>
    <cellStyle name="20% - Accent1 4 4 3 2 2 2" xfId="30848"/>
    <cellStyle name="20% - Accent1 4 4 3 2 3" xfId="850"/>
    <cellStyle name="20% - Accent1 4 4 3 2 3 2" xfId="30849"/>
    <cellStyle name="20% - Accent1 4 4 3 2 4" xfId="851"/>
    <cellStyle name="20% - Accent1 4 4 3 2 4 2" xfId="30850"/>
    <cellStyle name="20% - Accent1 4 4 3 2 5" xfId="852"/>
    <cellStyle name="20% - Accent1 4 4 3 2 5 2" xfId="30851"/>
    <cellStyle name="20% - Accent1 4 4 3 2 6" xfId="30852"/>
    <cellStyle name="20% - Accent1 4 4 3 3" xfId="853"/>
    <cellStyle name="20% - Accent1 4 4 3 3 2" xfId="30853"/>
    <cellStyle name="20% - Accent1 4 4 3 4" xfId="854"/>
    <cellStyle name="20% - Accent1 4 4 3 4 2" xfId="30854"/>
    <cellStyle name="20% - Accent1 4 4 3 5" xfId="855"/>
    <cellStyle name="20% - Accent1 4 4 3 5 2" xfId="30855"/>
    <cellStyle name="20% - Accent1 4 4 3 6" xfId="856"/>
    <cellStyle name="20% - Accent1 4 4 3 6 2" xfId="30856"/>
    <cellStyle name="20% - Accent1 4 4 3 7" xfId="30857"/>
    <cellStyle name="20% - Accent1 4 4 4" xfId="857"/>
    <cellStyle name="20% - Accent1 4 4 4 2" xfId="858"/>
    <cellStyle name="20% - Accent1 4 4 4 2 2" xfId="30858"/>
    <cellStyle name="20% - Accent1 4 4 4 3" xfId="859"/>
    <cellStyle name="20% - Accent1 4 4 4 3 2" xfId="30859"/>
    <cellStyle name="20% - Accent1 4 4 4 4" xfId="860"/>
    <cellStyle name="20% - Accent1 4 4 4 4 2" xfId="30860"/>
    <cellStyle name="20% - Accent1 4 4 4 5" xfId="861"/>
    <cellStyle name="20% - Accent1 4 4 4 5 2" xfId="30861"/>
    <cellStyle name="20% - Accent1 4 4 4 6" xfId="30862"/>
    <cellStyle name="20% - Accent1 4 4 5" xfId="862"/>
    <cellStyle name="20% - Accent1 4 4 5 2" xfId="30863"/>
    <cellStyle name="20% - Accent1 4 4 6" xfId="863"/>
    <cellStyle name="20% - Accent1 4 4 6 2" xfId="30864"/>
    <cellStyle name="20% - Accent1 4 4 7" xfId="864"/>
    <cellStyle name="20% - Accent1 4 4 7 2" xfId="30865"/>
    <cellStyle name="20% - Accent1 4 4 8" xfId="865"/>
    <cellStyle name="20% - Accent1 4 4 8 2" xfId="30866"/>
    <cellStyle name="20% - Accent1 4 4 9" xfId="30867"/>
    <cellStyle name="20% - Accent1 4 5" xfId="866"/>
    <cellStyle name="20% - Accent1 4 5 2" xfId="867"/>
    <cellStyle name="20% - Accent1 4 5 2 2" xfId="868"/>
    <cellStyle name="20% - Accent1 4 5 2 2 2" xfId="30868"/>
    <cellStyle name="20% - Accent1 4 5 2 3" xfId="869"/>
    <cellStyle name="20% - Accent1 4 5 2 3 2" xfId="30869"/>
    <cellStyle name="20% - Accent1 4 5 2 4" xfId="870"/>
    <cellStyle name="20% - Accent1 4 5 2 4 2" xfId="30870"/>
    <cellStyle name="20% - Accent1 4 5 2 5" xfId="871"/>
    <cellStyle name="20% - Accent1 4 5 2 5 2" xfId="30871"/>
    <cellStyle name="20% - Accent1 4 5 2 6" xfId="30872"/>
    <cellStyle name="20% - Accent1 4 5 3" xfId="872"/>
    <cellStyle name="20% - Accent1 4 5 3 2" xfId="30873"/>
    <cellStyle name="20% - Accent1 4 5 4" xfId="873"/>
    <cellStyle name="20% - Accent1 4 5 4 2" xfId="30874"/>
    <cellStyle name="20% - Accent1 4 5 5" xfId="874"/>
    <cellStyle name="20% - Accent1 4 5 5 2" xfId="30875"/>
    <cellStyle name="20% - Accent1 4 5 6" xfId="875"/>
    <cellStyle name="20% - Accent1 4 5 6 2" xfId="30876"/>
    <cellStyle name="20% - Accent1 4 5 7" xfId="30877"/>
    <cellStyle name="20% - Accent1 4 6" xfId="876"/>
    <cellStyle name="20% - Accent1 4 6 2" xfId="877"/>
    <cellStyle name="20% - Accent1 4 6 2 2" xfId="878"/>
    <cellStyle name="20% - Accent1 4 6 2 2 2" xfId="30878"/>
    <cellStyle name="20% - Accent1 4 6 2 3" xfId="879"/>
    <cellStyle name="20% - Accent1 4 6 2 3 2" xfId="30879"/>
    <cellStyle name="20% - Accent1 4 6 2 4" xfId="880"/>
    <cellStyle name="20% - Accent1 4 6 2 4 2" xfId="30880"/>
    <cellStyle name="20% - Accent1 4 6 2 5" xfId="881"/>
    <cellStyle name="20% - Accent1 4 6 2 5 2" xfId="30881"/>
    <cellStyle name="20% - Accent1 4 6 2 6" xfId="30882"/>
    <cellStyle name="20% - Accent1 4 6 3" xfId="882"/>
    <cellStyle name="20% - Accent1 4 6 3 2" xfId="30883"/>
    <cellStyle name="20% - Accent1 4 6 4" xfId="883"/>
    <cellStyle name="20% - Accent1 4 6 4 2" xfId="30884"/>
    <cellStyle name="20% - Accent1 4 6 5" xfId="884"/>
    <cellStyle name="20% - Accent1 4 6 5 2" xfId="30885"/>
    <cellStyle name="20% - Accent1 4 6 6" xfId="885"/>
    <cellStyle name="20% - Accent1 4 6 6 2" xfId="30886"/>
    <cellStyle name="20% - Accent1 4 6 7" xfId="30887"/>
    <cellStyle name="20% - Accent1 4 7" xfId="886"/>
    <cellStyle name="20% - Accent1 4 7 2" xfId="887"/>
    <cellStyle name="20% - Accent1 4 7 2 2" xfId="888"/>
    <cellStyle name="20% - Accent1 4 7 2 2 2" xfId="30888"/>
    <cellStyle name="20% - Accent1 4 7 2 3" xfId="889"/>
    <cellStyle name="20% - Accent1 4 7 2 3 2" xfId="30889"/>
    <cellStyle name="20% - Accent1 4 7 2 4" xfId="890"/>
    <cellStyle name="20% - Accent1 4 7 2 4 2" xfId="30890"/>
    <cellStyle name="20% - Accent1 4 7 2 5" xfId="891"/>
    <cellStyle name="20% - Accent1 4 7 2 5 2" xfId="30891"/>
    <cellStyle name="20% - Accent1 4 7 2 6" xfId="30892"/>
    <cellStyle name="20% - Accent1 4 7 3" xfId="892"/>
    <cellStyle name="20% - Accent1 4 7 3 2" xfId="30893"/>
    <cellStyle name="20% - Accent1 4 7 4" xfId="893"/>
    <cellStyle name="20% - Accent1 4 7 4 2" xfId="30894"/>
    <cellStyle name="20% - Accent1 4 7 5" xfId="894"/>
    <cellStyle name="20% - Accent1 4 7 5 2" xfId="30895"/>
    <cellStyle name="20% - Accent1 4 7 6" xfId="895"/>
    <cellStyle name="20% - Accent1 4 7 6 2" xfId="30896"/>
    <cellStyle name="20% - Accent1 4 7 7" xfId="30897"/>
    <cellStyle name="20% - Accent1 4 8" xfId="896"/>
    <cellStyle name="20% - Accent1 4 8 2" xfId="897"/>
    <cellStyle name="20% - Accent1 4 8 2 2" xfId="30898"/>
    <cellStyle name="20% - Accent1 4 8 3" xfId="898"/>
    <cellStyle name="20% - Accent1 4 8 3 2" xfId="30899"/>
    <cellStyle name="20% - Accent1 4 8 4" xfId="899"/>
    <cellStyle name="20% - Accent1 4 8 4 2" xfId="30900"/>
    <cellStyle name="20% - Accent1 4 8 5" xfId="900"/>
    <cellStyle name="20% - Accent1 4 8 5 2" xfId="30901"/>
    <cellStyle name="20% - Accent1 4 8 6" xfId="30902"/>
    <cellStyle name="20% - Accent1 4 9" xfId="901"/>
    <cellStyle name="20% - Accent1 4 9 2" xfId="30903"/>
    <cellStyle name="20% - Accent1 5" xfId="902"/>
    <cellStyle name="20% - Accent1 5 10" xfId="903"/>
    <cellStyle name="20% - Accent1 5 10 2" xfId="30904"/>
    <cellStyle name="20% - Accent1 5 11" xfId="904"/>
    <cellStyle name="20% - Accent1 5 11 2" xfId="30905"/>
    <cellStyle name="20% - Accent1 5 12" xfId="905"/>
    <cellStyle name="20% - Accent1 5 12 2" xfId="30906"/>
    <cellStyle name="20% - Accent1 5 13" xfId="30907"/>
    <cellStyle name="20% - Accent1 5 2" xfId="906"/>
    <cellStyle name="20% - Accent1 5 2 2" xfId="907"/>
    <cellStyle name="20% - Accent1 5 2 2 2" xfId="908"/>
    <cellStyle name="20% - Accent1 5 2 2 2 2" xfId="909"/>
    <cellStyle name="20% - Accent1 5 2 2 2 2 2" xfId="910"/>
    <cellStyle name="20% - Accent1 5 2 2 2 2 2 2" xfId="30908"/>
    <cellStyle name="20% - Accent1 5 2 2 2 2 3" xfId="911"/>
    <cellStyle name="20% - Accent1 5 2 2 2 2 3 2" xfId="30909"/>
    <cellStyle name="20% - Accent1 5 2 2 2 2 4" xfId="912"/>
    <cellStyle name="20% - Accent1 5 2 2 2 2 4 2" xfId="30910"/>
    <cellStyle name="20% - Accent1 5 2 2 2 2 5" xfId="913"/>
    <cellStyle name="20% - Accent1 5 2 2 2 2 5 2" xfId="30911"/>
    <cellStyle name="20% - Accent1 5 2 2 2 2 6" xfId="30912"/>
    <cellStyle name="20% - Accent1 5 2 2 2 3" xfId="914"/>
    <cellStyle name="20% - Accent1 5 2 2 2 3 2" xfId="915"/>
    <cellStyle name="20% - Accent1 5 2 2 2 3 2 2" xfId="30913"/>
    <cellStyle name="20% - Accent1 5 2 2 2 3 3" xfId="30914"/>
    <cellStyle name="20% - Accent1 5 2 2 2 4" xfId="916"/>
    <cellStyle name="20% - Accent1 5 2 2 2 4 2" xfId="30915"/>
    <cellStyle name="20% - Accent1 5 2 2 2 5" xfId="917"/>
    <cellStyle name="20% - Accent1 5 2 2 2 5 2" xfId="30916"/>
    <cellStyle name="20% - Accent1 5 2 2 2 6" xfId="918"/>
    <cellStyle name="20% - Accent1 5 2 2 2 6 2" xfId="30917"/>
    <cellStyle name="20% - Accent1 5 2 2 2 7" xfId="30918"/>
    <cellStyle name="20% - Accent1 5 2 2 3" xfId="919"/>
    <cellStyle name="20% - Accent1 5 2 2 3 2" xfId="920"/>
    <cellStyle name="20% - Accent1 5 2 2 3 2 2" xfId="921"/>
    <cellStyle name="20% - Accent1 5 2 2 3 2 2 2" xfId="30919"/>
    <cellStyle name="20% - Accent1 5 2 2 3 2 3" xfId="922"/>
    <cellStyle name="20% - Accent1 5 2 2 3 2 3 2" xfId="30920"/>
    <cellStyle name="20% - Accent1 5 2 2 3 2 4" xfId="923"/>
    <cellStyle name="20% - Accent1 5 2 2 3 2 4 2" xfId="30921"/>
    <cellStyle name="20% - Accent1 5 2 2 3 2 5" xfId="924"/>
    <cellStyle name="20% - Accent1 5 2 2 3 2 5 2" xfId="30922"/>
    <cellStyle name="20% - Accent1 5 2 2 3 2 6" xfId="30923"/>
    <cellStyle name="20% - Accent1 5 2 2 3 3" xfId="925"/>
    <cellStyle name="20% - Accent1 5 2 2 3 3 2" xfId="30924"/>
    <cellStyle name="20% - Accent1 5 2 2 3 4" xfId="926"/>
    <cellStyle name="20% - Accent1 5 2 2 3 4 2" xfId="30925"/>
    <cellStyle name="20% - Accent1 5 2 2 3 5" xfId="927"/>
    <cellStyle name="20% - Accent1 5 2 2 3 5 2" xfId="30926"/>
    <cellStyle name="20% - Accent1 5 2 2 3 6" xfId="928"/>
    <cellStyle name="20% - Accent1 5 2 2 3 6 2" xfId="30927"/>
    <cellStyle name="20% - Accent1 5 2 2 3 7" xfId="30928"/>
    <cellStyle name="20% - Accent1 5 2 2 4" xfId="929"/>
    <cellStyle name="20% - Accent1 5 2 2 4 2" xfId="930"/>
    <cellStyle name="20% - Accent1 5 2 2 4 2 2" xfId="30929"/>
    <cellStyle name="20% - Accent1 5 2 2 4 3" xfId="931"/>
    <cellStyle name="20% - Accent1 5 2 2 4 3 2" xfId="30930"/>
    <cellStyle name="20% - Accent1 5 2 2 4 4" xfId="932"/>
    <cellStyle name="20% - Accent1 5 2 2 4 4 2" xfId="30931"/>
    <cellStyle name="20% - Accent1 5 2 2 4 5" xfId="933"/>
    <cellStyle name="20% - Accent1 5 2 2 4 5 2" xfId="30932"/>
    <cellStyle name="20% - Accent1 5 2 2 4 6" xfId="30933"/>
    <cellStyle name="20% - Accent1 5 2 2 5" xfId="934"/>
    <cellStyle name="20% - Accent1 5 2 2 5 2" xfId="935"/>
    <cellStyle name="20% - Accent1 5 2 2 5 2 2" xfId="30934"/>
    <cellStyle name="20% - Accent1 5 2 2 5 3" xfId="30935"/>
    <cellStyle name="20% - Accent1 5 2 2 6" xfId="936"/>
    <cellStyle name="20% - Accent1 5 2 2 6 2" xfId="30936"/>
    <cellStyle name="20% - Accent1 5 2 2 7" xfId="937"/>
    <cellStyle name="20% - Accent1 5 2 2 7 2" xfId="30937"/>
    <cellStyle name="20% - Accent1 5 2 2 8" xfId="938"/>
    <cellStyle name="20% - Accent1 5 2 2 8 2" xfId="30938"/>
    <cellStyle name="20% - Accent1 5 2 2 9" xfId="30939"/>
    <cellStyle name="20% - Accent1 5 2 3" xfId="939"/>
    <cellStyle name="20% - Accent1 5 2 3 2" xfId="940"/>
    <cellStyle name="20% - Accent1 5 2 3 2 2" xfId="941"/>
    <cellStyle name="20% - Accent1 5 2 3 2 2 2" xfId="30940"/>
    <cellStyle name="20% - Accent1 5 2 3 2 3" xfId="942"/>
    <cellStyle name="20% - Accent1 5 2 3 2 3 2" xfId="30941"/>
    <cellStyle name="20% - Accent1 5 2 3 2 4" xfId="943"/>
    <cellStyle name="20% - Accent1 5 2 3 2 4 2" xfId="30942"/>
    <cellStyle name="20% - Accent1 5 2 3 2 5" xfId="944"/>
    <cellStyle name="20% - Accent1 5 2 3 2 5 2" xfId="30943"/>
    <cellStyle name="20% - Accent1 5 2 3 2 6" xfId="30944"/>
    <cellStyle name="20% - Accent1 5 2 3 3" xfId="945"/>
    <cellStyle name="20% - Accent1 5 2 3 3 2" xfId="946"/>
    <cellStyle name="20% - Accent1 5 2 3 3 2 2" xfId="30945"/>
    <cellStyle name="20% - Accent1 5 2 3 3 3" xfId="30946"/>
    <cellStyle name="20% - Accent1 5 2 3 4" xfId="947"/>
    <cellStyle name="20% - Accent1 5 2 3 4 2" xfId="30947"/>
    <cellStyle name="20% - Accent1 5 2 3 5" xfId="948"/>
    <cellStyle name="20% - Accent1 5 2 3 5 2" xfId="30948"/>
    <cellStyle name="20% - Accent1 5 2 3 6" xfId="949"/>
    <cellStyle name="20% - Accent1 5 2 3 6 2" xfId="30949"/>
    <cellStyle name="20% - Accent1 5 2 3 7" xfId="30950"/>
    <cellStyle name="20% - Accent1 5 2 4" xfId="950"/>
    <cellStyle name="20% - Accent1 5 2 4 2" xfId="951"/>
    <cellStyle name="20% - Accent1 5 2 4 2 2" xfId="30951"/>
    <cellStyle name="20% - Accent1 5 2 4 3" xfId="952"/>
    <cellStyle name="20% - Accent1 5 2 4 3 2" xfId="30952"/>
    <cellStyle name="20% - Accent1 5 2 4 4" xfId="953"/>
    <cellStyle name="20% - Accent1 5 2 4 4 2" xfId="30953"/>
    <cellStyle name="20% - Accent1 5 2 4 5" xfId="954"/>
    <cellStyle name="20% - Accent1 5 2 4 5 2" xfId="30954"/>
    <cellStyle name="20% - Accent1 5 2 4 6" xfId="30955"/>
    <cellStyle name="20% - Accent1 5 2 5" xfId="955"/>
    <cellStyle name="20% - Accent1 5 2 5 2" xfId="956"/>
    <cellStyle name="20% - Accent1 5 2 5 2 2" xfId="30956"/>
    <cellStyle name="20% - Accent1 5 2 5 3" xfId="30957"/>
    <cellStyle name="20% - Accent1 5 2 6" xfId="957"/>
    <cellStyle name="20% - Accent1 5 2 6 2" xfId="30958"/>
    <cellStyle name="20% - Accent1 5 2 7" xfId="958"/>
    <cellStyle name="20% - Accent1 5 2 7 2" xfId="30959"/>
    <cellStyle name="20% - Accent1 5 2 8" xfId="959"/>
    <cellStyle name="20% - Accent1 5 2 8 2" xfId="30960"/>
    <cellStyle name="20% - Accent1 5 2 9" xfId="30961"/>
    <cellStyle name="20% - Accent1 5 3" xfId="960"/>
    <cellStyle name="20% - Accent1 5 3 2" xfId="961"/>
    <cellStyle name="20% - Accent1 5 3 2 2" xfId="962"/>
    <cellStyle name="20% - Accent1 5 3 2 2 2" xfId="963"/>
    <cellStyle name="20% - Accent1 5 3 2 2 2 2" xfId="30962"/>
    <cellStyle name="20% - Accent1 5 3 2 2 3" xfId="964"/>
    <cellStyle name="20% - Accent1 5 3 2 2 3 2" xfId="30963"/>
    <cellStyle name="20% - Accent1 5 3 2 2 4" xfId="965"/>
    <cellStyle name="20% - Accent1 5 3 2 2 4 2" xfId="30964"/>
    <cellStyle name="20% - Accent1 5 3 2 2 5" xfId="966"/>
    <cellStyle name="20% - Accent1 5 3 2 2 5 2" xfId="30965"/>
    <cellStyle name="20% - Accent1 5 3 2 2 6" xfId="30966"/>
    <cellStyle name="20% - Accent1 5 3 2 3" xfId="967"/>
    <cellStyle name="20% - Accent1 5 3 2 3 2" xfId="30967"/>
    <cellStyle name="20% - Accent1 5 3 2 4" xfId="968"/>
    <cellStyle name="20% - Accent1 5 3 2 4 2" xfId="30968"/>
    <cellStyle name="20% - Accent1 5 3 2 5" xfId="969"/>
    <cellStyle name="20% - Accent1 5 3 2 5 2" xfId="30969"/>
    <cellStyle name="20% - Accent1 5 3 2 6" xfId="970"/>
    <cellStyle name="20% - Accent1 5 3 2 6 2" xfId="30970"/>
    <cellStyle name="20% - Accent1 5 3 2 7" xfId="30971"/>
    <cellStyle name="20% - Accent1 5 3 3" xfId="971"/>
    <cellStyle name="20% - Accent1 5 3 3 2" xfId="972"/>
    <cellStyle name="20% - Accent1 5 3 3 2 2" xfId="973"/>
    <cellStyle name="20% - Accent1 5 3 3 2 2 2" xfId="30972"/>
    <cellStyle name="20% - Accent1 5 3 3 2 3" xfId="974"/>
    <cellStyle name="20% - Accent1 5 3 3 2 3 2" xfId="30973"/>
    <cellStyle name="20% - Accent1 5 3 3 2 4" xfId="975"/>
    <cellStyle name="20% - Accent1 5 3 3 2 4 2" xfId="30974"/>
    <cellStyle name="20% - Accent1 5 3 3 2 5" xfId="976"/>
    <cellStyle name="20% - Accent1 5 3 3 2 5 2" xfId="30975"/>
    <cellStyle name="20% - Accent1 5 3 3 2 6" xfId="30976"/>
    <cellStyle name="20% - Accent1 5 3 3 3" xfId="977"/>
    <cellStyle name="20% - Accent1 5 3 3 3 2" xfId="30977"/>
    <cellStyle name="20% - Accent1 5 3 3 4" xfId="978"/>
    <cellStyle name="20% - Accent1 5 3 3 4 2" xfId="30978"/>
    <cellStyle name="20% - Accent1 5 3 3 5" xfId="979"/>
    <cellStyle name="20% - Accent1 5 3 3 5 2" xfId="30979"/>
    <cellStyle name="20% - Accent1 5 3 3 6" xfId="980"/>
    <cellStyle name="20% - Accent1 5 3 3 6 2" xfId="30980"/>
    <cellStyle name="20% - Accent1 5 3 3 7" xfId="30981"/>
    <cellStyle name="20% - Accent1 5 3 4" xfId="981"/>
    <cellStyle name="20% - Accent1 5 3 4 2" xfId="982"/>
    <cellStyle name="20% - Accent1 5 3 4 2 2" xfId="30982"/>
    <cellStyle name="20% - Accent1 5 3 4 3" xfId="983"/>
    <cellStyle name="20% - Accent1 5 3 4 3 2" xfId="30983"/>
    <cellStyle name="20% - Accent1 5 3 4 4" xfId="984"/>
    <cellStyle name="20% - Accent1 5 3 4 4 2" xfId="30984"/>
    <cellStyle name="20% - Accent1 5 3 4 5" xfId="985"/>
    <cellStyle name="20% - Accent1 5 3 4 5 2" xfId="30985"/>
    <cellStyle name="20% - Accent1 5 3 4 6" xfId="30986"/>
    <cellStyle name="20% - Accent1 5 3 5" xfId="986"/>
    <cellStyle name="20% - Accent1 5 3 5 2" xfId="30987"/>
    <cellStyle name="20% - Accent1 5 3 6" xfId="987"/>
    <cellStyle name="20% - Accent1 5 3 6 2" xfId="30988"/>
    <cellStyle name="20% - Accent1 5 3 7" xfId="988"/>
    <cellStyle name="20% - Accent1 5 3 7 2" xfId="30989"/>
    <cellStyle name="20% - Accent1 5 3 8" xfId="989"/>
    <cellStyle name="20% - Accent1 5 3 8 2" xfId="30990"/>
    <cellStyle name="20% - Accent1 5 3 9" xfId="30991"/>
    <cellStyle name="20% - Accent1 5 4" xfId="990"/>
    <cellStyle name="20% - Accent1 5 4 2" xfId="991"/>
    <cellStyle name="20% - Accent1 5 4 2 2" xfId="992"/>
    <cellStyle name="20% - Accent1 5 4 2 2 2" xfId="993"/>
    <cellStyle name="20% - Accent1 5 4 2 2 2 2" xfId="30992"/>
    <cellStyle name="20% - Accent1 5 4 2 2 3" xfId="994"/>
    <cellStyle name="20% - Accent1 5 4 2 2 3 2" xfId="30993"/>
    <cellStyle name="20% - Accent1 5 4 2 2 4" xfId="995"/>
    <cellStyle name="20% - Accent1 5 4 2 2 4 2" xfId="30994"/>
    <cellStyle name="20% - Accent1 5 4 2 2 5" xfId="996"/>
    <cellStyle name="20% - Accent1 5 4 2 2 5 2" xfId="30995"/>
    <cellStyle name="20% - Accent1 5 4 2 2 6" xfId="30996"/>
    <cellStyle name="20% - Accent1 5 4 2 3" xfId="997"/>
    <cellStyle name="20% - Accent1 5 4 2 3 2" xfId="30997"/>
    <cellStyle name="20% - Accent1 5 4 2 4" xfId="998"/>
    <cellStyle name="20% - Accent1 5 4 2 4 2" xfId="30998"/>
    <cellStyle name="20% - Accent1 5 4 2 5" xfId="999"/>
    <cellStyle name="20% - Accent1 5 4 2 5 2" xfId="30999"/>
    <cellStyle name="20% - Accent1 5 4 2 6" xfId="1000"/>
    <cellStyle name="20% - Accent1 5 4 2 6 2" xfId="31000"/>
    <cellStyle name="20% - Accent1 5 4 2 7" xfId="31001"/>
    <cellStyle name="20% - Accent1 5 4 3" xfId="1001"/>
    <cellStyle name="20% - Accent1 5 4 3 2" xfId="1002"/>
    <cellStyle name="20% - Accent1 5 4 3 2 2" xfId="1003"/>
    <cellStyle name="20% - Accent1 5 4 3 2 2 2" xfId="31002"/>
    <cellStyle name="20% - Accent1 5 4 3 2 3" xfId="1004"/>
    <cellStyle name="20% - Accent1 5 4 3 2 3 2" xfId="31003"/>
    <cellStyle name="20% - Accent1 5 4 3 2 4" xfId="1005"/>
    <cellStyle name="20% - Accent1 5 4 3 2 4 2" xfId="31004"/>
    <cellStyle name="20% - Accent1 5 4 3 2 5" xfId="1006"/>
    <cellStyle name="20% - Accent1 5 4 3 2 5 2" xfId="31005"/>
    <cellStyle name="20% - Accent1 5 4 3 2 6" xfId="31006"/>
    <cellStyle name="20% - Accent1 5 4 3 3" xfId="1007"/>
    <cellStyle name="20% - Accent1 5 4 3 3 2" xfId="31007"/>
    <cellStyle name="20% - Accent1 5 4 3 4" xfId="1008"/>
    <cellStyle name="20% - Accent1 5 4 3 4 2" xfId="31008"/>
    <cellStyle name="20% - Accent1 5 4 3 5" xfId="1009"/>
    <cellStyle name="20% - Accent1 5 4 3 5 2" xfId="31009"/>
    <cellStyle name="20% - Accent1 5 4 3 6" xfId="1010"/>
    <cellStyle name="20% - Accent1 5 4 3 6 2" xfId="31010"/>
    <cellStyle name="20% - Accent1 5 4 3 7" xfId="31011"/>
    <cellStyle name="20% - Accent1 5 4 4" xfId="1011"/>
    <cellStyle name="20% - Accent1 5 4 4 2" xfId="1012"/>
    <cellStyle name="20% - Accent1 5 4 4 2 2" xfId="31012"/>
    <cellStyle name="20% - Accent1 5 4 4 3" xfId="1013"/>
    <cellStyle name="20% - Accent1 5 4 4 3 2" xfId="31013"/>
    <cellStyle name="20% - Accent1 5 4 4 4" xfId="1014"/>
    <cellStyle name="20% - Accent1 5 4 4 4 2" xfId="31014"/>
    <cellStyle name="20% - Accent1 5 4 4 5" xfId="1015"/>
    <cellStyle name="20% - Accent1 5 4 4 5 2" xfId="31015"/>
    <cellStyle name="20% - Accent1 5 4 4 6" xfId="31016"/>
    <cellStyle name="20% - Accent1 5 4 5" xfId="1016"/>
    <cellStyle name="20% - Accent1 5 4 5 2" xfId="31017"/>
    <cellStyle name="20% - Accent1 5 4 6" xfId="1017"/>
    <cellStyle name="20% - Accent1 5 4 6 2" xfId="31018"/>
    <cellStyle name="20% - Accent1 5 4 7" xfId="1018"/>
    <cellStyle name="20% - Accent1 5 4 7 2" xfId="31019"/>
    <cellStyle name="20% - Accent1 5 4 8" xfId="1019"/>
    <cellStyle name="20% - Accent1 5 4 8 2" xfId="31020"/>
    <cellStyle name="20% - Accent1 5 4 9" xfId="31021"/>
    <cellStyle name="20% - Accent1 5 5" xfId="1020"/>
    <cellStyle name="20% - Accent1 5 5 2" xfId="1021"/>
    <cellStyle name="20% - Accent1 5 5 2 2" xfId="1022"/>
    <cellStyle name="20% - Accent1 5 5 2 2 2" xfId="31022"/>
    <cellStyle name="20% - Accent1 5 5 2 3" xfId="1023"/>
    <cellStyle name="20% - Accent1 5 5 2 3 2" xfId="31023"/>
    <cellStyle name="20% - Accent1 5 5 2 4" xfId="1024"/>
    <cellStyle name="20% - Accent1 5 5 2 4 2" xfId="31024"/>
    <cellStyle name="20% - Accent1 5 5 2 5" xfId="1025"/>
    <cellStyle name="20% - Accent1 5 5 2 5 2" xfId="31025"/>
    <cellStyle name="20% - Accent1 5 5 2 6" xfId="31026"/>
    <cellStyle name="20% - Accent1 5 5 3" xfId="1026"/>
    <cellStyle name="20% - Accent1 5 5 3 2" xfId="1027"/>
    <cellStyle name="20% - Accent1 5 5 3 2 2" xfId="31027"/>
    <cellStyle name="20% - Accent1 5 5 3 3" xfId="31028"/>
    <cellStyle name="20% - Accent1 5 5 4" xfId="1028"/>
    <cellStyle name="20% - Accent1 5 5 4 2" xfId="31029"/>
    <cellStyle name="20% - Accent1 5 5 5" xfId="1029"/>
    <cellStyle name="20% - Accent1 5 5 5 2" xfId="31030"/>
    <cellStyle name="20% - Accent1 5 5 6" xfId="1030"/>
    <cellStyle name="20% - Accent1 5 5 6 2" xfId="31031"/>
    <cellStyle name="20% - Accent1 5 5 7" xfId="31032"/>
    <cellStyle name="20% - Accent1 5 6" xfId="1031"/>
    <cellStyle name="20% - Accent1 5 6 2" xfId="1032"/>
    <cellStyle name="20% - Accent1 5 6 2 2" xfId="1033"/>
    <cellStyle name="20% - Accent1 5 6 2 2 2" xfId="31033"/>
    <cellStyle name="20% - Accent1 5 6 2 3" xfId="1034"/>
    <cellStyle name="20% - Accent1 5 6 2 3 2" xfId="31034"/>
    <cellStyle name="20% - Accent1 5 6 2 4" xfId="1035"/>
    <cellStyle name="20% - Accent1 5 6 2 4 2" xfId="31035"/>
    <cellStyle name="20% - Accent1 5 6 2 5" xfId="1036"/>
    <cellStyle name="20% - Accent1 5 6 2 5 2" xfId="31036"/>
    <cellStyle name="20% - Accent1 5 6 2 6" xfId="31037"/>
    <cellStyle name="20% - Accent1 5 6 3" xfId="1037"/>
    <cellStyle name="20% - Accent1 5 6 3 2" xfId="31038"/>
    <cellStyle name="20% - Accent1 5 6 4" xfId="1038"/>
    <cellStyle name="20% - Accent1 5 6 4 2" xfId="31039"/>
    <cellStyle name="20% - Accent1 5 6 5" xfId="1039"/>
    <cellStyle name="20% - Accent1 5 6 5 2" xfId="31040"/>
    <cellStyle name="20% - Accent1 5 6 6" xfId="1040"/>
    <cellStyle name="20% - Accent1 5 6 6 2" xfId="31041"/>
    <cellStyle name="20% - Accent1 5 6 7" xfId="31042"/>
    <cellStyle name="20% - Accent1 5 7" xfId="1041"/>
    <cellStyle name="20% - Accent1 5 7 2" xfId="1042"/>
    <cellStyle name="20% - Accent1 5 7 2 2" xfId="1043"/>
    <cellStyle name="20% - Accent1 5 7 2 2 2" xfId="31043"/>
    <cellStyle name="20% - Accent1 5 7 2 3" xfId="1044"/>
    <cellStyle name="20% - Accent1 5 7 2 3 2" xfId="31044"/>
    <cellStyle name="20% - Accent1 5 7 2 4" xfId="1045"/>
    <cellStyle name="20% - Accent1 5 7 2 4 2" xfId="31045"/>
    <cellStyle name="20% - Accent1 5 7 2 5" xfId="1046"/>
    <cellStyle name="20% - Accent1 5 7 2 5 2" xfId="31046"/>
    <cellStyle name="20% - Accent1 5 7 2 6" xfId="31047"/>
    <cellStyle name="20% - Accent1 5 7 3" xfId="1047"/>
    <cellStyle name="20% - Accent1 5 7 3 2" xfId="31048"/>
    <cellStyle name="20% - Accent1 5 7 4" xfId="1048"/>
    <cellStyle name="20% - Accent1 5 7 4 2" xfId="31049"/>
    <cellStyle name="20% - Accent1 5 7 5" xfId="1049"/>
    <cellStyle name="20% - Accent1 5 7 5 2" xfId="31050"/>
    <cellStyle name="20% - Accent1 5 7 6" xfId="1050"/>
    <cellStyle name="20% - Accent1 5 7 6 2" xfId="31051"/>
    <cellStyle name="20% - Accent1 5 7 7" xfId="31052"/>
    <cellStyle name="20% - Accent1 5 8" xfId="1051"/>
    <cellStyle name="20% - Accent1 5 8 2" xfId="1052"/>
    <cellStyle name="20% - Accent1 5 8 2 2" xfId="31053"/>
    <cellStyle name="20% - Accent1 5 8 3" xfId="1053"/>
    <cellStyle name="20% - Accent1 5 8 3 2" xfId="31054"/>
    <cellStyle name="20% - Accent1 5 8 4" xfId="1054"/>
    <cellStyle name="20% - Accent1 5 8 4 2" xfId="31055"/>
    <cellStyle name="20% - Accent1 5 8 5" xfId="1055"/>
    <cellStyle name="20% - Accent1 5 8 5 2" xfId="31056"/>
    <cellStyle name="20% - Accent1 5 8 6" xfId="31057"/>
    <cellStyle name="20% - Accent1 5 9" xfId="1056"/>
    <cellStyle name="20% - Accent1 5 9 2" xfId="1057"/>
    <cellStyle name="20% - Accent1 5 9 2 2" xfId="31058"/>
    <cellStyle name="20% - Accent1 5 9 3" xfId="31059"/>
    <cellStyle name="20% - Accent1 6" xfId="1058"/>
    <cellStyle name="20% - Accent1 6 10" xfId="31060"/>
    <cellStyle name="20% - Accent1 6 2" xfId="1059"/>
    <cellStyle name="20% - Accent1 6 2 2" xfId="1060"/>
    <cellStyle name="20% - Accent1 6 2 2 2" xfId="1061"/>
    <cellStyle name="20% - Accent1 6 2 2 2 2" xfId="1062"/>
    <cellStyle name="20% - Accent1 6 2 2 2 2 2" xfId="31061"/>
    <cellStyle name="20% - Accent1 6 2 2 2 3" xfId="1063"/>
    <cellStyle name="20% - Accent1 6 2 2 2 3 2" xfId="31062"/>
    <cellStyle name="20% - Accent1 6 2 2 2 4" xfId="1064"/>
    <cellStyle name="20% - Accent1 6 2 2 2 4 2" xfId="31063"/>
    <cellStyle name="20% - Accent1 6 2 2 2 5" xfId="1065"/>
    <cellStyle name="20% - Accent1 6 2 2 2 5 2" xfId="31064"/>
    <cellStyle name="20% - Accent1 6 2 2 2 6" xfId="31065"/>
    <cellStyle name="20% - Accent1 6 2 2 3" xfId="1066"/>
    <cellStyle name="20% - Accent1 6 2 2 3 2" xfId="31066"/>
    <cellStyle name="20% - Accent1 6 2 2 4" xfId="1067"/>
    <cellStyle name="20% - Accent1 6 2 2 4 2" xfId="31067"/>
    <cellStyle name="20% - Accent1 6 2 2 5" xfId="1068"/>
    <cellStyle name="20% - Accent1 6 2 2 5 2" xfId="31068"/>
    <cellStyle name="20% - Accent1 6 2 2 6" xfId="1069"/>
    <cellStyle name="20% - Accent1 6 2 2 6 2" xfId="31069"/>
    <cellStyle name="20% - Accent1 6 2 2 7" xfId="31070"/>
    <cellStyle name="20% - Accent1 6 2 3" xfId="1070"/>
    <cellStyle name="20% - Accent1 6 2 3 2" xfId="1071"/>
    <cellStyle name="20% - Accent1 6 2 3 2 2" xfId="1072"/>
    <cellStyle name="20% - Accent1 6 2 3 2 2 2" xfId="31071"/>
    <cellStyle name="20% - Accent1 6 2 3 2 3" xfId="1073"/>
    <cellStyle name="20% - Accent1 6 2 3 2 3 2" xfId="31072"/>
    <cellStyle name="20% - Accent1 6 2 3 2 4" xfId="1074"/>
    <cellStyle name="20% - Accent1 6 2 3 2 4 2" xfId="31073"/>
    <cellStyle name="20% - Accent1 6 2 3 2 5" xfId="1075"/>
    <cellStyle name="20% - Accent1 6 2 3 2 5 2" xfId="31074"/>
    <cellStyle name="20% - Accent1 6 2 3 2 6" xfId="31075"/>
    <cellStyle name="20% - Accent1 6 2 3 3" xfId="1076"/>
    <cellStyle name="20% - Accent1 6 2 3 3 2" xfId="31076"/>
    <cellStyle name="20% - Accent1 6 2 3 4" xfId="1077"/>
    <cellStyle name="20% - Accent1 6 2 3 4 2" xfId="31077"/>
    <cellStyle name="20% - Accent1 6 2 3 5" xfId="1078"/>
    <cellStyle name="20% - Accent1 6 2 3 5 2" xfId="31078"/>
    <cellStyle name="20% - Accent1 6 2 3 6" xfId="1079"/>
    <cellStyle name="20% - Accent1 6 2 3 6 2" xfId="31079"/>
    <cellStyle name="20% - Accent1 6 2 3 7" xfId="31080"/>
    <cellStyle name="20% - Accent1 6 2 4" xfId="1080"/>
    <cellStyle name="20% - Accent1 6 2 4 2" xfId="1081"/>
    <cellStyle name="20% - Accent1 6 2 4 2 2" xfId="31081"/>
    <cellStyle name="20% - Accent1 6 2 4 3" xfId="1082"/>
    <cellStyle name="20% - Accent1 6 2 4 3 2" xfId="31082"/>
    <cellStyle name="20% - Accent1 6 2 4 4" xfId="1083"/>
    <cellStyle name="20% - Accent1 6 2 4 4 2" xfId="31083"/>
    <cellStyle name="20% - Accent1 6 2 4 5" xfId="1084"/>
    <cellStyle name="20% - Accent1 6 2 4 5 2" xfId="31084"/>
    <cellStyle name="20% - Accent1 6 2 4 6" xfId="31085"/>
    <cellStyle name="20% - Accent1 6 2 5" xfId="1085"/>
    <cellStyle name="20% - Accent1 6 2 5 2" xfId="31086"/>
    <cellStyle name="20% - Accent1 6 2 6" xfId="1086"/>
    <cellStyle name="20% - Accent1 6 2 6 2" xfId="31087"/>
    <cellStyle name="20% - Accent1 6 2 7" xfId="1087"/>
    <cellStyle name="20% - Accent1 6 2 7 2" xfId="31088"/>
    <cellStyle name="20% - Accent1 6 2 8" xfId="1088"/>
    <cellStyle name="20% - Accent1 6 2 8 2" xfId="31089"/>
    <cellStyle name="20% - Accent1 6 2 9" xfId="31090"/>
    <cellStyle name="20% - Accent1 6 3" xfId="1089"/>
    <cellStyle name="20% - Accent1 6 3 2" xfId="1090"/>
    <cellStyle name="20% - Accent1 6 3 2 2" xfId="1091"/>
    <cellStyle name="20% - Accent1 6 3 2 2 2" xfId="31091"/>
    <cellStyle name="20% - Accent1 6 3 2 3" xfId="1092"/>
    <cellStyle name="20% - Accent1 6 3 2 3 2" xfId="31092"/>
    <cellStyle name="20% - Accent1 6 3 2 4" xfId="1093"/>
    <cellStyle name="20% - Accent1 6 3 2 4 2" xfId="31093"/>
    <cellStyle name="20% - Accent1 6 3 2 5" xfId="1094"/>
    <cellStyle name="20% - Accent1 6 3 2 5 2" xfId="31094"/>
    <cellStyle name="20% - Accent1 6 3 2 6" xfId="31095"/>
    <cellStyle name="20% - Accent1 6 3 3" xfId="1095"/>
    <cellStyle name="20% - Accent1 6 3 3 2" xfId="31096"/>
    <cellStyle name="20% - Accent1 6 3 4" xfId="1096"/>
    <cellStyle name="20% - Accent1 6 3 4 2" xfId="31097"/>
    <cellStyle name="20% - Accent1 6 3 5" xfId="1097"/>
    <cellStyle name="20% - Accent1 6 3 5 2" xfId="31098"/>
    <cellStyle name="20% - Accent1 6 3 6" xfId="1098"/>
    <cellStyle name="20% - Accent1 6 3 6 2" xfId="31099"/>
    <cellStyle name="20% - Accent1 6 3 7" xfId="31100"/>
    <cellStyle name="20% - Accent1 6 4" xfId="1099"/>
    <cellStyle name="20% - Accent1 6 4 2" xfId="1100"/>
    <cellStyle name="20% - Accent1 6 4 2 2" xfId="1101"/>
    <cellStyle name="20% - Accent1 6 4 2 2 2" xfId="31101"/>
    <cellStyle name="20% - Accent1 6 4 2 3" xfId="1102"/>
    <cellStyle name="20% - Accent1 6 4 2 3 2" xfId="31102"/>
    <cellStyle name="20% - Accent1 6 4 2 4" xfId="1103"/>
    <cellStyle name="20% - Accent1 6 4 2 4 2" xfId="31103"/>
    <cellStyle name="20% - Accent1 6 4 2 5" xfId="1104"/>
    <cellStyle name="20% - Accent1 6 4 2 5 2" xfId="31104"/>
    <cellStyle name="20% - Accent1 6 4 2 6" xfId="31105"/>
    <cellStyle name="20% - Accent1 6 4 3" xfId="1105"/>
    <cellStyle name="20% - Accent1 6 4 3 2" xfId="31106"/>
    <cellStyle name="20% - Accent1 6 4 4" xfId="1106"/>
    <cellStyle name="20% - Accent1 6 4 4 2" xfId="31107"/>
    <cellStyle name="20% - Accent1 6 4 5" xfId="1107"/>
    <cellStyle name="20% - Accent1 6 4 5 2" xfId="31108"/>
    <cellStyle name="20% - Accent1 6 4 6" xfId="1108"/>
    <cellStyle name="20% - Accent1 6 4 6 2" xfId="31109"/>
    <cellStyle name="20% - Accent1 6 4 7" xfId="31110"/>
    <cellStyle name="20% - Accent1 6 5" xfId="1109"/>
    <cellStyle name="20% - Accent1 6 5 2" xfId="1110"/>
    <cellStyle name="20% - Accent1 6 5 2 2" xfId="31111"/>
    <cellStyle name="20% - Accent1 6 5 3" xfId="1111"/>
    <cellStyle name="20% - Accent1 6 5 3 2" xfId="31112"/>
    <cellStyle name="20% - Accent1 6 5 4" xfId="1112"/>
    <cellStyle name="20% - Accent1 6 5 4 2" xfId="31113"/>
    <cellStyle name="20% - Accent1 6 5 5" xfId="1113"/>
    <cellStyle name="20% - Accent1 6 5 5 2" xfId="31114"/>
    <cellStyle name="20% - Accent1 6 5 6" xfId="31115"/>
    <cellStyle name="20% - Accent1 6 6" xfId="1114"/>
    <cellStyle name="20% - Accent1 6 6 2" xfId="31116"/>
    <cellStyle name="20% - Accent1 6 7" xfId="1115"/>
    <cellStyle name="20% - Accent1 6 7 2" xfId="31117"/>
    <cellStyle name="20% - Accent1 6 8" xfId="1116"/>
    <cellStyle name="20% - Accent1 6 8 2" xfId="31118"/>
    <cellStyle name="20% - Accent1 6 9" xfId="1117"/>
    <cellStyle name="20% - Accent1 6 9 2" xfId="31119"/>
    <cellStyle name="20% - Accent1 7" xfId="1118"/>
    <cellStyle name="20% - Accent1 7 10" xfId="31120"/>
    <cellStyle name="20% - Accent1 7 2" xfId="1119"/>
    <cellStyle name="20% - Accent1 7 2 2" xfId="1120"/>
    <cellStyle name="20% - Accent1 7 2 2 2" xfId="1121"/>
    <cellStyle name="20% - Accent1 7 2 2 2 2" xfId="1122"/>
    <cellStyle name="20% - Accent1 7 2 2 2 2 2" xfId="31121"/>
    <cellStyle name="20% - Accent1 7 2 2 2 3" xfId="1123"/>
    <cellStyle name="20% - Accent1 7 2 2 2 3 2" xfId="31122"/>
    <cellStyle name="20% - Accent1 7 2 2 2 4" xfId="1124"/>
    <cellStyle name="20% - Accent1 7 2 2 2 4 2" xfId="31123"/>
    <cellStyle name="20% - Accent1 7 2 2 2 5" xfId="1125"/>
    <cellStyle name="20% - Accent1 7 2 2 2 5 2" xfId="31124"/>
    <cellStyle name="20% - Accent1 7 2 2 2 6" xfId="31125"/>
    <cellStyle name="20% - Accent1 7 2 2 3" xfId="1126"/>
    <cellStyle name="20% - Accent1 7 2 2 3 2" xfId="31126"/>
    <cellStyle name="20% - Accent1 7 2 2 4" xfId="1127"/>
    <cellStyle name="20% - Accent1 7 2 2 4 2" xfId="31127"/>
    <cellStyle name="20% - Accent1 7 2 2 5" xfId="1128"/>
    <cellStyle name="20% - Accent1 7 2 2 5 2" xfId="31128"/>
    <cellStyle name="20% - Accent1 7 2 2 6" xfId="1129"/>
    <cellStyle name="20% - Accent1 7 2 2 6 2" xfId="31129"/>
    <cellStyle name="20% - Accent1 7 2 2 7" xfId="31130"/>
    <cellStyle name="20% - Accent1 7 2 3" xfId="1130"/>
    <cellStyle name="20% - Accent1 7 2 3 2" xfId="1131"/>
    <cellStyle name="20% - Accent1 7 2 3 2 2" xfId="1132"/>
    <cellStyle name="20% - Accent1 7 2 3 2 2 2" xfId="31131"/>
    <cellStyle name="20% - Accent1 7 2 3 2 3" xfId="1133"/>
    <cellStyle name="20% - Accent1 7 2 3 2 3 2" xfId="31132"/>
    <cellStyle name="20% - Accent1 7 2 3 2 4" xfId="1134"/>
    <cellStyle name="20% - Accent1 7 2 3 2 4 2" xfId="31133"/>
    <cellStyle name="20% - Accent1 7 2 3 2 5" xfId="1135"/>
    <cellStyle name="20% - Accent1 7 2 3 2 5 2" xfId="31134"/>
    <cellStyle name="20% - Accent1 7 2 3 2 6" xfId="31135"/>
    <cellStyle name="20% - Accent1 7 2 3 3" xfId="1136"/>
    <cellStyle name="20% - Accent1 7 2 3 3 2" xfId="31136"/>
    <cellStyle name="20% - Accent1 7 2 3 4" xfId="1137"/>
    <cellStyle name="20% - Accent1 7 2 3 4 2" xfId="31137"/>
    <cellStyle name="20% - Accent1 7 2 3 5" xfId="1138"/>
    <cellStyle name="20% - Accent1 7 2 3 5 2" xfId="31138"/>
    <cellStyle name="20% - Accent1 7 2 3 6" xfId="1139"/>
    <cellStyle name="20% - Accent1 7 2 3 6 2" xfId="31139"/>
    <cellStyle name="20% - Accent1 7 2 3 7" xfId="31140"/>
    <cellStyle name="20% - Accent1 7 2 4" xfId="1140"/>
    <cellStyle name="20% - Accent1 7 2 4 2" xfId="1141"/>
    <cellStyle name="20% - Accent1 7 2 4 2 2" xfId="31141"/>
    <cellStyle name="20% - Accent1 7 2 4 3" xfId="1142"/>
    <cellStyle name="20% - Accent1 7 2 4 3 2" xfId="31142"/>
    <cellStyle name="20% - Accent1 7 2 4 4" xfId="1143"/>
    <cellStyle name="20% - Accent1 7 2 4 4 2" xfId="31143"/>
    <cellStyle name="20% - Accent1 7 2 4 5" xfId="1144"/>
    <cellStyle name="20% - Accent1 7 2 4 5 2" xfId="31144"/>
    <cellStyle name="20% - Accent1 7 2 4 6" xfId="31145"/>
    <cellStyle name="20% - Accent1 7 2 5" xfId="1145"/>
    <cellStyle name="20% - Accent1 7 2 5 2" xfId="31146"/>
    <cellStyle name="20% - Accent1 7 2 6" xfId="1146"/>
    <cellStyle name="20% - Accent1 7 2 6 2" xfId="31147"/>
    <cellStyle name="20% - Accent1 7 2 7" xfId="1147"/>
    <cellStyle name="20% - Accent1 7 2 7 2" xfId="31148"/>
    <cellStyle name="20% - Accent1 7 2 8" xfId="1148"/>
    <cellStyle name="20% - Accent1 7 2 8 2" xfId="31149"/>
    <cellStyle name="20% - Accent1 7 2 9" xfId="31150"/>
    <cellStyle name="20% - Accent1 7 3" xfId="1149"/>
    <cellStyle name="20% - Accent1 7 3 2" xfId="1150"/>
    <cellStyle name="20% - Accent1 7 3 2 2" xfId="1151"/>
    <cellStyle name="20% - Accent1 7 3 2 2 2" xfId="31151"/>
    <cellStyle name="20% - Accent1 7 3 2 3" xfId="1152"/>
    <cellStyle name="20% - Accent1 7 3 2 3 2" xfId="31152"/>
    <cellStyle name="20% - Accent1 7 3 2 4" xfId="1153"/>
    <cellStyle name="20% - Accent1 7 3 2 4 2" xfId="31153"/>
    <cellStyle name="20% - Accent1 7 3 2 5" xfId="1154"/>
    <cellStyle name="20% - Accent1 7 3 2 5 2" xfId="31154"/>
    <cellStyle name="20% - Accent1 7 3 2 6" xfId="31155"/>
    <cellStyle name="20% - Accent1 7 3 3" xfId="1155"/>
    <cellStyle name="20% - Accent1 7 3 3 2" xfId="31156"/>
    <cellStyle name="20% - Accent1 7 3 4" xfId="1156"/>
    <cellStyle name="20% - Accent1 7 3 4 2" xfId="31157"/>
    <cellStyle name="20% - Accent1 7 3 5" xfId="1157"/>
    <cellStyle name="20% - Accent1 7 3 5 2" xfId="31158"/>
    <cellStyle name="20% - Accent1 7 3 6" xfId="1158"/>
    <cellStyle name="20% - Accent1 7 3 6 2" xfId="31159"/>
    <cellStyle name="20% - Accent1 7 3 7" xfId="31160"/>
    <cellStyle name="20% - Accent1 7 4" xfId="1159"/>
    <cellStyle name="20% - Accent1 7 4 2" xfId="1160"/>
    <cellStyle name="20% - Accent1 7 4 2 2" xfId="1161"/>
    <cellStyle name="20% - Accent1 7 4 2 2 2" xfId="31161"/>
    <cellStyle name="20% - Accent1 7 4 2 3" xfId="1162"/>
    <cellStyle name="20% - Accent1 7 4 2 3 2" xfId="31162"/>
    <cellStyle name="20% - Accent1 7 4 2 4" xfId="1163"/>
    <cellStyle name="20% - Accent1 7 4 2 4 2" xfId="31163"/>
    <cellStyle name="20% - Accent1 7 4 2 5" xfId="1164"/>
    <cellStyle name="20% - Accent1 7 4 2 5 2" xfId="31164"/>
    <cellStyle name="20% - Accent1 7 4 2 6" xfId="31165"/>
    <cellStyle name="20% - Accent1 7 4 3" xfId="1165"/>
    <cellStyle name="20% - Accent1 7 4 3 2" xfId="31166"/>
    <cellStyle name="20% - Accent1 7 4 4" xfId="1166"/>
    <cellStyle name="20% - Accent1 7 4 4 2" xfId="31167"/>
    <cellStyle name="20% - Accent1 7 4 5" xfId="1167"/>
    <cellStyle name="20% - Accent1 7 4 5 2" xfId="31168"/>
    <cellStyle name="20% - Accent1 7 4 6" xfId="1168"/>
    <cellStyle name="20% - Accent1 7 4 6 2" xfId="31169"/>
    <cellStyle name="20% - Accent1 7 4 7" xfId="31170"/>
    <cellStyle name="20% - Accent1 7 5" xfId="1169"/>
    <cellStyle name="20% - Accent1 7 5 2" xfId="1170"/>
    <cellStyle name="20% - Accent1 7 5 2 2" xfId="31171"/>
    <cellStyle name="20% - Accent1 7 5 3" xfId="1171"/>
    <cellStyle name="20% - Accent1 7 5 3 2" xfId="31172"/>
    <cellStyle name="20% - Accent1 7 5 4" xfId="1172"/>
    <cellStyle name="20% - Accent1 7 5 4 2" xfId="31173"/>
    <cellStyle name="20% - Accent1 7 5 5" xfId="1173"/>
    <cellStyle name="20% - Accent1 7 5 5 2" xfId="31174"/>
    <cellStyle name="20% - Accent1 7 5 6" xfId="31175"/>
    <cellStyle name="20% - Accent1 7 6" xfId="1174"/>
    <cellStyle name="20% - Accent1 7 6 2" xfId="31176"/>
    <cellStyle name="20% - Accent1 7 7" xfId="1175"/>
    <cellStyle name="20% - Accent1 7 7 2" xfId="31177"/>
    <cellStyle name="20% - Accent1 7 8" xfId="1176"/>
    <cellStyle name="20% - Accent1 7 8 2" xfId="31178"/>
    <cellStyle name="20% - Accent1 7 9" xfId="1177"/>
    <cellStyle name="20% - Accent1 7 9 2" xfId="31179"/>
    <cellStyle name="20% - Accent1 8" xfId="1178"/>
    <cellStyle name="20% - Accent1 8 10" xfId="31180"/>
    <cellStyle name="20% - Accent1 8 2" xfId="1179"/>
    <cellStyle name="20% - Accent1 8 2 2" xfId="1180"/>
    <cellStyle name="20% - Accent1 8 2 2 2" xfId="1181"/>
    <cellStyle name="20% - Accent1 8 2 2 2 2" xfId="31181"/>
    <cellStyle name="20% - Accent1 8 2 2 3" xfId="1182"/>
    <cellStyle name="20% - Accent1 8 2 2 3 2" xfId="31182"/>
    <cellStyle name="20% - Accent1 8 2 2 4" xfId="1183"/>
    <cellStyle name="20% - Accent1 8 2 2 4 2" xfId="31183"/>
    <cellStyle name="20% - Accent1 8 2 2 5" xfId="1184"/>
    <cellStyle name="20% - Accent1 8 2 2 5 2" xfId="31184"/>
    <cellStyle name="20% - Accent1 8 2 2 6" xfId="31185"/>
    <cellStyle name="20% - Accent1 8 2 3" xfId="1185"/>
    <cellStyle name="20% - Accent1 8 2 3 2" xfId="31186"/>
    <cellStyle name="20% - Accent1 8 2 4" xfId="1186"/>
    <cellStyle name="20% - Accent1 8 2 4 2" xfId="31187"/>
    <cellStyle name="20% - Accent1 8 2 5" xfId="1187"/>
    <cellStyle name="20% - Accent1 8 2 5 2" xfId="31188"/>
    <cellStyle name="20% - Accent1 8 2 6" xfId="1188"/>
    <cellStyle name="20% - Accent1 8 2 6 2" xfId="31189"/>
    <cellStyle name="20% - Accent1 8 2 7" xfId="31190"/>
    <cellStyle name="20% - Accent1 8 3" xfId="1189"/>
    <cellStyle name="20% - Accent1 8 3 2" xfId="1190"/>
    <cellStyle name="20% - Accent1 8 3 2 2" xfId="1191"/>
    <cellStyle name="20% - Accent1 8 3 2 2 2" xfId="31191"/>
    <cellStyle name="20% - Accent1 8 3 2 3" xfId="1192"/>
    <cellStyle name="20% - Accent1 8 3 2 3 2" xfId="31192"/>
    <cellStyle name="20% - Accent1 8 3 2 4" xfId="1193"/>
    <cellStyle name="20% - Accent1 8 3 2 4 2" xfId="31193"/>
    <cellStyle name="20% - Accent1 8 3 2 5" xfId="1194"/>
    <cellStyle name="20% - Accent1 8 3 2 5 2" xfId="31194"/>
    <cellStyle name="20% - Accent1 8 3 2 6" xfId="31195"/>
    <cellStyle name="20% - Accent1 8 3 3" xfId="1195"/>
    <cellStyle name="20% - Accent1 8 3 3 2" xfId="31196"/>
    <cellStyle name="20% - Accent1 8 3 4" xfId="1196"/>
    <cellStyle name="20% - Accent1 8 3 4 2" xfId="31197"/>
    <cellStyle name="20% - Accent1 8 3 5" xfId="1197"/>
    <cellStyle name="20% - Accent1 8 3 5 2" xfId="31198"/>
    <cellStyle name="20% - Accent1 8 3 6" xfId="1198"/>
    <cellStyle name="20% - Accent1 8 3 6 2" xfId="31199"/>
    <cellStyle name="20% - Accent1 8 3 7" xfId="31200"/>
    <cellStyle name="20% - Accent1 8 4" xfId="1199"/>
    <cellStyle name="20% - Accent1 8 4 2" xfId="1200"/>
    <cellStyle name="20% - Accent1 8 4 2 2" xfId="1201"/>
    <cellStyle name="20% - Accent1 8 4 2 2 2" xfId="31201"/>
    <cellStyle name="20% - Accent1 8 4 2 3" xfId="1202"/>
    <cellStyle name="20% - Accent1 8 4 2 3 2" xfId="31202"/>
    <cellStyle name="20% - Accent1 8 4 2 4" xfId="1203"/>
    <cellStyle name="20% - Accent1 8 4 2 4 2" xfId="31203"/>
    <cellStyle name="20% - Accent1 8 4 2 5" xfId="1204"/>
    <cellStyle name="20% - Accent1 8 4 2 5 2" xfId="31204"/>
    <cellStyle name="20% - Accent1 8 4 2 6" xfId="31205"/>
    <cellStyle name="20% - Accent1 8 4 3" xfId="1205"/>
    <cellStyle name="20% - Accent1 8 4 3 2" xfId="31206"/>
    <cellStyle name="20% - Accent1 8 4 4" xfId="1206"/>
    <cellStyle name="20% - Accent1 8 4 4 2" xfId="31207"/>
    <cellStyle name="20% - Accent1 8 4 5" xfId="1207"/>
    <cellStyle name="20% - Accent1 8 4 5 2" xfId="31208"/>
    <cellStyle name="20% - Accent1 8 4 6" xfId="1208"/>
    <cellStyle name="20% - Accent1 8 4 6 2" xfId="31209"/>
    <cellStyle name="20% - Accent1 8 4 7" xfId="31210"/>
    <cellStyle name="20% - Accent1 8 5" xfId="1209"/>
    <cellStyle name="20% - Accent1 8 5 2" xfId="1210"/>
    <cellStyle name="20% - Accent1 8 5 2 2" xfId="31211"/>
    <cellStyle name="20% - Accent1 8 5 3" xfId="1211"/>
    <cellStyle name="20% - Accent1 8 5 3 2" xfId="31212"/>
    <cellStyle name="20% - Accent1 8 5 4" xfId="1212"/>
    <cellStyle name="20% - Accent1 8 5 4 2" xfId="31213"/>
    <cellStyle name="20% - Accent1 8 5 5" xfId="1213"/>
    <cellStyle name="20% - Accent1 8 5 5 2" xfId="31214"/>
    <cellStyle name="20% - Accent1 8 5 6" xfId="31215"/>
    <cellStyle name="20% - Accent1 8 6" xfId="1214"/>
    <cellStyle name="20% - Accent1 8 6 2" xfId="31216"/>
    <cellStyle name="20% - Accent1 8 7" xfId="1215"/>
    <cellStyle name="20% - Accent1 8 7 2" xfId="31217"/>
    <cellStyle name="20% - Accent1 8 8" xfId="1216"/>
    <cellStyle name="20% - Accent1 8 8 2" xfId="31218"/>
    <cellStyle name="20% - Accent1 8 9" xfId="1217"/>
    <cellStyle name="20% - Accent1 8 9 2" xfId="31219"/>
    <cellStyle name="20% - Accent1 9" xfId="1218"/>
    <cellStyle name="20% - Accent1 9 10" xfId="31220"/>
    <cellStyle name="20% - Accent1 9 2" xfId="1219"/>
    <cellStyle name="20% - Accent1 9 2 2" xfId="1220"/>
    <cellStyle name="20% - Accent1 9 2 2 2" xfId="1221"/>
    <cellStyle name="20% - Accent1 9 2 2 2 2" xfId="31221"/>
    <cellStyle name="20% - Accent1 9 2 2 3" xfId="1222"/>
    <cellStyle name="20% - Accent1 9 2 2 3 2" xfId="31222"/>
    <cellStyle name="20% - Accent1 9 2 2 4" xfId="1223"/>
    <cellStyle name="20% - Accent1 9 2 2 4 2" xfId="31223"/>
    <cellStyle name="20% - Accent1 9 2 2 5" xfId="1224"/>
    <cellStyle name="20% - Accent1 9 2 2 5 2" xfId="31224"/>
    <cellStyle name="20% - Accent1 9 2 2 6" xfId="31225"/>
    <cellStyle name="20% - Accent1 9 2 3" xfId="1225"/>
    <cellStyle name="20% - Accent1 9 2 3 2" xfId="31226"/>
    <cellStyle name="20% - Accent1 9 2 4" xfId="1226"/>
    <cellStyle name="20% - Accent1 9 2 4 2" xfId="31227"/>
    <cellStyle name="20% - Accent1 9 2 5" xfId="1227"/>
    <cellStyle name="20% - Accent1 9 2 5 2" xfId="31228"/>
    <cellStyle name="20% - Accent1 9 2 6" xfId="1228"/>
    <cellStyle name="20% - Accent1 9 2 6 2" xfId="31229"/>
    <cellStyle name="20% - Accent1 9 2 7" xfId="31230"/>
    <cellStyle name="20% - Accent1 9 3" xfId="1229"/>
    <cellStyle name="20% - Accent1 9 3 2" xfId="1230"/>
    <cellStyle name="20% - Accent1 9 3 2 2" xfId="1231"/>
    <cellStyle name="20% - Accent1 9 3 2 2 2" xfId="31231"/>
    <cellStyle name="20% - Accent1 9 3 2 3" xfId="1232"/>
    <cellStyle name="20% - Accent1 9 3 2 3 2" xfId="31232"/>
    <cellStyle name="20% - Accent1 9 3 2 4" xfId="1233"/>
    <cellStyle name="20% - Accent1 9 3 2 4 2" xfId="31233"/>
    <cellStyle name="20% - Accent1 9 3 2 5" xfId="1234"/>
    <cellStyle name="20% - Accent1 9 3 2 5 2" xfId="31234"/>
    <cellStyle name="20% - Accent1 9 3 2 6" xfId="31235"/>
    <cellStyle name="20% - Accent1 9 3 3" xfId="1235"/>
    <cellStyle name="20% - Accent1 9 3 3 2" xfId="31236"/>
    <cellStyle name="20% - Accent1 9 3 4" xfId="1236"/>
    <cellStyle name="20% - Accent1 9 3 4 2" xfId="31237"/>
    <cellStyle name="20% - Accent1 9 3 5" xfId="1237"/>
    <cellStyle name="20% - Accent1 9 3 5 2" xfId="31238"/>
    <cellStyle name="20% - Accent1 9 3 6" xfId="1238"/>
    <cellStyle name="20% - Accent1 9 3 6 2" xfId="31239"/>
    <cellStyle name="20% - Accent1 9 3 7" xfId="31240"/>
    <cellStyle name="20% - Accent1 9 4" xfId="1239"/>
    <cellStyle name="20% - Accent1 9 4 2" xfId="1240"/>
    <cellStyle name="20% - Accent1 9 4 2 2" xfId="1241"/>
    <cellStyle name="20% - Accent1 9 4 2 2 2" xfId="31241"/>
    <cellStyle name="20% - Accent1 9 4 2 3" xfId="1242"/>
    <cellStyle name="20% - Accent1 9 4 2 3 2" xfId="31242"/>
    <cellStyle name="20% - Accent1 9 4 2 4" xfId="1243"/>
    <cellStyle name="20% - Accent1 9 4 2 4 2" xfId="31243"/>
    <cellStyle name="20% - Accent1 9 4 2 5" xfId="1244"/>
    <cellStyle name="20% - Accent1 9 4 2 5 2" xfId="31244"/>
    <cellStyle name="20% - Accent1 9 4 2 6" xfId="31245"/>
    <cellStyle name="20% - Accent1 9 4 3" xfId="1245"/>
    <cellStyle name="20% - Accent1 9 4 3 2" xfId="31246"/>
    <cellStyle name="20% - Accent1 9 4 4" xfId="1246"/>
    <cellStyle name="20% - Accent1 9 4 4 2" xfId="31247"/>
    <cellStyle name="20% - Accent1 9 4 5" xfId="1247"/>
    <cellStyle name="20% - Accent1 9 4 5 2" xfId="31248"/>
    <cellStyle name="20% - Accent1 9 4 6" xfId="1248"/>
    <cellStyle name="20% - Accent1 9 4 6 2" xfId="31249"/>
    <cellStyle name="20% - Accent1 9 4 7" xfId="31250"/>
    <cellStyle name="20% - Accent1 9 5" xfId="1249"/>
    <cellStyle name="20% - Accent1 9 5 2" xfId="1250"/>
    <cellStyle name="20% - Accent1 9 5 2 2" xfId="31251"/>
    <cellStyle name="20% - Accent1 9 5 3" xfId="1251"/>
    <cellStyle name="20% - Accent1 9 5 3 2" xfId="31252"/>
    <cellStyle name="20% - Accent1 9 5 4" xfId="1252"/>
    <cellStyle name="20% - Accent1 9 5 4 2" xfId="31253"/>
    <cellStyle name="20% - Accent1 9 5 5" xfId="1253"/>
    <cellStyle name="20% - Accent1 9 5 5 2" xfId="31254"/>
    <cellStyle name="20% - Accent1 9 5 6" xfId="31255"/>
    <cellStyle name="20% - Accent1 9 6" xfId="1254"/>
    <cellStyle name="20% - Accent1 9 6 2" xfId="31256"/>
    <cellStyle name="20% - Accent1 9 7" xfId="1255"/>
    <cellStyle name="20% - Accent1 9 7 2" xfId="31257"/>
    <cellStyle name="20% - Accent1 9 8" xfId="1256"/>
    <cellStyle name="20% - Accent1 9 8 2" xfId="31258"/>
    <cellStyle name="20% - Accent1 9 9" xfId="1257"/>
    <cellStyle name="20% - Accent1 9 9 2" xfId="31259"/>
    <cellStyle name="20% - Accent2 10" xfId="1258"/>
    <cellStyle name="20% - Accent2 10 10" xfId="31260"/>
    <cellStyle name="20% - Accent2 10 2" xfId="1259"/>
    <cellStyle name="20% - Accent2 10 2 2" xfId="1260"/>
    <cellStyle name="20% - Accent2 10 2 2 2" xfId="1261"/>
    <cellStyle name="20% - Accent2 10 2 2 2 2" xfId="31261"/>
    <cellStyle name="20% - Accent2 10 2 2 3" xfId="1262"/>
    <cellStyle name="20% - Accent2 10 2 2 3 2" xfId="31262"/>
    <cellStyle name="20% - Accent2 10 2 2 4" xfId="1263"/>
    <cellStyle name="20% - Accent2 10 2 2 4 2" xfId="31263"/>
    <cellStyle name="20% - Accent2 10 2 2 5" xfId="1264"/>
    <cellStyle name="20% - Accent2 10 2 2 5 2" xfId="31264"/>
    <cellStyle name="20% - Accent2 10 2 2 6" xfId="31265"/>
    <cellStyle name="20% - Accent2 10 2 3" xfId="1265"/>
    <cellStyle name="20% - Accent2 10 2 3 2" xfId="31266"/>
    <cellStyle name="20% - Accent2 10 2 4" xfId="1266"/>
    <cellStyle name="20% - Accent2 10 2 4 2" xfId="31267"/>
    <cellStyle name="20% - Accent2 10 2 5" xfId="1267"/>
    <cellStyle name="20% - Accent2 10 2 5 2" xfId="31268"/>
    <cellStyle name="20% - Accent2 10 2 6" xfId="1268"/>
    <cellStyle name="20% - Accent2 10 2 6 2" xfId="31269"/>
    <cellStyle name="20% - Accent2 10 2 7" xfId="31270"/>
    <cellStyle name="20% - Accent2 10 3" xfId="1269"/>
    <cellStyle name="20% - Accent2 10 3 2" xfId="1270"/>
    <cellStyle name="20% - Accent2 10 3 2 2" xfId="1271"/>
    <cellStyle name="20% - Accent2 10 3 2 2 2" xfId="31271"/>
    <cellStyle name="20% - Accent2 10 3 2 3" xfId="1272"/>
    <cellStyle name="20% - Accent2 10 3 2 3 2" xfId="31272"/>
    <cellStyle name="20% - Accent2 10 3 2 4" xfId="1273"/>
    <cellStyle name="20% - Accent2 10 3 2 4 2" xfId="31273"/>
    <cellStyle name="20% - Accent2 10 3 2 5" xfId="1274"/>
    <cellStyle name="20% - Accent2 10 3 2 5 2" xfId="31274"/>
    <cellStyle name="20% - Accent2 10 3 2 6" xfId="31275"/>
    <cellStyle name="20% - Accent2 10 3 3" xfId="1275"/>
    <cellStyle name="20% - Accent2 10 3 3 2" xfId="31276"/>
    <cellStyle name="20% - Accent2 10 3 4" xfId="1276"/>
    <cellStyle name="20% - Accent2 10 3 4 2" xfId="31277"/>
    <cellStyle name="20% - Accent2 10 3 5" xfId="1277"/>
    <cellStyle name="20% - Accent2 10 3 5 2" xfId="31278"/>
    <cellStyle name="20% - Accent2 10 3 6" xfId="1278"/>
    <cellStyle name="20% - Accent2 10 3 6 2" xfId="31279"/>
    <cellStyle name="20% - Accent2 10 3 7" xfId="31280"/>
    <cellStyle name="20% - Accent2 10 4" xfId="1279"/>
    <cellStyle name="20% - Accent2 10 4 2" xfId="1280"/>
    <cellStyle name="20% - Accent2 10 4 2 2" xfId="1281"/>
    <cellStyle name="20% - Accent2 10 4 2 2 2" xfId="31281"/>
    <cellStyle name="20% - Accent2 10 4 2 3" xfId="1282"/>
    <cellStyle name="20% - Accent2 10 4 2 3 2" xfId="31282"/>
    <cellStyle name="20% - Accent2 10 4 2 4" xfId="1283"/>
    <cellStyle name="20% - Accent2 10 4 2 4 2" xfId="31283"/>
    <cellStyle name="20% - Accent2 10 4 2 5" xfId="1284"/>
    <cellStyle name="20% - Accent2 10 4 2 5 2" xfId="31284"/>
    <cellStyle name="20% - Accent2 10 4 2 6" xfId="31285"/>
    <cellStyle name="20% - Accent2 10 4 3" xfId="1285"/>
    <cellStyle name="20% - Accent2 10 4 3 2" xfId="31286"/>
    <cellStyle name="20% - Accent2 10 4 4" xfId="1286"/>
    <cellStyle name="20% - Accent2 10 4 4 2" xfId="31287"/>
    <cellStyle name="20% - Accent2 10 4 5" xfId="1287"/>
    <cellStyle name="20% - Accent2 10 4 5 2" xfId="31288"/>
    <cellStyle name="20% - Accent2 10 4 6" xfId="1288"/>
    <cellStyle name="20% - Accent2 10 4 6 2" xfId="31289"/>
    <cellStyle name="20% - Accent2 10 4 7" xfId="31290"/>
    <cellStyle name="20% - Accent2 10 5" xfId="1289"/>
    <cellStyle name="20% - Accent2 10 5 2" xfId="1290"/>
    <cellStyle name="20% - Accent2 10 5 2 2" xfId="31291"/>
    <cellStyle name="20% - Accent2 10 5 3" xfId="1291"/>
    <cellStyle name="20% - Accent2 10 5 3 2" xfId="31292"/>
    <cellStyle name="20% - Accent2 10 5 4" xfId="1292"/>
    <cellStyle name="20% - Accent2 10 5 4 2" xfId="31293"/>
    <cellStyle name="20% - Accent2 10 5 5" xfId="1293"/>
    <cellStyle name="20% - Accent2 10 5 5 2" xfId="31294"/>
    <cellStyle name="20% - Accent2 10 5 6" xfId="31295"/>
    <cellStyle name="20% - Accent2 10 6" xfId="1294"/>
    <cellStyle name="20% - Accent2 10 6 2" xfId="31296"/>
    <cellStyle name="20% - Accent2 10 7" xfId="1295"/>
    <cellStyle name="20% - Accent2 10 7 2" xfId="31297"/>
    <cellStyle name="20% - Accent2 10 8" xfId="1296"/>
    <cellStyle name="20% - Accent2 10 8 2" xfId="31298"/>
    <cellStyle name="20% - Accent2 10 9" xfId="1297"/>
    <cellStyle name="20% - Accent2 10 9 2" xfId="31299"/>
    <cellStyle name="20% - Accent2 11" xfId="1298"/>
    <cellStyle name="20% - Accent2 11 10" xfId="31300"/>
    <cellStyle name="20% - Accent2 11 2" xfId="1299"/>
    <cellStyle name="20% - Accent2 11 2 2" xfId="1300"/>
    <cellStyle name="20% - Accent2 11 2 2 2" xfId="1301"/>
    <cellStyle name="20% - Accent2 11 2 2 2 2" xfId="31301"/>
    <cellStyle name="20% - Accent2 11 2 2 3" xfId="1302"/>
    <cellStyle name="20% - Accent2 11 2 2 3 2" xfId="31302"/>
    <cellStyle name="20% - Accent2 11 2 2 4" xfId="1303"/>
    <cellStyle name="20% - Accent2 11 2 2 4 2" xfId="31303"/>
    <cellStyle name="20% - Accent2 11 2 2 5" xfId="1304"/>
    <cellStyle name="20% - Accent2 11 2 2 5 2" xfId="31304"/>
    <cellStyle name="20% - Accent2 11 2 2 6" xfId="31305"/>
    <cellStyle name="20% - Accent2 11 2 3" xfId="1305"/>
    <cellStyle name="20% - Accent2 11 2 3 2" xfId="31306"/>
    <cellStyle name="20% - Accent2 11 2 4" xfId="1306"/>
    <cellStyle name="20% - Accent2 11 2 4 2" xfId="31307"/>
    <cellStyle name="20% - Accent2 11 2 5" xfId="1307"/>
    <cellStyle name="20% - Accent2 11 2 5 2" xfId="31308"/>
    <cellStyle name="20% - Accent2 11 2 6" xfId="1308"/>
    <cellStyle name="20% - Accent2 11 2 6 2" xfId="31309"/>
    <cellStyle name="20% - Accent2 11 2 7" xfId="31310"/>
    <cellStyle name="20% - Accent2 11 3" xfId="1309"/>
    <cellStyle name="20% - Accent2 11 3 2" xfId="1310"/>
    <cellStyle name="20% - Accent2 11 3 2 2" xfId="1311"/>
    <cellStyle name="20% - Accent2 11 3 2 2 2" xfId="31311"/>
    <cellStyle name="20% - Accent2 11 3 2 3" xfId="1312"/>
    <cellStyle name="20% - Accent2 11 3 2 3 2" xfId="31312"/>
    <cellStyle name="20% - Accent2 11 3 2 4" xfId="1313"/>
    <cellStyle name="20% - Accent2 11 3 2 4 2" xfId="31313"/>
    <cellStyle name="20% - Accent2 11 3 2 5" xfId="1314"/>
    <cellStyle name="20% - Accent2 11 3 2 5 2" xfId="31314"/>
    <cellStyle name="20% - Accent2 11 3 2 6" xfId="31315"/>
    <cellStyle name="20% - Accent2 11 3 3" xfId="1315"/>
    <cellStyle name="20% - Accent2 11 3 3 2" xfId="31316"/>
    <cellStyle name="20% - Accent2 11 3 4" xfId="1316"/>
    <cellStyle name="20% - Accent2 11 3 4 2" xfId="31317"/>
    <cellStyle name="20% - Accent2 11 3 5" xfId="1317"/>
    <cellStyle name="20% - Accent2 11 3 5 2" xfId="31318"/>
    <cellStyle name="20% - Accent2 11 3 6" xfId="1318"/>
    <cellStyle name="20% - Accent2 11 3 6 2" xfId="31319"/>
    <cellStyle name="20% - Accent2 11 3 7" xfId="31320"/>
    <cellStyle name="20% - Accent2 11 4" xfId="1319"/>
    <cellStyle name="20% - Accent2 11 4 2" xfId="1320"/>
    <cellStyle name="20% - Accent2 11 4 2 2" xfId="1321"/>
    <cellStyle name="20% - Accent2 11 4 2 2 2" xfId="31321"/>
    <cellStyle name="20% - Accent2 11 4 2 3" xfId="1322"/>
    <cellStyle name="20% - Accent2 11 4 2 3 2" xfId="31322"/>
    <cellStyle name="20% - Accent2 11 4 2 4" xfId="1323"/>
    <cellStyle name="20% - Accent2 11 4 2 4 2" xfId="31323"/>
    <cellStyle name="20% - Accent2 11 4 2 5" xfId="1324"/>
    <cellStyle name="20% - Accent2 11 4 2 5 2" xfId="31324"/>
    <cellStyle name="20% - Accent2 11 4 2 6" xfId="31325"/>
    <cellStyle name="20% - Accent2 11 4 3" xfId="1325"/>
    <cellStyle name="20% - Accent2 11 4 3 2" xfId="31326"/>
    <cellStyle name="20% - Accent2 11 4 4" xfId="1326"/>
    <cellStyle name="20% - Accent2 11 4 4 2" xfId="31327"/>
    <cellStyle name="20% - Accent2 11 4 5" xfId="1327"/>
    <cellStyle name="20% - Accent2 11 4 5 2" xfId="31328"/>
    <cellStyle name="20% - Accent2 11 4 6" xfId="1328"/>
    <cellStyle name="20% - Accent2 11 4 6 2" xfId="31329"/>
    <cellStyle name="20% - Accent2 11 4 7" xfId="31330"/>
    <cellStyle name="20% - Accent2 11 5" xfId="1329"/>
    <cellStyle name="20% - Accent2 11 5 2" xfId="1330"/>
    <cellStyle name="20% - Accent2 11 5 2 2" xfId="31331"/>
    <cellStyle name="20% - Accent2 11 5 3" xfId="1331"/>
    <cellStyle name="20% - Accent2 11 5 3 2" xfId="31332"/>
    <cellStyle name="20% - Accent2 11 5 4" xfId="1332"/>
    <cellStyle name="20% - Accent2 11 5 4 2" xfId="31333"/>
    <cellStyle name="20% - Accent2 11 5 5" xfId="1333"/>
    <cellStyle name="20% - Accent2 11 5 5 2" xfId="31334"/>
    <cellStyle name="20% - Accent2 11 5 6" xfId="31335"/>
    <cellStyle name="20% - Accent2 11 6" xfId="1334"/>
    <cellStyle name="20% - Accent2 11 6 2" xfId="31336"/>
    <cellStyle name="20% - Accent2 11 7" xfId="1335"/>
    <cellStyle name="20% - Accent2 11 7 2" xfId="31337"/>
    <cellStyle name="20% - Accent2 11 8" xfId="1336"/>
    <cellStyle name="20% - Accent2 11 8 2" xfId="31338"/>
    <cellStyle name="20% - Accent2 11 9" xfId="1337"/>
    <cellStyle name="20% - Accent2 11 9 2" xfId="31339"/>
    <cellStyle name="20% - Accent2 12" xfId="1338"/>
    <cellStyle name="20% - Accent2 12 2" xfId="1339"/>
    <cellStyle name="20% - Accent2 12 2 2" xfId="1340"/>
    <cellStyle name="20% - Accent2 12 2 2 2" xfId="1341"/>
    <cellStyle name="20% - Accent2 12 2 2 2 2" xfId="31340"/>
    <cellStyle name="20% - Accent2 12 2 2 3" xfId="1342"/>
    <cellStyle name="20% - Accent2 12 2 2 3 2" xfId="31341"/>
    <cellStyle name="20% - Accent2 12 2 2 4" xfId="1343"/>
    <cellStyle name="20% - Accent2 12 2 2 4 2" xfId="31342"/>
    <cellStyle name="20% - Accent2 12 2 2 5" xfId="1344"/>
    <cellStyle name="20% - Accent2 12 2 2 5 2" xfId="31343"/>
    <cellStyle name="20% - Accent2 12 2 2 6" xfId="31344"/>
    <cellStyle name="20% - Accent2 12 2 3" xfId="1345"/>
    <cellStyle name="20% - Accent2 12 2 3 2" xfId="31345"/>
    <cellStyle name="20% - Accent2 12 2 4" xfId="1346"/>
    <cellStyle name="20% - Accent2 12 2 4 2" xfId="31346"/>
    <cellStyle name="20% - Accent2 12 2 5" xfId="1347"/>
    <cellStyle name="20% - Accent2 12 2 5 2" xfId="31347"/>
    <cellStyle name="20% - Accent2 12 2 6" xfId="1348"/>
    <cellStyle name="20% - Accent2 12 2 6 2" xfId="31348"/>
    <cellStyle name="20% - Accent2 12 2 7" xfId="31349"/>
    <cellStyle name="20% - Accent2 12 3" xfId="1349"/>
    <cellStyle name="20% - Accent2 12 3 2" xfId="1350"/>
    <cellStyle name="20% - Accent2 12 3 2 2" xfId="1351"/>
    <cellStyle name="20% - Accent2 12 3 2 2 2" xfId="31350"/>
    <cellStyle name="20% - Accent2 12 3 2 3" xfId="1352"/>
    <cellStyle name="20% - Accent2 12 3 2 3 2" xfId="31351"/>
    <cellStyle name="20% - Accent2 12 3 2 4" xfId="1353"/>
    <cellStyle name="20% - Accent2 12 3 2 4 2" xfId="31352"/>
    <cellStyle name="20% - Accent2 12 3 2 5" xfId="1354"/>
    <cellStyle name="20% - Accent2 12 3 2 5 2" xfId="31353"/>
    <cellStyle name="20% - Accent2 12 3 2 6" xfId="31354"/>
    <cellStyle name="20% - Accent2 12 3 3" xfId="1355"/>
    <cellStyle name="20% - Accent2 12 3 3 2" xfId="31355"/>
    <cellStyle name="20% - Accent2 12 3 4" xfId="1356"/>
    <cellStyle name="20% - Accent2 12 3 4 2" xfId="31356"/>
    <cellStyle name="20% - Accent2 12 3 5" xfId="1357"/>
    <cellStyle name="20% - Accent2 12 3 5 2" xfId="31357"/>
    <cellStyle name="20% - Accent2 12 3 6" xfId="1358"/>
    <cellStyle name="20% - Accent2 12 3 6 2" xfId="31358"/>
    <cellStyle name="20% - Accent2 12 3 7" xfId="31359"/>
    <cellStyle name="20% - Accent2 12 4" xfId="1359"/>
    <cellStyle name="20% - Accent2 12 4 2" xfId="1360"/>
    <cellStyle name="20% - Accent2 12 4 2 2" xfId="31360"/>
    <cellStyle name="20% - Accent2 12 4 3" xfId="1361"/>
    <cellStyle name="20% - Accent2 12 4 3 2" xfId="31361"/>
    <cellStyle name="20% - Accent2 12 4 4" xfId="1362"/>
    <cellStyle name="20% - Accent2 12 4 4 2" xfId="31362"/>
    <cellStyle name="20% - Accent2 12 4 5" xfId="1363"/>
    <cellStyle name="20% - Accent2 12 4 5 2" xfId="31363"/>
    <cellStyle name="20% - Accent2 12 4 6" xfId="31364"/>
    <cellStyle name="20% - Accent2 12 5" xfId="1364"/>
    <cellStyle name="20% - Accent2 12 5 2" xfId="31365"/>
    <cellStyle name="20% - Accent2 12 6" xfId="1365"/>
    <cellStyle name="20% - Accent2 12 6 2" xfId="31366"/>
    <cellStyle name="20% - Accent2 12 7" xfId="1366"/>
    <cellStyle name="20% - Accent2 12 7 2" xfId="31367"/>
    <cellStyle name="20% - Accent2 12 8" xfId="1367"/>
    <cellStyle name="20% - Accent2 12 8 2" xfId="31368"/>
    <cellStyle name="20% - Accent2 12 9" xfId="31369"/>
    <cellStyle name="20% - Accent2 13" xfId="1368"/>
    <cellStyle name="20% - Accent2 13 2" xfId="1369"/>
    <cellStyle name="20% - Accent2 13 2 2" xfId="1370"/>
    <cellStyle name="20% - Accent2 13 2 2 2" xfId="1371"/>
    <cellStyle name="20% - Accent2 13 2 2 2 2" xfId="31370"/>
    <cellStyle name="20% - Accent2 13 2 2 3" xfId="1372"/>
    <cellStyle name="20% - Accent2 13 2 2 3 2" xfId="31371"/>
    <cellStyle name="20% - Accent2 13 2 2 4" xfId="1373"/>
    <cellStyle name="20% - Accent2 13 2 2 4 2" xfId="31372"/>
    <cellStyle name="20% - Accent2 13 2 2 5" xfId="1374"/>
    <cellStyle name="20% - Accent2 13 2 2 5 2" xfId="31373"/>
    <cellStyle name="20% - Accent2 13 2 2 6" xfId="31374"/>
    <cellStyle name="20% - Accent2 13 2 3" xfId="1375"/>
    <cellStyle name="20% - Accent2 13 2 3 2" xfId="31375"/>
    <cellStyle name="20% - Accent2 13 2 4" xfId="1376"/>
    <cellStyle name="20% - Accent2 13 2 4 2" xfId="31376"/>
    <cellStyle name="20% - Accent2 13 2 5" xfId="1377"/>
    <cellStyle name="20% - Accent2 13 2 5 2" xfId="31377"/>
    <cellStyle name="20% - Accent2 13 2 6" xfId="1378"/>
    <cellStyle name="20% - Accent2 13 2 6 2" xfId="31378"/>
    <cellStyle name="20% - Accent2 13 2 7" xfId="31379"/>
    <cellStyle name="20% - Accent2 13 3" xfId="1379"/>
    <cellStyle name="20% - Accent2 13 3 2" xfId="1380"/>
    <cellStyle name="20% - Accent2 13 3 2 2" xfId="1381"/>
    <cellStyle name="20% - Accent2 13 3 2 2 2" xfId="31380"/>
    <cellStyle name="20% - Accent2 13 3 2 3" xfId="1382"/>
    <cellStyle name="20% - Accent2 13 3 2 3 2" xfId="31381"/>
    <cellStyle name="20% - Accent2 13 3 2 4" xfId="1383"/>
    <cellStyle name="20% - Accent2 13 3 2 4 2" xfId="31382"/>
    <cellStyle name="20% - Accent2 13 3 2 5" xfId="1384"/>
    <cellStyle name="20% - Accent2 13 3 2 5 2" xfId="31383"/>
    <cellStyle name="20% - Accent2 13 3 2 6" xfId="31384"/>
    <cellStyle name="20% - Accent2 13 3 3" xfId="1385"/>
    <cellStyle name="20% - Accent2 13 3 3 2" xfId="31385"/>
    <cellStyle name="20% - Accent2 13 3 4" xfId="1386"/>
    <cellStyle name="20% - Accent2 13 3 4 2" xfId="31386"/>
    <cellStyle name="20% - Accent2 13 3 5" xfId="1387"/>
    <cellStyle name="20% - Accent2 13 3 5 2" xfId="31387"/>
    <cellStyle name="20% - Accent2 13 3 6" xfId="1388"/>
    <cellStyle name="20% - Accent2 13 3 6 2" xfId="31388"/>
    <cellStyle name="20% - Accent2 13 3 7" xfId="31389"/>
    <cellStyle name="20% - Accent2 13 4" xfId="1389"/>
    <cellStyle name="20% - Accent2 13 4 2" xfId="1390"/>
    <cellStyle name="20% - Accent2 13 4 2 2" xfId="31390"/>
    <cellStyle name="20% - Accent2 13 4 3" xfId="1391"/>
    <cellStyle name="20% - Accent2 13 4 3 2" xfId="31391"/>
    <cellStyle name="20% - Accent2 13 4 4" xfId="1392"/>
    <cellStyle name="20% - Accent2 13 4 4 2" xfId="31392"/>
    <cellStyle name="20% - Accent2 13 4 5" xfId="1393"/>
    <cellStyle name="20% - Accent2 13 4 5 2" xfId="31393"/>
    <cellStyle name="20% - Accent2 13 4 6" xfId="31394"/>
    <cellStyle name="20% - Accent2 13 5" xfId="1394"/>
    <cellStyle name="20% - Accent2 13 5 2" xfId="31395"/>
    <cellStyle name="20% - Accent2 13 6" xfId="1395"/>
    <cellStyle name="20% - Accent2 13 6 2" xfId="31396"/>
    <cellStyle name="20% - Accent2 13 7" xfId="1396"/>
    <cellStyle name="20% - Accent2 13 7 2" xfId="31397"/>
    <cellStyle name="20% - Accent2 13 8" xfId="1397"/>
    <cellStyle name="20% - Accent2 13 8 2" xfId="31398"/>
    <cellStyle name="20% - Accent2 13 9" xfId="31399"/>
    <cellStyle name="20% - Accent2 14" xfId="1398"/>
    <cellStyle name="20% - Accent2 14 2" xfId="1399"/>
    <cellStyle name="20% - Accent2 14 2 2" xfId="1400"/>
    <cellStyle name="20% - Accent2 14 2 2 2" xfId="31400"/>
    <cellStyle name="20% - Accent2 14 2 3" xfId="1401"/>
    <cellStyle name="20% - Accent2 14 2 3 2" xfId="31401"/>
    <cellStyle name="20% - Accent2 14 2 4" xfId="1402"/>
    <cellStyle name="20% - Accent2 14 2 4 2" xfId="31402"/>
    <cellStyle name="20% - Accent2 14 2 5" xfId="1403"/>
    <cellStyle name="20% - Accent2 14 2 5 2" xfId="31403"/>
    <cellStyle name="20% - Accent2 14 2 6" xfId="31404"/>
    <cellStyle name="20% - Accent2 14 3" xfId="1404"/>
    <cellStyle name="20% - Accent2 14 3 2" xfId="1405"/>
    <cellStyle name="20% - Accent2 14 3 2 2" xfId="31405"/>
    <cellStyle name="20% - Accent2 14 3 3" xfId="31406"/>
    <cellStyle name="20% - Accent2 14 4" xfId="1406"/>
    <cellStyle name="20% - Accent2 14 4 2" xfId="31407"/>
    <cellStyle name="20% - Accent2 14 5" xfId="1407"/>
    <cellStyle name="20% - Accent2 14 5 2" xfId="31408"/>
    <cellStyle name="20% - Accent2 14 6" xfId="1408"/>
    <cellStyle name="20% - Accent2 14 6 2" xfId="31409"/>
    <cellStyle name="20% - Accent2 14 7" xfId="31410"/>
    <cellStyle name="20% - Accent2 15" xfId="1409"/>
    <cellStyle name="20% - Accent2 15 2" xfId="1410"/>
    <cellStyle name="20% - Accent2 15 2 2" xfId="31411"/>
    <cellStyle name="20% - Accent2 15 3" xfId="1411"/>
    <cellStyle name="20% - Accent2 15 3 2" xfId="31412"/>
    <cellStyle name="20% - Accent2 15 4" xfId="1412"/>
    <cellStyle name="20% - Accent2 15 4 2" xfId="31413"/>
    <cellStyle name="20% - Accent2 15 5" xfId="1413"/>
    <cellStyle name="20% - Accent2 15 5 2" xfId="31414"/>
    <cellStyle name="20% - Accent2 15 6" xfId="31415"/>
    <cellStyle name="20% - Accent2 16" xfId="1414"/>
    <cellStyle name="20% - Accent2 16 2" xfId="31416"/>
    <cellStyle name="20% - Accent2 17" xfId="1415"/>
    <cellStyle name="20% - Accent2 17 2" xfId="31417"/>
    <cellStyle name="20% - Accent2 18" xfId="1416"/>
    <cellStyle name="20% - Accent2 18 2" xfId="31418"/>
    <cellStyle name="20% - Accent2 19" xfId="1417"/>
    <cellStyle name="20% - Accent2 19 2" xfId="31419"/>
    <cellStyle name="20% - Accent2 2" xfId="1418"/>
    <cellStyle name="20% - Accent2 2 10" xfId="1419"/>
    <cellStyle name="20% - Accent2 2 10 2" xfId="1420"/>
    <cellStyle name="20% - Accent2 2 10 2 2" xfId="1421"/>
    <cellStyle name="20% - Accent2 2 10 2 2 2" xfId="1422"/>
    <cellStyle name="20% - Accent2 2 10 2 2 2 2" xfId="31420"/>
    <cellStyle name="20% - Accent2 2 10 2 2 3" xfId="1423"/>
    <cellStyle name="20% - Accent2 2 10 2 2 3 2" xfId="31421"/>
    <cellStyle name="20% - Accent2 2 10 2 2 4" xfId="1424"/>
    <cellStyle name="20% - Accent2 2 10 2 2 4 2" xfId="31422"/>
    <cellStyle name="20% - Accent2 2 10 2 2 5" xfId="1425"/>
    <cellStyle name="20% - Accent2 2 10 2 2 5 2" xfId="31423"/>
    <cellStyle name="20% - Accent2 2 10 2 2 6" xfId="31424"/>
    <cellStyle name="20% - Accent2 2 10 2 3" xfId="1426"/>
    <cellStyle name="20% - Accent2 2 10 2 3 2" xfId="31425"/>
    <cellStyle name="20% - Accent2 2 10 2 4" xfId="1427"/>
    <cellStyle name="20% - Accent2 2 10 2 4 2" xfId="31426"/>
    <cellStyle name="20% - Accent2 2 10 2 5" xfId="1428"/>
    <cellStyle name="20% - Accent2 2 10 2 5 2" xfId="31427"/>
    <cellStyle name="20% - Accent2 2 10 2 6" xfId="1429"/>
    <cellStyle name="20% - Accent2 2 10 2 6 2" xfId="31428"/>
    <cellStyle name="20% - Accent2 2 10 2 7" xfId="31429"/>
    <cellStyle name="20% - Accent2 2 10 3" xfId="1430"/>
    <cellStyle name="20% - Accent2 2 10 3 2" xfId="1431"/>
    <cellStyle name="20% - Accent2 2 10 3 2 2" xfId="1432"/>
    <cellStyle name="20% - Accent2 2 10 3 2 2 2" xfId="31430"/>
    <cellStyle name="20% - Accent2 2 10 3 2 3" xfId="1433"/>
    <cellStyle name="20% - Accent2 2 10 3 2 3 2" xfId="31431"/>
    <cellStyle name="20% - Accent2 2 10 3 2 4" xfId="1434"/>
    <cellStyle name="20% - Accent2 2 10 3 2 4 2" xfId="31432"/>
    <cellStyle name="20% - Accent2 2 10 3 2 5" xfId="1435"/>
    <cellStyle name="20% - Accent2 2 10 3 2 5 2" xfId="31433"/>
    <cellStyle name="20% - Accent2 2 10 3 2 6" xfId="31434"/>
    <cellStyle name="20% - Accent2 2 10 3 3" xfId="1436"/>
    <cellStyle name="20% - Accent2 2 10 3 3 2" xfId="31435"/>
    <cellStyle name="20% - Accent2 2 10 3 4" xfId="1437"/>
    <cellStyle name="20% - Accent2 2 10 3 4 2" xfId="31436"/>
    <cellStyle name="20% - Accent2 2 10 3 5" xfId="1438"/>
    <cellStyle name="20% - Accent2 2 10 3 5 2" xfId="31437"/>
    <cellStyle name="20% - Accent2 2 10 3 6" xfId="1439"/>
    <cellStyle name="20% - Accent2 2 10 3 6 2" xfId="31438"/>
    <cellStyle name="20% - Accent2 2 10 3 7" xfId="31439"/>
    <cellStyle name="20% - Accent2 2 10 4" xfId="1440"/>
    <cellStyle name="20% - Accent2 2 10 4 2" xfId="1441"/>
    <cellStyle name="20% - Accent2 2 10 4 2 2" xfId="31440"/>
    <cellStyle name="20% - Accent2 2 10 4 3" xfId="1442"/>
    <cellStyle name="20% - Accent2 2 10 4 3 2" xfId="31441"/>
    <cellStyle name="20% - Accent2 2 10 4 4" xfId="1443"/>
    <cellStyle name="20% - Accent2 2 10 4 4 2" xfId="31442"/>
    <cellStyle name="20% - Accent2 2 10 4 5" xfId="1444"/>
    <cellStyle name="20% - Accent2 2 10 4 5 2" xfId="31443"/>
    <cellStyle name="20% - Accent2 2 10 4 6" xfId="31444"/>
    <cellStyle name="20% - Accent2 2 10 5" xfId="1445"/>
    <cellStyle name="20% - Accent2 2 10 5 2" xfId="31445"/>
    <cellStyle name="20% - Accent2 2 10 6" xfId="1446"/>
    <cellStyle name="20% - Accent2 2 10 6 2" xfId="31446"/>
    <cellStyle name="20% - Accent2 2 10 7" xfId="1447"/>
    <cellStyle name="20% - Accent2 2 10 7 2" xfId="31447"/>
    <cellStyle name="20% - Accent2 2 10 8" xfId="1448"/>
    <cellStyle name="20% - Accent2 2 10 8 2" xfId="31448"/>
    <cellStyle name="20% - Accent2 2 10 9" xfId="31449"/>
    <cellStyle name="20% - Accent2 2 11" xfId="1449"/>
    <cellStyle name="20% - Accent2 2 11 2" xfId="1450"/>
    <cellStyle name="20% - Accent2 2 11 2 2" xfId="1451"/>
    <cellStyle name="20% - Accent2 2 11 2 2 2" xfId="1452"/>
    <cellStyle name="20% - Accent2 2 11 2 2 2 2" xfId="31450"/>
    <cellStyle name="20% - Accent2 2 11 2 2 3" xfId="1453"/>
    <cellStyle name="20% - Accent2 2 11 2 2 3 2" xfId="31451"/>
    <cellStyle name="20% - Accent2 2 11 2 2 4" xfId="1454"/>
    <cellStyle name="20% - Accent2 2 11 2 2 4 2" xfId="31452"/>
    <cellStyle name="20% - Accent2 2 11 2 2 5" xfId="1455"/>
    <cellStyle name="20% - Accent2 2 11 2 2 5 2" xfId="31453"/>
    <cellStyle name="20% - Accent2 2 11 2 2 6" xfId="31454"/>
    <cellStyle name="20% - Accent2 2 11 2 3" xfId="1456"/>
    <cellStyle name="20% - Accent2 2 11 2 3 2" xfId="31455"/>
    <cellStyle name="20% - Accent2 2 11 2 4" xfId="1457"/>
    <cellStyle name="20% - Accent2 2 11 2 4 2" xfId="31456"/>
    <cellStyle name="20% - Accent2 2 11 2 5" xfId="1458"/>
    <cellStyle name="20% - Accent2 2 11 2 5 2" xfId="31457"/>
    <cellStyle name="20% - Accent2 2 11 2 6" xfId="1459"/>
    <cellStyle name="20% - Accent2 2 11 2 6 2" xfId="31458"/>
    <cellStyle name="20% - Accent2 2 11 2 7" xfId="31459"/>
    <cellStyle name="20% - Accent2 2 11 3" xfId="1460"/>
    <cellStyle name="20% - Accent2 2 11 3 2" xfId="1461"/>
    <cellStyle name="20% - Accent2 2 11 3 2 2" xfId="1462"/>
    <cellStyle name="20% - Accent2 2 11 3 2 2 2" xfId="31460"/>
    <cellStyle name="20% - Accent2 2 11 3 2 3" xfId="1463"/>
    <cellStyle name="20% - Accent2 2 11 3 2 3 2" xfId="31461"/>
    <cellStyle name="20% - Accent2 2 11 3 2 4" xfId="1464"/>
    <cellStyle name="20% - Accent2 2 11 3 2 4 2" xfId="31462"/>
    <cellStyle name="20% - Accent2 2 11 3 2 5" xfId="1465"/>
    <cellStyle name="20% - Accent2 2 11 3 2 5 2" xfId="31463"/>
    <cellStyle name="20% - Accent2 2 11 3 2 6" xfId="31464"/>
    <cellStyle name="20% - Accent2 2 11 3 3" xfId="1466"/>
    <cellStyle name="20% - Accent2 2 11 3 3 2" xfId="31465"/>
    <cellStyle name="20% - Accent2 2 11 3 4" xfId="1467"/>
    <cellStyle name="20% - Accent2 2 11 3 4 2" xfId="31466"/>
    <cellStyle name="20% - Accent2 2 11 3 5" xfId="1468"/>
    <cellStyle name="20% - Accent2 2 11 3 5 2" xfId="31467"/>
    <cellStyle name="20% - Accent2 2 11 3 6" xfId="1469"/>
    <cellStyle name="20% - Accent2 2 11 3 6 2" xfId="31468"/>
    <cellStyle name="20% - Accent2 2 11 3 7" xfId="31469"/>
    <cellStyle name="20% - Accent2 2 11 4" xfId="1470"/>
    <cellStyle name="20% - Accent2 2 11 4 2" xfId="1471"/>
    <cellStyle name="20% - Accent2 2 11 4 2 2" xfId="31470"/>
    <cellStyle name="20% - Accent2 2 11 4 3" xfId="1472"/>
    <cellStyle name="20% - Accent2 2 11 4 3 2" xfId="31471"/>
    <cellStyle name="20% - Accent2 2 11 4 4" xfId="1473"/>
    <cellStyle name="20% - Accent2 2 11 4 4 2" xfId="31472"/>
    <cellStyle name="20% - Accent2 2 11 4 5" xfId="1474"/>
    <cellStyle name="20% - Accent2 2 11 4 5 2" xfId="31473"/>
    <cellStyle name="20% - Accent2 2 11 4 6" xfId="31474"/>
    <cellStyle name="20% - Accent2 2 11 5" xfId="1475"/>
    <cellStyle name="20% - Accent2 2 11 5 2" xfId="31475"/>
    <cellStyle name="20% - Accent2 2 11 6" xfId="1476"/>
    <cellStyle name="20% - Accent2 2 11 6 2" xfId="31476"/>
    <cellStyle name="20% - Accent2 2 11 7" xfId="1477"/>
    <cellStyle name="20% - Accent2 2 11 7 2" xfId="31477"/>
    <cellStyle name="20% - Accent2 2 11 8" xfId="1478"/>
    <cellStyle name="20% - Accent2 2 11 8 2" xfId="31478"/>
    <cellStyle name="20% - Accent2 2 11 9" xfId="31479"/>
    <cellStyle name="20% - Accent2 2 12" xfId="1479"/>
    <cellStyle name="20% - Accent2 2 12 2" xfId="1480"/>
    <cellStyle name="20% - Accent2 2 12 2 2" xfId="1481"/>
    <cellStyle name="20% - Accent2 2 12 2 2 2" xfId="31480"/>
    <cellStyle name="20% - Accent2 2 12 2 3" xfId="1482"/>
    <cellStyle name="20% - Accent2 2 12 2 3 2" xfId="31481"/>
    <cellStyle name="20% - Accent2 2 12 2 4" xfId="1483"/>
    <cellStyle name="20% - Accent2 2 12 2 4 2" xfId="31482"/>
    <cellStyle name="20% - Accent2 2 12 2 5" xfId="1484"/>
    <cellStyle name="20% - Accent2 2 12 2 5 2" xfId="31483"/>
    <cellStyle name="20% - Accent2 2 12 2 6" xfId="31484"/>
    <cellStyle name="20% - Accent2 2 12 3" xfId="1485"/>
    <cellStyle name="20% - Accent2 2 12 3 2" xfId="31485"/>
    <cellStyle name="20% - Accent2 2 12 4" xfId="1486"/>
    <cellStyle name="20% - Accent2 2 12 4 2" xfId="31486"/>
    <cellStyle name="20% - Accent2 2 12 5" xfId="1487"/>
    <cellStyle name="20% - Accent2 2 12 5 2" xfId="31487"/>
    <cellStyle name="20% - Accent2 2 12 6" xfId="1488"/>
    <cellStyle name="20% - Accent2 2 12 6 2" xfId="31488"/>
    <cellStyle name="20% - Accent2 2 12 7" xfId="31489"/>
    <cellStyle name="20% - Accent2 2 13" xfId="1489"/>
    <cellStyle name="20% - Accent2 2 13 2" xfId="1490"/>
    <cellStyle name="20% - Accent2 2 13 2 2" xfId="1491"/>
    <cellStyle name="20% - Accent2 2 13 2 2 2" xfId="31490"/>
    <cellStyle name="20% - Accent2 2 13 2 3" xfId="1492"/>
    <cellStyle name="20% - Accent2 2 13 2 3 2" xfId="31491"/>
    <cellStyle name="20% - Accent2 2 13 2 4" xfId="1493"/>
    <cellStyle name="20% - Accent2 2 13 2 4 2" xfId="31492"/>
    <cellStyle name="20% - Accent2 2 13 2 5" xfId="1494"/>
    <cellStyle name="20% - Accent2 2 13 2 5 2" xfId="31493"/>
    <cellStyle name="20% - Accent2 2 13 2 6" xfId="31494"/>
    <cellStyle name="20% - Accent2 2 13 3" xfId="1495"/>
    <cellStyle name="20% - Accent2 2 13 3 2" xfId="31495"/>
    <cellStyle name="20% - Accent2 2 13 4" xfId="1496"/>
    <cellStyle name="20% - Accent2 2 13 4 2" xfId="31496"/>
    <cellStyle name="20% - Accent2 2 13 5" xfId="1497"/>
    <cellStyle name="20% - Accent2 2 13 5 2" xfId="31497"/>
    <cellStyle name="20% - Accent2 2 13 6" xfId="1498"/>
    <cellStyle name="20% - Accent2 2 13 6 2" xfId="31498"/>
    <cellStyle name="20% - Accent2 2 13 7" xfId="31499"/>
    <cellStyle name="20% - Accent2 2 14" xfId="1499"/>
    <cellStyle name="20% - Accent2 2 14 2" xfId="1500"/>
    <cellStyle name="20% - Accent2 2 14 2 2" xfId="1501"/>
    <cellStyle name="20% - Accent2 2 14 2 2 2" xfId="31500"/>
    <cellStyle name="20% - Accent2 2 14 2 3" xfId="1502"/>
    <cellStyle name="20% - Accent2 2 14 2 3 2" xfId="31501"/>
    <cellStyle name="20% - Accent2 2 14 2 4" xfId="1503"/>
    <cellStyle name="20% - Accent2 2 14 2 4 2" xfId="31502"/>
    <cellStyle name="20% - Accent2 2 14 2 5" xfId="1504"/>
    <cellStyle name="20% - Accent2 2 14 2 5 2" xfId="31503"/>
    <cellStyle name="20% - Accent2 2 14 2 6" xfId="31504"/>
    <cellStyle name="20% - Accent2 2 14 3" xfId="1505"/>
    <cellStyle name="20% - Accent2 2 14 3 2" xfId="31505"/>
    <cellStyle name="20% - Accent2 2 14 4" xfId="1506"/>
    <cellStyle name="20% - Accent2 2 14 4 2" xfId="31506"/>
    <cellStyle name="20% - Accent2 2 14 5" xfId="1507"/>
    <cellStyle name="20% - Accent2 2 14 5 2" xfId="31507"/>
    <cellStyle name="20% - Accent2 2 14 6" xfId="1508"/>
    <cellStyle name="20% - Accent2 2 14 6 2" xfId="31508"/>
    <cellStyle name="20% - Accent2 2 14 7" xfId="31509"/>
    <cellStyle name="20% - Accent2 2 15" xfId="1509"/>
    <cellStyle name="20% - Accent2 2 15 2" xfId="1510"/>
    <cellStyle name="20% - Accent2 2 15 2 2" xfId="31510"/>
    <cellStyle name="20% - Accent2 2 15 3" xfId="1511"/>
    <cellStyle name="20% - Accent2 2 15 3 2" xfId="31511"/>
    <cellStyle name="20% - Accent2 2 15 4" xfId="1512"/>
    <cellStyle name="20% - Accent2 2 15 4 2" xfId="31512"/>
    <cellStyle name="20% - Accent2 2 15 5" xfId="1513"/>
    <cellStyle name="20% - Accent2 2 15 5 2" xfId="31513"/>
    <cellStyle name="20% - Accent2 2 15 6" xfId="31514"/>
    <cellStyle name="20% - Accent2 2 16" xfId="1514"/>
    <cellStyle name="20% - Accent2 2 16 2" xfId="31515"/>
    <cellStyle name="20% - Accent2 2 17" xfId="1515"/>
    <cellStyle name="20% - Accent2 2 17 2" xfId="31516"/>
    <cellStyle name="20% - Accent2 2 18" xfId="1516"/>
    <cellStyle name="20% - Accent2 2 18 2" xfId="31517"/>
    <cellStyle name="20% - Accent2 2 19" xfId="1517"/>
    <cellStyle name="20% - Accent2 2 19 2" xfId="31518"/>
    <cellStyle name="20% - Accent2 2 2" xfId="1518"/>
    <cellStyle name="20% - Accent2 2 2 10" xfId="31519"/>
    <cellStyle name="20% - Accent2 2 2 2" xfId="1519"/>
    <cellStyle name="20% - Accent2 2 2 2 2" xfId="1520"/>
    <cellStyle name="20% - Accent2 2 2 2 2 2" xfId="1521"/>
    <cellStyle name="20% - Accent2 2 2 2 2 2 2" xfId="1522"/>
    <cellStyle name="20% - Accent2 2 2 2 2 2 2 2" xfId="31520"/>
    <cellStyle name="20% - Accent2 2 2 2 2 2 3" xfId="1523"/>
    <cellStyle name="20% - Accent2 2 2 2 2 2 3 2" xfId="31521"/>
    <cellStyle name="20% - Accent2 2 2 2 2 2 4" xfId="1524"/>
    <cellStyle name="20% - Accent2 2 2 2 2 2 4 2" xfId="31522"/>
    <cellStyle name="20% - Accent2 2 2 2 2 2 5" xfId="1525"/>
    <cellStyle name="20% - Accent2 2 2 2 2 2 5 2" xfId="31523"/>
    <cellStyle name="20% - Accent2 2 2 2 2 2 6" xfId="31524"/>
    <cellStyle name="20% - Accent2 2 2 2 2 3" xfId="1526"/>
    <cellStyle name="20% - Accent2 2 2 2 2 3 2" xfId="31525"/>
    <cellStyle name="20% - Accent2 2 2 2 2 4" xfId="1527"/>
    <cellStyle name="20% - Accent2 2 2 2 2 4 2" xfId="31526"/>
    <cellStyle name="20% - Accent2 2 2 2 2 5" xfId="1528"/>
    <cellStyle name="20% - Accent2 2 2 2 2 5 2" xfId="31527"/>
    <cellStyle name="20% - Accent2 2 2 2 2 6" xfId="1529"/>
    <cellStyle name="20% - Accent2 2 2 2 2 6 2" xfId="31528"/>
    <cellStyle name="20% - Accent2 2 2 2 2 7" xfId="31529"/>
    <cellStyle name="20% - Accent2 2 2 2 3" xfId="1530"/>
    <cellStyle name="20% - Accent2 2 2 2 3 2" xfId="1531"/>
    <cellStyle name="20% - Accent2 2 2 2 3 2 2" xfId="1532"/>
    <cellStyle name="20% - Accent2 2 2 2 3 2 2 2" xfId="31530"/>
    <cellStyle name="20% - Accent2 2 2 2 3 2 3" xfId="1533"/>
    <cellStyle name="20% - Accent2 2 2 2 3 2 3 2" xfId="31531"/>
    <cellStyle name="20% - Accent2 2 2 2 3 2 4" xfId="1534"/>
    <cellStyle name="20% - Accent2 2 2 2 3 2 4 2" xfId="31532"/>
    <cellStyle name="20% - Accent2 2 2 2 3 2 5" xfId="1535"/>
    <cellStyle name="20% - Accent2 2 2 2 3 2 5 2" xfId="31533"/>
    <cellStyle name="20% - Accent2 2 2 2 3 2 6" xfId="31534"/>
    <cellStyle name="20% - Accent2 2 2 2 3 3" xfId="1536"/>
    <cellStyle name="20% - Accent2 2 2 2 3 3 2" xfId="31535"/>
    <cellStyle name="20% - Accent2 2 2 2 3 4" xfId="1537"/>
    <cellStyle name="20% - Accent2 2 2 2 3 4 2" xfId="31536"/>
    <cellStyle name="20% - Accent2 2 2 2 3 5" xfId="1538"/>
    <cellStyle name="20% - Accent2 2 2 2 3 5 2" xfId="31537"/>
    <cellStyle name="20% - Accent2 2 2 2 3 6" xfId="1539"/>
    <cellStyle name="20% - Accent2 2 2 2 3 6 2" xfId="31538"/>
    <cellStyle name="20% - Accent2 2 2 2 3 7" xfId="31539"/>
    <cellStyle name="20% - Accent2 2 2 2 4" xfId="1540"/>
    <cellStyle name="20% - Accent2 2 2 2 4 2" xfId="1541"/>
    <cellStyle name="20% - Accent2 2 2 2 4 2 2" xfId="31540"/>
    <cellStyle name="20% - Accent2 2 2 2 4 3" xfId="1542"/>
    <cellStyle name="20% - Accent2 2 2 2 4 3 2" xfId="31541"/>
    <cellStyle name="20% - Accent2 2 2 2 4 4" xfId="1543"/>
    <cellStyle name="20% - Accent2 2 2 2 4 4 2" xfId="31542"/>
    <cellStyle name="20% - Accent2 2 2 2 4 5" xfId="1544"/>
    <cellStyle name="20% - Accent2 2 2 2 4 5 2" xfId="31543"/>
    <cellStyle name="20% - Accent2 2 2 2 4 6" xfId="31544"/>
    <cellStyle name="20% - Accent2 2 2 2 5" xfId="1545"/>
    <cellStyle name="20% - Accent2 2 2 2 5 2" xfId="31545"/>
    <cellStyle name="20% - Accent2 2 2 2 6" xfId="1546"/>
    <cellStyle name="20% - Accent2 2 2 2 6 2" xfId="31546"/>
    <cellStyle name="20% - Accent2 2 2 2 7" xfId="1547"/>
    <cellStyle name="20% - Accent2 2 2 2 7 2" xfId="31547"/>
    <cellStyle name="20% - Accent2 2 2 2 8" xfId="1548"/>
    <cellStyle name="20% - Accent2 2 2 2 8 2" xfId="31548"/>
    <cellStyle name="20% - Accent2 2 2 2 9" xfId="31549"/>
    <cellStyle name="20% - Accent2 2 2 3" xfId="1549"/>
    <cellStyle name="20% - Accent2 2 2 3 2" xfId="1550"/>
    <cellStyle name="20% - Accent2 2 2 3 2 2" xfId="1551"/>
    <cellStyle name="20% - Accent2 2 2 3 2 2 2" xfId="31550"/>
    <cellStyle name="20% - Accent2 2 2 3 2 3" xfId="1552"/>
    <cellStyle name="20% - Accent2 2 2 3 2 3 2" xfId="31551"/>
    <cellStyle name="20% - Accent2 2 2 3 2 4" xfId="1553"/>
    <cellStyle name="20% - Accent2 2 2 3 2 4 2" xfId="31552"/>
    <cellStyle name="20% - Accent2 2 2 3 2 5" xfId="1554"/>
    <cellStyle name="20% - Accent2 2 2 3 2 5 2" xfId="31553"/>
    <cellStyle name="20% - Accent2 2 2 3 2 6" xfId="31554"/>
    <cellStyle name="20% - Accent2 2 2 3 3" xfId="1555"/>
    <cellStyle name="20% - Accent2 2 2 3 3 2" xfId="31555"/>
    <cellStyle name="20% - Accent2 2 2 3 4" xfId="1556"/>
    <cellStyle name="20% - Accent2 2 2 3 4 2" xfId="31556"/>
    <cellStyle name="20% - Accent2 2 2 3 5" xfId="1557"/>
    <cellStyle name="20% - Accent2 2 2 3 5 2" xfId="31557"/>
    <cellStyle name="20% - Accent2 2 2 3 6" xfId="1558"/>
    <cellStyle name="20% - Accent2 2 2 3 6 2" xfId="31558"/>
    <cellStyle name="20% - Accent2 2 2 3 7" xfId="31559"/>
    <cellStyle name="20% - Accent2 2 2 4" xfId="1559"/>
    <cellStyle name="20% - Accent2 2 2 4 2" xfId="1560"/>
    <cellStyle name="20% - Accent2 2 2 4 2 2" xfId="1561"/>
    <cellStyle name="20% - Accent2 2 2 4 2 2 2" xfId="31560"/>
    <cellStyle name="20% - Accent2 2 2 4 2 3" xfId="1562"/>
    <cellStyle name="20% - Accent2 2 2 4 2 3 2" xfId="31561"/>
    <cellStyle name="20% - Accent2 2 2 4 2 4" xfId="1563"/>
    <cellStyle name="20% - Accent2 2 2 4 2 4 2" xfId="31562"/>
    <cellStyle name="20% - Accent2 2 2 4 2 5" xfId="1564"/>
    <cellStyle name="20% - Accent2 2 2 4 2 5 2" xfId="31563"/>
    <cellStyle name="20% - Accent2 2 2 4 2 6" xfId="31564"/>
    <cellStyle name="20% - Accent2 2 2 4 3" xfId="1565"/>
    <cellStyle name="20% - Accent2 2 2 4 3 2" xfId="31565"/>
    <cellStyle name="20% - Accent2 2 2 4 4" xfId="1566"/>
    <cellStyle name="20% - Accent2 2 2 4 4 2" xfId="31566"/>
    <cellStyle name="20% - Accent2 2 2 4 5" xfId="1567"/>
    <cellStyle name="20% - Accent2 2 2 4 5 2" xfId="31567"/>
    <cellStyle name="20% - Accent2 2 2 4 6" xfId="1568"/>
    <cellStyle name="20% - Accent2 2 2 4 6 2" xfId="31568"/>
    <cellStyle name="20% - Accent2 2 2 4 7" xfId="31569"/>
    <cellStyle name="20% - Accent2 2 2 5" xfId="1569"/>
    <cellStyle name="20% - Accent2 2 2 5 2" xfId="1570"/>
    <cellStyle name="20% - Accent2 2 2 5 2 2" xfId="31570"/>
    <cellStyle name="20% - Accent2 2 2 5 3" xfId="1571"/>
    <cellStyle name="20% - Accent2 2 2 5 3 2" xfId="31571"/>
    <cellStyle name="20% - Accent2 2 2 5 4" xfId="1572"/>
    <cellStyle name="20% - Accent2 2 2 5 4 2" xfId="31572"/>
    <cellStyle name="20% - Accent2 2 2 5 5" xfId="1573"/>
    <cellStyle name="20% - Accent2 2 2 5 5 2" xfId="31573"/>
    <cellStyle name="20% - Accent2 2 2 5 6" xfId="31574"/>
    <cellStyle name="20% - Accent2 2 2 6" xfId="1574"/>
    <cellStyle name="20% - Accent2 2 2 6 2" xfId="31575"/>
    <cellStyle name="20% - Accent2 2 2 7" xfId="1575"/>
    <cellStyle name="20% - Accent2 2 2 7 2" xfId="31576"/>
    <cellStyle name="20% - Accent2 2 2 8" xfId="1576"/>
    <cellStyle name="20% - Accent2 2 2 8 2" xfId="31577"/>
    <cellStyle name="20% - Accent2 2 2 9" xfId="1577"/>
    <cellStyle name="20% - Accent2 2 2 9 2" xfId="31578"/>
    <cellStyle name="20% - Accent2 2 20" xfId="31579"/>
    <cellStyle name="20% - Accent2 2 3" xfId="1578"/>
    <cellStyle name="20% - Accent2 2 3 10" xfId="31580"/>
    <cellStyle name="20% - Accent2 2 3 2" xfId="1579"/>
    <cellStyle name="20% - Accent2 2 3 2 2" xfId="1580"/>
    <cellStyle name="20% - Accent2 2 3 2 2 2" xfId="1581"/>
    <cellStyle name="20% - Accent2 2 3 2 2 2 2" xfId="1582"/>
    <cellStyle name="20% - Accent2 2 3 2 2 2 2 2" xfId="31581"/>
    <cellStyle name="20% - Accent2 2 3 2 2 2 3" xfId="1583"/>
    <cellStyle name="20% - Accent2 2 3 2 2 2 3 2" xfId="31582"/>
    <cellStyle name="20% - Accent2 2 3 2 2 2 4" xfId="1584"/>
    <cellStyle name="20% - Accent2 2 3 2 2 2 4 2" xfId="31583"/>
    <cellStyle name="20% - Accent2 2 3 2 2 2 5" xfId="1585"/>
    <cellStyle name="20% - Accent2 2 3 2 2 2 5 2" xfId="31584"/>
    <cellStyle name="20% - Accent2 2 3 2 2 2 6" xfId="31585"/>
    <cellStyle name="20% - Accent2 2 3 2 2 3" xfId="1586"/>
    <cellStyle name="20% - Accent2 2 3 2 2 3 2" xfId="31586"/>
    <cellStyle name="20% - Accent2 2 3 2 2 4" xfId="1587"/>
    <cellStyle name="20% - Accent2 2 3 2 2 4 2" xfId="31587"/>
    <cellStyle name="20% - Accent2 2 3 2 2 5" xfId="1588"/>
    <cellStyle name="20% - Accent2 2 3 2 2 5 2" xfId="31588"/>
    <cellStyle name="20% - Accent2 2 3 2 2 6" xfId="1589"/>
    <cellStyle name="20% - Accent2 2 3 2 2 6 2" xfId="31589"/>
    <cellStyle name="20% - Accent2 2 3 2 2 7" xfId="31590"/>
    <cellStyle name="20% - Accent2 2 3 2 3" xfId="1590"/>
    <cellStyle name="20% - Accent2 2 3 2 3 2" xfId="1591"/>
    <cellStyle name="20% - Accent2 2 3 2 3 2 2" xfId="1592"/>
    <cellStyle name="20% - Accent2 2 3 2 3 2 2 2" xfId="31591"/>
    <cellStyle name="20% - Accent2 2 3 2 3 2 3" xfId="1593"/>
    <cellStyle name="20% - Accent2 2 3 2 3 2 3 2" xfId="31592"/>
    <cellStyle name="20% - Accent2 2 3 2 3 2 4" xfId="1594"/>
    <cellStyle name="20% - Accent2 2 3 2 3 2 4 2" xfId="31593"/>
    <cellStyle name="20% - Accent2 2 3 2 3 2 5" xfId="1595"/>
    <cellStyle name="20% - Accent2 2 3 2 3 2 5 2" xfId="31594"/>
    <cellStyle name="20% - Accent2 2 3 2 3 2 6" xfId="31595"/>
    <cellStyle name="20% - Accent2 2 3 2 3 3" xfId="1596"/>
    <cellStyle name="20% - Accent2 2 3 2 3 3 2" xfId="31596"/>
    <cellStyle name="20% - Accent2 2 3 2 3 4" xfId="1597"/>
    <cellStyle name="20% - Accent2 2 3 2 3 4 2" xfId="31597"/>
    <cellStyle name="20% - Accent2 2 3 2 3 5" xfId="1598"/>
    <cellStyle name="20% - Accent2 2 3 2 3 5 2" xfId="31598"/>
    <cellStyle name="20% - Accent2 2 3 2 3 6" xfId="1599"/>
    <cellStyle name="20% - Accent2 2 3 2 3 6 2" xfId="31599"/>
    <cellStyle name="20% - Accent2 2 3 2 3 7" xfId="31600"/>
    <cellStyle name="20% - Accent2 2 3 2 4" xfId="1600"/>
    <cellStyle name="20% - Accent2 2 3 2 4 2" xfId="1601"/>
    <cellStyle name="20% - Accent2 2 3 2 4 2 2" xfId="31601"/>
    <cellStyle name="20% - Accent2 2 3 2 4 3" xfId="1602"/>
    <cellStyle name="20% - Accent2 2 3 2 4 3 2" xfId="31602"/>
    <cellStyle name="20% - Accent2 2 3 2 4 4" xfId="1603"/>
    <cellStyle name="20% - Accent2 2 3 2 4 4 2" xfId="31603"/>
    <cellStyle name="20% - Accent2 2 3 2 4 5" xfId="1604"/>
    <cellStyle name="20% - Accent2 2 3 2 4 5 2" xfId="31604"/>
    <cellStyle name="20% - Accent2 2 3 2 4 6" xfId="31605"/>
    <cellStyle name="20% - Accent2 2 3 2 5" xfId="1605"/>
    <cellStyle name="20% - Accent2 2 3 2 5 2" xfId="31606"/>
    <cellStyle name="20% - Accent2 2 3 2 6" xfId="1606"/>
    <cellStyle name="20% - Accent2 2 3 2 6 2" xfId="31607"/>
    <cellStyle name="20% - Accent2 2 3 2 7" xfId="1607"/>
    <cellStyle name="20% - Accent2 2 3 2 7 2" xfId="31608"/>
    <cellStyle name="20% - Accent2 2 3 2 8" xfId="1608"/>
    <cellStyle name="20% - Accent2 2 3 2 8 2" xfId="31609"/>
    <cellStyle name="20% - Accent2 2 3 2 9" xfId="31610"/>
    <cellStyle name="20% - Accent2 2 3 3" xfId="1609"/>
    <cellStyle name="20% - Accent2 2 3 3 2" xfId="1610"/>
    <cellStyle name="20% - Accent2 2 3 3 2 2" xfId="1611"/>
    <cellStyle name="20% - Accent2 2 3 3 2 2 2" xfId="31611"/>
    <cellStyle name="20% - Accent2 2 3 3 2 3" xfId="1612"/>
    <cellStyle name="20% - Accent2 2 3 3 2 3 2" xfId="31612"/>
    <cellStyle name="20% - Accent2 2 3 3 2 4" xfId="1613"/>
    <cellStyle name="20% - Accent2 2 3 3 2 4 2" xfId="31613"/>
    <cellStyle name="20% - Accent2 2 3 3 2 5" xfId="1614"/>
    <cellStyle name="20% - Accent2 2 3 3 2 5 2" xfId="31614"/>
    <cellStyle name="20% - Accent2 2 3 3 2 6" xfId="31615"/>
    <cellStyle name="20% - Accent2 2 3 3 3" xfId="1615"/>
    <cellStyle name="20% - Accent2 2 3 3 3 2" xfId="31616"/>
    <cellStyle name="20% - Accent2 2 3 3 4" xfId="1616"/>
    <cellStyle name="20% - Accent2 2 3 3 4 2" xfId="31617"/>
    <cellStyle name="20% - Accent2 2 3 3 5" xfId="1617"/>
    <cellStyle name="20% - Accent2 2 3 3 5 2" xfId="31618"/>
    <cellStyle name="20% - Accent2 2 3 3 6" xfId="1618"/>
    <cellStyle name="20% - Accent2 2 3 3 6 2" xfId="31619"/>
    <cellStyle name="20% - Accent2 2 3 3 7" xfId="31620"/>
    <cellStyle name="20% - Accent2 2 3 4" xfId="1619"/>
    <cellStyle name="20% - Accent2 2 3 4 2" xfId="1620"/>
    <cellStyle name="20% - Accent2 2 3 4 2 2" xfId="1621"/>
    <cellStyle name="20% - Accent2 2 3 4 2 2 2" xfId="31621"/>
    <cellStyle name="20% - Accent2 2 3 4 2 3" xfId="1622"/>
    <cellStyle name="20% - Accent2 2 3 4 2 3 2" xfId="31622"/>
    <cellStyle name="20% - Accent2 2 3 4 2 4" xfId="1623"/>
    <cellStyle name="20% - Accent2 2 3 4 2 4 2" xfId="31623"/>
    <cellStyle name="20% - Accent2 2 3 4 2 5" xfId="1624"/>
    <cellStyle name="20% - Accent2 2 3 4 2 5 2" xfId="31624"/>
    <cellStyle name="20% - Accent2 2 3 4 2 6" xfId="31625"/>
    <cellStyle name="20% - Accent2 2 3 4 3" xfId="1625"/>
    <cellStyle name="20% - Accent2 2 3 4 3 2" xfId="31626"/>
    <cellStyle name="20% - Accent2 2 3 4 4" xfId="1626"/>
    <cellStyle name="20% - Accent2 2 3 4 4 2" xfId="31627"/>
    <cellStyle name="20% - Accent2 2 3 4 5" xfId="1627"/>
    <cellStyle name="20% - Accent2 2 3 4 5 2" xfId="31628"/>
    <cellStyle name="20% - Accent2 2 3 4 6" xfId="1628"/>
    <cellStyle name="20% - Accent2 2 3 4 6 2" xfId="31629"/>
    <cellStyle name="20% - Accent2 2 3 4 7" xfId="31630"/>
    <cellStyle name="20% - Accent2 2 3 5" xfId="1629"/>
    <cellStyle name="20% - Accent2 2 3 5 2" xfId="1630"/>
    <cellStyle name="20% - Accent2 2 3 5 2 2" xfId="31631"/>
    <cellStyle name="20% - Accent2 2 3 5 3" xfId="1631"/>
    <cellStyle name="20% - Accent2 2 3 5 3 2" xfId="31632"/>
    <cellStyle name="20% - Accent2 2 3 5 4" xfId="1632"/>
    <cellStyle name="20% - Accent2 2 3 5 4 2" xfId="31633"/>
    <cellStyle name="20% - Accent2 2 3 5 5" xfId="1633"/>
    <cellStyle name="20% - Accent2 2 3 5 5 2" xfId="31634"/>
    <cellStyle name="20% - Accent2 2 3 5 6" xfId="31635"/>
    <cellStyle name="20% - Accent2 2 3 6" xfId="1634"/>
    <cellStyle name="20% - Accent2 2 3 6 2" xfId="31636"/>
    <cellStyle name="20% - Accent2 2 3 7" xfId="1635"/>
    <cellStyle name="20% - Accent2 2 3 7 2" xfId="31637"/>
    <cellStyle name="20% - Accent2 2 3 8" xfId="1636"/>
    <cellStyle name="20% - Accent2 2 3 8 2" xfId="31638"/>
    <cellStyle name="20% - Accent2 2 3 9" xfId="1637"/>
    <cellStyle name="20% - Accent2 2 3 9 2" xfId="31639"/>
    <cellStyle name="20% - Accent2 2 4" xfId="1638"/>
    <cellStyle name="20% - Accent2 2 4 10" xfId="31640"/>
    <cellStyle name="20% - Accent2 2 4 2" xfId="1639"/>
    <cellStyle name="20% - Accent2 2 4 2 2" xfId="1640"/>
    <cellStyle name="20% - Accent2 2 4 2 2 2" xfId="1641"/>
    <cellStyle name="20% - Accent2 2 4 2 2 2 2" xfId="1642"/>
    <cellStyle name="20% - Accent2 2 4 2 2 2 2 2" xfId="31641"/>
    <cellStyle name="20% - Accent2 2 4 2 2 2 3" xfId="1643"/>
    <cellStyle name="20% - Accent2 2 4 2 2 2 3 2" xfId="31642"/>
    <cellStyle name="20% - Accent2 2 4 2 2 2 4" xfId="1644"/>
    <cellStyle name="20% - Accent2 2 4 2 2 2 4 2" xfId="31643"/>
    <cellStyle name="20% - Accent2 2 4 2 2 2 5" xfId="1645"/>
    <cellStyle name="20% - Accent2 2 4 2 2 2 5 2" xfId="31644"/>
    <cellStyle name="20% - Accent2 2 4 2 2 2 6" xfId="31645"/>
    <cellStyle name="20% - Accent2 2 4 2 2 3" xfId="1646"/>
    <cellStyle name="20% - Accent2 2 4 2 2 3 2" xfId="31646"/>
    <cellStyle name="20% - Accent2 2 4 2 2 4" xfId="1647"/>
    <cellStyle name="20% - Accent2 2 4 2 2 4 2" xfId="31647"/>
    <cellStyle name="20% - Accent2 2 4 2 2 5" xfId="1648"/>
    <cellStyle name="20% - Accent2 2 4 2 2 5 2" xfId="31648"/>
    <cellStyle name="20% - Accent2 2 4 2 2 6" xfId="1649"/>
    <cellStyle name="20% - Accent2 2 4 2 2 6 2" xfId="31649"/>
    <cellStyle name="20% - Accent2 2 4 2 2 7" xfId="31650"/>
    <cellStyle name="20% - Accent2 2 4 2 3" xfId="1650"/>
    <cellStyle name="20% - Accent2 2 4 2 3 2" xfId="1651"/>
    <cellStyle name="20% - Accent2 2 4 2 3 2 2" xfId="1652"/>
    <cellStyle name="20% - Accent2 2 4 2 3 2 2 2" xfId="31651"/>
    <cellStyle name="20% - Accent2 2 4 2 3 2 3" xfId="1653"/>
    <cellStyle name="20% - Accent2 2 4 2 3 2 3 2" xfId="31652"/>
    <cellStyle name="20% - Accent2 2 4 2 3 2 4" xfId="1654"/>
    <cellStyle name="20% - Accent2 2 4 2 3 2 4 2" xfId="31653"/>
    <cellStyle name="20% - Accent2 2 4 2 3 2 5" xfId="1655"/>
    <cellStyle name="20% - Accent2 2 4 2 3 2 5 2" xfId="31654"/>
    <cellStyle name="20% - Accent2 2 4 2 3 2 6" xfId="31655"/>
    <cellStyle name="20% - Accent2 2 4 2 3 3" xfId="1656"/>
    <cellStyle name="20% - Accent2 2 4 2 3 3 2" xfId="31656"/>
    <cellStyle name="20% - Accent2 2 4 2 3 4" xfId="1657"/>
    <cellStyle name="20% - Accent2 2 4 2 3 4 2" xfId="31657"/>
    <cellStyle name="20% - Accent2 2 4 2 3 5" xfId="1658"/>
    <cellStyle name="20% - Accent2 2 4 2 3 5 2" xfId="31658"/>
    <cellStyle name="20% - Accent2 2 4 2 3 6" xfId="1659"/>
    <cellStyle name="20% - Accent2 2 4 2 3 6 2" xfId="31659"/>
    <cellStyle name="20% - Accent2 2 4 2 3 7" xfId="31660"/>
    <cellStyle name="20% - Accent2 2 4 2 4" xfId="1660"/>
    <cellStyle name="20% - Accent2 2 4 2 4 2" xfId="1661"/>
    <cellStyle name="20% - Accent2 2 4 2 4 2 2" xfId="31661"/>
    <cellStyle name="20% - Accent2 2 4 2 4 3" xfId="1662"/>
    <cellStyle name="20% - Accent2 2 4 2 4 3 2" xfId="31662"/>
    <cellStyle name="20% - Accent2 2 4 2 4 4" xfId="1663"/>
    <cellStyle name="20% - Accent2 2 4 2 4 4 2" xfId="31663"/>
    <cellStyle name="20% - Accent2 2 4 2 4 5" xfId="1664"/>
    <cellStyle name="20% - Accent2 2 4 2 4 5 2" xfId="31664"/>
    <cellStyle name="20% - Accent2 2 4 2 4 6" xfId="31665"/>
    <cellStyle name="20% - Accent2 2 4 2 5" xfId="1665"/>
    <cellStyle name="20% - Accent2 2 4 2 5 2" xfId="31666"/>
    <cellStyle name="20% - Accent2 2 4 2 6" xfId="1666"/>
    <cellStyle name="20% - Accent2 2 4 2 6 2" xfId="31667"/>
    <cellStyle name="20% - Accent2 2 4 2 7" xfId="1667"/>
    <cellStyle name="20% - Accent2 2 4 2 7 2" xfId="31668"/>
    <cellStyle name="20% - Accent2 2 4 2 8" xfId="1668"/>
    <cellStyle name="20% - Accent2 2 4 2 8 2" xfId="31669"/>
    <cellStyle name="20% - Accent2 2 4 2 9" xfId="31670"/>
    <cellStyle name="20% - Accent2 2 4 3" xfId="1669"/>
    <cellStyle name="20% - Accent2 2 4 3 2" xfId="1670"/>
    <cellStyle name="20% - Accent2 2 4 3 2 2" xfId="1671"/>
    <cellStyle name="20% - Accent2 2 4 3 2 2 2" xfId="31671"/>
    <cellStyle name="20% - Accent2 2 4 3 2 3" xfId="1672"/>
    <cellStyle name="20% - Accent2 2 4 3 2 3 2" xfId="31672"/>
    <cellStyle name="20% - Accent2 2 4 3 2 4" xfId="1673"/>
    <cellStyle name="20% - Accent2 2 4 3 2 4 2" xfId="31673"/>
    <cellStyle name="20% - Accent2 2 4 3 2 5" xfId="1674"/>
    <cellStyle name="20% - Accent2 2 4 3 2 5 2" xfId="31674"/>
    <cellStyle name="20% - Accent2 2 4 3 2 6" xfId="31675"/>
    <cellStyle name="20% - Accent2 2 4 3 3" xfId="1675"/>
    <cellStyle name="20% - Accent2 2 4 3 3 2" xfId="31676"/>
    <cellStyle name="20% - Accent2 2 4 3 4" xfId="1676"/>
    <cellStyle name="20% - Accent2 2 4 3 4 2" xfId="31677"/>
    <cellStyle name="20% - Accent2 2 4 3 5" xfId="1677"/>
    <cellStyle name="20% - Accent2 2 4 3 5 2" xfId="31678"/>
    <cellStyle name="20% - Accent2 2 4 3 6" xfId="1678"/>
    <cellStyle name="20% - Accent2 2 4 3 6 2" xfId="31679"/>
    <cellStyle name="20% - Accent2 2 4 3 7" xfId="31680"/>
    <cellStyle name="20% - Accent2 2 4 4" xfId="1679"/>
    <cellStyle name="20% - Accent2 2 4 4 2" xfId="1680"/>
    <cellStyle name="20% - Accent2 2 4 4 2 2" xfId="1681"/>
    <cellStyle name="20% - Accent2 2 4 4 2 2 2" xfId="31681"/>
    <cellStyle name="20% - Accent2 2 4 4 2 3" xfId="1682"/>
    <cellStyle name="20% - Accent2 2 4 4 2 3 2" xfId="31682"/>
    <cellStyle name="20% - Accent2 2 4 4 2 4" xfId="1683"/>
    <cellStyle name="20% - Accent2 2 4 4 2 4 2" xfId="31683"/>
    <cellStyle name="20% - Accent2 2 4 4 2 5" xfId="1684"/>
    <cellStyle name="20% - Accent2 2 4 4 2 5 2" xfId="31684"/>
    <cellStyle name="20% - Accent2 2 4 4 2 6" xfId="31685"/>
    <cellStyle name="20% - Accent2 2 4 4 3" xfId="1685"/>
    <cellStyle name="20% - Accent2 2 4 4 3 2" xfId="31686"/>
    <cellStyle name="20% - Accent2 2 4 4 4" xfId="1686"/>
    <cellStyle name="20% - Accent2 2 4 4 4 2" xfId="31687"/>
    <cellStyle name="20% - Accent2 2 4 4 5" xfId="1687"/>
    <cellStyle name="20% - Accent2 2 4 4 5 2" xfId="31688"/>
    <cellStyle name="20% - Accent2 2 4 4 6" xfId="1688"/>
    <cellStyle name="20% - Accent2 2 4 4 6 2" xfId="31689"/>
    <cellStyle name="20% - Accent2 2 4 4 7" xfId="31690"/>
    <cellStyle name="20% - Accent2 2 4 5" xfId="1689"/>
    <cellStyle name="20% - Accent2 2 4 5 2" xfId="1690"/>
    <cellStyle name="20% - Accent2 2 4 5 2 2" xfId="31691"/>
    <cellStyle name="20% - Accent2 2 4 5 3" xfId="1691"/>
    <cellStyle name="20% - Accent2 2 4 5 3 2" xfId="31692"/>
    <cellStyle name="20% - Accent2 2 4 5 4" xfId="1692"/>
    <cellStyle name="20% - Accent2 2 4 5 4 2" xfId="31693"/>
    <cellStyle name="20% - Accent2 2 4 5 5" xfId="1693"/>
    <cellStyle name="20% - Accent2 2 4 5 5 2" xfId="31694"/>
    <cellStyle name="20% - Accent2 2 4 5 6" xfId="31695"/>
    <cellStyle name="20% - Accent2 2 4 6" xfId="1694"/>
    <cellStyle name="20% - Accent2 2 4 6 2" xfId="31696"/>
    <cellStyle name="20% - Accent2 2 4 7" xfId="1695"/>
    <cellStyle name="20% - Accent2 2 4 7 2" xfId="31697"/>
    <cellStyle name="20% - Accent2 2 4 8" xfId="1696"/>
    <cellStyle name="20% - Accent2 2 4 8 2" xfId="31698"/>
    <cellStyle name="20% - Accent2 2 4 9" xfId="1697"/>
    <cellStyle name="20% - Accent2 2 4 9 2" xfId="31699"/>
    <cellStyle name="20% - Accent2 2 5" xfId="1698"/>
    <cellStyle name="20% - Accent2 2 5 10" xfId="31700"/>
    <cellStyle name="20% - Accent2 2 5 2" xfId="1699"/>
    <cellStyle name="20% - Accent2 2 5 2 2" xfId="1700"/>
    <cellStyle name="20% - Accent2 2 5 2 2 2" xfId="1701"/>
    <cellStyle name="20% - Accent2 2 5 2 2 2 2" xfId="31701"/>
    <cellStyle name="20% - Accent2 2 5 2 2 3" xfId="1702"/>
    <cellStyle name="20% - Accent2 2 5 2 2 3 2" xfId="31702"/>
    <cellStyle name="20% - Accent2 2 5 2 2 4" xfId="1703"/>
    <cellStyle name="20% - Accent2 2 5 2 2 4 2" xfId="31703"/>
    <cellStyle name="20% - Accent2 2 5 2 2 5" xfId="1704"/>
    <cellStyle name="20% - Accent2 2 5 2 2 5 2" xfId="31704"/>
    <cellStyle name="20% - Accent2 2 5 2 2 6" xfId="31705"/>
    <cellStyle name="20% - Accent2 2 5 2 3" xfId="1705"/>
    <cellStyle name="20% - Accent2 2 5 2 3 2" xfId="31706"/>
    <cellStyle name="20% - Accent2 2 5 2 4" xfId="1706"/>
    <cellStyle name="20% - Accent2 2 5 2 4 2" xfId="31707"/>
    <cellStyle name="20% - Accent2 2 5 2 5" xfId="1707"/>
    <cellStyle name="20% - Accent2 2 5 2 5 2" xfId="31708"/>
    <cellStyle name="20% - Accent2 2 5 2 6" xfId="1708"/>
    <cellStyle name="20% - Accent2 2 5 2 6 2" xfId="31709"/>
    <cellStyle name="20% - Accent2 2 5 2 7" xfId="31710"/>
    <cellStyle name="20% - Accent2 2 5 3" xfId="1709"/>
    <cellStyle name="20% - Accent2 2 5 3 2" xfId="1710"/>
    <cellStyle name="20% - Accent2 2 5 3 2 2" xfId="1711"/>
    <cellStyle name="20% - Accent2 2 5 3 2 2 2" xfId="31711"/>
    <cellStyle name="20% - Accent2 2 5 3 2 3" xfId="1712"/>
    <cellStyle name="20% - Accent2 2 5 3 2 3 2" xfId="31712"/>
    <cellStyle name="20% - Accent2 2 5 3 2 4" xfId="1713"/>
    <cellStyle name="20% - Accent2 2 5 3 2 4 2" xfId="31713"/>
    <cellStyle name="20% - Accent2 2 5 3 2 5" xfId="1714"/>
    <cellStyle name="20% - Accent2 2 5 3 2 5 2" xfId="31714"/>
    <cellStyle name="20% - Accent2 2 5 3 2 6" xfId="31715"/>
    <cellStyle name="20% - Accent2 2 5 3 3" xfId="1715"/>
    <cellStyle name="20% - Accent2 2 5 3 3 2" xfId="31716"/>
    <cellStyle name="20% - Accent2 2 5 3 4" xfId="1716"/>
    <cellStyle name="20% - Accent2 2 5 3 4 2" xfId="31717"/>
    <cellStyle name="20% - Accent2 2 5 3 5" xfId="1717"/>
    <cellStyle name="20% - Accent2 2 5 3 5 2" xfId="31718"/>
    <cellStyle name="20% - Accent2 2 5 3 6" xfId="1718"/>
    <cellStyle name="20% - Accent2 2 5 3 6 2" xfId="31719"/>
    <cellStyle name="20% - Accent2 2 5 3 7" xfId="31720"/>
    <cellStyle name="20% - Accent2 2 5 4" xfId="1719"/>
    <cellStyle name="20% - Accent2 2 5 4 2" xfId="1720"/>
    <cellStyle name="20% - Accent2 2 5 4 2 2" xfId="1721"/>
    <cellStyle name="20% - Accent2 2 5 4 2 2 2" xfId="31721"/>
    <cellStyle name="20% - Accent2 2 5 4 2 3" xfId="1722"/>
    <cellStyle name="20% - Accent2 2 5 4 2 3 2" xfId="31722"/>
    <cellStyle name="20% - Accent2 2 5 4 2 4" xfId="1723"/>
    <cellStyle name="20% - Accent2 2 5 4 2 4 2" xfId="31723"/>
    <cellStyle name="20% - Accent2 2 5 4 2 5" xfId="1724"/>
    <cellStyle name="20% - Accent2 2 5 4 2 5 2" xfId="31724"/>
    <cellStyle name="20% - Accent2 2 5 4 2 6" xfId="31725"/>
    <cellStyle name="20% - Accent2 2 5 4 3" xfId="1725"/>
    <cellStyle name="20% - Accent2 2 5 4 3 2" xfId="31726"/>
    <cellStyle name="20% - Accent2 2 5 4 4" xfId="1726"/>
    <cellStyle name="20% - Accent2 2 5 4 4 2" xfId="31727"/>
    <cellStyle name="20% - Accent2 2 5 4 5" xfId="1727"/>
    <cellStyle name="20% - Accent2 2 5 4 5 2" xfId="31728"/>
    <cellStyle name="20% - Accent2 2 5 4 6" xfId="1728"/>
    <cellStyle name="20% - Accent2 2 5 4 6 2" xfId="31729"/>
    <cellStyle name="20% - Accent2 2 5 4 7" xfId="31730"/>
    <cellStyle name="20% - Accent2 2 5 5" xfId="1729"/>
    <cellStyle name="20% - Accent2 2 5 5 2" xfId="1730"/>
    <cellStyle name="20% - Accent2 2 5 5 2 2" xfId="31731"/>
    <cellStyle name="20% - Accent2 2 5 5 3" xfId="1731"/>
    <cellStyle name="20% - Accent2 2 5 5 3 2" xfId="31732"/>
    <cellStyle name="20% - Accent2 2 5 5 4" xfId="1732"/>
    <cellStyle name="20% - Accent2 2 5 5 4 2" xfId="31733"/>
    <cellStyle name="20% - Accent2 2 5 5 5" xfId="1733"/>
    <cellStyle name="20% - Accent2 2 5 5 5 2" xfId="31734"/>
    <cellStyle name="20% - Accent2 2 5 5 6" xfId="31735"/>
    <cellStyle name="20% - Accent2 2 5 6" xfId="1734"/>
    <cellStyle name="20% - Accent2 2 5 6 2" xfId="31736"/>
    <cellStyle name="20% - Accent2 2 5 7" xfId="1735"/>
    <cellStyle name="20% - Accent2 2 5 7 2" xfId="31737"/>
    <cellStyle name="20% - Accent2 2 5 8" xfId="1736"/>
    <cellStyle name="20% - Accent2 2 5 8 2" xfId="31738"/>
    <cellStyle name="20% - Accent2 2 5 9" xfId="1737"/>
    <cellStyle name="20% - Accent2 2 5 9 2" xfId="31739"/>
    <cellStyle name="20% - Accent2 2 6" xfId="1738"/>
    <cellStyle name="20% - Accent2 2 6 10" xfId="31740"/>
    <cellStyle name="20% - Accent2 2 6 2" xfId="1739"/>
    <cellStyle name="20% - Accent2 2 6 2 2" xfId="1740"/>
    <cellStyle name="20% - Accent2 2 6 2 2 2" xfId="1741"/>
    <cellStyle name="20% - Accent2 2 6 2 2 2 2" xfId="31741"/>
    <cellStyle name="20% - Accent2 2 6 2 2 3" xfId="1742"/>
    <cellStyle name="20% - Accent2 2 6 2 2 3 2" xfId="31742"/>
    <cellStyle name="20% - Accent2 2 6 2 2 4" xfId="1743"/>
    <cellStyle name="20% - Accent2 2 6 2 2 4 2" xfId="31743"/>
    <cellStyle name="20% - Accent2 2 6 2 2 5" xfId="1744"/>
    <cellStyle name="20% - Accent2 2 6 2 2 5 2" xfId="31744"/>
    <cellStyle name="20% - Accent2 2 6 2 2 6" xfId="31745"/>
    <cellStyle name="20% - Accent2 2 6 2 3" xfId="1745"/>
    <cellStyle name="20% - Accent2 2 6 2 3 2" xfId="31746"/>
    <cellStyle name="20% - Accent2 2 6 2 4" xfId="1746"/>
    <cellStyle name="20% - Accent2 2 6 2 4 2" xfId="31747"/>
    <cellStyle name="20% - Accent2 2 6 2 5" xfId="1747"/>
    <cellStyle name="20% - Accent2 2 6 2 5 2" xfId="31748"/>
    <cellStyle name="20% - Accent2 2 6 2 6" xfId="1748"/>
    <cellStyle name="20% - Accent2 2 6 2 6 2" xfId="31749"/>
    <cellStyle name="20% - Accent2 2 6 2 7" xfId="31750"/>
    <cellStyle name="20% - Accent2 2 6 3" xfId="1749"/>
    <cellStyle name="20% - Accent2 2 6 3 2" xfId="1750"/>
    <cellStyle name="20% - Accent2 2 6 3 2 2" xfId="1751"/>
    <cellStyle name="20% - Accent2 2 6 3 2 2 2" xfId="31751"/>
    <cellStyle name="20% - Accent2 2 6 3 2 3" xfId="1752"/>
    <cellStyle name="20% - Accent2 2 6 3 2 3 2" xfId="31752"/>
    <cellStyle name="20% - Accent2 2 6 3 2 4" xfId="1753"/>
    <cellStyle name="20% - Accent2 2 6 3 2 4 2" xfId="31753"/>
    <cellStyle name="20% - Accent2 2 6 3 2 5" xfId="1754"/>
    <cellStyle name="20% - Accent2 2 6 3 2 5 2" xfId="31754"/>
    <cellStyle name="20% - Accent2 2 6 3 2 6" xfId="31755"/>
    <cellStyle name="20% - Accent2 2 6 3 3" xfId="1755"/>
    <cellStyle name="20% - Accent2 2 6 3 3 2" xfId="31756"/>
    <cellStyle name="20% - Accent2 2 6 3 4" xfId="1756"/>
    <cellStyle name="20% - Accent2 2 6 3 4 2" xfId="31757"/>
    <cellStyle name="20% - Accent2 2 6 3 5" xfId="1757"/>
    <cellStyle name="20% - Accent2 2 6 3 5 2" xfId="31758"/>
    <cellStyle name="20% - Accent2 2 6 3 6" xfId="1758"/>
    <cellStyle name="20% - Accent2 2 6 3 6 2" xfId="31759"/>
    <cellStyle name="20% - Accent2 2 6 3 7" xfId="31760"/>
    <cellStyle name="20% - Accent2 2 6 4" xfId="1759"/>
    <cellStyle name="20% - Accent2 2 6 4 2" xfId="1760"/>
    <cellStyle name="20% - Accent2 2 6 4 2 2" xfId="1761"/>
    <cellStyle name="20% - Accent2 2 6 4 2 2 2" xfId="31761"/>
    <cellStyle name="20% - Accent2 2 6 4 2 3" xfId="1762"/>
    <cellStyle name="20% - Accent2 2 6 4 2 3 2" xfId="31762"/>
    <cellStyle name="20% - Accent2 2 6 4 2 4" xfId="1763"/>
    <cellStyle name="20% - Accent2 2 6 4 2 4 2" xfId="31763"/>
    <cellStyle name="20% - Accent2 2 6 4 2 5" xfId="1764"/>
    <cellStyle name="20% - Accent2 2 6 4 2 5 2" xfId="31764"/>
    <cellStyle name="20% - Accent2 2 6 4 2 6" xfId="31765"/>
    <cellStyle name="20% - Accent2 2 6 4 3" xfId="1765"/>
    <cellStyle name="20% - Accent2 2 6 4 3 2" xfId="31766"/>
    <cellStyle name="20% - Accent2 2 6 4 4" xfId="1766"/>
    <cellStyle name="20% - Accent2 2 6 4 4 2" xfId="31767"/>
    <cellStyle name="20% - Accent2 2 6 4 5" xfId="1767"/>
    <cellStyle name="20% - Accent2 2 6 4 5 2" xfId="31768"/>
    <cellStyle name="20% - Accent2 2 6 4 6" xfId="1768"/>
    <cellStyle name="20% - Accent2 2 6 4 6 2" xfId="31769"/>
    <cellStyle name="20% - Accent2 2 6 4 7" xfId="31770"/>
    <cellStyle name="20% - Accent2 2 6 5" xfId="1769"/>
    <cellStyle name="20% - Accent2 2 6 5 2" xfId="1770"/>
    <cellStyle name="20% - Accent2 2 6 5 2 2" xfId="31771"/>
    <cellStyle name="20% - Accent2 2 6 5 3" xfId="1771"/>
    <cellStyle name="20% - Accent2 2 6 5 3 2" xfId="31772"/>
    <cellStyle name="20% - Accent2 2 6 5 4" xfId="1772"/>
    <cellStyle name="20% - Accent2 2 6 5 4 2" xfId="31773"/>
    <cellStyle name="20% - Accent2 2 6 5 5" xfId="1773"/>
    <cellStyle name="20% - Accent2 2 6 5 5 2" xfId="31774"/>
    <cellStyle name="20% - Accent2 2 6 5 6" xfId="31775"/>
    <cellStyle name="20% - Accent2 2 6 6" xfId="1774"/>
    <cellStyle name="20% - Accent2 2 6 6 2" xfId="31776"/>
    <cellStyle name="20% - Accent2 2 6 7" xfId="1775"/>
    <cellStyle name="20% - Accent2 2 6 7 2" xfId="31777"/>
    <cellStyle name="20% - Accent2 2 6 8" xfId="1776"/>
    <cellStyle name="20% - Accent2 2 6 8 2" xfId="31778"/>
    <cellStyle name="20% - Accent2 2 6 9" xfId="1777"/>
    <cellStyle name="20% - Accent2 2 6 9 2" xfId="31779"/>
    <cellStyle name="20% - Accent2 2 7" xfId="1778"/>
    <cellStyle name="20% - Accent2 2 7 10" xfId="31780"/>
    <cellStyle name="20% - Accent2 2 7 2" xfId="1779"/>
    <cellStyle name="20% - Accent2 2 7 2 2" xfId="1780"/>
    <cellStyle name="20% - Accent2 2 7 2 2 2" xfId="1781"/>
    <cellStyle name="20% - Accent2 2 7 2 2 2 2" xfId="31781"/>
    <cellStyle name="20% - Accent2 2 7 2 2 3" xfId="1782"/>
    <cellStyle name="20% - Accent2 2 7 2 2 3 2" xfId="31782"/>
    <cellStyle name="20% - Accent2 2 7 2 2 4" xfId="1783"/>
    <cellStyle name="20% - Accent2 2 7 2 2 4 2" xfId="31783"/>
    <cellStyle name="20% - Accent2 2 7 2 2 5" xfId="1784"/>
    <cellStyle name="20% - Accent2 2 7 2 2 5 2" xfId="31784"/>
    <cellStyle name="20% - Accent2 2 7 2 2 6" xfId="31785"/>
    <cellStyle name="20% - Accent2 2 7 2 3" xfId="1785"/>
    <cellStyle name="20% - Accent2 2 7 2 3 2" xfId="31786"/>
    <cellStyle name="20% - Accent2 2 7 2 4" xfId="1786"/>
    <cellStyle name="20% - Accent2 2 7 2 4 2" xfId="31787"/>
    <cellStyle name="20% - Accent2 2 7 2 5" xfId="1787"/>
    <cellStyle name="20% - Accent2 2 7 2 5 2" xfId="31788"/>
    <cellStyle name="20% - Accent2 2 7 2 6" xfId="1788"/>
    <cellStyle name="20% - Accent2 2 7 2 6 2" xfId="31789"/>
    <cellStyle name="20% - Accent2 2 7 2 7" xfId="31790"/>
    <cellStyle name="20% - Accent2 2 7 3" xfId="1789"/>
    <cellStyle name="20% - Accent2 2 7 3 2" xfId="1790"/>
    <cellStyle name="20% - Accent2 2 7 3 2 2" xfId="1791"/>
    <cellStyle name="20% - Accent2 2 7 3 2 2 2" xfId="31791"/>
    <cellStyle name="20% - Accent2 2 7 3 2 3" xfId="1792"/>
    <cellStyle name="20% - Accent2 2 7 3 2 3 2" xfId="31792"/>
    <cellStyle name="20% - Accent2 2 7 3 2 4" xfId="1793"/>
    <cellStyle name="20% - Accent2 2 7 3 2 4 2" xfId="31793"/>
    <cellStyle name="20% - Accent2 2 7 3 2 5" xfId="1794"/>
    <cellStyle name="20% - Accent2 2 7 3 2 5 2" xfId="31794"/>
    <cellStyle name="20% - Accent2 2 7 3 2 6" xfId="31795"/>
    <cellStyle name="20% - Accent2 2 7 3 3" xfId="1795"/>
    <cellStyle name="20% - Accent2 2 7 3 3 2" xfId="31796"/>
    <cellStyle name="20% - Accent2 2 7 3 4" xfId="1796"/>
    <cellStyle name="20% - Accent2 2 7 3 4 2" xfId="31797"/>
    <cellStyle name="20% - Accent2 2 7 3 5" xfId="1797"/>
    <cellStyle name="20% - Accent2 2 7 3 5 2" xfId="31798"/>
    <cellStyle name="20% - Accent2 2 7 3 6" xfId="1798"/>
    <cellStyle name="20% - Accent2 2 7 3 6 2" xfId="31799"/>
    <cellStyle name="20% - Accent2 2 7 3 7" xfId="31800"/>
    <cellStyle name="20% - Accent2 2 7 4" xfId="1799"/>
    <cellStyle name="20% - Accent2 2 7 4 2" xfId="1800"/>
    <cellStyle name="20% - Accent2 2 7 4 2 2" xfId="1801"/>
    <cellStyle name="20% - Accent2 2 7 4 2 2 2" xfId="31801"/>
    <cellStyle name="20% - Accent2 2 7 4 2 3" xfId="1802"/>
    <cellStyle name="20% - Accent2 2 7 4 2 3 2" xfId="31802"/>
    <cellStyle name="20% - Accent2 2 7 4 2 4" xfId="1803"/>
    <cellStyle name="20% - Accent2 2 7 4 2 4 2" xfId="31803"/>
    <cellStyle name="20% - Accent2 2 7 4 2 5" xfId="1804"/>
    <cellStyle name="20% - Accent2 2 7 4 2 5 2" xfId="31804"/>
    <cellStyle name="20% - Accent2 2 7 4 2 6" xfId="31805"/>
    <cellStyle name="20% - Accent2 2 7 4 3" xfId="1805"/>
    <cellStyle name="20% - Accent2 2 7 4 3 2" xfId="31806"/>
    <cellStyle name="20% - Accent2 2 7 4 4" xfId="1806"/>
    <cellStyle name="20% - Accent2 2 7 4 4 2" xfId="31807"/>
    <cellStyle name="20% - Accent2 2 7 4 5" xfId="1807"/>
    <cellStyle name="20% - Accent2 2 7 4 5 2" xfId="31808"/>
    <cellStyle name="20% - Accent2 2 7 4 6" xfId="1808"/>
    <cellStyle name="20% - Accent2 2 7 4 6 2" xfId="31809"/>
    <cellStyle name="20% - Accent2 2 7 4 7" xfId="31810"/>
    <cellStyle name="20% - Accent2 2 7 5" xfId="1809"/>
    <cellStyle name="20% - Accent2 2 7 5 2" xfId="1810"/>
    <cellStyle name="20% - Accent2 2 7 5 2 2" xfId="31811"/>
    <cellStyle name="20% - Accent2 2 7 5 3" xfId="1811"/>
    <cellStyle name="20% - Accent2 2 7 5 3 2" xfId="31812"/>
    <cellStyle name="20% - Accent2 2 7 5 4" xfId="1812"/>
    <cellStyle name="20% - Accent2 2 7 5 4 2" xfId="31813"/>
    <cellStyle name="20% - Accent2 2 7 5 5" xfId="1813"/>
    <cellStyle name="20% - Accent2 2 7 5 5 2" xfId="31814"/>
    <cellStyle name="20% - Accent2 2 7 5 6" xfId="31815"/>
    <cellStyle name="20% - Accent2 2 7 6" xfId="1814"/>
    <cellStyle name="20% - Accent2 2 7 6 2" xfId="31816"/>
    <cellStyle name="20% - Accent2 2 7 7" xfId="1815"/>
    <cellStyle name="20% - Accent2 2 7 7 2" xfId="31817"/>
    <cellStyle name="20% - Accent2 2 7 8" xfId="1816"/>
    <cellStyle name="20% - Accent2 2 7 8 2" xfId="31818"/>
    <cellStyle name="20% - Accent2 2 7 9" xfId="1817"/>
    <cellStyle name="20% - Accent2 2 7 9 2" xfId="31819"/>
    <cellStyle name="20% - Accent2 2 8" xfId="1818"/>
    <cellStyle name="20% - Accent2 2 8 10" xfId="31820"/>
    <cellStyle name="20% - Accent2 2 8 2" xfId="1819"/>
    <cellStyle name="20% - Accent2 2 8 2 2" xfId="1820"/>
    <cellStyle name="20% - Accent2 2 8 2 2 2" xfId="1821"/>
    <cellStyle name="20% - Accent2 2 8 2 2 2 2" xfId="31821"/>
    <cellStyle name="20% - Accent2 2 8 2 2 3" xfId="1822"/>
    <cellStyle name="20% - Accent2 2 8 2 2 3 2" xfId="31822"/>
    <cellStyle name="20% - Accent2 2 8 2 2 4" xfId="1823"/>
    <cellStyle name="20% - Accent2 2 8 2 2 4 2" xfId="31823"/>
    <cellStyle name="20% - Accent2 2 8 2 2 5" xfId="1824"/>
    <cellStyle name="20% - Accent2 2 8 2 2 5 2" xfId="31824"/>
    <cellStyle name="20% - Accent2 2 8 2 2 6" xfId="31825"/>
    <cellStyle name="20% - Accent2 2 8 2 3" xfId="1825"/>
    <cellStyle name="20% - Accent2 2 8 2 3 2" xfId="31826"/>
    <cellStyle name="20% - Accent2 2 8 2 4" xfId="1826"/>
    <cellStyle name="20% - Accent2 2 8 2 4 2" xfId="31827"/>
    <cellStyle name="20% - Accent2 2 8 2 5" xfId="1827"/>
    <cellStyle name="20% - Accent2 2 8 2 5 2" xfId="31828"/>
    <cellStyle name="20% - Accent2 2 8 2 6" xfId="1828"/>
    <cellStyle name="20% - Accent2 2 8 2 6 2" xfId="31829"/>
    <cellStyle name="20% - Accent2 2 8 2 7" xfId="31830"/>
    <cellStyle name="20% - Accent2 2 8 3" xfId="1829"/>
    <cellStyle name="20% - Accent2 2 8 3 2" xfId="1830"/>
    <cellStyle name="20% - Accent2 2 8 3 2 2" xfId="1831"/>
    <cellStyle name="20% - Accent2 2 8 3 2 2 2" xfId="31831"/>
    <cellStyle name="20% - Accent2 2 8 3 2 3" xfId="1832"/>
    <cellStyle name="20% - Accent2 2 8 3 2 3 2" xfId="31832"/>
    <cellStyle name="20% - Accent2 2 8 3 2 4" xfId="1833"/>
    <cellStyle name="20% - Accent2 2 8 3 2 4 2" xfId="31833"/>
    <cellStyle name="20% - Accent2 2 8 3 2 5" xfId="1834"/>
    <cellStyle name="20% - Accent2 2 8 3 2 5 2" xfId="31834"/>
    <cellStyle name="20% - Accent2 2 8 3 2 6" xfId="31835"/>
    <cellStyle name="20% - Accent2 2 8 3 3" xfId="1835"/>
    <cellStyle name="20% - Accent2 2 8 3 3 2" xfId="31836"/>
    <cellStyle name="20% - Accent2 2 8 3 4" xfId="1836"/>
    <cellStyle name="20% - Accent2 2 8 3 4 2" xfId="31837"/>
    <cellStyle name="20% - Accent2 2 8 3 5" xfId="1837"/>
    <cellStyle name="20% - Accent2 2 8 3 5 2" xfId="31838"/>
    <cellStyle name="20% - Accent2 2 8 3 6" xfId="1838"/>
    <cellStyle name="20% - Accent2 2 8 3 6 2" xfId="31839"/>
    <cellStyle name="20% - Accent2 2 8 3 7" xfId="31840"/>
    <cellStyle name="20% - Accent2 2 8 4" xfId="1839"/>
    <cellStyle name="20% - Accent2 2 8 4 2" xfId="1840"/>
    <cellStyle name="20% - Accent2 2 8 4 2 2" xfId="1841"/>
    <cellStyle name="20% - Accent2 2 8 4 2 2 2" xfId="31841"/>
    <cellStyle name="20% - Accent2 2 8 4 2 3" xfId="1842"/>
    <cellStyle name="20% - Accent2 2 8 4 2 3 2" xfId="31842"/>
    <cellStyle name="20% - Accent2 2 8 4 2 4" xfId="1843"/>
    <cellStyle name="20% - Accent2 2 8 4 2 4 2" xfId="31843"/>
    <cellStyle name="20% - Accent2 2 8 4 2 5" xfId="1844"/>
    <cellStyle name="20% - Accent2 2 8 4 2 5 2" xfId="31844"/>
    <cellStyle name="20% - Accent2 2 8 4 2 6" xfId="31845"/>
    <cellStyle name="20% - Accent2 2 8 4 3" xfId="1845"/>
    <cellStyle name="20% - Accent2 2 8 4 3 2" xfId="31846"/>
    <cellStyle name="20% - Accent2 2 8 4 4" xfId="1846"/>
    <cellStyle name="20% - Accent2 2 8 4 4 2" xfId="31847"/>
    <cellStyle name="20% - Accent2 2 8 4 5" xfId="1847"/>
    <cellStyle name="20% - Accent2 2 8 4 5 2" xfId="31848"/>
    <cellStyle name="20% - Accent2 2 8 4 6" xfId="1848"/>
    <cellStyle name="20% - Accent2 2 8 4 6 2" xfId="31849"/>
    <cellStyle name="20% - Accent2 2 8 4 7" xfId="31850"/>
    <cellStyle name="20% - Accent2 2 8 5" xfId="1849"/>
    <cellStyle name="20% - Accent2 2 8 5 2" xfId="1850"/>
    <cellStyle name="20% - Accent2 2 8 5 2 2" xfId="31851"/>
    <cellStyle name="20% - Accent2 2 8 5 3" xfId="1851"/>
    <cellStyle name="20% - Accent2 2 8 5 3 2" xfId="31852"/>
    <cellStyle name="20% - Accent2 2 8 5 4" xfId="1852"/>
    <cellStyle name="20% - Accent2 2 8 5 4 2" xfId="31853"/>
    <cellStyle name="20% - Accent2 2 8 5 5" xfId="1853"/>
    <cellStyle name="20% - Accent2 2 8 5 5 2" xfId="31854"/>
    <cellStyle name="20% - Accent2 2 8 5 6" xfId="31855"/>
    <cellStyle name="20% - Accent2 2 8 6" xfId="1854"/>
    <cellStyle name="20% - Accent2 2 8 6 2" xfId="31856"/>
    <cellStyle name="20% - Accent2 2 8 7" xfId="1855"/>
    <cellStyle name="20% - Accent2 2 8 7 2" xfId="31857"/>
    <cellStyle name="20% - Accent2 2 8 8" xfId="1856"/>
    <cellStyle name="20% - Accent2 2 8 8 2" xfId="31858"/>
    <cellStyle name="20% - Accent2 2 8 9" xfId="1857"/>
    <cellStyle name="20% - Accent2 2 8 9 2" xfId="31859"/>
    <cellStyle name="20% - Accent2 2 9" xfId="1858"/>
    <cellStyle name="20% - Accent2 2 9 10" xfId="31860"/>
    <cellStyle name="20% - Accent2 2 9 2" xfId="1859"/>
    <cellStyle name="20% - Accent2 2 9 2 2" xfId="1860"/>
    <cellStyle name="20% - Accent2 2 9 2 2 2" xfId="1861"/>
    <cellStyle name="20% - Accent2 2 9 2 2 2 2" xfId="31861"/>
    <cellStyle name="20% - Accent2 2 9 2 2 3" xfId="1862"/>
    <cellStyle name="20% - Accent2 2 9 2 2 3 2" xfId="31862"/>
    <cellStyle name="20% - Accent2 2 9 2 2 4" xfId="1863"/>
    <cellStyle name="20% - Accent2 2 9 2 2 4 2" xfId="31863"/>
    <cellStyle name="20% - Accent2 2 9 2 2 5" xfId="1864"/>
    <cellStyle name="20% - Accent2 2 9 2 2 5 2" xfId="31864"/>
    <cellStyle name="20% - Accent2 2 9 2 2 6" xfId="31865"/>
    <cellStyle name="20% - Accent2 2 9 2 3" xfId="1865"/>
    <cellStyle name="20% - Accent2 2 9 2 3 2" xfId="31866"/>
    <cellStyle name="20% - Accent2 2 9 2 4" xfId="1866"/>
    <cellStyle name="20% - Accent2 2 9 2 4 2" xfId="31867"/>
    <cellStyle name="20% - Accent2 2 9 2 5" xfId="1867"/>
    <cellStyle name="20% - Accent2 2 9 2 5 2" xfId="31868"/>
    <cellStyle name="20% - Accent2 2 9 2 6" xfId="1868"/>
    <cellStyle name="20% - Accent2 2 9 2 6 2" xfId="31869"/>
    <cellStyle name="20% - Accent2 2 9 2 7" xfId="31870"/>
    <cellStyle name="20% - Accent2 2 9 3" xfId="1869"/>
    <cellStyle name="20% - Accent2 2 9 3 2" xfId="1870"/>
    <cellStyle name="20% - Accent2 2 9 3 2 2" xfId="1871"/>
    <cellStyle name="20% - Accent2 2 9 3 2 2 2" xfId="31871"/>
    <cellStyle name="20% - Accent2 2 9 3 2 3" xfId="1872"/>
    <cellStyle name="20% - Accent2 2 9 3 2 3 2" xfId="31872"/>
    <cellStyle name="20% - Accent2 2 9 3 2 4" xfId="1873"/>
    <cellStyle name="20% - Accent2 2 9 3 2 4 2" xfId="31873"/>
    <cellStyle name="20% - Accent2 2 9 3 2 5" xfId="1874"/>
    <cellStyle name="20% - Accent2 2 9 3 2 5 2" xfId="31874"/>
    <cellStyle name="20% - Accent2 2 9 3 2 6" xfId="31875"/>
    <cellStyle name="20% - Accent2 2 9 3 3" xfId="1875"/>
    <cellStyle name="20% - Accent2 2 9 3 3 2" xfId="31876"/>
    <cellStyle name="20% - Accent2 2 9 3 4" xfId="1876"/>
    <cellStyle name="20% - Accent2 2 9 3 4 2" xfId="31877"/>
    <cellStyle name="20% - Accent2 2 9 3 5" xfId="1877"/>
    <cellStyle name="20% - Accent2 2 9 3 5 2" xfId="31878"/>
    <cellStyle name="20% - Accent2 2 9 3 6" xfId="1878"/>
    <cellStyle name="20% - Accent2 2 9 3 6 2" xfId="31879"/>
    <cellStyle name="20% - Accent2 2 9 3 7" xfId="31880"/>
    <cellStyle name="20% - Accent2 2 9 4" xfId="1879"/>
    <cellStyle name="20% - Accent2 2 9 4 2" xfId="1880"/>
    <cellStyle name="20% - Accent2 2 9 4 2 2" xfId="1881"/>
    <cellStyle name="20% - Accent2 2 9 4 2 2 2" xfId="31881"/>
    <cellStyle name="20% - Accent2 2 9 4 2 3" xfId="1882"/>
    <cellStyle name="20% - Accent2 2 9 4 2 3 2" xfId="31882"/>
    <cellStyle name="20% - Accent2 2 9 4 2 4" xfId="1883"/>
    <cellStyle name="20% - Accent2 2 9 4 2 4 2" xfId="31883"/>
    <cellStyle name="20% - Accent2 2 9 4 2 5" xfId="1884"/>
    <cellStyle name="20% - Accent2 2 9 4 2 5 2" xfId="31884"/>
    <cellStyle name="20% - Accent2 2 9 4 2 6" xfId="31885"/>
    <cellStyle name="20% - Accent2 2 9 4 3" xfId="1885"/>
    <cellStyle name="20% - Accent2 2 9 4 3 2" xfId="31886"/>
    <cellStyle name="20% - Accent2 2 9 4 4" xfId="1886"/>
    <cellStyle name="20% - Accent2 2 9 4 4 2" xfId="31887"/>
    <cellStyle name="20% - Accent2 2 9 4 5" xfId="1887"/>
    <cellStyle name="20% - Accent2 2 9 4 5 2" xfId="31888"/>
    <cellStyle name="20% - Accent2 2 9 4 6" xfId="1888"/>
    <cellStyle name="20% - Accent2 2 9 4 6 2" xfId="31889"/>
    <cellStyle name="20% - Accent2 2 9 4 7" xfId="31890"/>
    <cellStyle name="20% - Accent2 2 9 5" xfId="1889"/>
    <cellStyle name="20% - Accent2 2 9 5 2" xfId="1890"/>
    <cellStyle name="20% - Accent2 2 9 5 2 2" xfId="31891"/>
    <cellStyle name="20% - Accent2 2 9 5 3" xfId="1891"/>
    <cellStyle name="20% - Accent2 2 9 5 3 2" xfId="31892"/>
    <cellStyle name="20% - Accent2 2 9 5 4" xfId="1892"/>
    <cellStyle name="20% - Accent2 2 9 5 4 2" xfId="31893"/>
    <cellStyle name="20% - Accent2 2 9 5 5" xfId="1893"/>
    <cellStyle name="20% - Accent2 2 9 5 5 2" xfId="31894"/>
    <cellStyle name="20% - Accent2 2 9 5 6" xfId="31895"/>
    <cellStyle name="20% - Accent2 2 9 6" xfId="1894"/>
    <cellStyle name="20% - Accent2 2 9 6 2" xfId="31896"/>
    <cellStyle name="20% - Accent2 2 9 7" xfId="1895"/>
    <cellStyle name="20% - Accent2 2 9 7 2" xfId="31897"/>
    <cellStyle name="20% - Accent2 2 9 8" xfId="1896"/>
    <cellStyle name="20% - Accent2 2 9 8 2" xfId="31898"/>
    <cellStyle name="20% - Accent2 2 9 9" xfId="1897"/>
    <cellStyle name="20% - Accent2 2 9 9 2" xfId="31899"/>
    <cellStyle name="20% - Accent2 20" xfId="1898"/>
    <cellStyle name="20% - Accent2 21" xfId="31900"/>
    <cellStyle name="20% - Accent2 3" xfId="1899"/>
    <cellStyle name="20% - Accent2 3 10" xfId="1900"/>
    <cellStyle name="20% - Accent2 3 10 2" xfId="31901"/>
    <cellStyle name="20% - Accent2 3 11" xfId="1901"/>
    <cellStyle name="20% - Accent2 3 11 2" xfId="31902"/>
    <cellStyle name="20% - Accent2 3 12" xfId="1902"/>
    <cellStyle name="20% - Accent2 3 12 2" xfId="31903"/>
    <cellStyle name="20% - Accent2 3 13" xfId="31904"/>
    <cellStyle name="20% - Accent2 3 2" xfId="1903"/>
    <cellStyle name="20% - Accent2 3 2 2" xfId="1904"/>
    <cellStyle name="20% - Accent2 3 2 2 2" xfId="1905"/>
    <cellStyle name="20% - Accent2 3 2 2 2 2" xfId="1906"/>
    <cellStyle name="20% - Accent2 3 2 2 2 2 2" xfId="31905"/>
    <cellStyle name="20% - Accent2 3 2 2 2 3" xfId="1907"/>
    <cellStyle name="20% - Accent2 3 2 2 2 3 2" xfId="31906"/>
    <cellStyle name="20% - Accent2 3 2 2 2 4" xfId="1908"/>
    <cellStyle name="20% - Accent2 3 2 2 2 4 2" xfId="31907"/>
    <cellStyle name="20% - Accent2 3 2 2 2 5" xfId="1909"/>
    <cellStyle name="20% - Accent2 3 2 2 2 5 2" xfId="31908"/>
    <cellStyle name="20% - Accent2 3 2 2 2 6" xfId="31909"/>
    <cellStyle name="20% - Accent2 3 2 2 3" xfId="1910"/>
    <cellStyle name="20% - Accent2 3 2 2 3 2" xfId="31910"/>
    <cellStyle name="20% - Accent2 3 2 2 4" xfId="1911"/>
    <cellStyle name="20% - Accent2 3 2 2 4 2" xfId="31911"/>
    <cellStyle name="20% - Accent2 3 2 2 5" xfId="1912"/>
    <cellStyle name="20% - Accent2 3 2 2 5 2" xfId="31912"/>
    <cellStyle name="20% - Accent2 3 2 2 6" xfId="1913"/>
    <cellStyle name="20% - Accent2 3 2 2 6 2" xfId="31913"/>
    <cellStyle name="20% - Accent2 3 2 2 7" xfId="31914"/>
    <cellStyle name="20% - Accent2 3 2 3" xfId="1914"/>
    <cellStyle name="20% - Accent2 3 2 3 2" xfId="1915"/>
    <cellStyle name="20% - Accent2 3 2 3 2 2" xfId="1916"/>
    <cellStyle name="20% - Accent2 3 2 3 2 2 2" xfId="31915"/>
    <cellStyle name="20% - Accent2 3 2 3 2 3" xfId="1917"/>
    <cellStyle name="20% - Accent2 3 2 3 2 3 2" xfId="31916"/>
    <cellStyle name="20% - Accent2 3 2 3 2 4" xfId="1918"/>
    <cellStyle name="20% - Accent2 3 2 3 2 4 2" xfId="31917"/>
    <cellStyle name="20% - Accent2 3 2 3 2 5" xfId="1919"/>
    <cellStyle name="20% - Accent2 3 2 3 2 5 2" xfId="31918"/>
    <cellStyle name="20% - Accent2 3 2 3 2 6" xfId="31919"/>
    <cellStyle name="20% - Accent2 3 2 3 3" xfId="1920"/>
    <cellStyle name="20% - Accent2 3 2 3 3 2" xfId="31920"/>
    <cellStyle name="20% - Accent2 3 2 3 4" xfId="1921"/>
    <cellStyle name="20% - Accent2 3 2 3 4 2" xfId="31921"/>
    <cellStyle name="20% - Accent2 3 2 3 5" xfId="1922"/>
    <cellStyle name="20% - Accent2 3 2 3 5 2" xfId="31922"/>
    <cellStyle name="20% - Accent2 3 2 3 6" xfId="1923"/>
    <cellStyle name="20% - Accent2 3 2 3 6 2" xfId="31923"/>
    <cellStyle name="20% - Accent2 3 2 3 7" xfId="31924"/>
    <cellStyle name="20% - Accent2 3 2 4" xfId="1924"/>
    <cellStyle name="20% - Accent2 3 2 4 2" xfId="1925"/>
    <cellStyle name="20% - Accent2 3 2 4 2 2" xfId="31925"/>
    <cellStyle name="20% - Accent2 3 2 4 3" xfId="1926"/>
    <cellStyle name="20% - Accent2 3 2 4 3 2" xfId="31926"/>
    <cellStyle name="20% - Accent2 3 2 4 4" xfId="1927"/>
    <cellStyle name="20% - Accent2 3 2 4 4 2" xfId="31927"/>
    <cellStyle name="20% - Accent2 3 2 4 5" xfId="1928"/>
    <cellStyle name="20% - Accent2 3 2 4 5 2" xfId="31928"/>
    <cellStyle name="20% - Accent2 3 2 4 6" xfId="31929"/>
    <cellStyle name="20% - Accent2 3 2 5" xfId="1929"/>
    <cellStyle name="20% - Accent2 3 2 5 2" xfId="31930"/>
    <cellStyle name="20% - Accent2 3 2 6" xfId="1930"/>
    <cellStyle name="20% - Accent2 3 2 6 2" xfId="31931"/>
    <cellStyle name="20% - Accent2 3 2 7" xfId="1931"/>
    <cellStyle name="20% - Accent2 3 2 7 2" xfId="31932"/>
    <cellStyle name="20% - Accent2 3 2 8" xfId="1932"/>
    <cellStyle name="20% - Accent2 3 2 8 2" xfId="31933"/>
    <cellStyle name="20% - Accent2 3 2 9" xfId="31934"/>
    <cellStyle name="20% - Accent2 3 3" xfId="1933"/>
    <cellStyle name="20% - Accent2 3 3 2" xfId="1934"/>
    <cellStyle name="20% - Accent2 3 3 2 2" xfId="1935"/>
    <cellStyle name="20% - Accent2 3 3 2 2 2" xfId="1936"/>
    <cellStyle name="20% - Accent2 3 3 2 2 2 2" xfId="31935"/>
    <cellStyle name="20% - Accent2 3 3 2 2 3" xfId="1937"/>
    <cellStyle name="20% - Accent2 3 3 2 2 3 2" xfId="31936"/>
    <cellStyle name="20% - Accent2 3 3 2 2 4" xfId="1938"/>
    <cellStyle name="20% - Accent2 3 3 2 2 4 2" xfId="31937"/>
    <cellStyle name="20% - Accent2 3 3 2 2 5" xfId="1939"/>
    <cellStyle name="20% - Accent2 3 3 2 2 5 2" xfId="31938"/>
    <cellStyle name="20% - Accent2 3 3 2 2 6" xfId="31939"/>
    <cellStyle name="20% - Accent2 3 3 2 3" xfId="1940"/>
    <cellStyle name="20% - Accent2 3 3 2 3 2" xfId="31940"/>
    <cellStyle name="20% - Accent2 3 3 2 4" xfId="1941"/>
    <cellStyle name="20% - Accent2 3 3 2 4 2" xfId="31941"/>
    <cellStyle name="20% - Accent2 3 3 2 5" xfId="1942"/>
    <cellStyle name="20% - Accent2 3 3 2 5 2" xfId="31942"/>
    <cellStyle name="20% - Accent2 3 3 2 6" xfId="1943"/>
    <cellStyle name="20% - Accent2 3 3 2 6 2" xfId="31943"/>
    <cellStyle name="20% - Accent2 3 3 2 7" xfId="31944"/>
    <cellStyle name="20% - Accent2 3 3 3" xfId="1944"/>
    <cellStyle name="20% - Accent2 3 3 3 2" xfId="1945"/>
    <cellStyle name="20% - Accent2 3 3 3 2 2" xfId="1946"/>
    <cellStyle name="20% - Accent2 3 3 3 2 2 2" xfId="31945"/>
    <cellStyle name="20% - Accent2 3 3 3 2 3" xfId="1947"/>
    <cellStyle name="20% - Accent2 3 3 3 2 3 2" xfId="31946"/>
    <cellStyle name="20% - Accent2 3 3 3 2 4" xfId="1948"/>
    <cellStyle name="20% - Accent2 3 3 3 2 4 2" xfId="31947"/>
    <cellStyle name="20% - Accent2 3 3 3 2 5" xfId="1949"/>
    <cellStyle name="20% - Accent2 3 3 3 2 5 2" xfId="31948"/>
    <cellStyle name="20% - Accent2 3 3 3 2 6" xfId="31949"/>
    <cellStyle name="20% - Accent2 3 3 3 3" xfId="1950"/>
    <cellStyle name="20% - Accent2 3 3 3 3 2" xfId="31950"/>
    <cellStyle name="20% - Accent2 3 3 3 4" xfId="1951"/>
    <cellStyle name="20% - Accent2 3 3 3 4 2" xfId="31951"/>
    <cellStyle name="20% - Accent2 3 3 3 5" xfId="1952"/>
    <cellStyle name="20% - Accent2 3 3 3 5 2" xfId="31952"/>
    <cellStyle name="20% - Accent2 3 3 3 6" xfId="1953"/>
    <cellStyle name="20% - Accent2 3 3 3 6 2" xfId="31953"/>
    <cellStyle name="20% - Accent2 3 3 3 7" xfId="31954"/>
    <cellStyle name="20% - Accent2 3 3 4" xfId="1954"/>
    <cellStyle name="20% - Accent2 3 3 4 2" xfId="1955"/>
    <cellStyle name="20% - Accent2 3 3 4 2 2" xfId="31955"/>
    <cellStyle name="20% - Accent2 3 3 4 3" xfId="1956"/>
    <cellStyle name="20% - Accent2 3 3 4 3 2" xfId="31956"/>
    <cellStyle name="20% - Accent2 3 3 4 4" xfId="1957"/>
    <cellStyle name="20% - Accent2 3 3 4 4 2" xfId="31957"/>
    <cellStyle name="20% - Accent2 3 3 4 5" xfId="1958"/>
    <cellStyle name="20% - Accent2 3 3 4 5 2" xfId="31958"/>
    <cellStyle name="20% - Accent2 3 3 4 6" xfId="31959"/>
    <cellStyle name="20% - Accent2 3 3 5" xfId="1959"/>
    <cellStyle name="20% - Accent2 3 3 5 2" xfId="31960"/>
    <cellStyle name="20% - Accent2 3 3 6" xfId="1960"/>
    <cellStyle name="20% - Accent2 3 3 6 2" xfId="31961"/>
    <cellStyle name="20% - Accent2 3 3 7" xfId="1961"/>
    <cellStyle name="20% - Accent2 3 3 7 2" xfId="31962"/>
    <cellStyle name="20% - Accent2 3 3 8" xfId="1962"/>
    <cellStyle name="20% - Accent2 3 3 8 2" xfId="31963"/>
    <cellStyle name="20% - Accent2 3 3 9" xfId="31964"/>
    <cellStyle name="20% - Accent2 3 4" xfId="1963"/>
    <cellStyle name="20% - Accent2 3 4 2" xfId="1964"/>
    <cellStyle name="20% - Accent2 3 4 2 2" xfId="1965"/>
    <cellStyle name="20% - Accent2 3 4 2 2 2" xfId="1966"/>
    <cellStyle name="20% - Accent2 3 4 2 2 2 2" xfId="31965"/>
    <cellStyle name="20% - Accent2 3 4 2 2 3" xfId="1967"/>
    <cellStyle name="20% - Accent2 3 4 2 2 3 2" xfId="31966"/>
    <cellStyle name="20% - Accent2 3 4 2 2 4" xfId="1968"/>
    <cellStyle name="20% - Accent2 3 4 2 2 4 2" xfId="31967"/>
    <cellStyle name="20% - Accent2 3 4 2 2 5" xfId="1969"/>
    <cellStyle name="20% - Accent2 3 4 2 2 5 2" xfId="31968"/>
    <cellStyle name="20% - Accent2 3 4 2 2 6" xfId="31969"/>
    <cellStyle name="20% - Accent2 3 4 2 3" xfId="1970"/>
    <cellStyle name="20% - Accent2 3 4 2 3 2" xfId="31970"/>
    <cellStyle name="20% - Accent2 3 4 2 4" xfId="1971"/>
    <cellStyle name="20% - Accent2 3 4 2 4 2" xfId="31971"/>
    <cellStyle name="20% - Accent2 3 4 2 5" xfId="1972"/>
    <cellStyle name="20% - Accent2 3 4 2 5 2" xfId="31972"/>
    <cellStyle name="20% - Accent2 3 4 2 6" xfId="1973"/>
    <cellStyle name="20% - Accent2 3 4 2 6 2" xfId="31973"/>
    <cellStyle name="20% - Accent2 3 4 2 7" xfId="31974"/>
    <cellStyle name="20% - Accent2 3 4 3" xfId="1974"/>
    <cellStyle name="20% - Accent2 3 4 3 2" xfId="1975"/>
    <cellStyle name="20% - Accent2 3 4 3 2 2" xfId="1976"/>
    <cellStyle name="20% - Accent2 3 4 3 2 2 2" xfId="31975"/>
    <cellStyle name="20% - Accent2 3 4 3 2 3" xfId="1977"/>
    <cellStyle name="20% - Accent2 3 4 3 2 3 2" xfId="31976"/>
    <cellStyle name="20% - Accent2 3 4 3 2 4" xfId="1978"/>
    <cellStyle name="20% - Accent2 3 4 3 2 4 2" xfId="31977"/>
    <cellStyle name="20% - Accent2 3 4 3 2 5" xfId="1979"/>
    <cellStyle name="20% - Accent2 3 4 3 2 5 2" xfId="31978"/>
    <cellStyle name="20% - Accent2 3 4 3 2 6" xfId="31979"/>
    <cellStyle name="20% - Accent2 3 4 3 3" xfId="1980"/>
    <cellStyle name="20% - Accent2 3 4 3 3 2" xfId="31980"/>
    <cellStyle name="20% - Accent2 3 4 3 4" xfId="1981"/>
    <cellStyle name="20% - Accent2 3 4 3 4 2" xfId="31981"/>
    <cellStyle name="20% - Accent2 3 4 3 5" xfId="1982"/>
    <cellStyle name="20% - Accent2 3 4 3 5 2" xfId="31982"/>
    <cellStyle name="20% - Accent2 3 4 3 6" xfId="1983"/>
    <cellStyle name="20% - Accent2 3 4 3 6 2" xfId="31983"/>
    <cellStyle name="20% - Accent2 3 4 3 7" xfId="31984"/>
    <cellStyle name="20% - Accent2 3 4 4" xfId="1984"/>
    <cellStyle name="20% - Accent2 3 4 4 2" xfId="1985"/>
    <cellStyle name="20% - Accent2 3 4 4 2 2" xfId="31985"/>
    <cellStyle name="20% - Accent2 3 4 4 3" xfId="1986"/>
    <cellStyle name="20% - Accent2 3 4 4 3 2" xfId="31986"/>
    <cellStyle name="20% - Accent2 3 4 4 4" xfId="1987"/>
    <cellStyle name="20% - Accent2 3 4 4 4 2" xfId="31987"/>
    <cellStyle name="20% - Accent2 3 4 4 5" xfId="1988"/>
    <cellStyle name="20% - Accent2 3 4 4 5 2" xfId="31988"/>
    <cellStyle name="20% - Accent2 3 4 4 6" xfId="31989"/>
    <cellStyle name="20% - Accent2 3 4 5" xfId="1989"/>
    <cellStyle name="20% - Accent2 3 4 5 2" xfId="31990"/>
    <cellStyle name="20% - Accent2 3 4 6" xfId="1990"/>
    <cellStyle name="20% - Accent2 3 4 6 2" xfId="31991"/>
    <cellStyle name="20% - Accent2 3 4 7" xfId="1991"/>
    <cellStyle name="20% - Accent2 3 4 7 2" xfId="31992"/>
    <cellStyle name="20% - Accent2 3 4 8" xfId="1992"/>
    <cellStyle name="20% - Accent2 3 4 8 2" xfId="31993"/>
    <cellStyle name="20% - Accent2 3 4 9" xfId="31994"/>
    <cellStyle name="20% - Accent2 3 5" xfId="1993"/>
    <cellStyle name="20% - Accent2 3 5 2" xfId="1994"/>
    <cellStyle name="20% - Accent2 3 5 2 2" xfId="1995"/>
    <cellStyle name="20% - Accent2 3 5 2 2 2" xfId="31995"/>
    <cellStyle name="20% - Accent2 3 5 2 3" xfId="1996"/>
    <cellStyle name="20% - Accent2 3 5 2 3 2" xfId="31996"/>
    <cellStyle name="20% - Accent2 3 5 2 4" xfId="1997"/>
    <cellStyle name="20% - Accent2 3 5 2 4 2" xfId="31997"/>
    <cellStyle name="20% - Accent2 3 5 2 5" xfId="1998"/>
    <cellStyle name="20% - Accent2 3 5 2 5 2" xfId="31998"/>
    <cellStyle name="20% - Accent2 3 5 2 6" xfId="31999"/>
    <cellStyle name="20% - Accent2 3 5 3" xfId="1999"/>
    <cellStyle name="20% - Accent2 3 5 3 2" xfId="32000"/>
    <cellStyle name="20% - Accent2 3 5 4" xfId="2000"/>
    <cellStyle name="20% - Accent2 3 5 4 2" xfId="32001"/>
    <cellStyle name="20% - Accent2 3 5 5" xfId="2001"/>
    <cellStyle name="20% - Accent2 3 5 5 2" xfId="32002"/>
    <cellStyle name="20% - Accent2 3 5 6" xfId="2002"/>
    <cellStyle name="20% - Accent2 3 5 6 2" xfId="32003"/>
    <cellStyle name="20% - Accent2 3 5 7" xfId="32004"/>
    <cellStyle name="20% - Accent2 3 6" xfId="2003"/>
    <cellStyle name="20% - Accent2 3 6 2" xfId="2004"/>
    <cellStyle name="20% - Accent2 3 6 2 2" xfId="2005"/>
    <cellStyle name="20% - Accent2 3 6 2 2 2" xfId="32005"/>
    <cellStyle name="20% - Accent2 3 6 2 3" xfId="2006"/>
    <cellStyle name="20% - Accent2 3 6 2 3 2" xfId="32006"/>
    <cellStyle name="20% - Accent2 3 6 2 4" xfId="2007"/>
    <cellStyle name="20% - Accent2 3 6 2 4 2" xfId="32007"/>
    <cellStyle name="20% - Accent2 3 6 2 5" xfId="2008"/>
    <cellStyle name="20% - Accent2 3 6 2 5 2" xfId="32008"/>
    <cellStyle name="20% - Accent2 3 6 2 6" xfId="32009"/>
    <cellStyle name="20% - Accent2 3 6 3" xfId="2009"/>
    <cellStyle name="20% - Accent2 3 6 3 2" xfId="32010"/>
    <cellStyle name="20% - Accent2 3 6 4" xfId="2010"/>
    <cellStyle name="20% - Accent2 3 6 4 2" xfId="32011"/>
    <cellStyle name="20% - Accent2 3 6 5" xfId="2011"/>
    <cellStyle name="20% - Accent2 3 6 5 2" xfId="32012"/>
    <cellStyle name="20% - Accent2 3 6 6" xfId="2012"/>
    <cellStyle name="20% - Accent2 3 6 6 2" xfId="32013"/>
    <cellStyle name="20% - Accent2 3 6 7" xfId="32014"/>
    <cellStyle name="20% - Accent2 3 7" xfId="2013"/>
    <cellStyle name="20% - Accent2 3 7 2" xfId="2014"/>
    <cellStyle name="20% - Accent2 3 7 2 2" xfId="2015"/>
    <cellStyle name="20% - Accent2 3 7 2 2 2" xfId="32015"/>
    <cellStyle name="20% - Accent2 3 7 2 3" xfId="2016"/>
    <cellStyle name="20% - Accent2 3 7 2 3 2" xfId="32016"/>
    <cellStyle name="20% - Accent2 3 7 2 4" xfId="2017"/>
    <cellStyle name="20% - Accent2 3 7 2 4 2" xfId="32017"/>
    <cellStyle name="20% - Accent2 3 7 2 5" xfId="2018"/>
    <cellStyle name="20% - Accent2 3 7 2 5 2" xfId="32018"/>
    <cellStyle name="20% - Accent2 3 7 2 6" xfId="32019"/>
    <cellStyle name="20% - Accent2 3 7 3" xfId="2019"/>
    <cellStyle name="20% - Accent2 3 7 3 2" xfId="32020"/>
    <cellStyle name="20% - Accent2 3 7 4" xfId="2020"/>
    <cellStyle name="20% - Accent2 3 7 4 2" xfId="32021"/>
    <cellStyle name="20% - Accent2 3 7 5" xfId="2021"/>
    <cellStyle name="20% - Accent2 3 7 5 2" xfId="32022"/>
    <cellStyle name="20% - Accent2 3 7 6" xfId="2022"/>
    <cellStyle name="20% - Accent2 3 7 6 2" xfId="32023"/>
    <cellStyle name="20% - Accent2 3 7 7" xfId="32024"/>
    <cellStyle name="20% - Accent2 3 8" xfId="2023"/>
    <cellStyle name="20% - Accent2 3 8 2" xfId="2024"/>
    <cellStyle name="20% - Accent2 3 8 2 2" xfId="32025"/>
    <cellStyle name="20% - Accent2 3 8 3" xfId="2025"/>
    <cellStyle name="20% - Accent2 3 8 3 2" xfId="32026"/>
    <cellStyle name="20% - Accent2 3 8 4" xfId="2026"/>
    <cellStyle name="20% - Accent2 3 8 4 2" xfId="32027"/>
    <cellStyle name="20% - Accent2 3 8 5" xfId="2027"/>
    <cellStyle name="20% - Accent2 3 8 5 2" xfId="32028"/>
    <cellStyle name="20% - Accent2 3 8 6" xfId="32029"/>
    <cellStyle name="20% - Accent2 3 9" xfId="2028"/>
    <cellStyle name="20% - Accent2 3 9 2" xfId="32030"/>
    <cellStyle name="20% - Accent2 4" xfId="2029"/>
    <cellStyle name="20% - Accent2 4 10" xfId="2030"/>
    <cellStyle name="20% - Accent2 4 10 2" xfId="32031"/>
    <cellStyle name="20% - Accent2 4 11" xfId="2031"/>
    <cellStyle name="20% - Accent2 4 11 2" xfId="32032"/>
    <cellStyle name="20% - Accent2 4 12" xfId="2032"/>
    <cellStyle name="20% - Accent2 4 12 2" xfId="32033"/>
    <cellStyle name="20% - Accent2 4 13" xfId="32034"/>
    <cellStyle name="20% - Accent2 4 2" xfId="2033"/>
    <cellStyle name="20% - Accent2 4 2 2" xfId="2034"/>
    <cellStyle name="20% - Accent2 4 2 2 2" xfId="2035"/>
    <cellStyle name="20% - Accent2 4 2 2 2 2" xfId="2036"/>
    <cellStyle name="20% - Accent2 4 2 2 2 2 2" xfId="32035"/>
    <cellStyle name="20% - Accent2 4 2 2 2 3" xfId="2037"/>
    <cellStyle name="20% - Accent2 4 2 2 2 3 2" xfId="32036"/>
    <cellStyle name="20% - Accent2 4 2 2 2 4" xfId="2038"/>
    <cellStyle name="20% - Accent2 4 2 2 2 4 2" xfId="32037"/>
    <cellStyle name="20% - Accent2 4 2 2 2 5" xfId="2039"/>
    <cellStyle name="20% - Accent2 4 2 2 2 5 2" xfId="32038"/>
    <cellStyle name="20% - Accent2 4 2 2 2 6" xfId="32039"/>
    <cellStyle name="20% - Accent2 4 2 2 3" xfId="2040"/>
    <cellStyle name="20% - Accent2 4 2 2 3 2" xfId="32040"/>
    <cellStyle name="20% - Accent2 4 2 2 4" xfId="2041"/>
    <cellStyle name="20% - Accent2 4 2 2 4 2" xfId="32041"/>
    <cellStyle name="20% - Accent2 4 2 2 5" xfId="2042"/>
    <cellStyle name="20% - Accent2 4 2 2 5 2" xfId="32042"/>
    <cellStyle name="20% - Accent2 4 2 2 6" xfId="2043"/>
    <cellStyle name="20% - Accent2 4 2 2 6 2" xfId="32043"/>
    <cellStyle name="20% - Accent2 4 2 2 7" xfId="32044"/>
    <cellStyle name="20% - Accent2 4 2 3" xfId="2044"/>
    <cellStyle name="20% - Accent2 4 2 3 2" xfId="2045"/>
    <cellStyle name="20% - Accent2 4 2 3 2 2" xfId="2046"/>
    <cellStyle name="20% - Accent2 4 2 3 2 2 2" xfId="32045"/>
    <cellStyle name="20% - Accent2 4 2 3 2 3" xfId="2047"/>
    <cellStyle name="20% - Accent2 4 2 3 2 3 2" xfId="32046"/>
    <cellStyle name="20% - Accent2 4 2 3 2 4" xfId="2048"/>
    <cellStyle name="20% - Accent2 4 2 3 2 4 2" xfId="32047"/>
    <cellStyle name="20% - Accent2 4 2 3 2 5" xfId="2049"/>
    <cellStyle name="20% - Accent2 4 2 3 2 5 2" xfId="32048"/>
    <cellStyle name="20% - Accent2 4 2 3 2 6" xfId="32049"/>
    <cellStyle name="20% - Accent2 4 2 3 3" xfId="2050"/>
    <cellStyle name="20% - Accent2 4 2 3 3 2" xfId="32050"/>
    <cellStyle name="20% - Accent2 4 2 3 4" xfId="2051"/>
    <cellStyle name="20% - Accent2 4 2 3 4 2" xfId="32051"/>
    <cellStyle name="20% - Accent2 4 2 3 5" xfId="2052"/>
    <cellStyle name="20% - Accent2 4 2 3 5 2" xfId="32052"/>
    <cellStyle name="20% - Accent2 4 2 3 6" xfId="2053"/>
    <cellStyle name="20% - Accent2 4 2 3 6 2" xfId="32053"/>
    <cellStyle name="20% - Accent2 4 2 3 7" xfId="32054"/>
    <cellStyle name="20% - Accent2 4 2 4" xfId="2054"/>
    <cellStyle name="20% - Accent2 4 2 4 2" xfId="2055"/>
    <cellStyle name="20% - Accent2 4 2 4 2 2" xfId="32055"/>
    <cellStyle name="20% - Accent2 4 2 4 3" xfId="2056"/>
    <cellStyle name="20% - Accent2 4 2 4 3 2" xfId="32056"/>
    <cellStyle name="20% - Accent2 4 2 4 4" xfId="2057"/>
    <cellStyle name="20% - Accent2 4 2 4 4 2" xfId="32057"/>
    <cellStyle name="20% - Accent2 4 2 4 5" xfId="2058"/>
    <cellStyle name="20% - Accent2 4 2 4 5 2" xfId="32058"/>
    <cellStyle name="20% - Accent2 4 2 4 6" xfId="32059"/>
    <cellStyle name="20% - Accent2 4 2 5" xfId="2059"/>
    <cellStyle name="20% - Accent2 4 2 5 2" xfId="32060"/>
    <cellStyle name="20% - Accent2 4 2 6" xfId="2060"/>
    <cellStyle name="20% - Accent2 4 2 6 2" xfId="32061"/>
    <cellStyle name="20% - Accent2 4 2 7" xfId="2061"/>
    <cellStyle name="20% - Accent2 4 2 7 2" xfId="32062"/>
    <cellStyle name="20% - Accent2 4 2 8" xfId="2062"/>
    <cellStyle name="20% - Accent2 4 2 8 2" xfId="32063"/>
    <cellStyle name="20% - Accent2 4 2 9" xfId="32064"/>
    <cellStyle name="20% - Accent2 4 3" xfId="2063"/>
    <cellStyle name="20% - Accent2 4 3 2" xfId="2064"/>
    <cellStyle name="20% - Accent2 4 3 2 2" xfId="2065"/>
    <cellStyle name="20% - Accent2 4 3 2 2 2" xfId="2066"/>
    <cellStyle name="20% - Accent2 4 3 2 2 2 2" xfId="32065"/>
    <cellStyle name="20% - Accent2 4 3 2 2 3" xfId="2067"/>
    <cellStyle name="20% - Accent2 4 3 2 2 3 2" xfId="32066"/>
    <cellStyle name="20% - Accent2 4 3 2 2 4" xfId="2068"/>
    <cellStyle name="20% - Accent2 4 3 2 2 4 2" xfId="32067"/>
    <cellStyle name="20% - Accent2 4 3 2 2 5" xfId="2069"/>
    <cellStyle name="20% - Accent2 4 3 2 2 5 2" xfId="32068"/>
    <cellStyle name="20% - Accent2 4 3 2 2 6" xfId="32069"/>
    <cellStyle name="20% - Accent2 4 3 2 3" xfId="2070"/>
    <cellStyle name="20% - Accent2 4 3 2 3 2" xfId="32070"/>
    <cellStyle name="20% - Accent2 4 3 2 4" xfId="2071"/>
    <cellStyle name="20% - Accent2 4 3 2 4 2" xfId="32071"/>
    <cellStyle name="20% - Accent2 4 3 2 5" xfId="2072"/>
    <cellStyle name="20% - Accent2 4 3 2 5 2" xfId="32072"/>
    <cellStyle name="20% - Accent2 4 3 2 6" xfId="2073"/>
    <cellStyle name="20% - Accent2 4 3 2 6 2" xfId="32073"/>
    <cellStyle name="20% - Accent2 4 3 2 7" xfId="32074"/>
    <cellStyle name="20% - Accent2 4 3 3" xfId="2074"/>
    <cellStyle name="20% - Accent2 4 3 3 2" xfId="2075"/>
    <cellStyle name="20% - Accent2 4 3 3 2 2" xfId="2076"/>
    <cellStyle name="20% - Accent2 4 3 3 2 2 2" xfId="32075"/>
    <cellStyle name="20% - Accent2 4 3 3 2 3" xfId="2077"/>
    <cellStyle name="20% - Accent2 4 3 3 2 3 2" xfId="32076"/>
    <cellStyle name="20% - Accent2 4 3 3 2 4" xfId="2078"/>
    <cellStyle name="20% - Accent2 4 3 3 2 4 2" xfId="32077"/>
    <cellStyle name="20% - Accent2 4 3 3 2 5" xfId="2079"/>
    <cellStyle name="20% - Accent2 4 3 3 2 5 2" xfId="32078"/>
    <cellStyle name="20% - Accent2 4 3 3 2 6" xfId="32079"/>
    <cellStyle name="20% - Accent2 4 3 3 3" xfId="2080"/>
    <cellStyle name="20% - Accent2 4 3 3 3 2" xfId="32080"/>
    <cellStyle name="20% - Accent2 4 3 3 4" xfId="2081"/>
    <cellStyle name="20% - Accent2 4 3 3 4 2" xfId="32081"/>
    <cellStyle name="20% - Accent2 4 3 3 5" xfId="2082"/>
    <cellStyle name="20% - Accent2 4 3 3 5 2" xfId="32082"/>
    <cellStyle name="20% - Accent2 4 3 3 6" xfId="2083"/>
    <cellStyle name="20% - Accent2 4 3 3 6 2" xfId="32083"/>
    <cellStyle name="20% - Accent2 4 3 3 7" xfId="32084"/>
    <cellStyle name="20% - Accent2 4 3 4" xfId="2084"/>
    <cellStyle name="20% - Accent2 4 3 4 2" xfId="2085"/>
    <cellStyle name="20% - Accent2 4 3 4 2 2" xfId="32085"/>
    <cellStyle name="20% - Accent2 4 3 4 3" xfId="2086"/>
    <cellStyle name="20% - Accent2 4 3 4 3 2" xfId="32086"/>
    <cellStyle name="20% - Accent2 4 3 4 4" xfId="2087"/>
    <cellStyle name="20% - Accent2 4 3 4 4 2" xfId="32087"/>
    <cellStyle name="20% - Accent2 4 3 4 5" xfId="2088"/>
    <cellStyle name="20% - Accent2 4 3 4 5 2" xfId="32088"/>
    <cellStyle name="20% - Accent2 4 3 4 6" xfId="32089"/>
    <cellStyle name="20% - Accent2 4 3 5" xfId="2089"/>
    <cellStyle name="20% - Accent2 4 3 5 2" xfId="32090"/>
    <cellStyle name="20% - Accent2 4 3 6" xfId="2090"/>
    <cellStyle name="20% - Accent2 4 3 6 2" xfId="32091"/>
    <cellStyle name="20% - Accent2 4 3 7" xfId="2091"/>
    <cellStyle name="20% - Accent2 4 3 7 2" xfId="32092"/>
    <cellStyle name="20% - Accent2 4 3 8" xfId="2092"/>
    <cellStyle name="20% - Accent2 4 3 8 2" xfId="32093"/>
    <cellStyle name="20% - Accent2 4 3 9" xfId="32094"/>
    <cellStyle name="20% - Accent2 4 4" xfId="2093"/>
    <cellStyle name="20% - Accent2 4 4 2" xfId="2094"/>
    <cellStyle name="20% - Accent2 4 4 2 2" xfId="2095"/>
    <cellStyle name="20% - Accent2 4 4 2 2 2" xfId="2096"/>
    <cellStyle name="20% - Accent2 4 4 2 2 2 2" xfId="32095"/>
    <cellStyle name="20% - Accent2 4 4 2 2 3" xfId="2097"/>
    <cellStyle name="20% - Accent2 4 4 2 2 3 2" xfId="32096"/>
    <cellStyle name="20% - Accent2 4 4 2 2 4" xfId="2098"/>
    <cellStyle name="20% - Accent2 4 4 2 2 4 2" xfId="32097"/>
    <cellStyle name="20% - Accent2 4 4 2 2 5" xfId="2099"/>
    <cellStyle name="20% - Accent2 4 4 2 2 5 2" xfId="32098"/>
    <cellStyle name="20% - Accent2 4 4 2 2 6" xfId="32099"/>
    <cellStyle name="20% - Accent2 4 4 2 3" xfId="2100"/>
    <cellStyle name="20% - Accent2 4 4 2 3 2" xfId="32100"/>
    <cellStyle name="20% - Accent2 4 4 2 4" xfId="2101"/>
    <cellStyle name="20% - Accent2 4 4 2 4 2" xfId="32101"/>
    <cellStyle name="20% - Accent2 4 4 2 5" xfId="2102"/>
    <cellStyle name="20% - Accent2 4 4 2 5 2" xfId="32102"/>
    <cellStyle name="20% - Accent2 4 4 2 6" xfId="2103"/>
    <cellStyle name="20% - Accent2 4 4 2 6 2" xfId="32103"/>
    <cellStyle name="20% - Accent2 4 4 2 7" xfId="32104"/>
    <cellStyle name="20% - Accent2 4 4 3" xfId="2104"/>
    <cellStyle name="20% - Accent2 4 4 3 2" xfId="2105"/>
    <cellStyle name="20% - Accent2 4 4 3 2 2" xfId="2106"/>
    <cellStyle name="20% - Accent2 4 4 3 2 2 2" xfId="32105"/>
    <cellStyle name="20% - Accent2 4 4 3 2 3" xfId="2107"/>
    <cellStyle name="20% - Accent2 4 4 3 2 3 2" xfId="32106"/>
    <cellStyle name="20% - Accent2 4 4 3 2 4" xfId="2108"/>
    <cellStyle name="20% - Accent2 4 4 3 2 4 2" xfId="32107"/>
    <cellStyle name="20% - Accent2 4 4 3 2 5" xfId="2109"/>
    <cellStyle name="20% - Accent2 4 4 3 2 5 2" xfId="32108"/>
    <cellStyle name="20% - Accent2 4 4 3 2 6" xfId="32109"/>
    <cellStyle name="20% - Accent2 4 4 3 3" xfId="2110"/>
    <cellStyle name="20% - Accent2 4 4 3 3 2" xfId="32110"/>
    <cellStyle name="20% - Accent2 4 4 3 4" xfId="2111"/>
    <cellStyle name="20% - Accent2 4 4 3 4 2" xfId="32111"/>
    <cellStyle name="20% - Accent2 4 4 3 5" xfId="2112"/>
    <cellStyle name="20% - Accent2 4 4 3 5 2" xfId="32112"/>
    <cellStyle name="20% - Accent2 4 4 3 6" xfId="2113"/>
    <cellStyle name="20% - Accent2 4 4 3 6 2" xfId="32113"/>
    <cellStyle name="20% - Accent2 4 4 3 7" xfId="32114"/>
    <cellStyle name="20% - Accent2 4 4 4" xfId="2114"/>
    <cellStyle name="20% - Accent2 4 4 4 2" xfId="2115"/>
    <cellStyle name="20% - Accent2 4 4 4 2 2" xfId="32115"/>
    <cellStyle name="20% - Accent2 4 4 4 3" xfId="2116"/>
    <cellStyle name="20% - Accent2 4 4 4 3 2" xfId="32116"/>
    <cellStyle name="20% - Accent2 4 4 4 4" xfId="2117"/>
    <cellStyle name="20% - Accent2 4 4 4 4 2" xfId="32117"/>
    <cellStyle name="20% - Accent2 4 4 4 5" xfId="2118"/>
    <cellStyle name="20% - Accent2 4 4 4 5 2" xfId="32118"/>
    <cellStyle name="20% - Accent2 4 4 4 6" xfId="32119"/>
    <cellStyle name="20% - Accent2 4 4 5" xfId="2119"/>
    <cellStyle name="20% - Accent2 4 4 5 2" xfId="32120"/>
    <cellStyle name="20% - Accent2 4 4 6" xfId="2120"/>
    <cellStyle name="20% - Accent2 4 4 6 2" xfId="32121"/>
    <cellStyle name="20% - Accent2 4 4 7" xfId="2121"/>
    <cellStyle name="20% - Accent2 4 4 7 2" xfId="32122"/>
    <cellStyle name="20% - Accent2 4 4 8" xfId="2122"/>
    <cellStyle name="20% - Accent2 4 4 8 2" xfId="32123"/>
    <cellStyle name="20% - Accent2 4 4 9" xfId="32124"/>
    <cellStyle name="20% - Accent2 4 5" xfId="2123"/>
    <cellStyle name="20% - Accent2 4 5 2" xfId="2124"/>
    <cellStyle name="20% - Accent2 4 5 2 2" xfId="2125"/>
    <cellStyle name="20% - Accent2 4 5 2 2 2" xfId="32125"/>
    <cellStyle name="20% - Accent2 4 5 2 3" xfId="2126"/>
    <cellStyle name="20% - Accent2 4 5 2 3 2" xfId="32126"/>
    <cellStyle name="20% - Accent2 4 5 2 4" xfId="2127"/>
    <cellStyle name="20% - Accent2 4 5 2 4 2" xfId="32127"/>
    <cellStyle name="20% - Accent2 4 5 2 5" xfId="2128"/>
    <cellStyle name="20% - Accent2 4 5 2 5 2" xfId="32128"/>
    <cellStyle name="20% - Accent2 4 5 2 6" xfId="32129"/>
    <cellStyle name="20% - Accent2 4 5 3" xfId="2129"/>
    <cellStyle name="20% - Accent2 4 5 3 2" xfId="32130"/>
    <cellStyle name="20% - Accent2 4 5 4" xfId="2130"/>
    <cellStyle name="20% - Accent2 4 5 4 2" xfId="32131"/>
    <cellStyle name="20% - Accent2 4 5 5" xfId="2131"/>
    <cellStyle name="20% - Accent2 4 5 5 2" xfId="32132"/>
    <cellStyle name="20% - Accent2 4 5 6" xfId="2132"/>
    <cellStyle name="20% - Accent2 4 5 6 2" xfId="32133"/>
    <cellStyle name="20% - Accent2 4 5 7" xfId="32134"/>
    <cellStyle name="20% - Accent2 4 6" xfId="2133"/>
    <cellStyle name="20% - Accent2 4 6 2" xfId="2134"/>
    <cellStyle name="20% - Accent2 4 6 2 2" xfId="2135"/>
    <cellStyle name="20% - Accent2 4 6 2 2 2" xfId="32135"/>
    <cellStyle name="20% - Accent2 4 6 2 3" xfId="2136"/>
    <cellStyle name="20% - Accent2 4 6 2 3 2" xfId="32136"/>
    <cellStyle name="20% - Accent2 4 6 2 4" xfId="2137"/>
    <cellStyle name="20% - Accent2 4 6 2 4 2" xfId="32137"/>
    <cellStyle name="20% - Accent2 4 6 2 5" xfId="2138"/>
    <cellStyle name="20% - Accent2 4 6 2 5 2" xfId="32138"/>
    <cellStyle name="20% - Accent2 4 6 2 6" xfId="32139"/>
    <cellStyle name="20% - Accent2 4 6 3" xfId="2139"/>
    <cellStyle name="20% - Accent2 4 6 3 2" xfId="32140"/>
    <cellStyle name="20% - Accent2 4 6 4" xfId="2140"/>
    <cellStyle name="20% - Accent2 4 6 4 2" xfId="32141"/>
    <cellStyle name="20% - Accent2 4 6 5" xfId="2141"/>
    <cellStyle name="20% - Accent2 4 6 5 2" xfId="32142"/>
    <cellStyle name="20% - Accent2 4 6 6" xfId="2142"/>
    <cellStyle name="20% - Accent2 4 6 6 2" xfId="32143"/>
    <cellStyle name="20% - Accent2 4 6 7" xfId="32144"/>
    <cellStyle name="20% - Accent2 4 7" xfId="2143"/>
    <cellStyle name="20% - Accent2 4 7 2" xfId="2144"/>
    <cellStyle name="20% - Accent2 4 7 2 2" xfId="2145"/>
    <cellStyle name="20% - Accent2 4 7 2 2 2" xfId="32145"/>
    <cellStyle name="20% - Accent2 4 7 2 3" xfId="2146"/>
    <cellStyle name="20% - Accent2 4 7 2 3 2" xfId="32146"/>
    <cellStyle name="20% - Accent2 4 7 2 4" xfId="2147"/>
    <cellStyle name="20% - Accent2 4 7 2 4 2" xfId="32147"/>
    <cellStyle name="20% - Accent2 4 7 2 5" xfId="2148"/>
    <cellStyle name="20% - Accent2 4 7 2 5 2" xfId="32148"/>
    <cellStyle name="20% - Accent2 4 7 2 6" xfId="32149"/>
    <cellStyle name="20% - Accent2 4 7 3" xfId="2149"/>
    <cellStyle name="20% - Accent2 4 7 3 2" xfId="32150"/>
    <cellStyle name="20% - Accent2 4 7 4" xfId="2150"/>
    <cellStyle name="20% - Accent2 4 7 4 2" xfId="32151"/>
    <cellStyle name="20% - Accent2 4 7 5" xfId="2151"/>
    <cellStyle name="20% - Accent2 4 7 5 2" xfId="32152"/>
    <cellStyle name="20% - Accent2 4 7 6" xfId="2152"/>
    <cellStyle name="20% - Accent2 4 7 6 2" xfId="32153"/>
    <cellStyle name="20% - Accent2 4 7 7" xfId="32154"/>
    <cellStyle name="20% - Accent2 4 8" xfId="2153"/>
    <cellStyle name="20% - Accent2 4 8 2" xfId="2154"/>
    <cellStyle name="20% - Accent2 4 8 2 2" xfId="32155"/>
    <cellStyle name="20% - Accent2 4 8 3" xfId="2155"/>
    <cellStyle name="20% - Accent2 4 8 3 2" xfId="32156"/>
    <cellStyle name="20% - Accent2 4 8 4" xfId="2156"/>
    <cellStyle name="20% - Accent2 4 8 4 2" xfId="32157"/>
    <cellStyle name="20% - Accent2 4 8 5" xfId="2157"/>
    <cellStyle name="20% - Accent2 4 8 5 2" xfId="32158"/>
    <cellStyle name="20% - Accent2 4 8 6" xfId="32159"/>
    <cellStyle name="20% - Accent2 4 9" xfId="2158"/>
    <cellStyle name="20% - Accent2 4 9 2" xfId="32160"/>
    <cellStyle name="20% - Accent2 5" xfId="2159"/>
    <cellStyle name="20% - Accent2 5 10" xfId="2160"/>
    <cellStyle name="20% - Accent2 5 10 2" xfId="32161"/>
    <cellStyle name="20% - Accent2 5 11" xfId="2161"/>
    <cellStyle name="20% - Accent2 5 11 2" xfId="32162"/>
    <cellStyle name="20% - Accent2 5 12" xfId="2162"/>
    <cellStyle name="20% - Accent2 5 12 2" xfId="32163"/>
    <cellStyle name="20% - Accent2 5 13" xfId="32164"/>
    <cellStyle name="20% - Accent2 5 2" xfId="2163"/>
    <cellStyle name="20% - Accent2 5 2 2" xfId="2164"/>
    <cellStyle name="20% - Accent2 5 2 2 2" xfId="2165"/>
    <cellStyle name="20% - Accent2 5 2 2 2 2" xfId="2166"/>
    <cellStyle name="20% - Accent2 5 2 2 2 2 2" xfId="2167"/>
    <cellStyle name="20% - Accent2 5 2 2 2 2 2 2" xfId="32165"/>
    <cellStyle name="20% - Accent2 5 2 2 2 2 3" xfId="2168"/>
    <cellStyle name="20% - Accent2 5 2 2 2 2 3 2" xfId="32166"/>
    <cellStyle name="20% - Accent2 5 2 2 2 2 4" xfId="2169"/>
    <cellStyle name="20% - Accent2 5 2 2 2 2 4 2" xfId="32167"/>
    <cellStyle name="20% - Accent2 5 2 2 2 2 5" xfId="2170"/>
    <cellStyle name="20% - Accent2 5 2 2 2 2 5 2" xfId="32168"/>
    <cellStyle name="20% - Accent2 5 2 2 2 2 6" xfId="32169"/>
    <cellStyle name="20% - Accent2 5 2 2 2 3" xfId="2171"/>
    <cellStyle name="20% - Accent2 5 2 2 2 3 2" xfId="2172"/>
    <cellStyle name="20% - Accent2 5 2 2 2 3 2 2" xfId="32170"/>
    <cellStyle name="20% - Accent2 5 2 2 2 3 3" xfId="32171"/>
    <cellStyle name="20% - Accent2 5 2 2 2 4" xfId="2173"/>
    <cellStyle name="20% - Accent2 5 2 2 2 4 2" xfId="32172"/>
    <cellStyle name="20% - Accent2 5 2 2 2 5" xfId="2174"/>
    <cellStyle name="20% - Accent2 5 2 2 2 5 2" xfId="32173"/>
    <cellStyle name="20% - Accent2 5 2 2 2 6" xfId="2175"/>
    <cellStyle name="20% - Accent2 5 2 2 2 6 2" xfId="32174"/>
    <cellStyle name="20% - Accent2 5 2 2 2 7" xfId="32175"/>
    <cellStyle name="20% - Accent2 5 2 2 3" xfId="2176"/>
    <cellStyle name="20% - Accent2 5 2 2 3 2" xfId="2177"/>
    <cellStyle name="20% - Accent2 5 2 2 3 2 2" xfId="2178"/>
    <cellStyle name="20% - Accent2 5 2 2 3 2 2 2" xfId="32176"/>
    <cellStyle name="20% - Accent2 5 2 2 3 2 3" xfId="2179"/>
    <cellStyle name="20% - Accent2 5 2 2 3 2 3 2" xfId="32177"/>
    <cellStyle name="20% - Accent2 5 2 2 3 2 4" xfId="2180"/>
    <cellStyle name="20% - Accent2 5 2 2 3 2 4 2" xfId="32178"/>
    <cellStyle name="20% - Accent2 5 2 2 3 2 5" xfId="2181"/>
    <cellStyle name="20% - Accent2 5 2 2 3 2 5 2" xfId="32179"/>
    <cellStyle name="20% - Accent2 5 2 2 3 2 6" xfId="32180"/>
    <cellStyle name="20% - Accent2 5 2 2 3 3" xfId="2182"/>
    <cellStyle name="20% - Accent2 5 2 2 3 3 2" xfId="32181"/>
    <cellStyle name="20% - Accent2 5 2 2 3 4" xfId="2183"/>
    <cellStyle name="20% - Accent2 5 2 2 3 4 2" xfId="32182"/>
    <cellStyle name="20% - Accent2 5 2 2 3 5" xfId="2184"/>
    <cellStyle name="20% - Accent2 5 2 2 3 5 2" xfId="32183"/>
    <cellStyle name="20% - Accent2 5 2 2 3 6" xfId="2185"/>
    <cellStyle name="20% - Accent2 5 2 2 3 6 2" xfId="32184"/>
    <cellStyle name="20% - Accent2 5 2 2 3 7" xfId="32185"/>
    <cellStyle name="20% - Accent2 5 2 2 4" xfId="2186"/>
    <cellStyle name="20% - Accent2 5 2 2 4 2" xfId="2187"/>
    <cellStyle name="20% - Accent2 5 2 2 4 2 2" xfId="32186"/>
    <cellStyle name="20% - Accent2 5 2 2 4 3" xfId="2188"/>
    <cellStyle name="20% - Accent2 5 2 2 4 3 2" xfId="32187"/>
    <cellStyle name="20% - Accent2 5 2 2 4 4" xfId="2189"/>
    <cellStyle name="20% - Accent2 5 2 2 4 4 2" xfId="32188"/>
    <cellStyle name="20% - Accent2 5 2 2 4 5" xfId="2190"/>
    <cellStyle name="20% - Accent2 5 2 2 4 5 2" xfId="32189"/>
    <cellStyle name="20% - Accent2 5 2 2 4 6" xfId="32190"/>
    <cellStyle name="20% - Accent2 5 2 2 5" xfId="2191"/>
    <cellStyle name="20% - Accent2 5 2 2 5 2" xfId="2192"/>
    <cellStyle name="20% - Accent2 5 2 2 5 2 2" xfId="32191"/>
    <cellStyle name="20% - Accent2 5 2 2 5 3" xfId="32192"/>
    <cellStyle name="20% - Accent2 5 2 2 6" xfId="2193"/>
    <cellStyle name="20% - Accent2 5 2 2 6 2" xfId="32193"/>
    <cellStyle name="20% - Accent2 5 2 2 7" xfId="2194"/>
    <cellStyle name="20% - Accent2 5 2 2 7 2" xfId="32194"/>
    <cellStyle name="20% - Accent2 5 2 2 8" xfId="2195"/>
    <cellStyle name="20% - Accent2 5 2 2 8 2" xfId="32195"/>
    <cellStyle name="20% - Accent2 5 2 2 9" xfId="32196"/>
    <cellStyle name="20% - Accent2 5 2 3" xfId="2196"/>
    <cellStyle name="20% - Accent2 5 2 3 2" xfId="2197"/>
    <cellStyle name="20% - Accent2 5 2 3 2 2" xfId="2198"/>
    <cellStyle name="20% - Accent2 5 2 3 2 2 2" xfId="32197"/>
    <cellStyle name="20% - Accent2 5 2 3 2 3" xfId="2199"/>
    <cellStyle name="20% - Accent2 5 2 3 2 3 2" xfId="32198"/>
    <cellStyle name="20% - Accent2 5 2 3 2 4" xfId="2200"/>
    <cellStyle name="20% - Accent2 5 2 3 2 4 2" xfId="32199"/>
    <cellStyle name="20% - Accent2 5 2 3 2 5" xfId="2201"/>
    <cellStyle name="20% - Accent2 5 2 3 2 5 2" xfId="32200"/>
    <cellStyle name="20% - Accent2 5 2 3 2 6" xfId="32201"/>
    <cellStyle name="20% - Accent2 5 2 3 3" xfId="2202"/>
    <cellStyle name="20% - Accent2 5 2 3 3 2" xfId="2203"/>
    <cellStyle name="20% - Accent2 5 2 3 3 2 2" xfId="32202"/>
    <cellStyle name="20% - Accent2 5 2 3 3 3" xfId="32203"/>
    <cellStyle name="20% - Accent2 5 2 3 4" xfId="2204"/>
    <cellStyle name="20% - Accent2 5 2 3 4 2" xfId="32204"/>
    <cellStyle name="20% - Accent2 5 2 3 5" xfId="2205"/>
    <cellStyle name="20% - Accent2 5 2 3 5 2" xfId="32205"/>
    <cellStyle name="20% - Accent2 5 2 3 6" xfId="2206"/>
    <cellStyle name="20% - Accent2 5 2 3 6 2" xfId="32206"/>
    <cellStyle name="20% - Accent2 5 2 3 7" xfId="32207"/>
    <cellStyle name="20% - Accent2 5 2 4" xfId="2207"/>
    <cellStyle name="20% - Accent2 5 2 4 2" xfId="2208"/>
    <cellStyle name="20% - Accent2 5 2 4 2 2" xfId="32208"/>
    <cellStyle name="20% - Accent2 5 2 4 3" xfId="2209"/>
    <cellStyle name="20% - Accent2 5 2 4 3 2" xfId="32209"/>
    <cellStyle name="20% - Accent2 5 2 4 4" xfId="2210"/>
    <cellStyle name="20% - Accent2 5 2 4 4 2" xfId="32210"/>
    <cellStyle name="20% - Accent2 5 2 4 5" xfId="2211"/>
    <cellStyle name="20% - Accent2 5 2 4 5 2" xfId="32211"/>
    <cellStyle name="20% - Accent2 5 2 4 6" xfId="32212"/>
    <cellStyle name="20% - Accent2 5 2 5" xfId="2212"/>
    <cellStyle name="20% - Accent2 5 2 5 2" xfId="2213"/>
    <cellStyle name="20% - Accent2 5 2 5 2 2" xfId="32213"/>
    <cellStyle name="20% - Accent2 5 2 5 3" xfId="32214"/>
    <cellStyle name="20% - Accent2 5 2 6" xfId="2214"/>
    <cellStyle name="20% - Accent2 5 2 6 2" xfId="32215"/>
    <cellStyle name="20% - Accent2 5 2 7" xfId="2215"/>
    <cellStyle name="20% - Accent2 5 2 7 2" xfId="32216"/>
    <cellStyle name="20% - Accent2 5 2 8" xfId="2216"/>
    <cellStyle name="20% - Accent2 5 2 8 2" xfId="32217"/>
    <cellStyle name="20% - Accent2 5 2 9" xfId="32218"/>
    <cellStyle name="20% - Accent2 5 3" xfId="2217"/>
    <cellStyle name="20% - Accent2 5 3 2" xfId="2218"/>
    <cellStyle name="20% - Accent2 5 3 2 2" xfId="2219"/>
    <cellStyle name="20% - Accent2 5 3 2 2 2" xfId="2220"/>
    <cellStyle name="20% - Accent2 5 3 2 2 2 2" xfId="32219"/>
    <cellStyle name="20% - Accent2 5 3 2 2 3" xfId="2221"/>
    <cellStyle name="20% - Accent2 5 3 2 2 3 2" xfId="32220"/>
    <cellStyle name="20% - Accent2 5 3 2 2 4" xfId="2222"/>
    <cellStyle name="20% - Accent2 5 3 2 2 4 2" xfId="32221"/>
    <cellStyle name="20% - Accent2 5 3 2 2 5" xfId="2223"/>
    <cellStyle name="20% - Accent2 5 3 2 2 5 2" xfId="32222"/>
    <cellStyle name="20% - Accent2 5 3 2 2 6" xfId="32223"/>
    <cellStyle name="20% - Accent2 5 3 2 3" xfId="2224"/>
    <cellStyle name="20% - Accent2 5 3 2 3 2" xfId="32224"/>
    <cellStyle name="20% - Accent2 5 3 2 4" xfId="2225"/>
    <cellStyle name="20% - Accent2 5 3 2 4 2" xfId="32225"/>
    <cellStyle name="20% - Accent2 5 3 2 5" xfId="2226"/>
    <cellStyle name="20% - Accent2 5 3 2 5 2" xfId="32226"/>
    <cellStyle name="20% - Accent2 5 3 2 6" xfId="2227"/>
    <cellStyle name="20% - Accent2 5 3 2 6 2" xfId="32227"/>
    <cellStyle name="20% - Accent2 5 3 2 7" xfId="32228"/>
    <cellStyle name="20% - Accent2 5 3 3" xfId="2228"/>
    <cellStyle name="20% - Accent2 5 3 3 2" xfId="2229"/>
    <cellStyle name="20% - Accent2 5 3 3 2 2" xfId="2230"/>
    <cellStyle name="20% - Accent2 5 3 3 2 2 2" xfId="32229"/>
    <cellStyle name="20% - Accent2 5 3 3 2 3" xfId="2231"/>
    <cellStyle name="20% - Accent2 5 3 3 2 3 2" xfId="32230"/>
    <cellStyle name="20% - Accent2 5 3 3 2 4" xfId="2232"/>
    <cellStyle name="20% - Accent2 5 3 3 2 4 2" xfId="32231"/>
    <cellStyle name="20% - Accent2 5 3 3 2 5" xfId="2233"/>
    <cellStyle name="20% - Accent2 5 3 3 2 5 2" xfId="32232"/>
    <cellStyle name="20% - Accent2 5 3 3 2 6" xfId="32233"/>
    <cellStyle name="20% - Accent2 5 3 3 3" xfId="2234"/>
    <cellStyle name="20% - Accent2 5 3 3 3 2" xfId="32234"/>
    <cellStyle name="20% - Accent2 5 3 3 4" xfId="2235"/>
    <cellStyle name="20% - Accent2 5 3 3 4 2" xfId="32235"/>
    <cellStyle name="20% - Accent2 5 3 3 5" xfId="2236"/>
    <cellStyle name="20% - Accent2 5 3 3 5 2" xfId="32236"/>
    <cellStyle name="20% - Accent2 5 3 3 6" xfId="2237"/>
    <cellStyle name="20% - Accent2 5 3 3 6 2" xfId="32237"/>
    <cellStyle name="20% - Accent2 5 3 3 7" xfId="32238"/>
    <cellStyle name="20% - Accent2 5 3 4" xfId="2238"/>
    <cellStyle name="20% - Accent2 5 3 4 2" xfId="2239"/>
    <cellStyle name="20% - Accent2 5 3 4 2 2" xfId="32239"/>
    <cellStyle name="20% - Accent2 5 3 4 3" xfId="2240"/>
    <cellStyle name="20% - Accent2 5 3 4 3 2" xfId="32240"/>
    <cellStyle name="20% - Accent2 5 3 4 4" xfId="2241"/>
    <cellStyle name="20% - Accent2 5 3 4 4 2" xfId="32241"/>
    <cellStyle name="20% - Accent2 5 3 4 5" xfId="2242"/>
    <cellStyle name="20% - Accent2 5 3 4 5 2" xfId="32242"/>
    <cellStyle name="20% - Accent2 5 3 4 6" xfId="32243"/>
    <cellStyle name="20% - Accent2 5 3 5" xfId="2243"/>
    <cellStyle name="20% - Accent2 5 3 5 2" xfId="32244"/>
    <cellStyle name="20% - Accent2 5 3 6" xfId="2244"/>
    <cellStyle name="20% - Accent2 5 3 6 2" xfId="32245"/>
    <cellStyle name="20% - Accent2 5 3 7" xfId="2245"/>
    <cellStyle name="20% - Accent2 5 3 7 2" xfId="32246"/>
    <cellStyle name="20% - Accent2 5 3 8" xfId="2246"/>
    <cellStyle name="20% - Accent2 5 3 8 2" xfId="32247"/>
    <cellStyle name="20% - Accent2 5 3 9" xfId="32248"/>
    <cellStyle name="20% - Accent2 5 4" xfId="2247"/>
    <cellStyle name="20% - Accent2 5 4 2" xfId="2248"/>
    <cellStyle name="20% - Accent2 5 4 2 2" xfId="2249"/>
    <cellStyle name="20% - Accent2 5 4 2 2 2" xfId="2250"/>
    <cellStyle name="20% - Accent2 5 4 2 2 2 2" xfId="32249"/>
    <cellStyle name="20% - Accent2 5 4 2 2 3" xfId="2251"/>
    <cellStyle name="20% - Accent2 5 4 2 2 3 2" xfId="32250"/>
    <cellStyle name="20% - Accent2 5 4 2 2 4" xfId="2252"/>
    <cellStyle name="20% - Accent2 5 4 2 2 4 2" xfId="32251"/>
    <cellStyle name="20% - Accent2 5 4 2 2 5" xfId="2253"/>
    <cellStyle name="20% - Accent2 5 4 2 2 5 2" xfId="32252"/>
    <cellStyle name="20% - Accent2 5 4 2 2 6" xfId="32253"/>
    <cellStyle name="20% - Accent2 5 4 2 3" xfId="2254"/>
    <cellStyle name="20% - Accent2 5 4 2 3 2" xfId="32254"/>
    <cellStyle name="20% - Accent2 5 4 2 4" xfId="2255"/>
    <cellStyle name="20% - Accent2 5 4 2 4 2" xfId="32255"/>
    <cellStyle name="20% - Accent2 5 4 2 5" xfId="2256"/>
    <cellStyle name="20% - Accent2 5 4 2 5 2" xfId="32256"/>
    <cellStyle name="20% - Accent2 5 4 2 6" xfId="2257"/>
    <cellStyle name="20% - Accent2 5 4 2 6 2" xfId="32257"/>
    <cellStyle name="20% - Accent2 5 4 2 7" xfId="32258"/>
    <cellStyle name="20% - Accent2 5 4 3" xfId="2258"/>
    <cellStyle name="20% - Accent2 5 4 3 2" xfId="2259"/>
    <cellStyle name="20% - Accent2 5 4 3 2 2" xfId="2260"/>
    <cellStyle name="20% - Accent2 5 4 3 2 2 2" xfId="32259"/>
    <cellStyle name="20% - Accent2 5 4 3 2 3" xfId="2261"/>
    <cellStyle name="20% - Accent2 5 4 3 2 3 2" xfId="32260"/>
    <cellStyle name="20% - Accent2 5 4 3 2 4" xfId="2262"/>
    <cellStyle name="20% - Accent2 5 4 3 2 4 2" xfId="32261"/>
    <cellStyle name="20% - Accent2 5 4 3 2 5" xfId="2263"/>
    <cellStyle name="20% - Accent2 5 4 3 2 5 2" xfId="32262"/>
    <cellStyle name="20% - Accent2 5 4 3 2 6" xfId="32263"/>
    <cellStyle name="20% - Accent2 5 4 3 3" xfId="2264"/>
    <cellStyle name="20% - Accent2 5 4 3 3 2" xfId="32264"/>
    <cellStyle name="20% - Accent2 5 4 3 4" xfId="2265"/>
    <cellStyle name="20% - Accent2 5 4 3 4 2" xfId="32265"/>
    <cellStyle name="20% - Accent2 5 4 3 5" xfId="2266"/>
    <cellStyle name="20% - Accent2 5 4 3 5 2" xfId="32266"/>
    <cellStyle name="20% - Accent2 5 4 3 6" xfId="2267"/>
    <cellStyle name="20% - Accent2 5 4 3 6 2" xfId="32267"/>
    <cellStyle name="20% - Accent2 5 4 3 7" xfId="32268"/>
    <cellStyle name="20% - Accent2 5 4 4" xfId="2268"/>
    <cellStyle name="20% - Accent2 5 4 4 2" xfId="2269"/>
    <cellStyle name="20% - Accent2 5 4 4 2 2" xfId="32269"/>
    <cellStyle name="20% - Accent2 5 4 4 3" xfId="2270"/>
    <cellStyle name="20% - Accent2 5 4 4 3 2" xfId="32270"/>
    <cellStyle name="20% - Accent2 5 4 4 4" xfId="2271"/>
    <cellStyle name="20% - Accent2 5 4 4 4 2" xfId="32271"/>
    <cellStyle name="20% - Accent2 5 4 4 5" xfId="2272"/>
    <cellStyle name="20% - Accent2 5 4 4 5 2" xfId="32272"/>
    <cellStyle name="20% - Accent2 5 4 4 6" xfId="32273"/>
    <cellStyle name="20% - Accent2 5 4 5" xfId="2273"/>
    <cellStyle name="20% - Accent2 5 4 5 2" xfId="32274"/>
    <cellStyle name="20% - Accent2 5 4 6" xfId="2274"/>
    <cellStyle name="20% - Accent2 5 4 6 2" xfId="32275"/>
    <cellStyle name="20% - Accent2 5 4 7" xfId="2275"/>
    <cellStyle name="20% - Accent2 5 4 7 2" xfId="32276"/>
    <cellStyle name="20% - Accent2 5 4 8" xfId="2276"/>
    <cellStyle name="20% - Accent2 5 4 8 2" xfId="32277"/>
    <cellStyle name="20% - Accent2 5 4 9" xfId="32278"/>
    <cellStyle name="20% - Accent2 5 5" xfId="2277"/>
    <cellStyle name="20% - Accent2 5 5 2" xfId="2278"/>
    <cellStyle name="20% - Accent2 5 5 2 2" xfId="2279"/>
    <cellStyle name="20% - Accent2 5 5 2 2 2" xfId="32279"/>
    <cellStyle name="20% - Accent2 5 5 2 3" xfId="2280"/>
    <cellStyle name="20% - Accent2 5 5 2 3 2" xfId="32280"/>
    <cellStyle name="20% - Accent2 5 5 2 4" xfId="2281"/>
    <cellStyle name="20% - Accent2 5 5 2 4 2" xfId="32281"/>
    <cellStyle name="20% - Accent2 5 5 2 5" xfId="2282"/>
    <cellStyle name="20% - Accent2 5 5 2 5 2" xfId="32282"/>
    <cellStyle name="20% - Accent2 5 5 2 6" xfId="32283"/>
    <cellStyle name="20% - Accent2 5 5 3" xfId="2283"/>
    <cellStyle name="20% - Accent2 5 5 3 2" xfId="2284"/>
    <cellStyle name="20% - Accent2 5 5 3 2 2" xfId="32284"/>
    <cellStyle name="20% - Accent2 5 5 3 3" xfId="32285"/>
    <cellStyle name="20% - Accent2 5 5 4" xfId="2285"/>
    <cellStyle name="20% - Accent2 5 5 4 2" xfId="32286"/>
    <cellStyle name="20% - Accent2 5 5 5" xfId="2286"/>
    <cellStyle name="20% - Accent2 5 5 5 2" xfId="32287"/>
    <cellStyle name="20% - Accent2 5 5 6" xfId="2287"/>
    <cellStyle name="20% - Accent2 5 5 6 2" xfId="32288"/>
    <cellStyle name="20% - Accent2 5 5 7" xfId="32289"/>
    <cellStyle name="20% - Accent2 5 6" xfId="2288"/>
    <cellStyle name="20% - Accent2 5 6 2" xfId="2289"/>
    <cellStyle name="20% - Accent2 5 6 2 2" xfId="2290"/>
    <cellStyle name="20% - Accent2 5 6 2 2 2" xfId="32290"/>
    <cellStyle name="20% - Accent2 5 6 2 3" xfId="2291"/>
    <cellStyle name="20% - Accent2 5 6 2 3 2" xfId="32291"/>
    <cellStyle name="20% - Accent2 5 6 2 4" xfId="2292"/>
    <cellStyle name="20% - Accent2 5 6 2 4 2" xfId="32292"/>
    <cellStyle name="20% - Accent2 5 6 2 5" xfId="2293"/>
    <cellStyle name="20% - Accent2 5 6 2 5 2" xfId="32293"/>
    <cellStyle name="20% - Accent2 5 6 2 6" xfId="32294"/>
    <cellStyle name="20% - Accent2 5 6 3" xfId="2294"/>
    <cellStyle name="20% - Accent2 5 6 3 2" xfId="32295"/>
    <cellStyle name="20% - Accent2 5 6 4" xfId="2295"/>
    <cellStyle name="20% - Accent2 5 6 4 2" xfId="32296"/>
    <cellStyle name="20% - Accent2 5 6 5" xfId="2296"/>
    <cellStyle name="20% - Accent2 5 6 5 2" xfId="32297"/>
    <cellStyle name="20% - Accent2 5 6 6" xfId="2297"/>
    <cellStyle name="20% - Accent2 5 6 6 2" xfId="32298"/>
    <cellStyle name="20% - Accent2 5 6 7" xfId="32299"/>
    <cellStyle name="20% - Accent2 5 7" xfId="2298"/>
    <cellStyle name="20% - Accent2 5 7 2" xfId="2299"/>
    <cellStyle name="20% - Accent2 5 7 2 2" xfId="2300"/>
    <cellStyle name="20% - Accent2 5 7 2 2 2" xfId="32300"/>
    <cellStyle name="20% - Accent2 5 7 2 3" xfId="2301"/>
    <cellStyle name="20% - Accent2 5 7 2 3 2" xfId="32301"/>
    <cellStyle name="20% - Accent2 5 7 2 4" xfId="2302"/>
    <cellStyle name="20% - Accent2 5 7 2 4 2" xfId="32302"/>
    <cellStyle name="20% - Accent2 5 7 2 5" xfId="2303"/>
    <cellStyle name="20% - Accent2 5 7 2 5 2" xfId="32303"/>
    <cellStyle name="20% - Accent2 5 7 2 6" xfId="32304"/>
    <cellStyle name="20% - Accent2 5 7 3" xfId="2304"/>
    <cellStyle name="20% - Accent2 5 7 3 2" xfId="32305"/>
    <cellStyle name="20% - Accent2 5 7 4" xfId="2305"/>
    <cellStyle name="20% - Accent2 5 7 4 2" xfId="32306"/>
    <cellStyle name="20% - Accent2 5 7 5" xfId="2306"/>
    <cellStyle name="20% - Accent2 5 7 5 2" xfId="32307"/>
    <cellStyle name="20% - Accent2 5 7 6" xfId="2307"/>
    <cellStyle name="20% - Accent2 5 7 6 2" xfId="32308"/>
    <cellStyle name="20% - Accent2 5 7 7" xfId="32309"/>
    <cellStyle name="20% - Accent2 5 8" xfId="2308"/>
    <cellStyle name="20% - Accent2 5 8 2" xfId="2309"/>
    <cellStyle name="20% - Accent2 5 8 2 2" xfId="32310"/>
    <cellStyle name="20% - Accent2 5 8 3" xfId="2310"/>
    <cellStyle name="20% - Accent2 5 8 3 2" xfId="32311"/>
    <cellStyle name="20% - Accent2 5 8 4" xfId="2311"/>
    <cellStyle name="20% - Accent2 5 8 4 2" xfId="32312"/>
    <cellStyle name="20% - Accent2 5 8 5" xfId="2312"/>
    <cellStyle name="20% - Accent2 5 8 5 2" xfId="32313"/>
    <cellStyle name="20% - Accent2 5 8 6" xfId="32314"/>
    <cellStyle name="20% - Accent2 5 9" xfId="2313"/>
    <cellStyle name="20% - Accent2 5 9 2" xfId="2314"/>
    <cellStyle name="20% - Accent2 5 9 2 2" xfId="32315"/>
    <cellStyle name="20% - Accent2 5 9 3" xfId="32316"/>
    <cellStyle name="20% - Accent2 6" xfId="2315"/>
    <cellStyle name="20% - Accent2 6 10" xfId="32317"/>
    <cellStyle name="20% - Accent2 6 2" xfId="2316"/>
    <cellStyle name="20% - Accent2 6 2 2" xfId="2317"/>
    <cellStyle name="20% - Accent2 6 2 2 2" xfId="2318"/>
    <cellStyle name="20% - Accent2 6 2 2 2 2" xfId="2319"/>
    <cellStyle name="20% - Accent2 6 2 2 2 2 2" xfId="32318"/>
    <cellStyle name="20% - Accent2 6 2 2 2 3" xfId="2320"/>
    <cellStyle name="20% - Accent2 6 2 2 2 3 2" xfId="32319"/>
    <cellStyle name="20% - Accent2 6 2 2 2 4" xfId="2321"/>
    <cellStyle name="20% - Accent2 6 2 2 2 4 2" xfId="32320"/>
    <cellStyle name="20% - Accent2 6 2 2 2 5" xfId="2322"/>
    <cellStyle name="20% - Accent2 6 2 2 2 5 2" xfId="32321"/>
    <cellStyle name="20% - Accent2 6 2 2 2 6" xfId="32322"/>
    <cellStyle name="20% - Accent2 6 2 2 3" xfId="2323"/>
    <cellStyle name="20% - Accent2 6 2 2 3 2" xfId="32323"/>
    <cellStyle name="20% - Accent2 6 2 2 4" xfId="2324"/>
    <cellStyle name="20% - Accent2 6 2 2 4 2" xfId="32324"/>
    <cellStyle name="20% - Accent2 6 2 2 5" xfId="2325"/>
    <cellStyle name="20% - Accent2 6 2 2 5 2" xfId="32325"/>
    <cellStyle name="20% - Accent2 6 2 2 6" xfId="2326"/>
    <cellStyle name="20% - Accent2 6 2 2 6 2" xfId="32326"/>
    <cellStyle name="20% - Accent2 6 2 2 7" xfId="32327"/>
    <cellStyle name="20% - Accent2 6 2 3" xfId="2327"/>
    <cellStyle name="20% - Accent2 6 2 3 2" xfId="2328"/>
    <cellStyle name="20% - Accent2 6 2 3 2 2" xfId="2329"/>
    <cellStyle name="20% - Accent2 6 2 3 2 2 2" xfId="32328"/>
    <cellStyle name="20% - Accent2 6 2 3 2 3" xfId="2330"/>
    <cellStyle name="20% - Accent2 6 2 3 2 3 2" xfId="32329"/>
    <cellStyle name="20% - Accent2 6 2 3 2 4" xfId="2331"/>
    <cellStyle name="20% - Accent2 6 2 3 2 4 2" xfId="32330"/>
    <cellStyle name="20% - Accent2 6 2 3 2 5" xfId="2332"/>
    <cellStyle name="20% - Accent2 6 2 3 2 5 2" xfId="32331"/>
    <cellStyle name="20% - Accent2 6 2 3 2 6" xfId="32332"/>
    <cellStyle name="20% - Accent2 6 2 3 3" xfId="2333"/>
    <cellStyle name="20% - Accent2 6 2 3 3 2" xfId="32333"/>
    <cellStyle name="20% - Accent2 6 2 3 4" xfId="2334"/>
    <cellStyle name="20% - Accent2 6 2 3 4 2" xfId="32334"/>
    <cellStyle name="20% - Accent2 6 2 3 5" xfId="2335"/>
    <cellStyle name="20% - Accent2 6 2 3 5 2" xfId="32335"/>
    <cellStyle name="20% - Accent2 6 2 3 6" xfId="2336"/>
    <cellStyle name="20% - Accent2 6 2 3 6 2" xfId="32336"/>
    <cellStyle name="20% - Accent2 6 2 3 7" xfId="32337"/>
    <cellStyle name="20% - Accent2 6 2 4" xfId="2337"/>
    <cellStyle name="20% - Accent2 6 2 4 2" xfId="2338"/>
    <cellStyle name="20% - Accent2 6 2 4 2 2" xfId="32338"/>
    <cellStyle name="20% - Accent2 6 2 4 3" xfId="2339"/>
    <cellStyle name="20% - Accent2 6 2 4 3 2" xfId="32339"/>
    <cellStyle name="20% - Accent2 6 2 4 4" xfId="2340"/>
    <cellStyle name="20% - Accent2 6 2 4 4 2" xfId="32340"/>
    <cellStyle name="20% - Accent2 6 2 4 5" xfId="2341"/>
    <cellStyle name="20% - Accent2 6 2 4 5 2" xfId="32341"/>
    <cellStyle name="20% - Accent2 6 2 4 6" xfId="32342"/>
    <cellStyle name="20% - Accent2 6 2 5" xfId="2342"/>
    <cellStyle name="20% - Accent2 6 2 5 2" xfId="32343"/>
    <cellStyle name="20% - Accent2 6 2 6" xfId="2343"/>
    <cellStyle name="20% - Accent2 6 2 6 2" xfId="32344"/>
    <cellStyle name="20% - Accent2 6 2 7" xfId="2344"/>
    <cellStyle name="20% - Accent2 6 2 7 2" xfId="32345"/>
    <cellStyle name="20% - Accent2 6 2 8" xfId="2345"/>
    <cellStyle name="20% - Accent2 6 2 8 2" xfId="32346"/>
    <cellStyle name="20% - Accent2 6 2 9" xfId="32347"/>
    <cellStyle name="20% - Accent2 6 3" xfId="2346"/>
    <cellStyle name="20% - Accent2 6 3 2" xfId="2347"/>
    <cellStyle name="20% - Accent2 6 3 2 2" xfId="2348"/>
    <cellStyle name="20% - Accent2 6 3 2 2 2" xfId="32348"/>
    <cellStyle name="20% - Accent2 6 3 2 3" xfId="2349"/>
    <cellStyle name="20% - Accent2 6 3 2 3 2" xfId="32349"/>
    <cellStyle name="20% - Accent2 6 3 2 4" xfId="2350"/>
    <cellStyle name="20% - Accent2 6 3 2 4 2" xfId="32350"/>
    <cellStyle name="20% - Accent2 6 3 2 5" xfId="2351"/>
    <cellStyle name="20% - Accent2 6 3 2 5 2" xfId="32351"/>
    <cellStyle name="20% - Accent2 6 3 2 6" xfId="32352"/>
    <cellStyle name="20% - Accent2 6 3 3" xfId="2352"/>
    <cellStyle name="20% - Accent2 6 3 3 2" xfId="32353"/>
    <cellStyle name="20% - Accent2 6 3 4" xfId="2353"/>
    <cellStyle name="20% - Accent2 6 3 4 2" xfId="32354"/>
    <cellStyle name="20% - Accent2 6 3 5" xfId="2354"/>
    <cellStyle name="20% - Accent2 6 3 5 2" xfId="32355"/>
    <cellStyle name="20% - Accent2 6 3 6" xfId="2355"/>
    <cellStyle name="20% - Accent2 6 3 6 2" xfId="32356"/>
    <cellStyle name="20% - Accent2 6 3 7" xfId="32357"/>
    <cellStyle name="20% - Accent2 6 4" xfId="2356"/>
    <cellStyle name="20% - Accent2 6 4 2" xfId="2357"/>
    <cellStyle name="20% - Accent2 6 4 2 2" xfId="2358"/>
    <cellStyle name="20% - Accent2 6 4 2 2 2" xfId="32358"/>
    <cellStyle name="20% - Accent2 6 4 2 3" xfId="2359"/>
    <cellStyle name="20% - Accent2 6 4 2 3 2" xfId="32359"/>
    <cellStyle name="20% - Accent2 6 4 2 4" xfId="2360"/>
    <cellStyle name="20% - Accent2 6 4 2 4 2" xfId="32360"/>
    <cellStyle name="20% - Accent2 6 4 2 5" xfId="2361"/>
    <cellStyle name="20% - Accent2 6 4 2 5 2" xfId="32361"/>
    <cellStyle name="20% - Accent2 6 4 2 6" xfId="32362"/>
    <cellStyle name="20% - Accent2 6 4 3" xfId="2362"/>
    <cellStyle name="20% - Accent2 6 4 3 2" xfId="32363"/>
    <cellStyle name="20% - Accent2 6 4 4" xfId="2363"/>
    <cellStyle name="20% - Accent2 6 4 4 2" xfId="32364"/>
    <cellStyle name="20% - Accent2 6 4 5" xfId="2364"/>
    <cellStyle name="20% - Accent2 6 4 5 2" xfId="32365"/>
    <cellStyle name="20% - Accent2 6 4 6" xfId="2365"/>
    <cellStyle name="20% - Accent2 6 4 6 2" xfId="32366"/>
    <cellStyle name="20% - Accent2 6 4 7" xfId="32367"/>
    <cellStyle name="20% - Accent2 6 5" xfId="2366"/>
    <cellStyle name="20% - Accent2 6 5 2" xfId="2367"/>
    <cellStyle name="20% - Accent2 6 5 2 2" xfId="32368"/>
    <cellStyle name="20% - Accent2 6 5 3" xfId="2368"/>
    <cellStyle name="20% - Accent2 6 5 3 2" xfId="32369"/>
    <cellStyle name="20% - Accent2 6 5 4" xfId="2369"/>
    <cellStyle name="20% - Accent2 6 5 4 2" xfId="32370"/>
    <cellStyle name="20% - Accent2 6 5 5" xfId="2370"/>
    <cellStyle name="20% - Accent2 6 5 5 2" xfId="32371"/>
    <cellStyle name="20% - Accent2 6 5 6" xfId="32372"/>
    <cellStyle name="20% - Accent2 6 6" xfId="2371"/>
    <cellStyle name="20% - Accent2 6 6 2" xfId="32373"/>
    <cellStyle name="20% - Accent2 6 7" xfId="2372"/>
    <cellStyle name="20% - Accent2 6 7 2" xfId="32374"/>
    <cellStyle name="20% - Accent2 6 8" xfId="2373"/>
    <cellStyle name="20% - Accent2 6 8 2" xfId="32375"/>
    <cellStyle name="20% - Accent2 6 9" xfId="2374"/>
    <cellStyle name="20% - Accent2 6 9 2" xfId="32376"/>
    <cellStyle name="20% - Accent2 7" xfId="2375"/>
    <cellStyle name="20% - Accent2 7 10" xfId="32377"/>
    <cellStyle name="20% - Accent2 7 2" xfId="2376"/>
    <cellStyle name="20% - Accent2 7 2 2" xfId="2377"/>
    <cellStyle name="20% - Accent2 7 2 2 2" xfId="2378"/>
    <cellStyle name="20% - Accent2 7 2 2 2 2" xfId="2379"/>
    <cellStyle name="20% - Accent2 7 2 2 2 2 2" xfId="32378"/>
    <cellStyle name="20% - Accent2 7 2 2 2 3" xfId="2380"/>
    <cellStyle name="20% - Accent2 7 2 2 2 3 2" xfId="32379"/>
    <cellStyle name="20% - Accent2 7 2 2 2 4" xfId="2381"/>
    <cellStyle name="20% - Accent2 7 2 2 2 4 2" xfId="32380"/>
    <cellStyle name="20% - Accent2 7 2 2 2 5" xfId="2382"/>
    <cellStyle name="20% - Accent2 7 2 2 2 5 2" xfId="32381"/>
    <cellStyle name="20% - Accent2 7 2 2 2 6" xfId="32382"/>
    <cellStyle name="20% - Accent2 7 2 2 3" xfId="2383"/>
    <cellStyle name="20% - Accent2 7 2 2 3 2" xfId="32383"/>
    <cellStyle name="20% - Accent2 7 2 2 4" xfId="2384"/>
    <cellStyle name="20% - Accent2 7 2 2 4 2" xfId="32384"/>
    <cellStyle name="20% - Accent2 7 2 2 5" xfId="2385"/>
    <cellStyle name="20% - Accent2 7 2 2 5 2" xfId="32385"/>
    <cellStyle name="20% - Accent2 7 2 2 6" xfId="2386"/>
    <cellStyle name="20% - Accent2 7 2 2 6 2" xfId="32386"/>
    <cellStyle name="20% - Accent2 7 2 2 7" xfId="32387"/>
    <cellStyle name="20% - Accent2 7 2 3" xfId="2387"/>
    <cellStyle name="20% - Accent2 7 2 3 2" xfId="2388"/>
    <cellStyle name="20% - Accent2 7 2 3 2 2" xfId="2389"/>
    <cellStyle name="20% - Accent2 7 2 3 2 2 2" xfId="32388"/>
    <cellStyle name="20% - Accent2 7 2 3 2 3" xfId="2390"/>
    <cellStyle name="20% - Accent2 7 2 3 2 3 2" xfId="32389"/>
    <cellStyle name="20% - Accent2 7 2 3 2 4" xfId="2391"/>
    <cellStyle name="20% - Accent2 7 2 3 2 4 2" xfId="32390"/>
    <cellStyle name="20% - Accent2 7 2 3 2 5" xfId="2392"/>
    <cellStyle name="20% - Accent2 7 2 3 2 5 2" xfId="32391"/>
    <cellStyle name="20% - Accent2 7 2 3 2 6" xfId="32392"/>
    <cellStyle name="20% - Accent2 7 2 3 3" xfId="2393"/>
    <cellStyle name="20% - Accent2 7 2 3 3 2" xfId="32393"/>
    <cellStyle name="20% - Accent2 7 2 3 4" xfId="2394"/>
    <cellStyle name="20% - Accent2 7 2 3 4 2" xfId="32394"/>
    <cellStyle name="20% - Accent2 7 2 3 5" xfId="2395"/>
    <cellStyle name="20% - Accent2 7 2 3 5 2" xfId="32395"/>
    <cellStyle name="20% - Accent2 7 2 3 6" xfId="2396"/>
    <cellStyle name="20% - Accent2 7 2 3 6 2" xfId="32396"/>
    <cellStyle name="20% - Accent2 7 2 3 7" xfId="32397"/>
    <cellStyle name="20% - Accent2 7 2 4" xfId="2397"/>
    <cellStyle name="20% - Accent2 7 2 4 2" xfId="2398"/>
    <cellStyle name="20% - Accent2 7 2 4 2 2" xfId="32398"/>
    <cellStyle name="20% - Accent2 7 2 4 3" xfId="2399"/>
    <cellStyle name="20% - Accent2 7 2 4 3 2" xfId="32399"/>
    <cellStyle name="20% - Accent2 7 2 4 4" xfId="2400"/>
    <cellStyle name="20% - Accent2 7 2 4 4 2" xfId="32400"/>
    <cellStyle name="20% - Accent2 7 2 4 5" xfId="2401"/>
    <cellStyle name="20% - Accent2 7 2 4 5 2" xfId="32401"/>
    <cellStyle name="20% - Accent2 7 2 4 6" xfId="32402"/>
    <cellStyle name="20% - Accent2 7 2 5" xfId="2402"/>
    <cellStyle name="20% - Accent2 7 2 5 2" xfId="32403"/>
    <cellStyle name="20% - Accent2 7 2 6" xfId="2403"/>
    <cellStyle name="20% - Accent2 7 2 6 2" xfId="32404"/>
    <cellStyle name="20% - Accent2 7 2 7" xfId="2404"/>
    <cellStyle name="20% - Accent2 7 2 7 2" xfId="32405"/>
    <cellStyle name="20% - Accent2 7 2 8" xfId="2405"/>
    <cellStyle name="20% - Accent2 7 2 8 2" xfId="32406"/>
    <cellStyle name="20% - Accent2 7 2 9" xfId="32407"/>
    <cellStyle name="20% - Accent2 7 3" xfId="2406"/>
    <cellStyle name="20% - Accent2 7 3 2" xfId="2407"/>
    <cellStyle name="20% - Accent2 7 3 2 2" xfId="2408"/>
    <cellStyle name="20% - Accent2 7 3 2 2 2" xfId="32408"/>
    <cellStyle name="20% - Accent2 7 3 2 3" xfId="2409"/>
    <cellStyle name="20% - Accent2 7 3 2 3 2" xfId="32409"/>
    <cellStyle name="20% - Accent2 7 3 2 4" xfId="2410"/>
    <cellStyle name="20% - Accent2 7 3 2 4 2" xfId="32410"/>
    <cellStyle name="20% - Accent2 7 3 2 5" xfId="2411"/>
    <cellStyle name="20% - Accent2 7 3 2 5 2" xfId="32411"/>
    <cellStyle name="20% - Accent2 7 3 2 6" xfId="32412"/>
    <cellStyle name="20% - Accent2 7 3 3" xfId="2412"/>
    <cellStyle name="20% - Accent2 7 3 3 2" xfId="32413"/>
    <cellStyle name="20% - Accent2 7 3 4" xfId="2413"/>
    <cellStyle name="20% - Accent2 7 3 4 2" xfId="32414"/>
    <cellStyle name="20% - Accent2 7 3 5" xfId="2414"/>
    <cellStyle name="20% - Accent2 7 3 5 2" xfId="32415"/>
    <cellStyle name="20% - Accent2 7 3 6" xfId="2415"/>
    <cellStyle name="20% - Accent2 7 3 6 2" xfId="32416"/>
    <cellStyle name="20% - Accent2 7 3 7" xfId="32417"/>
    <cellStyle name="20% - Accent2 7 4" xfId="2416"/>
    <cellStyle name="20% - Accent2 7 4 2" xfId="2417"/>
    <cellStyle name="20% - Accent2 7 4 2 2" xfId="2418"/>
    <cellStyle name="20% - Accent2 7 4 2 2 2" xfId="32418"/>
    <cellStyle name="20% - Accent2 7 4 2 3" xfId="2419"/>
    <cellStyle name="20% - Accent2 7 4 2 3 2" xfId="32419"/>
    <cellStyle name="20% - Accent2 7 4 2 4" xfId="2420"/>
    <cellStyle name="20% - Accent2 7 4 2 4 2" xfId="32420"/>
    <cellStyle name="20% - Accent2 7 4 2 5" xfId="2421"/>
    <cellStyle name="20% - Accent2 7 4 2 5 2" xfId="32421"/>
    <cellStyle name="20% - Accent2 7 4 2 6" xfId="32422"/>
    <cellStyle name="20% - Accent2 7 4 3" xfId="2422"/>
    <cellStyle name="20% - Accent2 7 4 3 2" xfId="32423"/>
    <cellStyle name="20% - Accent2 7 4 4" xfId="2423"/>
    <cellStyle name="20% - Accent2 7 4 4 2" xfId="32424"/>
    <cellStyle name="20% - Accent2 7 4 5" xfId="2424"/>
    <cellStyle name="20% - Accent2 7 4 5 2" xfId="32425"/>
    <cellStyle name="20% - Accent2 7 4 6" xfId="2425"/>
    <cellStyle name="20% - Accent2 7 4 6 2" xfId="32426"/>
    <cellStyle name="20% - Accent2 7 4 7" xfId="32427"/>
    <cellStyle name="20% - Accent2 7 5" xfId="2426"/>
    <cellStyle name="20% - Accent2 7 5 2" xfId="2427"/>
    <cellStyle name="20% - Accent2 7 5 2 2" xfId="32428"/>
    <cellStyle name="20% - Accent2 7 5 3" xfId="2428"/>
    <cellStyle name="20% - Accent2 7 5 3 2" xfId="32429"/>
    <cellStyle name="20% - Accent2 7 5 4" xfId="2429"/>
    <cellStyle name="20% - Accent2 7 5 4 2" xfId="32430"/>
    <cellStyle name="20% - Accent2 7 5 5" xfId="2430"/>
    <cellStyle name="20% - Accent2 7 5 5 2" xfId="32431"/>
    <cellStyle name="20% - Accent2 7 5 6" xfId="32432"/>
    <cellStyle name="20% - Accent2 7 6" xfId="2431"/>
    <cellStyle name="20% - Accent2 7 6 2" xfId="32433"/>
    <cellStyle name="20% - Accent2 7 7" xfId="2432"/>
    <cellStyle name="20% - Accent2 7 7 2" xfId="32434"/>
    <cellStyle name="20% - Accent2 7 8" xfId="2433"/>
    <cellStyle name="20% - Accent2 7 8 2" xfId="32435"/>
    <cellStyle name="20% - Accent2 7 9" xfId="2434"/>
    <cellStyle name="20% - Accent2 7 9 2" xfId="32436"/>
    <cellStyle name="20% - Accent2 8" xfId="2435"/>
    <cellStyle name="20% - Accent2 8 10" xfId="32437"/>
    <cellStyle name="20% - Accent2 8 2" xfId="2436"/>
    <cellStyle name="20% - Accent2 8 2 2" xfId="2437"/>
    <cellStyle name="20% - Accent2 8 2 2 2" xfId="2438"/>
    <cellStyle name="20% - Accent2 8 2 2 2 2" xfId="32438"/>
    <cellStyle name="20% - Accent2 8 2 2 3" xfId="2439"/>
    <cellStyle name="20% - Accent2 8 2 2 3 2" xfId="32439"/>
    <cellStyle name="20% - Accent2 8 2 2 4" xfId="2440"/>
    <cellStyle name="20% - Accent2 8 2 2 4 2" xfId="32440"/>
    <cellStyle name="20% - Accent2 8 2 2 5" xfId="2441"/>
    <cellStyle name="20% - Accent2 8 2 2 5 2" xfId="32441"/>
    <cellStyle name="20% - Accent2 8 2 2 6" xfId="32442"/>
    <cellStyle name="20% - Accent2 8 2 3" xfId="2442"/>
    <cellStyle name="20% - Accent2 8 2 3 2" xfId="32443"/>
    <cellStyle name="20% - Accent2 8 2 4" xfId="2443"/>
    <cellStyle name="20% - Accent2 8 2 4 2" xfId="32444"/>
    <cellStyle name="20% - Accent2 8 2 5" xfId="2444"/>
    <cellStyle name="20% - Accent2 8 2 5 2" xfId="32445"/>
    <cellStyle name="20% - Accent2 8 2 6" xfId="2445"/>
    <cellStyle name="20% - Accent2 8 2 6 2" xfId="32446"/>
    <cellStyle name="20% - Accent2 8 2 7" xfId="32447"/>
    <cellStyle name="20% - Accent2 8 3" xfId="2446"/>
    <cellStyle name="20% - Accent2 8 3 2" xfId="2447"/>
    <cellStyle name="20% - Accent2 8 3 2 2" xfId="2448"/>
    <cellStyle name="20% - Accent2 8 3 2 2 2" xfId="32448"/>
    <cellStyle name="20% - Accent2 8 3 2 3" xfId="2449"/>
    <cellStyle name="20% - Accent2 8 3 2 3 2" xfId="32449"/>
    <cellStyle name="20% - Accent2 8 3 2 4" xfId="2450"/>
    <cellStyle name="20% - Accent2 8 3 2 4 2" xfId="32450"/>
    <cellStyle name="20% - Accent2 8 3 2 5" xfId="2451"/>
    <cellStyle name="20% - Accent2 8 3 2 5 2" xfId="32451"/>
    <cellStyle name="20% - Accent2 8 3 2 6" xfId="32452"/>
    <cellStyle name="20% - Accent2 8 3 3" xfId="2452"/>
    <cellStyle name="20% - Accent2 8 3 3 2" xfId="32453"/>
    <cellStyle name="20% - Accent2 8 3 4" xfId="2453"/>
    <cellStyle name="20% - Accent2 8 3 4 2" xfId="32454"/>
    <cellStyle name="20% - Accent2 8 3 5" xfId="2454"/>
    <cellStyle name="20% - Accent2 8 3 5 2" xfId="32455"/>
    <cellStyle name="20% - Accent2 8 3 6" xfId="2455"/>
    <cellStyle name="20% - Accent2 8 3 6 2" xfId="32456"/>
    <cellStyle name="20% - Accent2 8 3 7" xfId="32457"/>
    <cellStyle name="20% - Accent2 8 4" xfId="2456"/>
    <cellStyle name="20% - Accent2 8 4 2" xfId="2457"/>
    <cellStyle name="20% - Accent2 8 4 2 2" xfId="2458"/>
    <cellStyle name="20% - Accent2 8 4 2 2 2" xfId="32458"/>
    <cellStyle name="20% - Accent2 8 4 2 3" xfId="2459"/>
    <cellStyle name="20% - Accent2 8 4 2 3 2" xfId="32459"/>
    <cellStyle name="20% - Accent2 8 4 2 4" xfId="2460"/>
    <cellStyle name="20% - Accent2 8 4 2 4 2" xfId="32460"/>
    <cellStyle name="20% - Accent2 8 4 2 5" xfId="2461"/>
    <cellStyle name="20% - Accent2 8 4 2 5 2" xfId="32461"/>
    <cellStyle name="20% - Accent2 8 4 2 6" xfId="32462"/>
    <cellStyle name="20% - Accent2 8 4 3" xfId="2462"/>
    <cellStyle name="20% - Accent2 8 4 3 2" xfId="32463"/>
    <cellStyle name="20% - Accent2 8 4 4" xfId="2463"/>
    <cellStyle name="20% - Accent2 8 4 4 2" xfId="32464"/>
    <cellStyle name="20% - Accent2 8 4 5" xfId="2464"/>
    <cellStyle name="20% - Accent2 8 4 5 2" xfId="32465"/>
    <cellStyle name="20% - Accent2 8 4 6" xfId="2465"/>
    <cellStyle name="20% - Accent2 8 4 6 2" xfId="32466"/>
    <cellStyle name="20% - Accent2 8 4 7" xfId="32467"/>
    <cellStyle name="20% - Accent2 8 5" xfId="2466"/>
    <cellStyle name="20% - Accent2 8 5 2" xfId="2467"/>
    <cellStyle name="20% - Accent2 8 5 2 2" xfId="32468"/>
    <cellStyle name="20% - Accent2 8 5 3" xfId="2468"/>
    <cellStyle name="20% - Accent2 8 5 3 2" xfId="32469"/>
    <cellStyle name="20% - Accent2 8 5 4" xfId="2469"/>
    <cellStyle name="20% - Accent2 8 5 4 2" xfId="32470"/>
    <cellStyle name="20% - Accent2 8 5 5" xfId="2470"/>
    <cellStyle name="20% - Accent2 8 5 5 2" xfId="32471"/>
    <cellStyle name="20% - Accent2 8 5 6" xfId="32472"/>
    <cellStyle name="20% - Accent2 8 6" xfId="2471"/>
    <cellStyle name="20% - Accent2 8 6 2" xfId="32473"/>
    <cellStyle name="20% - Accent2 8 7" xfId="2472"/>
    <cellStyle name="20% - Accent2 8 7 2" xfId="32474"/>
    <cellStyle name="20% - Accent2 8 8" xfId="2473"/>
    <cellStyle name="20% - Accent2 8 8 2" xfId="32475"/>
    <cellStyle name="20% - Accent2 8 9" xfId="2474"/>
    <cellStyle name="20% - Accent2 8 9 2" xfId="32476"/>
    <cellStyle name="20% - Accent2 9" xfId="2475"/>
    <cellStyle name="20% - Accent2 9 10" xfId="32477"/>
    <cellStyle name="20% - Accent2 9 2" xfId="2476"/>
    <cellStyle name="20% - Accent2 9 2 2" xfId="2477"/>
    <cellStyle name="20% - Accent2 9 2 2 2" xfId="2478"/>
    <cellStyle name="20% - Accent2 9 2 2 2 2" xfId="32478"/>
    <cellStyle name="20% - Accent2 9 2 2 3" xfId="2479"/>
    <cellStyle name="20% - Accent2 9 2 2 3 2" xfId="32479"/>
    <cellStyle name="20% - Accent2 9 2 2 4" xfId="2480"/>
    <cellStyle name="20% - Accent2 9 2 2 4 2" xfId="32480"/>
    <cellStyle name="20% - Accent2 9 2 2 5" xfId="2481"/>
    <cellStyle name="20% - Accent2 9 2 2 5 2" xfId="32481"/>
    <cellStyle name="20% - Accent2 9 2 2 6" xfId="32482"/>
    <cellStyle name="20% - Accent2 9 2 3" xfId="2482"/>
    <cellStyle name="20% - Accent2 9 2 3 2" xfId="32483"/>
    <cellStyle name="20% - Accent2 9 2 4" xfId="2483"/>
    <cellStyle name="20% - Accent2 9 2 4 2" xfId="32484"/>
    <cellStyle name="20% - Accent2 9 2 5" xfId="2484"/>
    <cellStyle name="20% - Accent2 9 2 5 2" xfId="32485"/>
    <cellStyle name="20% - Accent2 9 2 6" xfId="2485"/>
    <cellStyle name="20% - Accent2 9 2 6 2" xfId="32486"/>
    <cellStyle name="20% - Accent2 9 2 7" xfId="32487"/>
    <cellStyle name="20% - Accent2 9 3" xfId="2486"/>
    <cellStyle name="20% - Accent2 9 3 2" xfId="2487"/>
    <cellStyle name="20% - Accent2 9 3 2 2" xfId="2488"/>
    <cellStyle name="20% - Accent2 9 3 2 2 2" xfId="32488"/>
    <cellStyle name="20% - Accent2 9 3 2 3" xfId="2489"/>
    <cellStyle name="20% - Accent2 9 3 2 3 2" xfId="32489"/>
    <cellStyle name="20% - Accent2 9 3 2 4" xfId="2490"/>
    <cellStyle name="20% - Accent2 9 3 2 4 2" xfId="32490"/>
    <cellStyle name="20% - Accent2 9 3 2 5" xfId="2491"/>
    <cellStyle name="20% - Accent2 9 3 2 5 2" xfId="32491"/>
    <cellStyle name="20% - Accent2 9 3 2 6" xfId="32492"/>
    <cellStyle name="20% - Accent2 9 3 3" xfId="2492"/>
    <cellStyle name="20% - Accent2 9 3 3 2" xfId="32493"/>
    <cellStyle name="20% - Accent2 9 3 4" xfId="2493"/>
    <cellStyle name="20% - Accent2 9 3 4 2" xfId="32494"/>
    <cellStyle name="20% - Accent2 9 3 5" xfId="2494"/>
    <cellStyle name="20% - Accent2 9 3 5 2" xfId="32495"/>
    <cellStyle name="20% - Accent2 9 3 6" xfId="2495"/>
    <cellStyle name="20% - Accent2 9 3 6 2" xfId="32496"/>
    <cellStyle name="20% - Accent2 9 3 7" xfId="32497"/>
    <cellStyle name="20% - Accent2 9 4" xfId="2496"/>
    <cellStyle name="20% - Accent2 9 4 2" xfId="2497"/>
    <cellStyle name="20% - Accent2 9 4 2 2" xfId="2498"/>
    <cellStyle name="20% - Accent2 9 4 2 2 2" xfId="32498"/>
    <cellStyle name="20% - Accent2 9 4 2 3" xfId="2499"/>
    <cellStyle name="20% - Accent2 9 4 2 3 2" xfId="32499"/>
    <cellStyle name="20% - Accent2 9 4 2 4" xfId="2500"/>
    <cellStyle name="20% - Accent2 9 4 2 4 2" xfId="32500"/>
    <cellStyle name="20% - Accent2 9 4 2 5" xfId="2501"/>
    <cellStyle name="20% - Accent2 9 4 2 5 2" xfId="32501"/>
    <cellStyle name="20% - Accent2 9 4 2 6" xfId="32502"/>
    <cellStyle name="20% - Accent2 9 4 3" xfId="2502"/>
    <cellStyle name="20% - Accent2 9 4 3 2" xfId="32503"/>
    <cellStyle name="20% - Accent2 9 4 4" xfId="2503"/>
    <cellStyle name="20% - Accent2 9 4 4 2" xfId="32504"/>
    <cellStyle name="20% - Accent2 9 4 5" xfId="2504"/>
    <cellStyle name="20% - Accent2 9 4 5 2" xfId="32505"/>
    <cellStyle name="20% - Accent2 9 4 6" xfId="2505"/>
    <cellStyle name="20% - Accent2 9 4 6 2" xfId="32506"/>
    <cellStyle name="20% - Accent2 9 4 7" xfId="32507"/>
    <cellStyle name="20% - Accent2 9 5" xfId="2506"/>
    <cellStyle name="20% - Accent2 9 5 2" xfId="2507"/>
    <cellStyle name="20% - Accent2 9 5 2 2" xfId="32508"/>
    <cellStyle name="20% - Accent2 9 5 3" xfId="2508"/>
    <cellStyle name="20% - Accent2 9 5 3 2" xfId="32509"/>
    <cellStyle name="20% - Accent2 9 5 4" xfId="2509"/>
    <cellStyle name="20% - Accent2 9 5 4 2" xfId="32510"/>
    <cellStyle name="20% - Accent2 9 5 5" xfId="2510"/>
    <cellStyle name="20% - Accent2 9 5 5 2" xfId="32511"/>
    <cellStyle name="20% - Accent2 9 5 6" xfId="32512"/>
    <cellStyle name="20% - Accent2 9 6" xfId="2511"/>
    <cellStyle name="20% - Accent2 9 6 2" xfId="32513"/>
    <cellStyle name="20% - Accent2 9 7" xfId="2512"/>
    <cellStyle name="20% - Accent2 9 7 2" xfId="32514"/>
    <cellStyle name="20% - Accent2 9 8" xfId="2513"/>
    <cellStyle name="20% - Accent2 9 8 2" xfId="32515"/>
    <cellStyle name="20% - Accent2 9 9" xfId="2514"/>
    <cellStyle name="20% - Accent2 9 9 2" xfId="32516"/>
    <cellStyle name="20% - Accent3 10" xfId="2515"/>
    <cellStyle name="20% - Accent3 10 10" xfId="32517"/>
    <cellStyle name="20% - Accent3 10 2" xfId="2516"/>
    <cellStyle name="20% - Accent3 10 2 2" xfId="2517"/>
    <cellStyle name="20% - Accent3 10 2 2 2" xfId="2518"/>
    <cellStyle name="20% - Accent3 10 2 2 2 2" xfId="32518"/>
    <cellStyle name="20% - Accent3 10 2 2 3" xfId="2519"/>
    <cellStyle name="20% - Accent3 10 2 2 3 2" xfId="32519"/>
    <cellStyle name="20% - Accent3 10 2 2 4" xfId="2520"/>
    <cellStyle name="20% - Accent3 10 2 2 4 2" xfId="32520"/>
    <cellStyle name="20% - Accent3 10 2 2 5" xfId="2521"/>
    <cellStyle name="20% - Accent3 10 2 2 5 2" xfId="32521"/>
    <cellStyle name="20% - Accent3 10 2 2 6" xfId="32522"/>
    <cellStyle name="20% - Accent3 10 2 3" xfId="2522"/>
    <cellStyle name="20% - Accent3 10 2 3 2" xfId="32523"/>
    <cellStyle name="20% - Accent3 10 2 4" xfId="2523"/>
    <cellStyle name="20% - Accent3 10 2 4 2" xfId="32524"/>
    <cellStyle name="20% - Accent3 10 2 5" xfId="2524"/>
    <cellStyle name="20% - Accent3 10 2 5 2" xfId="32525"/>
    <cellStyle name="20% - Accent3 10 2 6" xfId="2525"/>
    <cellStyle name="20% - Accent3 10 2 6 2" xfId="32526"/>
    <cellStyle name="20% - Accent3 10 2 7" xfId="32527"/>
    <cellStyle name="20% - Accent3 10 3" xfId="2526"/>
    <cellStyle name="20% - Accent3 10 3 2" xfId="2527"/>
    <cellStyle name="20% - Accent3 10 3 2 2" xfId="2528"/>
    <cellStyle name="20% - Accent3 10 3 2 2 2" xfId="32528"/>
    <cellStyle name="20% - Accent3 10 3 2 3" xfId="2529"/>
    <cellStyle name="20% - Accent3 10 3 2 3 2" xfId="32529"/>
    <cellStyle name="20% - Accent3 10 3 2 4" xfId="2530"/>
    <cellStyle name="20% - Accent3 10 3 2 4 2" xfId="32530"/>
    <cellStyle name="20% - Accent3 10 3 2 5" xfId="2531"/>
    <cellStyle name="20% - Accent3 10 3 2 5 2" xfId="32531"/>
    <cellStyle name="20% - Accent3 10 3 2 6" xfId="32532"/>
    <cellStyle name="20% - Accent3 10 3 3" xfId="2532"/>
    <cellStyle name="20% - Accent3 10 3 3 2" xfId="32533"/>
    <cellStyle name="20% - Accent3 10 3 4" xfId="2533"/>
    <cellStyle name="20% - Accent3 10 3 4 2" xfId="32534"/>
    <cellStyle name="20% - Accent3 10 3 5" xfId="2534"/>
    <cellStyle name="20% - Accent3 10 3 5 2" xfId="32535"/>
    <cellStyle name="20% - Accent3 10 3 6" xfId="2535"/>
    <cellStyle name="20% - Accent3 10 3 6 2" xfId="32536"/>
    <cellStyle name="20% - Accent3 10 3 7" xfId="32537"/>
    <cellStyle name="20% - Accent3 10 4" xfId="2536"/>
    <cellStyle name="20% - Accent3 10 4 2" xfId="2537"/>
    <cellStyle name="20% - Accent3 10 4 2 2" xfId="2538"/>
    <cellStyle name="20% - Accent3 10 4 2 2 2" xfId="32538"/>
    <cellStyle name="20% - Accent3 10 4 2 3" xfId="2539"/>
    <cellStyle name="20% - Accent3 10 4 2 3 2" xfId="32539"/>
    <cellStyle name="20% - Accent3 10 4 2 4" xfId="2540"/>
    <cellStyle name="20% - Accent3 10 4 2 4 2" xfId="32540"/>
    <cellStyle name="20% - Accent3 10 4 2 5" xfId="2541"/>
    <cellStyle name="20% - Accent3 10 4 2 5 2" xfId="32541"/>
    <cellStyle name="20% - Accent3 10 4 2 6" xfId="32542"/>
    <cellStyle name="20% - Accent3 10 4 3" xfId="2542"/>
    <cellStyle name="20% - Accent3 10 4 3 2" xfId="32543"/>
    <cellStyle name="20% - Accent3 10 4 4" xfId="2543"/>
    <cellStyle name="20% - Accent3 10 4 4 2" xfId="32544"/>
    <cellStyle name="20% - Accent3 10 4 5" xfId="2544"/>
    <cellStyle name="20% - Accent3 10 4 5 2" xfId="32545"/>
    <cellStyle name="20% - Accent3 10 4 6" xfId="2545"/>
    <cellStyle name="20% - Accent3 10 4 6 2" xfId="32546"/>
    <cellStyle name="20% - Accent3 10 4 7" xfId="32547"/>
    <cellStyle name="20% - Accent3 10 5" xfId="2546"/>
    <cellStyle name="20% - Accent3 10 5 2" xfId="2547"/>
    <cellStyle name="20% - Accent3 10 5 2 2" xfId="32548"/>
    <cellStyle name="20% - Accent3 10 5 3" xfId="2548"/>
    <cellStyle name="20% - Accent3 10 5 3 2" xfId="32549"/>
    <cellStyle name="20% - Accent3 10 5 4" xfId="2549"/>
    <cellStyle name="20% - Accent3 10 5 4 2" xfId="32550"/>
    <cellStyle name="20% - Accent3 10 5 5" xfId="2550"/>
    <cellStyle name="20% - Accent3 10 5 5 2" xfId="32551"/>
    <cellStyle name="20% - Accent3 10 5 6" xfId="32552"/>
    <cellStyle name="20% - Accent3 10 6" xfId="2551"/>
    <cellStyle name="20% - Accent3 10 6 2" xfId="32553"/>
    <cellStyle name="20% - Accent3 10 7" xfId="2552"/>
    <cellStyle name="20% - Accent3 10 7 2" xfId="32554"/>
    <cellStyle name="20% - Accent3 10 8" xfId="2553"/>
    <cellStyle name="20% - Accent3 10 8 2" xfId="32555"/>
    <cellStyle name="20% - Accent3 10 9" xfId="2554"/>
    <cellStyle name="20% - Accent3 10 9 2" xfId="32556"/>
    <cellStyle name="20% - Accent3 11" xfId="2555"/>
    <cellStyle name="20% - Accent3 11 10" xfId="32557"/>
    <cellStyle name="20% - Accent3 11 2" xfId="2556"/>
    <cellStyle name="20% - Accent3 11 2 2" xfId="2557"/>
    <cellStyle name="20% - Accent3 11 2 2 2" xfId="2558"/>
    <cellStyle name="20% - Accent3 11 2 2 2 2" xfId="32558"/>
    <cellStyle name="20% - Accent3 11 2 2 3" xfId="2559"/>
    <cellStyle name="20% - Accent3 11 2 2 3 2" xfId="32559"/>
    <cellStyle name="20% - Accent3 11 2 2 4" xfId="2560"/>
    <cellStyle name="20% - Accent3 11 2 2 4 2" xfId="32560"/>
    <cellStyle name="20% - Accent3 11 2 2 5" xfId="2561"/>
    <cellStyle name="20% - Accent3 11 2 2 5 2" xfId="32561"/>
    <cellStyle name="20% - Accent3 11 2 2 6" xfId="32562"/>
    <cellStyle name="20% - Accent3 11 2 3" xfId="2562"/>
    <cellStyle name="20% - Accent3 11 2 3 2" xfId="32563"/>
    <cellStyle name="20% - Accent3 11 2 4" xfId="2563"/>
    <cellStyle name="20% - Accent3 11 2 4 2" xfId="32564"/>
    <cellStyle name="20% - Accent3 11 2 5" xfId="2564"/>
    <cellStyle name="20% - Accent3 11 2 5 2" xfId="32565"/>
    <cellStyle name="20% - Accent3 11 2 6" xfId="2565"/>
    <cellStyle name="20% - Accent3 11 2 6 2" xfId="32566"/>
    <cellStyle name="20% - Accent3 11 2 7" xfId="32567"/>
    <cellStyle name="20% - Accent3 11 3" xfId="2566"/>
    <cellStyle name="20% - Accent3 11 3 2" xfId="2567"/>
    <cellStyle name="20% - Accent3 11 3 2 2" xfId="2568"/>
    <cellStyle name="20% - Accent3 11 3 2 2 2" xfId="32568"/>
    <cellStyle name="20% - Accent3 11 3 2 3" xfId="2569"/>
    <cellStyle name="20% - Accent3 11 3 2 3 2" xfId="32569"/>
    <cellStyle name="20% - Accent3 11 3 2 4" xfId="2570"/>
    <cellStyle name="20% - Accent3 11 3 2 4 2" xfId="32570"/>
    <cellStyle name="20% - Accent3 11 3 2 5" xfId="2571"/>
    <cellStyle name="20% - Accent3 11 3 2 5 2" xfId="32571"/>
    <cellStyle name="20% - Accent3 11 3 2 6" xfId="32572"/>
    <cellStyle name="20% - Accent3 11 3 3" xfId="2572"/>
    <cellStyle name="20% - Accent3 11 3 3 2" xfId="32573"/>
    <cellStyle name="20% - Accent3 11 3 4" xfId="2573"/>
    <cellStyle name="20% - Accent3 11 3 4 2" xfId="32574"/>
    <cellStyle name="20% - Accent3 11 3 5" xfId="2574"/>
    <cellStyle name="20% - Accent3 11 3 5 2" xfId="32575"/>
    <cellStyle name="20% - Accent3 11 3 6" xfId="2575"/>
    <cellStyle name="20% - Accent3 11 3 6 2" xfId="32576"/>
    <cellStyle name="20% - Accent3 11 3 7" xfId="32577"/>
    <cellStyle name="20% - Accent3 11 4" xfId="2576"/>
    <cellStyle name="20% - Accent3 11 4 2" xfId="2577"/>
    <cellStyle name="20% - Accent3 11 4 2 2" xfId="2578"/>
    <cellStyle name="20% - Accent3 11 4 2 2 2" xfId="32578"/>
    <cellStyle name="20% - Accent3 11 4 2 3" xfId="2579"/>
    <cellStyle name="20% - Accent3 11 4 2 3 2" xfId="32579"/>
    <cellStyle name="20% - Accent3 11 4 2 4" xfId="2580"/>
    <cellStyle name="20% - Accent3 11 4 2 4 2" xfId="32580"/>
    <cellStyle name="20% - Accent3 11 4 2 5" xfId="2581"/>
    <cellStyle name="20% - Accent3 11 4 2 5 2" xfId="32581"/>
    <cellStyle name="20% - Accent3 11 4 2 6" xfId="32582"/>
    <cellStyle name="20% - Accent3 11 4 3" xfId="2582"/>
    <cellStyle name="20% - Accent3 11 4 3 2" xfId="32583"/>
    <cellStyle name="20% - Accent3 11 4 4" xfId="2583"/>
    <cellStyle name="20% - Accent3 11 4 4 2" xfId="32584"/>
    <cellStyle name="20% - Accent3 11 4 5" xfId="2584"/>
    <cellStyle name="20% - Accent3 11 4 5 2" xfId="32585"/>
    <cellStyle name="20% - Accent3 11 4 6" xfId="2585"/>
    <cellStyle name="20% - Accent3 11 4 6 2" xfId="32586"/>
    <cellStyle name="20% - Accent3 11 4 7" xfId="32587"/>
    <cellStyle name="20% - Accent3 11 5" xfId="2586"/>
    <cellStyle name="20% - Accent3 11 5 2" xfId="2587"/>
    <cellStyle name="20% - Accent3 11 5 2 2" xfId="32588"/>
    <cellStyle name="20% - Accent3 11 5 3" xfId="2588"/>
    <cellStyle name="20% - Accent3 11 5 3 2" xfId="32589"/>
    <cellStyle name="20% - Accent3 11 5 4" xfId="2589"/>
    <cellStyle name="20% - Accent3 11 5 4 2" xfId="32590"/>
    <cellStyle name="20% - Accent3 11 5 5" xfId="2590"/>
    <cellStyle name="20% - Accent3 11 5 5 2" xfId="32591"/>
    <cellStyle name="20% - Accent3 11 5 6" xfId="32592"/>
    <cellStyle name="20% - Accent3 11 6" xfId="2591"/>
    <cellStyle name="20% - Accent3 11 6 2" xfId="32593"/>
    <cellStyle name="20% - Accent3 11 7" xfId="2592"/>
    <cellStyle name="20% - Accent3 11 7 2" xfId="32594"/>
    <cellStyle name="20% - Accent3 11 8" xfId="2593"/>
    <cellStyle name="20% - Accent3 11 8 2" xfId="32595"/>
    <cellStyle name="20% - Accent3 11 9" xfId="2594"/>
    <cellStyle name="20% - Accent3 11 9 2" xfId="32596"/>
    <cellStyle name="20% - Accent3 12" xfId="2595"/>
    <cellStyle name="20% - Accent3 12 2" xfId="2596"/>
    <cellStyle name="20% - Accent3 12 2 2" xfId="2597"/>
    <cellStyle name="20% - Accent3 12 2 2 2" xfId="2598"/>
    <cellStyle name="20% - Accent3 12 2 2 2 2" xfId="32597"/>
    <cellStyle name="20% - Accent3 12 2 2 3" xfId="2599"/>
    <cellStyle name="20% - Accent3 12 2 2 3 2" xfId="32598"/>
    <cellStyle name="20% - Accent3 12 2 2 4" xfId="2600"/>
    <cellStyle name="20% - Accent3 12 2 2 4 2" xfId="32599"/>
    <cellStyle name="20% - Accent3 12 2 2 5" xfId="2601"/>
    <cellStyle name="20% - Accent3 12 2 2 5 2" xfId="32600"/>
    <cellStyle name="20% - Accent3 12 2 2 6" xfId="32601"/>
    <cellStyle name="20% - Accent3 12 2 3" xfId="2602"/>
    <cellStyle name="20% - Accent3 12 2 3 2" xfId="32602"/>
    <cellStyle name="20% - Accent3 12 2 4" xfId="2603"/>
    <cellStyle name="20% - Accent3 12 2 4 2" xfId="32603"/>
    <cellStyle name="20% - Accent3 12 2 5" xfId="2604"/>
    <cellStyle name="20% - Accent3 12 2 5 2" xfId="32604"/>
    <cellStyle name="20% - Accent3 12 2 6" xfId="2605"/>
    <cellStyle name="20% - Accent3 12 2 6 2" xfId="32605"/>
    <cellStyle name="20% - Accent3 12 2 7" xfId="32606"/>
    <cellStyle name="20% - Accent3 12 3" xfId="2606"/>
    <cellStyle name="20% - Accent3 12 3 2" xfId="2607"/>
    <cellStyle name="20% - Accent3 12 3 2 2" xfId="2608"/>
    <cellStyle name="20% - Accent3 12 3 2 2 2" xfId="32607"/>
    <cellStyle name="20% - Accent3 12 3 2 3" xfId="2609"/>
    <cellStyle name="20% - Accent3 12 3 2 3 2" xfId="32608"/>
    <cellStyle name="20% - Accent3 12 3 2 4" xfId="2610"/>
    <cellStyle name="20% - Accent3 12 3 2 4 2" xfId="32609"/>
    <cellStyle name="20% - Accent3 12 3 2 5" xfId="2611"/>
    <cellStyle name="20% - Accent3 12 3 2 5 2" xfId="32610"/>
    <cellStyle name="20% - Accent3 12 3 2 6" xfId="32611"/>
    <cellStyle name="20% - Accent3 12 3 3" xfId="2612"/>
    <cellStyle name="20% - Accent3 12 3 3 2" xfId="32612"/>
    <cellStyle name="20% - Accent3 12 3 4" xfId="2613"/>
    <cellStyle name="20% - Accent3 12 3 4 2" xfId="32613"/>
    <cellStyle name="20% - Accent3 12 3 5" xfId="2614"/>
    <cellStyle name="20% - Accent3 12 3 5 2" xfId="32614"/>
    <cellStyle name="20% - Accent3 12 3 6" xfId="2615"/>
    <cellStyle name="20% - Accent3 12 3 6 2" xfId="32615"/>
    <cellStyle name="20% - Accent3 12 3 7" xfId="32616"/>
    <cellStyle name="20% - Accent3 12 4" xfId="2616"/>
    <cellStyle name="20% - Accent3 12 4 2" xfId="2617"/>
    <cellStyle name="20% - Accent3 12 4 2 2" xfId="32617"/>
    <cellStyle name="20% - Accent3 12 4 3" xfId="2618"/>
    <cellStyle name="20% - Accent3 12 4 3 2" xfId="32618"/>
    <cellStyle name="20% - Accent3 12 4 4" xfId="2619"/>
    <cellStyle name="20% - Accent3 12 4 4 2" xfId="32619"/>
    <cellStyle name="20% - Accent3 12 4 5" xfId="2620"/>
    <cellStyle name="20% - Accent3 12 4 5 2" xfId="32620"/>
    <cellStyle name="20% - Accent3 12 4 6" xfId="32621"/>
    <cellStyle name="20% - Accent3 12 5" xfId="2621"/>
    <cellStyle name="20% - Accent3 12 5 2" xfId="32622"/>
    <cellStyle name="20% - Accent3 12 6" xfId="2622"/>
    <cellStyle name="20% - Accent3 12 6 2" xfId="32623"/>
    <cellStyle name="20% - Accent3 12 7" xfId="2623"/>
    <cellStyle name="20% - Accent3 12 7 2" xfId="32624"/>
    <cellStyle name="20% - Accent3 12 8" xfId="2624"/>
    <cellStyle name="20% - Accent3 12 8 2" xfId="32625"/>
    <cellStyle name="20% - Accent3 12 9" xfId="32626"/>
    <cellStyle name="20% - Accent3 13" xfId="2625"/>
    <cellStyle name="20% - Accent3 13 2" xfId="2626"/>
    <cellStyle name="20% - Accent3 13 2 2" xfId="2627"/>
    <cellStyle name="20% - Accent3 13 2 2 2" xfId="2628"/>
    <cellStyle name="20% - Accent3 13 2 2 2 2" xfId="32627"/>
    <cellStyle name="20% - Accent3 13 2 2 3" xfId="2629"/>
    <cellStyle name="20% - Accent3 13 2 2 3 2" xfId="32628"/>
    <cellStyle name="20% - Accent3 13 2 2 4" xfId="2630"/>
    <cellStyle name="20% - Accent3 13 2 2 4 2" xfId="32629"/>
    <cellStyle name="20% - Accent3 13 2 2 5" xfId="2631"/>
    <cellStyle name="20% - Accent3 13 2 2 5 2" xfId="32630"/>
    <cellStyle name="20% - Accent3 13 2 2 6" xfId="32631"/>
    <cellStyle name="20% - Accent3 13 2 3" xfId="2632"/>
    <cellStyle name="20% - Accent3 13 2 3 2" xfId="32632"/>
    <cellStyle name="20% - Accent3 13 2 4" xfId="2633"/>
    <cellStyle name="20% - Accent3 13 2 4 2" xfId="32633"/>
    <cellStyle name="20% - Accent3 13 2 5" xfId="2634"/>
    <cellStyle name="20% - Accent3 13 2 5 2" xfId="32634"/>
    <cellStyle name="20% - Accent3 13 2 6" xfId="2635"/>
    <cellStyle name="20% - Accent3 13 2 6 2" xfId="32635"/>
    <cellStyle name="20% - Accent3 13 2 7" xfId="32636"/>
    <cellStyle name="20% - Accent3 13 3" xfId="2636"/>
    <cellStyle name="20% - Accent3 13 3 2" xfId="2637"/>
    <cellStyle name="20% - Accent3 13 3 2 2" xfId="2638"/>
    <cellStyle name="20% - Accent3 13 3 2 2 2" xfId="32637"/>
    <cellStyle name="20% - Accent3 13 3 2 3" xfId="2639"/>
    <cellStyle name="20% - Accent3 13 3 2 3 2" xfId="32638"/>
    <cellStyle name="20% - Accent3 13 3 2 4" xfId="2640"/>
    <cellStyle name="20% - Accent3 13 3 2 4 2" xfId="32639"/>
    <cellStyle name="20% - Accent3 13 3 2 5" xfId="2641"/>
    <cellStyle name="20% - Accent3 13 3 2 5 2" xfId="32640"/>
    <cellStyle name="20% - Accent3 13 3 2 6" xfId="32641"/>
    <cellStyle name="20% - Accent3 13 3 3" xfId="2642"/>
    <cellStyle name="20% - Accent3 13 3 3 2" xfId="32642"/>
    <cellStyle name="20% - Accent3 13 3 4" xfId="2643"/>
    <cellStyle name="20% - Accent3 13 3 4 2" xfId="32643"/>
    <cellStyle name="20% - Accent3 13 3 5" xfId="2644"/>
    <cellStyle name="20% - Accent3 13 3 5 2" xfId="32644"/>
    <cellStyle name="20% - Accent3 13 3 6" xfId="2645"/>
    <cellStyle name="20% - Accent3 13 3 6 2" xfId="32645"/>
    <cellStyle name="20% - Accent3 13 3 7" xfId="32646"/>
    <cellStyle name="20% - Accent3 13 4" xfId="2646"/>
    <cellStyle name="20% - Accent3 13 4 2" xfId="2647"/>
    <cellStyle name="20% - Accent3 13 4 2 2" xfId="32647"/>
    <cellStyle name="20% - Accent3 13 4 3" xfId="2648"/>
    <cellStyle name="20% - Accent3 13 4 3 2" xfId="32648"/>
    <cellStyle name="20% - Accent3 13 4 4" xfId="2649"/>
    <cellStyle name="20% - Accent3 13 4 4 2" xfId="32649"/>
    <cellStyle name="20% - Accent3 13 4 5" xfId="2650"/>
    <cellStyle name="20% - Accent3 13 4 5 2" xfId="32650"/>
    <cellStyle name="20% - Accent3 13 4 6" xfId="32651"/>
    <cellStyle name="20% - Accent3 13 5" xfId="2651"/>
    <cellStyle name="20% - Accent3 13 5 2" xfId="32652"/>
    <cellStyle name="20% - Accent3 13 6" xfId="2652"/>
    <cellStyle name="20% - Accent3 13 6 2" xfId="32653"/>
    <cellStyle name="20% - Accent3 13 7" xfId="2653"/>
    <cellStyle name="20% - Accent3 13 7 2" xfId="32654"/>
    <cellStyle name="20% - Accent3 13 8" xfId="2654"/>
    <cellStyle name="20% - Accent3 13 8 2" xfId="32655"/>
    <cellStyle name="20% - Accent3 13 9" xfId="32656"/>
    <cellStyle name="20% - Accent3 14" xfId="2655"/>
    <cellStyle name="20% - Accent3 14 2" xfId="2656"/>
    <cellStyle name="20% - Accent3 14 2 2" xfId="2657"/>
    <cellStyle name="20% - Accent3 14 2 2 2" xfId="32657"/>
    <cellStyle name="20% - Accent3 14 2 3" xfId="2658"/>
    <cellStyle name="20% - Accent3 14 2 3 2" xfId="32658"/>
    <cellStyle name="20% - Accent3 14 2 4" xfId="2659"/>
    <cellStyle name="20% - Accent3 14 2 4 2" xfId="32659"/>
    <cellStyle name="20% - Accent3 14 2 5" xfId="2660"/>
    <cellStyle name="20% - Accent3 14 2 5 2" xfId="32660"/>
    <cellStyle name="20% - Accent3 14 2 6" xfId="32661"/>
    <cellStyle name="20% - Accent3 14 3" xfId="2661"/>
    <cellStyle name="20% - Accent3 14 3 2" xfId="2662"/>
    <cellStyle name="20% - Accent3 14 3 2 2" xfId="32662"/>
    <cellStyle name="20% - Accent3 14 3 3" xfId="32663"/>
    <cellStyle name="20% - Accent3 14 4" xfId="2663"/>
    <cellStyle name="20% - Accent3 14 4 2" xfId="32664"/>
    <cellStyle name="20% - Accent3 14 5" xfId="2664"/>
    <cellStyle name="20% - Accent3 14 5 2" xfId="32665"/>
    <cellStyle name="20% - Accent3 14 6" xfId="2665"/>
    <cellStyle name="20% - Accent3 14 6 2" xfId="32666"/>
    <cellStyle name="20% - Accent3 14 7" xfId="32667"/>
    <cellStyle name="20% - Accent3 15" xfId="2666"/>
    <cellStyle name="20% - Accent3 15 2" xfId="2667"/>
    <cellStyle name="20% - Accent3 15 2 2" xfId="32668"/>
    <cellStyle name="20% - Accent3 15 3" xfId="2668"/>
    <cellStyle name="20% - Accent3 15 3 2" xfId="32669"/>
    <cellStyle name="20% - Accent3 15 4" xfId="2669"/>
    <cellStyle name="20% - Accent3 15 4 2" xfId="32670"/>
    <cellStyle name="20% - Accent3 15 5" xfId="2670"/>
    <cellStyle name="20% - Accent3 15 5 2" xfId="32671"/>
    <cellStyle name="20% - Accent3 15 6" xfId="32672"/>
    <cellStyle name="20% - Accent3 16" xfId="2671"/>
    <cellStyle name="20% - Accent3 16 2" xfId="32673"/>
    <cellStyle name="20% - Accent3 17" xfId="2672"/>
    <cellStyle name="20% - Accent3 17 2" xfId="32674"/>
    <cellStyle name="20% - Accent3 18" xfId="2673"/>
    <cellStyle name="20% - Accent3 18 2" xfId="32675"/>
    <cellStyle name="20% - Accent3 19" xfId="2674"/>
    <cellStyle name="20% - Accent3 19 2" xfId="32676"/>
    <cellStyle name="20% - Accent3 2" xfId="2675"/>
    <cellStyle name="20% - Accent3 2 10" xfId="2676"/>
    <cellStyle name="20% - Accent3 2 10 2" xfId="2677"/>
    <cellStyle name="20% - Accent3 2 10 2 2" xfId="2678"/>
    <cellStyle name="20% - Accent3 2 10 2 2 2" xfId="2679"/>
    <cellStyle name="20% - Accent3 2 10 2 2 2 2" xfId="32677"/>
    <cellStyle name="20% - Accent3 2 10 2 2 3" xfId="2680"/>
    <cellStyle name="20% - Accent3 2 10 2 2 3 2" xfId="32678"/>
    <cellStyle name="20% - Accent3 2 10 2 2 4" xfId="2681"/>
    <cellStyle name="20% - Accent3 2 10 2 2 4 2" xfId="32679"/>
    <cellStyle name="20% - Accent3 2 10 2 2 5" xfId="2682"/>
    <cellStyle name="20% - Accent3 2 10 2 2 5 2" xfId="32680"/>
    <cellStyle name="20% - Accent3 2 10 2 2 6" xfId="32681"/>
    <cellStyle name="20% - Accent3 2 10 2 3" xfId="2683"/>
    <cellStyle name="20% - Accent3 2 10 2 3 2" xfId="32682"/>
    <cellStyle name="20% - Accent3 2 10 2 4" xfId="2684"/>
    <cellStyle name="20% - Accent3 2 10 2 4 2" xfId="32683"/>
    <cellStyle name="20% - Accent3 2 10 2 5" xfId="2685"/>
    <cellStyle name="20% - Accent3 2 10 2 5 2" xfId="32684"/>
    <cellStyle name="20% - Accent3 2 10 2 6" xfId="2686"/>
    <cellStyle name="20% - Accent3 2 10 2 6 2" xfId="32685"/>
    <cellStyle name="20% - Accent3 2 10 2 7" xfId="32686"/>
    <cellStyle name="20% - Accent3 2 10 3" xfId="2687"/>
    <cellStyle name="20% - Accent3 2 10 3 2" xfId="2688"/>
    <cellStyle name="20% - Accent3 2 10 3 2 2" xfId="2689"/>
    <cellStyle name="20% - Accent3 2 10 3 2 2 2" xfId="32687"/>
    <cellStyle name="20% - Accent3 2 10 3 2 3" xfId="2690"/>
    <cellStyle name="20% - Accent3 2 10 3 2 3 2" xfId="32688"/>
    <cellStyle name="20% - Accent3 2 10 3 2 4" xfId="2691"/>
    <cellStyle name="20% - Accent3 2 10 3 2 4 2" xfId="32689"/>
    <cellStyle name="20% - Accent3 2 10 3 2 5" xfId="2692"/>
    <cellStyle name="20% - Accent3 2 10 3 2 5 2" xfId="32690"/>
    <cellStyle name="20% - Accent3 2 10 3 2 6" xfId="32691"/>
    <cellStyle name="20% - Accent3 2 10 3 3" xfId="2693"/>
    <cellStyle name="20% - Accent3 2 10 3 3 2" xfId="32692"/>
    <cellStyle name="20% - Accent3 2 10 3 4" xfId="2694"/>
    <cellStyle name="20% - Accent3 2 10 3 4 2" xfId="32693"/>
    <cellStyle name="20% - Accent3 2 10 3 5" xfId="2695"/>
    <cellStyle name="20% - Accent3 2 10 3 5 2" xfId="32694"/>
    <cellStyle name="20% - Accent3 2 10 3 6" xfId="2696"/>
    <cellStyle name="20% - Accent3 2 10 3 6 2" xfId="32695"/>
    <cellStyle name="20% - Accent3 2 10 3 7" xfId="32696"/>
    <cellStyle name="20% - Accent3 2 10 4" xfId="2697"/>
    <cellStyle name="20% - Accent3 2 10 4 2" xfId="2698"/>
    <cellStyle name="20% - Accent3 2 10 4 2 2" xfId="32697"/>
    <cellStyle name="20% - Accent3 2 10 4 3" xfId="2699"/>
    <cellStyle name="20% - Accent3 2 10 4 3 2" xfId="32698"/>
    <cellStyle name="20% - Accent3 2 10 4 4" xfId="2700"/>
    <cellStyle name="20% - Accent3 2 10 4 4 2" xfId="32699"/>
    <cellStyle name="20% - Accent3 2 10 4 5" xfId="2701"/>
    <cellStyle name="20% - Accent3 2 10 4 5 2" xfId="32700"/>
    <cellStyle name="20% - Accent3 2 10 4 6" xfId="32701"/>
    <cellStyle name="20% - Accent3 2 10 5" xfId="2702"/>
    <cellStyle name="20% - Accent3 2 10 5 2" xfId="32702"/>
    <cellStyle name="20% - Accent3 2 10 6" xfId="2703"/>
    <cellStyle name="20% - Accent3 2 10 6 2" xfId="32703"/>
    <cellStyle name="20% - Accent3 2 10 7" xfId="2704"/>
    <cellStyle name="20% - Accent3 2 10 7 2" xfId="32704"/>
    <cellStyle name="20% - Accent3 2 10 8" xfId="2705"/>
    <cellStyle name="20% - Accent3 2 10 8 2" xfId="32705"/>
    <cellStyle name="20% - Accent3 2 10 9" xfId="32706"/>
    <cellStyle name="20% - Accent3 2 11" xfId="2706"/>
    <cellStyle name="20% - Accent3 2 11 2" xfId="2707"/>
    <cellStyle name="20% - Accent3 2 11 2 2" xfId="2708"/>
    <cellStyle name="20% - Accent3 2 11 2 2 2" xfId="2709"/>
    <cellStyle name="20% - Accent3 2 11 2 2 2 2" xfId="32707"/>
    <cellStyle name="20% - Accent3 2 11 2 2 3" xfId="2710"/>
    <cellStyle name="20% - Accent3 2 11 2 2 3 2" xfId="32708"/>
    <cellStyle name="20% - Accent3 2 11 2 2 4" xfId="2711"/>
    <cellStyle name="20% - Accent3 2 11 2 2 4 2" xfId="32709"/>
    <cellStyle name="20% - Accent3 2 11 2 2 5" xfId="2712"/>
    <cellStyle name="20% - Accent3 2 11 2 2 5 2" xfId="32710"/>
    <cellStyle name="20% - Accent3 2 11 2 2 6" xfId="32711"/>
    <cellStyle name="20% - Accent3 2 11 2 3" xfId="2713"/>
    <cellStyle name="20% - Accent3 2 11 2 3 2" xfId="32712"/>
    <cellStyle name="20% - Accent3 2 11 2 4" xfId="2714"/>
    <cellStyle name="20% - Accent3 2 11 2 4 2" xfId="32713"/>
    <cellStyle name="20% - Accent3 2 11 2 5" xfId="2715"/>
    <cellStyle name="20% - Accent3 2 11 2 5 2" xfId="32714"/>
    <cellStyle name="20% - Accent3 2 11 2 6" xfId="2716"/>
    <cellStyle name="20% - Accent3 2 11 2 6 2" xfId="32715"/>
    <cellStyle name="20% - Accent3 2 11 2 7" xfId="32716"/>
    <cellStyle name="20% - Accent3 2 11 3" xfId="2717"/>
    <cellStyle name="20% - Accent3 2 11 3 2" xfId="2718"/>
    <cellStyle name="20% - Accent3 2 11 3 2 2" xfId="2719"/>
    <cellStyle name="20% - Accent3 2 11 3 2 2 2" xfId="32717"/>
    <cellStyle name="20% - Accent3 2 11 3 2 3" xfId="2720"/>
    <cellStyle name="20% - Accent3 2 11 3 2 3 2" xfId="32718"/>
    <cellStyle name="20% - Accent3 2 11 3 2 4" xfId="2721"/>
    <cellStyle name="20% - Accent3 2 11 3 2 4 2" xfId="32719"/>
    <cellStyle name="20% - Accent3 2 11 3 2 5" xfId="2722"/>
    <cellStyle name="20% - Accent3 2 11 3 2 5 2" xfId="32720"/>
    <cellStyle name="20% - Accent3 2 11 3 2 6" xfId="32721"/>
    <cellStyle name="20% - Accent3 2 11 3 3" xfId="2723"/>
    <cellStyle name="20% - Accent3 2 11 3 3 2" xfId="32722"/>
    <cellStyle name="20% - Accent3 2 11 3 4" xfId="2724"/>
    <cellStyle name="20% - Accent3 2 11 3 4 2" xfId="32723"/>
    <cellStyle name="20% - Accent3 2 11 3 5" xfId="2725"/>
    <cellStyle name="20% - Accent3 2 11 3 5 2" xfId="32724"/>
    <cellStyle name="20% - Accent3 2 11 3 6" xfId="2726"/>
    <cellStyle name="20% - Accent3 2 11 3 6 2" xfId="32725"/>
    <cellStyle name="20% - Accent3 2 11 3 7" xfId="32726"/>
    <cellStyle name="20% - Accent3 2 11 4" xfId="2727"/>
    <cellStyle name="20% - Accent3 2 11 4 2" xfId="2728"/>
    <cellStyle name="20% - Accent3 2 11 4 2 2" xfId="32727"/>
    <cellStyle name="20% - Accent3 2 11 4 3" xfId="2729"/>
    <cellStyle name="20% - Accent3 2 11 4 3 2" xfId="32728"/>
    <cellStyle name="20% - Accent3 2 11 4 4" xfId="2730"/>
    <cellStyle name="20% - Accent3 2 11 4 4 2" xfId="32729"/>
    <cellStyle name="20% - Accent3 2 11 4 5" xfId="2731"/>
    <cellStyle name="20% - Accent3 2 11 4 5 2" xfId="32730"/>
    <cellStyle name="20% - Accent3 2 11 4 6" xfId="32731"/>
    <cellStyle name="20% - Accent3 2 11 5" xfId="2732"/>
    <cellStyle name="20% - Accent3 2 11 5 2" xfId="32732"/>
    <cellStyle name="20% - Accent3 2 11 6" xfId="2733"/>
    <cellStyle name="20% - Accent3 2 11 6 2" xfId="32733"/>
    <cellStyle name="20% - Accent3 2 11 7" xfId="2734"/>
    <cellStyle name="20% - Accent3 2 11 7 2" xfId="32734"/>
    <cellStyle name="20% - Accent3 2 11 8" xfId="2735"/>
    <cellStyle name="20% - Accent3 2 11 8 2" xfId="32735"/>
    <cellStyle name="20% - Accent3 2 11 9" xfId="32736"/>
    <cellStyle name="20% - Accent3 2 12" xfId="2736"/>
    <cellStyle name="20% - Accent3 2 12 2" xfId="2737"/>
    <cellStyle name="20% - Accent3 2 12 2 2" xfId="2738"/>
    <cellStyle name="20% - Accent3 2 12 2 2 2" xfId="32737"/>
    <cellStyle name="20% - Accent3 2 12 2 3" xfId="2739"/>
    <cellStyle name="20% - Accent3 2 12 2 3 2" xfId="32738"/>
    <cellStyle name="20% - Accent3 2 12 2 4" xfId="2740"/>
    <cellStyle name="20% - Accent3 2 12 2 4 2" xfId="32739"/>
    <cellStyle name="20% - Accent3 2 12 2 5" xfId="2741"/>
    <cellStyle name="20% - Accent3 2 12 2 5 2" xfId="32740"/>
    <cellStyle name="20% - Accent3 2 12 2 6" xfId="32741"/>
    <cellStyle name="20% - Accent3 2 12 3" xfId="2742"/>
    <cellStyle name="20% - Accent3 2 12 3 2" xfId="32742"/>
    <cellStyle name="20% - Accent3 2 12 4" xfId="2743"/>
    <cellStyle name="20% - Accent3 2 12 4 2" xfId="32743"/>
    <cellStyle name="20% - Accent3 2 12 5" xfId="2744"/>
    <cellStyle name="20% - Accent3 2 12 5 2" xfId="32744"/>
    <cellStyle name="20% - Accent3 2 12 6" xfId="2745"/>
    <cellStyle name="20% - Accent3 2 12 6 2" xfId="32745"/>
    <cellStyle name="20% - Accent3 2 12 7" xfId="32746"/>
    <cellStyle name="20% - Accent3 2 13" xfId="2746"/>
    <cellStyle name="20% - Accent3 2 13 2" xfId="2747"/>
    <cellStyle name="20% - Accent3 2 13 2 2" xfId="2748"/>
    <cellStyle name="20% - Accent3 2 13 2 2 2" xfId="32747"/>
    <cellStyle name="20% - Accent3 2 13 2 3" xfId="2749"/>
    <cellStyle name="20% - Accent3 2 13 2 3 2" xfId="32748"/>
    <cellStyle name="20% - Accent3 2 13 2 4" xfId="2750"/>
    <cellStyle name="20% - Accent3 2 13 2 4 2" xfId="32749"/>
    <cellStyle name="20% - Accent3 2 13 2 5" xfId="2751"/>
    <cellStyle name="20% - Accent3 2 13 2 5 2" xfId="32750"/>
    <cellStyle name="20% - Accent3 2 13 2 6" xfId="32751"/>
    <cellStyle name="20% - Accent3 2 13 3" xfId="2752"/>
    <cellStyle name="20% - Accent3 2 13 3 2" xfId="32752"/>
    <cellStyle name="20% - Accent3 2 13 4" xfId="2753"/>
    <cellStyle name="20% - Accent3 2 13 4 2" xfId="32753"/>
    <cellStyle name="20% - Accent3 2 13 5" xfId="2754"/>
    <cellStyle name="20% - Accent3 2 13 5 2" xfId="32754"/>
    <cellStyle name="20% - Accent3 2 13 6" xfId="2755"/>
    <cellStyle name="20% - Accent3 2 13 6 2" xfId="32755"/>
    <cellStyle name="20% - Accent3 2 13 7" xfId="32756"/>
    <cellStyle name="20% - Accent3 2 14" xfId="2756"/>
    <cellStyle name="20% - Accent3 2 14 2" xfId="2757"/>
    <cellStyle name="20% - Accent3 2 14 2 2" xfId="2758"/>
    <cellStyle name="20% - Accent3 2 14 2 2 2" xfId="32757"/>
    <cellStyle name="20% - Accent3 2 14 2 3" xfId="2759"/>
    <cellStyle name="20% - Accent3 2 14 2 3 2" xfId="32758"/>
    <cellStyle name="20% - Accent3 2 14 2 4" xfId="2760"/>
    <cellStyle name="20% - Accent3 2 14 2 4 2" xfId="32759"/>
    <cellStyle name="20% - Accent3 2 14 2 5" xfId="2761"/>
    <cellStyle name="20% - Accent3 2 14 2 5 2" xfId="32760"/>
    <cellStyle name="20% - Accent3 2 14 2 6" xfId="32761"/>
    <cellStyle name="20% - Accent3 2 14 3" xfId="2762"/>
    <cellStyle name="20% - Accent3 2 14 3 2" xfId="32762"/>
    <cellStyle name="20% - Accent3 2 14 4" xfId="2763"/>
    <cellStyle name="20% - Accent3 2 14 4 2" xfId="32763"/>
    <cellStyle name="20% - Accent3 2 14 5" xfId="2764"/>
    <cellStyle name="20% - Accent3 2 14 5 2" xfId="32764"/>
    <cellStyle name="20% - Accent3 2 14 6" xfId="2765"/>
    <cellStyle name="20% - Accent3 2 14 6 2" xfId="32765"/>
    <cellStyle name="20% - Accent3 2 14 7" xfId="32766"/>
    <cellStyle name="20% - Accent3 2 15" xfId="2766"/>
    <cellStyle name="20% - Accent3 2 15 2" xfId="2767"/>
    <cellStyle name="20% - Accent3 2 15 2 2" xfId="32767"/>
    <cellStyle name="20% - Accent3 2 15 3" xfId="2768"/>
    <cellStyle name="20% - Accent3 2 15 3 2" xfId="32768"/>
    <cellStyle name="20% - Accent3 2 15 4" xfId="2769"/>
    <cellStyle name="20% - Accent3 2 15 4 2" xfId="32769"/>
    <cellStyle name="20% - Accent3 2 15 5" xfId="2770"/>
    <cellStyle name="20% - Accent3 2 15 5 2" xfId="32770"/>
    <cellStyle name="20% - Accent3 2 15 6" xfId="32771"/>
    <cellStyle name="20% - Accent3 2 16" xfId="2771"/>
    <cellStyle name="20% - Accent3 2 16 2" xfId="32772"/>
    <cellStyle name="20% - Accent3 2 17" xfId="2772"/>
    <cellStyle name="20% - Accent3 2 17 2" xfId="32773"/>
    <cellStyle name="20% - Accent3 2 18" xfId="2773"/>
    <cellStyle name="20% - Accent3 2 18 2" xfId="32774"/>
    <cellStyle name="20% - Accent3 2 19" xfId="2774"/>
    <cellStyle name="20% - Accent3 2 19 2" xfId="32775"/>
    <cellStyle name="20% - Accent3 2 2" xfId="2775"/>
    <cellStyle name="20% - Accent3 2 2 10" xfId="32776"/>
    <cellStyle name="20% - Accent3 2 2 2" xfId="2776"/>
    <cellStyle name="20% - Accent3 2 2 2 2" xfId="2777"/>
    <cellStyle name="20% - Accent3 2 2 2 2 2" xfId="2778"/>
    <cellStyle name="20% - Accent3 2 2 2 2 2 2" xfId="2779"/>
    <cellStyle name="20% - Accent3 2 2 2 2 2 2 2" xfId="32777"/>
    <cellStyle name="20% - Accent3 2 2 2 2 2 3" xfId="2780"/>
    <cellStyle name="20% - Accent3 2 2 2 2 2 3 2" xfId="32778"/>
    <cellStyle name="20% - Accent3 2 2 2 2 2 4" xfId="2781"/>
    <cellStyle name="20% - Accent3 2 2 2 2 2 4 2" xfId="32779"/>
    <cellStyle name="20% - Accent3 2 2 2 2 2 5" xfId="2782"/>
    <cellStyle name="20% - Accent3 2 2 2 2 2 5 2" xfId="32780"/>
    <cellStyle name="20% - Accent3 2 2 2 2 2 6" xfId="32781"/>
    <cellStyle name="20% - Accent3 2 2 2 2 3" xfId="2783"/>
    <cellStyle name="20% - Accent3 2 2 2 2 3 2" xfId="32782"/>
    <cellStyle name="20% - Accent3 2 2 2 2 4" xfId="2784"/>
    <cellStyle name="20% - Accent3 2 2 2 2 4 2" xfId="32783"/>
    <cellStyle name="20% - Accent3 2 2 2 2 5" xfId="2785"/>
    <cellStyle name="20% - Accent3 2 2 2 2 5 2" xfId="32784"/>
    <cellStyle name="20% - Accent3 2 2 2 2 6" xfId="2786"/>
    <cellStyle name="20% - Accent3 2 2 2 2 6 2" xfId="32785"/>
    <cellStyle name="20% - Accent3 2 2 2 2 7" xfId="32786"/>
    <cellStyle name="20% - Accent3 2 2 2 3" xfId="2787"/>
    <cellStyle name="20% - Accent3 2 2 2 3 2" xfId="2788"/>
    <cellStyle name="20% - Accent3 2 2 2 3 2 2" xfId="2789"/>
    <cellStyle name="20% - Accent3 2 2 2 3 2 2 2" xfId="32787"/>
    <cellStyle name="20% - Accent3 2 2 2 3 2 3" xfId="2790"/>
    <cellStyle name="20% - Accent3 2 2 2 3 2 3 2" xfId="32788"/>
    <cellStyle name="20% - Accent3 2 2 2 3 2 4" xfId="2791"/>
    <cellStyle name="20% - Accent3 2 2 2 3 2 4 2" xfId="32789"/>
    <cellStyle name="20% - Accent3 2 2 2 3 2 5" xfId="2792"/>
    <cellStyle name="20% - Accent3 2 2 2 3 2 5 2" xfId="32790"/>
    <cellStyle name="20% - Accent3 2 2 2 3 2 6" xfId="32791"/>
    <cellStyle name="20% - Accent3 2 2 2 3 3" xfId="2793"/>
    <cellStyle name="20% - Accent3 2 2 2 3 3 2" xfId="32792"/>
    <cellStyle name="20% - Accent3 2 2 2 3 4" xfId="2794"/>
    <cellStyle name="20% - Accent3 2 2 2 3 4 2" xfId="32793"/>
    <cellStyle name="20% - Accent3 2 2 2 3 5" xfId="2795"/>
    <cellStyle name="20% - Accent3 2 2 2 3 5 2" xfId="32794"/>
    <cellStyle name="20% - Accent3 2 2 2 3 6" xfId="2796"/>
    <cellStyle name="20% - Accent3 2 2 2 3 6 2" xfId="32795"/>
    <cellStyle name="20% - Accent3 2 2 2 3 7" xfId="32796"/>
    <cellStyle name="20% - Accent3 2 2 2 4" xfId="2797"/>
    <cellStyle name="20% - Accent3 2 2 2 4 2" xfId="2798"/>
    <cellStyle name="20% - Accent3 2 2 2 4 2 2" xfId="32797"/>
    <cellStyle name="20% - Accent3 2 2 2 4 3" xfId="2799"/>
    <cellStyle name="20% - Accent3 2 2 2 4 3 2" xfId="32798"/>
    <cellStyle name="20% - Accent3 2 2 2 4 4" xfId="2800"/>
    <cellStyle name="20% - Accent3 2 2 2 4 4 2" xfId="32799"/>
    <cellStyle name="20% - Accent3 2 2 2 4 5" xfId="2801"/>
    <cellStyle name="20% - Accent3 2 2 2 4 5 2" xfId="32800"/>
    <cellStyle name="20% - Accent3 2 2 2 4 6" xfId="32801"/>
    <cellStyle name="20% - Accent3 2 2 2 5" xfId="2802"/>
    <cellStyle name="20% - Accent3 2 2 2 5 2" xfId="32802"/>
    <cellStyle name="20% - Accent3 2 2 2 6" xfId="2803"/>
    <cellStyle name="20% - Accent3 2 2 2 6 2" xfId="32803"/>
    <cellStyle name="20% - Accent3 2 2 2 7" xfId="2804"/>
    <cellStyle name="20% - Accent3 2 2 2 7 2" xfId="32804"/>
    <cellStyle name="20% - Accent3 2 2 2 8" xfId="2805"/>
    <cellStyle name="20% - Accent3 2 2 2 8 2" xfId="32805"/>
    <cellStyle name="20% - Accent3 2 2 2 9" xfId="32806"/>
    <cellStyle name="20% - Accent3 2 2 3" xfId="2806"/>
    <cellStyle name="20% - Accent3 2 2 3 2" xfId="2807"/>
    <cellStyle name="20% - Accent3 2 2 3 2 2" xfId="2808"/>
    <cellStyle name="20% - Accent3 2 2 3 2 2 2" xfId="32807"/>
    <cellStyle name="20% - Accent3 2 2 3 2 3" xfId="2809"/>
    <cellStyle name="20% - Accent3 2 2 3 2 3 2" xfId="32808"/>
    <cellStyle name="20% - Accent3 2 2 3 2 4" xfId="2810"/>
    <cellStyle name="20% - Accent3 2 2 3 2 4 2" xfId="32809"/>
    <cellStyle name="20% - Accent3 2 2 3 2 5" xfId="2811"/>
    <cellStyle name="20% - Accent3 2 2 3 2 5 2" xfId="32810"/>
    <cellStyle name="20% - Accent3 2 2 3 2 6" xfId="32811"/>
    <cellStyle name="20% - Accent3 2 2 3 3" xfId="2812"/>
    <cellStyle name="20% - Accent3 2 2 3 3 2" xfId="32812"/>
    <cellStyle name="20% - Accent3 2 2 3 4" xfId="2813"/>
    <cellStyle name="20% - Accent3 2 2 3 4 2" xfId="32813"/>
    <cellStyle name="20% - Accent3 2 2 3 5" xfId="2814"/>
    <cellStyle name="20% - Accent3 2 2 3 5 2" xfId="32814"/>
    <cellStyle name="20% - Accent3 2 2 3 6" xfId="2815"/>
    <cellStyle name="20% - Accent3 2 2 3 6 2" xfId="32815"/>
    <cellStyle name="20% - Accent3 2 2 3 7" xfId="32816"/>
    <cellStyle name="20% - Accent3 2 2 4" xfId="2816"/>
    <cellStyle name="20% - Accent3 2 2 4 2" xfId="2817"/>
    <cellStyle name="20% - Accent3 2 2 4 2 2" xfId="2818"/>
    <cellStyle name="20% - Accent3 2 2 4 2 2 2" xfId="32817"/>
    <cellStyle name="20% - Accent3 2 2 4 2 3" xfId="2819"/>
    <cellStyle name="20% - Accent3 2 2 4 2 3 2" xfId="32818"/>
    <cellStyle name="20% - Accent3 2 2 4 2 4" xfId="2820"/>
    <cellStyle name="20% - Accent3 2 2 4 2 4 2" xfId="32819"/>
    <cellStyle name="20% - Accent3 2 2 4 2 5" xfId="2821"/>
    <cellStyle name="20% - Accent3 2 2 4 2 5 2" xfId="32820"/>
    <cellStyle name="20% - Accent3 2 2 4 2 6" xfId="32821"/>
    <cellStyle name="20% - Accent3 2 2 4 3" xfId="2822"/>
    <cellStyle name="20% - Accent3 2 2 4 3 2" xfId="32822"/>
    <cellStyle name="20% - Accent3 2 2 4 4" xfId="2823"/>
    <cellStyle name="20% - Accent3 2 2 4 4 2" xfId="32823"/>
    <cellStyle name="20% - Accent3 2 2 4 5" xfId="2824"/>
    <cellStyle name="20% - Accent3 2 2 4 5 2" xfId="32824"/>
    <cellStyle name="20% - Accent3 2 2 4 6" xfId="2825"/>
    <cellStyle name="20% - Accent3 2 2 4 6 2" xfId="32825"/>
    <cellStyle name="20% - Accent3 2 2 4 7" xfId="32826"/>
    <cellStyle name="20% - Accent3 2 2 5" xfId="2826"/>
    <cellStyle name="20% - Accent3 2 2 5 2" xfId="2827"/>
    <cellStyle name="20% - Accent3 2 2 5 2 2" xfId="32827"/>
    <cellStyle name="20% - Accent3 2 2 5 3" xfId="2828"/>
    <cellStyle name="20% - Accent3 2 2 5 3 2" xfId="32828"/>
    <cellStyle name="20% - Accent3 2 2 5 4" xfId="2829"/>
    <cellStyle name="20% - Accent3 2 2 5 4 2" xfId="32829"/>
    <cellStyle name="20% - Accent3 2 2 5 5" xfId="2830"/>
    <cellStyle name="20% - Accent3 2 2 5 5 2" xfId="32830"/>
    <cellStyle name="20% - Accent3 2 2 5 6" xfId="32831"/>
    <cellStyle name="20% - Accent3 2 2 6" xfId="2831"/>
    <cellStyle name="20% - Accent3 2 2 6 2" xfId="32832"/>
    <cellStyle name="20% - Accent3 2 2 7" xfId="2832"/>
    <cellStyle name="20% - Accent3 2 2 7 2" xfId="32833"/>
    <cellStyle name="20% - Accent3 2 2 8" xfId="2833"/>
    <cellStyle name="20% - Accent3 2 2 8 2" xfId="32834"/>
    <cellStyle name="20% - Accent3 2 2 9" xfId="2834"/>
    <cellStyle name="20% - Accent3 2 2 9 2" xfId="32835"/>
    <cellStyle name="20% - Accent3 2 20" xfId="32836"/>
    <cellStyle name="20% - Accent3 2 3" xfId="2835"/>
    <cellStyle name="20% - Accent3 2 3 10" xfId="32837"/>
    <cellStyle name="20% - Accent3 2 3 2" xfId="2836"/>
    <cellStyle name="20% - Accent3 2 3 2 2" xfId="2837"/>
    <cellStyle name="20% - Accent3 2 3 2 2 2" xfId="2838"/>
    <cellStyle name="20% - Accent3 2 3 2 2 2 2" xfId="2839"/>
    <cellStyle name="20% - Accent3 2 3 2 2 2 2 2" xfId="32838"/>
    <cellStyle name="20% - Accent3 2 3 2 2 2 3" xfId="2840"/>
    <cellStyle name="20% - Accent3 2 3 2 2 2 3 2" xfId="32839"/>
    <cellStyle name="20% - Accent3 2 3 2 2 2 4" xfId="2841"/>
    <cellStyle name="20% - Accent3 2 3 2 2 2 4 2" xfId="32840"/>
    <cellStyle name="20% - Accent3 2 3 2 2 2 5" xfId="2842"/>
    <cellStyle name="20% - Accent3 2 3 2 2 2 5 2" xfId="32841"/>
    <cellStyle name="20% - Accent3 2 3 2 2 2 6" xfId="32842"/>
    <cellStyle name="20% - Accent3 2 3 2 2 3" xfId="2843"/>
    <cellStyle name="20% - Accent3 2 3 2 2 3 2" xfId="32843"/>
    <cellStyle name="20% - Accent3 2 3 2 2 4" xfId="2844"/>
    <cellStyle name="20% - Accent3 2 3 2 2 4 2" xfId="32844"/>
    <cellStyle name="20% - Accent3 2 3 2 2 5" xfId="2845"/>
    <cellStyle name="20% - Accent3 2 3 2 2 5 2" xfId="32845"/>
    <cellStyle name="20% - Accent3 2 3 2 2 6" xfId="2846"/>
    <cellStyle name="20% - Accent3 2 3 2 2 6 2" xfId="32846"/>
    <cellStyle name="20% - Accent3 2 3 2 2 7" xfId="32847"/>
    <cellStyle name="20% - Accent3 2 3 2 3" xfId="2847"/>
    <cellStyle name="20% - Accent3 2 3 2 3 2" xfId="2848"/>
    <cellStyle name="20% - Accent3 2 3 2 3 2 2" xfId="2849"/>
    <cellStyle name="20% - Accent3 2 3 2 3 2 2 2" xfId="32848"/>
    <cellStyle name="20% - Accent3 2 3 2 3 2 3" xfId="2850"/>
    <cellStyle name="20% - Accent3 2 3 2 3 2 3 2" xfId="32849"/>
    <cellStyle name="20% - Accent3 2 3 2 3 2 4" xfId="2851"/>
    <cellStyle name="20% - Accent3 2 3 2 3 2 4 2" xfId="32850"/>
    <cellStyle name="20% - Accent3 2 3 2 3 2 5" xfId="2852"/>
    <cellStyle name="20% - Accent3 2 3 2 3 2 5 2" xfId="32851"/>
    <cellStyle name="20% - Accent3 2 3 2 3 2 6" xfId="32852"/>
    <cellStyle name="20% - Accent3 2 3 2 3 3" xfId="2853"/>
    <cellStyle name="20% - Accent3 2 3 2 3 3 2" xfId="32853"/>
    <cellStyle name="20% - Accent3 2 3 2 3 4" xfId="2854"/>
    <cellStyle name="20% - Accent3 2 3 2 3 4 2" xfId="32854"/>
    <cellStyle name="20% - Accent3 2 3 2 3 5" xfId="2855"/>
    <cellStyle name="20% - Accent3 2 3 2 3 5 2" xfId="32855"/>
    <cellStyle name="20% - Accent3 2 3 2 3 6" xfId="2856"/>
    <cellStyle name="20% - Accent3 2 3 2 3 6 2" xfId="32856"/>
    <cellStyle name="20% - Accent3 2 3 2 3 7" xfId="32857"/>
    <cellStyle name="20% - Accent3 2 3 2 4" xfId="2857"/>
    <cellStyle name="20% - Accent3 2 3 2 4 2" xfId="2858"/>
    <cellStyle name="20% - Accent3 2 3 2 4 2 2" xfId="32858"/>
    <cellStyle name="20% - Accent3 2 3 2 4 3" xfId="2859"/>
    <cellStyle name="20% - Accent3 2 3 2 4 3 2" xfId="32859"/>
    <cellStyle name="20% - Accent3 2 3 2 4 4" xfId="2860"/>
    <cellStyle name="20% - Accent3 2 3 2 4 4 2" xfId="32860"/>
    <cellStyle name="20% - Accent3 2 3 2 4 5" xfId="2861"/>
    <cellStyle name="20% - Accent3 2 3 2 4 5 2" xfId="32861"/>
    <cellStyle name="20% - Accent3 2 3 2 4 6" xfId="32862"/>
    <cellStyle name="20% - Accent3 2 3 2 5" xfId="2862"/>
    <cellStyle name="20% - Accent3 2 3 2 5 2" xfId="32863"/>
    <cellStyle name="20% - Accent3 2 3 2 6" xfId="2863"/>
    <cellStyle name="20% - Accent3 2 3 2 6 2" xfId="32864"/>
    <cellStyle name="20% - Accent3 2 3 2 7" xfId="2864"/>
    <cellStyle name="20% - Accent3 2 3 2 7 2" xfId="32865"/>
    <cellStyle name="20% - Accent3 2 3 2 8" xfId="2865"/>
    <cellStyle name="20% - Accent3 2 3 2 8 2" xfId="32866"/>
    <cellStyle name="20% - Accent3 2 3 2 9" xfId="32867"/>
    <cellStyle name="20% - Accent3 2 3 3" xfId="2866"/>
    <cellStyle name="20% - Accent3 2 3 3 2" xfId="2867"/>
    <cellStyle name="20% - Accent3 2 3 3 2 2" xfId="2868"/>
    <cellStyle name="20% - Accent3 2 3 3 2 2 2" xfId="32868"/>
    <cellStyle name="20% - Accent3 2 3 3 2 3" xfId="2869"/>
    <cellStyle name="20% - Accent3 2 3 3 2 3 2" xfId="32869"/>
    <cellStyle name="20% - Accent3 2 3 3 2 4" xfId="2870"/>
    <cellStyle name="20% - Accent3 2 3 3 2 4 2" xfId="32870"/>
    <cellStyle name="20% - Accent3 2 3 3 2 5" xfId="2871"/>
    <cellStyle name="20% - Accent3 2 3 3 2 5 2" xfId="32871"/>
    <cellStyle name="20% - Accent3 2 3 3 2 6" xfId="32872"/>
    <cellStyle name="20% - Accent3 2 3 3 3" xfId="2872"/>
    <cellStyle name="20% - Accent3 2 3 3 3 2" xfId="32873"/>
    <cellStyle name="20% - Accent3 2 3 3 4" xfId="2873"/>
    <cellStyle name="20% - Accent3 2 3 3 4 2" xfId="32874"/>
    <cellStyle name="20% - Accent3 2 3 3 5" xfId="2874"/>
    <cellStyle name="20% - Accent3 2 3 3 5 2" xfId="32875"/>
    <cellStyle name="20% - Accent3 2 3 3 6" xfId="2875"/>
    <cellStyle name="20% - Accent3 2 3 3 6 2" xfId="32876"/>
    <cellStyle name="20% - Accent3 2 3 3 7" xfId="32877"/>
    <cellStyle name="20% - Accent3 2 3 4" xfId="2876"/>
    <cellStyle name="20% - Accent3 2 3 4 2" xfId="2877"/>
    <cellStyle name="20% - Accent3 2 3 4 2 2" xfId="2878"/>
    <cellStyle name="20% - Accent3 2 3 4 2 2 2" xfId="32878"/>
    <cellStyle name="20% - Accent3 2 3 4 2 3" xfId="2879"/>
    <cellStyle name="20% - Accent3 2 3 4 2 3 2" xfId="32879"/>
    <cellStyle name="20% - Accent3 2 3 4 2 4" xfId="2880"/>
    <cellStyle name="20% - Accent3 2 3 4 2 4 2" xfId="32880"/>
    <cellStyle name="20% - Accent3 2 3 4 2 5" xfId="2881"/>
    <cellStyle name="20% - Accent3 2 3 4 2 5 2" xfId="32881"/>
    <cellStyle name="20% - Accent3 2 3 4 2 6" xfId="32882"/>
    <cellStyle name="20% - Accent3 2 3 4 3" xfId="2882"/>
    <cellStyle name="20% - Accent3 2 3 4 3 2" xfId="32883"/>
    <cellStyle name="20% - Accent3 2 3 4 4" xfId="2883"/>
    <cellStyle name="20% - Accent3 2 3 4 4 2" xfId="32884"/>
    <cellStyle name="20% - Accent3 2 3 4 5" xfId="2884"/>
    <cellStyle name="20% - Accent3 2 3 4 5 2" xfId="32885"/>
    <cellStyle name="20% - Accent3 2 3 4 6" xfId="2885"/>
    <cellStyle name="20% - Accent3 2 3 4 6 2" xfId="32886"/>
    <cellStyle name="20% - Accent3 2 3 4 7" xfId="32887"/>
    <cellStyle name="20% - Accent3 2 3 5" xfId="2886"/>
    <cellStyle name="20% - Accent3 2 3 5 2" xfId="2887"/>
    <cellStyle name="20% - Accent3 2 3 5 2 2" xfId="32888"/>
    <cellStyle name="20% - Accent3 2 3 5 3" xfId="2888"/>
    <cellStyle name="20% - Accent3 2 3 5 3 2" xfId="32889"/>
    <cellStyle name="20% - Accent3 2 3 5 4" xfId="2889"/>
    <cellStyle name="20% - Accent3 2 3 5 4 2" xfId="32890"/>
    <cellStyle name="20% - Accent3 2 3 5 5" xfId="2890"/>
    <cellStyle name="20% - Accent3 2 3 5 5 2" xfId="32891"/>
    <cellStyle name="20% - Accent3 2 3 5 6" xfId="32892"/>
    <cellStyle name="20% - Accent3 2 3 6" xfId="2891"/>
    <cellStyle name="20% - Accent3 2 3 6 2" xfId="32893"/>
    <cellStyle name="20% - Accent3 2 3 7" xfId="2892"/>
    <cellStyle name="20% - Accent3 2 3 7 2" xfId="32894"/>
    <cellStyle name="20% - Accent3 2 3 8" xfId="2893"/>
    <cellStyle name="20% - Accent3 2 3 8 2" xfId="32895"/>
    <cellStyle name="20% - Accent3 2 3 9" xfId="2894"/>
    <cellStyle name="20% - Accent3 2 3 9 2" xfId="32896"/>
    <cellStyle name="20% - Accent3 2 4" xfId="2895"/>
    <cellStyle name="20% - Accent3 2 4 10" xfId="32897"/>
    <cellStyle name="20% - Accent3 2 4 2" xfId="2896"/>
    <cellStyle name="20% - Accent3 2 4 2 2" xfId="2897"/>
    <cellStyle name="20% - Accent3 2 4 2 2 2" xfId="2898"/>
    <cellStyle name="20% - Accent3 2 4 2 2 2 2" xfId="2899"/>
    <cellStyle name="20% - Accent3 2 4 2 2 2 2 2" xfId="32898"/>
    <cellStyle name="20% - Accent3 2 4 2 2 2 3" xfId="2900"/>
    <cellStyle name="20% - Accent3 2 4 2 2 2 3 2" xfId="32899"/>
    <cellStyle name="20% - Accent3 2 4 2 2 2 4" xfId="2901"/>
    <cellStyle name="20% - Accent3 2 4 2 2 2 4 2" xfId="32900"/>
    <cellStyle name="20% - Accent3 2 4 2 2 2 5" xfId="2902"/>
    <cellStyle name="20% - Accent3 2 4 2 2 2 5 2" xfId="32901"/>
    <cellStyle name="20% - Accent3 2 4 2 2 2 6" xfId="32902"/>
    <cellStyle name="20% - Accent3 2 4 2 2 3" xfId="2903"/>
    <cellStyle name="20% - Accent3 2 4 2 2 3 2" xfId="32903"/>
    <cellStyle name="20% - Accent3 2 4 2 2 4" xfId="2904"/>
    <cellStyle name="20% - Accent3 2 4 2 2 4 2" xfId="32904"/>
    <cellStyle name="20% - Accent3 2 4 2 2 5" xfId="2905"/>
    <cellStyle name="20% - Accent3 2 4 2 2 5 2" xfId="32905"/>
    <cellStyle name="20% - Accent3 2 4 2 2 6" xfId="2906"/>
    <cellStyle name="20% - Accent3 2 4 2 2 6 2" xfId="32906"/>
    <cellStyle name="20% - Accent3 2 4 2 2 7" xfId="32907"/>
    <cellStyle name="20% - Accent3 2 4 2 3" xfId="2907"/>
    <cellStyle name="20% - Accent3 2 4 2 3 2" xfId="2908"/>
    <cellStyle name="20% - Accent3 2 4 2 3 2 2" xfId="2909"/>
    <cellStyle name="20% - Accent3 2 4 2 3 2 2 2" xfId="32908"/>
    <cellStyle name="20% - Accent3 2 4 2 3 2 3" xfId="2910"/>
    <cellStyle name="20% - Accent3 2 4 2 3 2 3 2" xfId="32909"/>
    <cellStyle name="20% - Accent3 2 4 2 3 2 4" xfId="2911"/>
    <cellStyle name="20% - Accent3 2 4 2 3 2 4 2" xfId="32910"/>
    <cellStyle name="20% - Accent3 2 4 2 3 2 5" xfId="2912"/>
    <cellStyle name="20% - Accent3 2 4 2 3 2 5 2" xfId="32911"/>
    <cellStyle name="20% - Accent3 2 4 2 3 2 6" xfId="32912"/>
    <cellStyle name="20% - Accent3 2 4 2 3 3" xfId="2913"/>
    <cellStyle name="20% - Accent3 2 4 2 3 3 2" xfId="32913"/>
    <cellStyle name="20% - Accent3 2 4 2 3 4" xfId="2914"/>
    <cellStyle name="20% - Accent3 2 4 2 3 4 2" xfId="32914"/>
    <cellStyle name="20% - Accent3 2 4 2 3 5" xfId="2915"/>
    <cellStyle name="20% - Accent3 2 4 2 3 5 2" xfId="32915"/>
    <cellStyle name="20% - Accent3 2 4 2 3 6" xfId="2916"/>
    <cellStyle name="20% - Accent3 2 4 2 3 6 2" xfId="32916"/>
    <cellStyle name="20% - Accent3 2 4 2 3 7" xfId="32917"/>
    <cellStyle name="20% - Accent3 2 4 2 4" xfId="2917"/>
    <cellStyle name="20% - Accent3 2 4 2 4 2" xfId="2918"/>
    <cellStyle name="20% - Accent3 2 4 2 4 2 2" xfId="32918"/>
    <cellStyle name="20% - Accent3 2 4 2 4 3" xfId="2919"/>
    <cellStyle name="20% - Accent3 2 4 2 4 3 2" xfId="32919"/>
    <cellStyle name="20% - Accent3 2 4 2 4 4" xfId="2920"/>
    <cellStyle name="20% - Accent3 2 4 2 4 4 2" xfId="32920"/>
    <cellStyle name="20% - Accent3 2 4 2 4 5" xfId="2921"/>
    <cellStyle name="20% - Accent3 2 4 2 4 5 2" xfId="32921"/>
    <cellStyle name="20% - Accent3 2 4 2 4 6" xfId="32922"/>
    <cellStyle name="20% - Accent3 2 4 2 5" xfId="2922"/>
    <cellStyle name="20% - Accent3 2 4 2 5 2" xfId="32923"/>
    <cellStyle name="20% - Accent3 2 4 2 6" xfId="2923"/>
    <cellStyle name="20% - Accent3 2 4 2 6 2" xfId="32924"/>
    <cellStyle name="20% - Accent3 2 4 2 7" xfId="2924"/>
    <cellStyle name="20% - Accent3 2 4 2 7 2" xfId="32925"/>
    <cellStyle name="20% - Accent3 2 4 2 8" xfId="2925"/>
    <cellStyle name="20% - Accent3 2 4 2 8 2" xfId="32926"/>
    <cellStyle name="20% - Accent3 2 4 2 9" xfId="32927"/>
    <cellStyle name="20% - Accent3 2 4 3" xfId="2926"/>
    <cellStyle name="20% - Accent3 2 4 3 2" xfId="2927"/>
    <cellStyle name="20% - Accent3 2 4 3 2 2" xfId="2928"/>
    <cellStyle name="20% - Accent3 2 4 3 2 2 2" xfId="32928"/>
    <cellStyle name="20% - Accent3 2 4 3 2 3" xfId="2929"/>
    <cellStyle name="20% - Accent3 2 4 3 2 3 2" xfId="32929"/>
    <cellStyle name="20% - Accent3 2 4 3 2 4" xfId="2930"/>
    <cellStyle name="20% - Accent3 2 4 3 2 4 2" xfId="32930"/>
    <cellStyle name="20% - Accent3 2 4 3 2 5" xfId="2931"/>
    <cellStyle name="20% - Accent3 2 4 3 2 5 2" xfId="32931"/>
    <cellStyle name="20% - Accent3 2 4 3 2 6" xfId="32932"/>
    <cellStyle name="20% - Accent3 2 4 3 3" xfId="2932"/>
    <cellStyle name="20% - Accent3 2 4 3 3 2" xfId="32933"/>
    <cellStyle name="20% - Accent3 2 4 3 4" xfId="2933"/>
    <cellStyle name="20% - Accent3 2 4 3 4 2" xfId="32934"/>
    <cellStyle name="20% - Accent3 2 4 3 5" xfId="2934"/>
    <cellStyle name="20% - Accent3 2 4 3 5 2" xfId="32935"/>
    <cellStyle name="20% - Accent3 2 4 3 6" xfId="2935"/>
    <cellStyle name="20% - Accent3 2 4 3 6 2" xfId="32936"/>
    <cellStyle name="20% - Accent3 2 4 3 7" xfId="32937"/>
    <cellStyle name="20% - Accent3 2 4 4" xfId="2936"/>
    <cellStyle name="20% - Accent3 2 4 4 2" xfId="2937"/>
    <cellStyle name="20% - Accent3 2 4 4 2 2" xfId="2938"/>
    <cellStyle name="20% - Accent3 2 4 4 2 2 2" xfId="32938"/>
    <cellStyle name="20% - Accent3 2 4 4 2 3" xfId="2939"/>
    <cellStyle name="20% - Accent3 2 4 4 2 3 2" xfId="32939"/>
    <cellStyle name="20% - Accent3 2 4 4 2 4" xfId="2940"/>
    <cellStyle name="20% - Accent3 2 4 4 2 4 2" xfId="32940"/>
    <cellStyle name="20% - Accent3 2 4 4 2 5" xfId="2941"/>
    <cellStyle name="20% - Accent3 2 4 4 2 5 2" xfId="32941"/>
    <cellStyle name="20% - Accent3 2 4 4 2 6" xfId="32942"/>
    <cellStyle name="20% - Accent3 2 4 4 3" xfId="2942"/>
    <cellStyle name="20% - Accent3 2 4 4 3 2" xfId="32943"/>
    <cellStyle name="20% - Accent3 2 4 4 4" xfId="2943"/>
    <cellStyle name="20% - Accent3 2 4 4 4 2" xfId="32944"/>
    <cellStyle name="20% - Accent3 2 4 4 5" xfId="2944"/>
    <cellStyle name="20% - Accent3 2 4 4 5 2" xfId="32945"/>
    <cellStyle name="20% - Accent3 2 4 4 6" xfId="2945"/>
    <cellStyle name="20% - Accent3 2 4 4 6 2" xfId="32946"/>
    <cellStyle name="20% - Accent3 2 4 4 7" xfId="32947"/>
    <cellStyle name="20% - Accent3 2 4 5" xfId="2946"/>
    <cellStyle name="20% - Accent3 2 4 5 2" xfId="2947"/>
    <cellStyle name="20% - Accent3 2 4 5 2 2" xfId="32948"/>
    <cellStyle name="20% - Accent3 2 4 5 3" xfId="2948"/>
    <cellStyle name="20% - Accent3 2 4 5 3 2" xfId="32949"/>
    <cellStyle name="20% - Accent3 2 4 5 4" xfId="2949"/>
    <cellStyle name="20% - Accent3 2 4 5 4 2" xfId="32950"/>
    <cellStyle name="20% - Accent3 2 4 5 5" xfId="2950"/>
    <cellStyle name="20% - Accent3 2 4 5 5 2" xfId="32951"/>
    <cellStyle name="20% - Accent3 2 4 5 6" xfId="32952"/>
    <cellStyle name="20% - Accent3 2 4 6" xfId="2951"/>
    <cellStyle name="20% - Accent3 2 4 6 2" xfId="32953"/>
    <cellStyle name="20% - Accent3 2 4 7" xfId="2952"/>
    <cellStyle name="20% - Accent3 2 4 7 2" xfId="32954"/>
    <cellStyle name="20% - Accent3 2 4 8" xfId="2953"/>
    <cellStyle name="20% - Accent3 2 4 8 2" xfId="32955"/>
    <cellStyle name="20% - Accent3 2 4 9" xfId="2954"/>
    <cellStyle name="20% - Accent3 2 4 9 2" xfId="32956"/>
    <cellStyle name="20% - Accent3 2 5" xfId="2955"/>
    <cellStyle name="20% - Accent3 2 5 10" xfId="32957"/>
    <cellStyle name="20% - Accent3 2 5 2" xfId="2956"/>
    <cellStyle name="20% - Accent3 2 5 2 2" xfId="2957"/>
    <cellStyle name="20% - Accent3 2 5 2 2 2" xfId="2958"/>
    <cellStyle name="20% - Accent3 2 5 2 2 2 2" xfId="32958"/>
    <cellStyle name="20% - Accent3 2 5 2 2 3" xfId="2959"/>
    <cellStyle name="20% - Accent3 2 5 2 2 3 2" xfId="32959"/>
    <cellStyle name="20% - Accent3 2 5 2 2 4" xfId="2960"/>
    <cellStyle name="20% - Accent3 2 5 2 2 4 2" xfId="32960"/>
    <cellStyle name="20% - Accent3 2 5 2 2 5" xfId="2961"/>
    <cellStyle name="20% - Accent3 2 5 2 2 5 2" xfId="32961"/>
    <cellStyle name="20% - Accent3 2 5 2 2 6" xfId="32962"/>
    <cellStyle name="20% - Accent3 2 5 2 3" xfId="2962"/>
    <cellStyle name="20% - Accent3 2 5 2 3 2" xfId="32963"/>
    <cellStyle name="20% - Accent3 2 5 2 4" xfId="2963"/>
    <cellStyle name="20% - Accent3 2 5 2 4 2" xfId="32964"/>
    <cellStyle name="20% - Accent3 2 5 2 5" xfId="2964"/>
    <cellStyle name="20% - Accent3 2 5 2 5 2" xfId="32965"/>
    <cellStyle name="20% - Accent3 2 5 2 6" xfId="2965"/>
    <cellStyle name="20% - Accent3 2 5 2 6 2" xfId="32966"/>
    <cellStyle name="20% - Accent3 2 5 2 7" xfId="32967"/>
    <cellStyle name="20% - Accent3 2 5 3" xfId="2966"/>
    <cellStyle name="20% - Accent3 2 5 3 2" xfId="2967"/>
    <cellStyle name="20% - Accent3 2 5 3 2 2" xfId="2968"/>
    <cellStyle name="20% - Accent3 2 5 3 2 2 2" xfId="32968"/>
    <cellStyle name="20% - Accent3 2 5 3 2 3" xfId="2969"/>
    <cellStyle name="20% - Accent3 2 5 3 2 3 2" xfId="32969"/>
    <cellStyle name="20% - Accent3 2 5 3 2 4" xfId="2970"/>
    <cellStyle name="20% - Accent3 2 5 3 2 4 2" xfId="32970"/>
    <cellStyle name="20% - Accent3 2 5 3 2 5" xfId="2971"/>
    <cellStyle name="20% - Accent3 2 5 3 2 5 2" xfId="32971"/>
    <cellStyle name="20% - Accent3 2 5 3 2 6" xfId="32972"/>
    <cellStyle name="20% - Accent3 2 5 3 3" xfId="2972"/>
    <cellStyle name="20% - Accent3 2 5 3 3 2" xfId="32973"/>
    <cellStyle name="20% - Accent3 2 5 3 4" xfId="2973"/>
    <cellStyle name="20% - Accent3 2 5 3 4 2" xfId="32974"/>
    <cellStyle name="20% - Accent3 2 5 3 5" xfId="2974"/>
    <cellStyle name="20% - Accent3 2 5 3 5 2" xfId="32975"/>
    <cellStyle name="20% - Accent3 2 5 3 6" xfId="2975"/>
    <cellStyle name="20% - Accent3 2 5 3 6 2" xfId="32976"/>
    <cellStyle name="20% - Accent3 2 5 3 7" xfId="32977"/>
    <cellStyle name="20% - Accent3 2 5 4" xfId="2976"/>
    <cellStyle name="20% - Accent3 2 5 4 2" xfId="2977"/>
    <cellStyle name="20% - Accent3 2 5 4 2 2" xfId="2978"/>
    <cellStyle name="20% - Accent3 2 5 4 2 2 2" xfId="32978"/>
    <cellStyle name="20% - Accent3 2 5 4 2 3" xfId="2979"/>
    <cellStyle name="20% - Accent3 2 5 4 2 3 2" xfId="32979"/>
    <cellStyle name="20% - Accent3 2 5 4 2 4" xfId="2980"/>
    <cellStyle name="20% - Accent3 2 5 4 2 4 2" xfId="32980"/>
    <cellStyle name="20% - Accent3 2 5 4 2 5" xfId="2981"/>
    <cellStyle name="20% - Accent3 2 5 4 2 5 2" xfId="32981"/>
    <cellStyle name="20% - Accent3 2 5 4 2 6" xfId="32982"/>
    <cellStyle name="20% - Accent3 2 5 4 3" xfId="2982"/>
    <cellStyle name="20% - Accent3 2 5 4 3 2" xfId="32983"/>
    <cellStyle name="20% - Accent3 2 5 4 4" xfId="2983"/>
    <cellStyle name="20% - Accent3 2 5 4 4 2" xfId="32984"/>
    <cellStyle name="20% - Accent3 2 5 4 5" xfId="2984"/>
    <cellStyle name="20% - Accent3 2 5 4 5 2" xfId="32985"/>
    <cellStyle name="20% - Accent3 2 5 4 6" xfId="2985"/>
    <cellStyle name="20% - Accent3 2 5 4 6 2" xfId="32986"/>
    <cellStyle name="20% - Accent3 2 5 4 7" xfId="32987"/>
    <cellStyle name="20% - Accent3 2 5 5" xfId="2986"/>
    <cellStyle name="20% - Accent3 2 5 5 2" xfId="2987"/>
    <cellStyle name="20% - Accent3 2 5 5 2 2" xfId="32988"/>
    <cellStyle name="20% - Accent3 2 5 5 3" xfId="2988"/>
    <cellStyle name="20% - Accent3 2 5 5 3 2" xfId="32989"/>
    <cellStyle name="20% - Accent3 2 5 5 4" xfId="2989"/>
    <cellStyle name="20% - Accent3 2 5 5 4 2" xfId="32990"/>
    <cellStyle name="20% - Accent3 2 5 5 5" xfId="2990"/>
    <cellStyle name="20% - Accent3 2 5 5 5 2" xfId="32991"/>
    <cellStyle name="20% - Accent3 2 5 5 6" xfId="32992"/>
    <cellStyle name="20% - Accent3 2 5 6" xfId="2991"/>
    <cellStyle name="20% - Accent3 2 5 6 2" xfId="32993"/>
    <cellStyle name="20% - Accent3 2 5 7" xfId="2992"/>
    <cellStyle name="20% - Accent3 2 5 7 2" xfId="32994"/>
    <cellStyle name="20% - Accent3 2 5 8" xfId="2993"/>
    <cellStyle name="20% - Accent3 2 5 8 2" xfId="32995"/>
    <cellStyle name="20% - Accent3 2 5 9" xfId="2994"/>
    <cellStyle name="20% - Accent3 2 5 9 2" xfId="32996"/>
    <cellStyle name="20% - Accent3 2 6" xfId="2995"/>
    <cellStyle name="20% - Accent3 2 6 10" xfId="32997"/>
    <cellStyle name="20% - Accent3 2 6 2" xfId="2996"/>
    <cellStyle name="20% - Accent3 2 6 2 2" xfId="2997"/>
    <cellStyle name="20% - Accent3 2 6 2 2 2" xfId="2998"/>
    <cellStyle name="20% - Accent3 2 6 2 2 2 2" xfId="32998"/>
    <cellStyle name="20% - Accent3 2 6 2 2 3" xfId="2999"/>
    <cellStyle name="20% - Accent3 2 6 2 2 3 2" xfId="32999"/>
    <cellStyle name="20% - Accent3 2 6 2 2 4" xfId="3000"/>
    <cellStyle name="20% - Accent3 2 6 2 2 4 2" xfId="33000"/>
    <cellStyle name="20% - Accent3 2 6 2 2 5" xfId="3001"/>
    <cellStyle name="20% - Accent3 2 6 2 2 5 2" xfId="33001"/>
    <cellStyle name="20% - Accent3 2 6 2 2 6" xfId="33002"/>
    <cellStyle name="20% - Accent3 2 6 2 3" xfId="3002"/>
    <cellStyle name="20% - Accent3 2 6 2 3 2" xfId="33003"/>
    <cellStyle name="20% - Accent3 2 6 2 4" xfId="3003"/>
    <cellStyle name="20% - Accent3 2 6 2 4 2" xfId="33004"/>
    <cellStyle name="20% - Accent3 2 6 2 5" xfId="3004"/>
    <cellStyle name="20% - Accent3 2 6 2 5 2" xfId="33005"/>
    <cellStyle name="20% - Accent3 2 6 2 6" xfId="3005"/>
    <cellStyle name="20% - Accent3 2 6 2 6 2" xfId="33006"/>
    <cellStyle name="20% - Accent3 2 6 2 7" xfId="33007"/>
    <cellStyle name="20% - Accent3 2 6 3" xfId="3006"/>
    <cellStyle name="20% - Accent3 2 6 3 2" xfId="3007"/>
    <cellStyle name="20% - Accent3 2 6 3 2 2" xfId="3008"/>
    <cellStyle name="20% - Accent3 2 6 3 2 2 2" xfId="33008"/>
    <cellStyle name="20% - Accent3 2 6 3 2 3" xfId="3009"/>
    <cellStyle name="20% - Accent3 2 6 3 2 3 2" xfId="33009"/>
    <cellStyle name="20% - Accent3 2 6 3 2 4" xfId="3010"/>
    <cellStyle name="20% - Accent3 2 6 3 2 4 2" xfId="33010"/>
    <cellStyle name="20% - Accent3 2 6 3 2 5" xfId="3011"/>
    <cellStyle name="20% - Accent3 2 6 3 2 5 2" xfId="33011"/>
    <cellStyle name="20% - Accent3 2 6 3 2 6" xfId="33012"/>
    <cellStyle name="20% - Accent3 2 6 3 3" xfId="3012"/>
    <cellStyle name="20% - Accent3 2 6 3 3 2" xfId="33013"/>
    <cellStyle name="20% - Accent3 2 6 3 4" xfId="3013"/>
    <cellStyle name="20% - Accent3 2 6 3 4 2" xfId="33014"/>
    <cellStyle name="20% - Accent3 2 6 3 5" xfId="3014"/>
    <cellStyle name="20% - Accent3 2 6 3 5 2" xfId="33015"/>
    <cellStyle name="20% - Accent3 2 6 3 6" xfId="3015"/>
    <cellStyle name="20% - Accent3 2 6 3 6 2" xfId="33016"/>
    <cellStyle name="20% - Accent3 2 6 3 7" xfId="33017"/>
    <cellStyle name="20% - Accent3 2 6 4" xfId="3016"/>
    <cellStyle name="20% - Accent3 2 6 4 2" xfId="3017"/>
    <cellStyle name="20% - Accent3 2 6 4 2 2" xfId="3018"/>
    <cellStyle name="20% - Accent3 2 6 4 2 2 2" xfId="33018"/>
    <cellStyle name="20% - Accent3 2 6 4 2 3" xfId="3019"/>
    <cellStyle name="20% - Accent3 2 6 4 2 3 2" xfId="33019"/>
    <cellStyle name="20% - Accent3 2 6 4 2 4" xfId="3020"/>
    <cellStyle name="20% - Accent3 2 6 4 2 4 2" xfId="33020"/>
    <cellStyle name="20% - Accent3 2 6 4 2 5" xfId="3021"/>
    <cellStyle name="20% - Accent3 2 6 4 2 5 2" xfId="33021"/>
    <cellStyle name="20% - Accent3 2 6 4 2 6" xfId="33022"/>
    <cellStyle name="20% - Accent3 2 6 4 3" xfId="3022"/>
    <cellStyle name="20% - Accent3 2 6 4 3 2" xfId="33023"/>
    <cellStyle name="20% - Accent3 2 6 4 4" xfId="3023"/>
    <cellStyle name="20% - Accent3 2 6 4 4 2" xfId="33024"/>
    <cellStyle name="20% - Accent3 2 6 4 5" xfId="3024"/>
    <cellStyle name="20% - Accent3 2 6 4 5 2" xfId="33025"/>
    <cellStyle name="20% - Accent3 2 6 4 6" xfId="3025"/>
    <cellStyle name="20% - Accent3 2 6 4 6 2" xfId="33026"/>
    <cellStyle name="20% - Accent3 2 6 4 7" xfId="33027"/>
    <cellStyle name="20% - Accent3 2 6 5" xfId="3026"/>
    <cellStyle name="20% - Accent3 2 6 5 2" xfId="3027"/>
    <cellStyle name="20% - Accent3 2 6 5 2 2" xfId="33028"/>
    <cellStyle name="20% - Accent3 2 6 5 3" xfId="3028"/>
    <cellStyle name="20% - Accent3 2 6 5 3 2" xfId="33029"/>
    <cellStyle name="20% - Accent3 2 6 5 4" xfId="3029"/>
    <cellStyle name="20% - Accent3 2 6 5 4 2" xfId="33030"/>
    <cellStyle name="20% - Accent3 2 6 5 5" xfId="3030"/>
    <cellStyle name="20% - Accent3 2 6 5 5 2" xfId="33031"/>
    <cellStyle name="20% - Accent3 2 6 5 6" xfId="33032"/>
    <cellStyle name="20% - Accent3 2 6 6" xfId="3031"/>
    <cellStyle name="20% - Accent3 2 6 6 2" xfId="33033"/>
    <cellStyle name="20% - Accent3 2 6 7" xfId="3032"/>
    <cellStyle name="20% - Accent3 2 6 7 2" xfId="33034"/>
    <cellStyle name="20% - Accent3 2 6 8" xfId="3033"/>
    <cellStyle name="20% - Accent3 2 6 8 2" xfId="33035"/>
    <cellStyle name="20% - Accent3 2 6 9" xfId="3034"/>
    <cellStyle name="20% - Accent3 2 6 9 2" xfId="33036"/>
    <cellStyle name="20% - Accent3 2 7" xfId="3035"/>
    <cellStyle name="20% - Accent3 2 7 10" xfId="33037"/>
    <cellStyle name="20% - Accent3 2 7 2" xfId="3036"/>
    <cellStyle name="20% - Accent3 2 7 2 2" xfId="3037"/>
    <cellStyle name="20% - Accent3 2 7 2 2 2" xfId="3038"/>
    <cellStyle name="20% - Accent3 2 7 2 2 2 2" xfId="33038"/>
    <cellStyle name="20% - Accent3 2 7 2 2 3" xfId="3039"/>
    <cellStyle name="20% - Accent3 2 7 2 2 3 2" xfId="33039"/>
    <cellStyle name="20% - Accent3 2 7 2 2 4" xfId="3040"/>
    <cellStyle name="20% - Accent3 2 7 2 2 4 2" xfId="33040"/>
    <cellStyle name="20% - Accent3 2 7 2 2 5" xfId="3041"/>
    <cellStyle name="20% - Accent3 2 7 2 2 5 2" xfId="33041"/>
    <cellStyle name="20% - Accent3 2 7 2 2 6" xfId="33042"/>
    <cellStyle name="20% - Accent3 2 7 2 3" xfId="3042"/>
    <cellStyle name="20% - Accent3 2 7 2 3 2" xfId="33043"/>
    <cellStyle name="20% - Accent3 2 7 2 4" xfId="3043"/>
    <cellStyle name="20% - Accent3 2 7 2 4 2" xfId="33044"/>
    <cellStyle name="20% - Accent3 2 7 2 5" xfId="3044"/>
    <cellStyle name="20% - Accent3 2 7 2 5 2" xfId="33045"/>
    <cellStyle name="20% - Accent3 2 7 2 6" xfId="3045"/>
    <cellStyle name="20% - Accent3 2 7 2 6 2" xfId="33046"/>
    <cellStyle name="20% - Accent3 2 7 2 7" xfId="33047"/>
    <cellStyle name="20% - Accent3 2 7 3" xfId="3046"/>
    <cellStyle name="20% - Accent3 2 7 3 2" xfId="3047"/>
    <cellStyle name="20% - Accent3 2 7 3 2 2" xfId="3048"/>
    <cellStyle name="20% - Accent3 2 7 3 2 2 2" xfId="33048"/>
    <cellStyle name="20% - Accent3 2 7 3 2 3" xfId="3049"/>
    <cellStyle name="20% - Accent3 2 7 3 2 3 2" xfId="33049"/>
    <cellStyle name="20% - Accent3 2 7 3 2 4" xfId="3050"/>
    <cellStyle name="20% - Accent3 2 7 3 2 4 2" xfId="33050"/>
    <cellStyle name="20% - Accent3 2 7 3 2 5" xfId="3051"/>
    <cellStyle name="20% - Accent3 2 7 3 2 5 2" xfId="33051"/>
    <cellStyle name="20% - Accent3 2 7 3 2 6" xfId="33052"/>
    <cellStyle name="20% - Accent3 2 7 3 3" xfId="3052"/>
    <cellStyle name="20% - Accent3 2 7 3 3 2" xfId="33053"/>
    <cellStyle name="20% - Accent3 2 7 3 4" xfId="3053"/>
    <cellStyle name="20% - Accent3 2 7 3 4 2" xfId="33054"/>
    <cellStyle name="20% - Accent3 2 7 3 5" xfId="3054"/>
    <cellStyle name="20% - Accent3 2 7 3 5 2" xfId="33055"/>
    <cellStyle name="20% - Accent3 2 7 3 6" xfId="3055"/>
    <cellStyle name="20% - Accent3 2 7 3 6 2" xfId="33056"/>
    <cellStyle name="20% - Accent3 2 7 3 7" xfId="33057"/>
    <cellStyle name="20% - Accent3 2 7 4" xfId="3056"/>
    <cellStyle name="20% - Accent3 2 7 4 2" xfId="3057"/>
    <cellStyle name="20% - Accent3 2 7 4 2 2" xfId="3058"/>
    <cellStyle name="20% - Accent3 2 7 4 2 2 2" xfId="33058"/>
    <cellStyle name="20% - Accent3 2 7 4 2 3" xfId="3059"/>
    <cellStyle name="20% - Accent3 2 7 4 2 3 2" xfId="33059"/>
    <cellStyle name="20% - Accent3 2 7 4 2 4" xfId="3060"/>
    <cellStyle name="20% - Accent3 2 7 4 2 4 2" xfId="33060"/>
    <cellStyle name="20% - Accent3 2 7 4 2 5" xfId="3061"/>
    <cellStyle name="20% - Accent3 2 7 4 2 5 2" xfId="33061"/>
    <cellStyle name="20% - Accent3 2 7 4 2 6" xfId="33062"/>
    <cellStyle name="20% - Accent3 2 7 4 3" xfId="3062"/>
    <cellStyle name="20% - Accent3 2 7 4 3 2" xfId="33063"/>
    <cellStyle name="20% - Accent3 2 7 4 4" xfId="3063"/>
    <cellStyle name="20% - Accent3 2 7 4 4 2" xfId="33064"/>
    <cellStyle name="20% - Accent3 2 7 4 5" xfId="3064"/>
    <cellStyle name="20% - Accent3 2 7 4 5 2" xfId="33065"/>
    <cellStyle name="20% - Accent3 2 7 4 6" xfId="3065"/>
    <cellStyle name="20% - Accent3 2 7 4 6 2" xfId="33066"/>
    <cellStyle name="20% - Accent3 2 7 4 7" xfId="33067"/>
    <cellStyle name="20% - Accent3 2 7 5" xfId="3066"/>
    <cellStyle name="20% - Accent3 2 7 5 2" xfId="3067"/>
    <cellStyle name="20% - Accent3 2 7 5 2 2" xfId="33068"/>
    <cellStyle name="20% - Accent3 2 7 5 3" xfId="3068"/>
    <cellStyle name="20% - Accent3 2 7 5 3 2" xfId="33069"/>
    <cellStyle name="20% - Accent3 2 7 5 4" xfId="3069"/>
    <cellStyle name="20% - Accent3 2 7 5 4 2" xfId="33070"/>
    <cellStyle name="20% - Accent3 2 7 5 5" xfId="3070"/>
    <cellStyle name="20% - Accent3 2 7 5 5 2" xfId="33071"/>
    <cellStyle name="20% - Accent3 2 7 5 6" xfId="33072"/>
    <cellStyle name="20% - Accent3 2 7 6" xfId="3071"/>
    <cellStyle name="20% - Accent3 2 7 6 2" xfId="33073"/>
    <cellStyle name="20% - Accent3 2 7 7" xfId="3072"/>
    <cellStyle name="20% - Accent3 2 7 7 2" xfId="33074"/>
    <cellStyle name="20% - Accent3 2 7 8" xfId="3073"/>
    <cellStyle name="20% - Accent3 2 7 8 2" xfId="33075"/>
    <cellStyle name="20% - Accent3 2 7 9" xfId="3074"/>
    <cellStyle name="20% - Accent3 2 7 9 2" xfId="33076"/>
    <cellStyle name="20% - Accent3 2 8" xfId="3075"/>
    <cellStyle name="20% - Accent3 2 8 10" xfId="33077"/>
    <cellStyle name="20% - Accent3 2 8 2" xfId="3076"/>
    <cellStyle name="20% - Accent3 2 8 2 2" xfId="3077"/>
    <cellStyle name="20% - Accent3 2 8 2 2 2" xfId="3078"/>
    <cellStyle name="20% - Accent3 2 8 2 2 2 2" xfId="33078"/>
    <cellStyle name="20% - Accent3 2 8 2 2 3" xfId="3079"/>
    <cellStyle name="20% - Accent3 2 8 2 2 3 2" xfId="33079"/>
    <cellStyle name="20% - Accent3 2 8 2 2 4" xfId="3080"/>
    <cellStyle name="20% - Accent3 2 8 2 2 4 2" xfId="33080"/>
    <cellStyle name="20% - Accent3 2 8 2 2 5" xfId="3081"/>
    <cellStyle name="20% - Accent3 2 8 2 2 5 2" xfId="33081"/>
    <cellStyle name="20% - Accent3 2 8 2 2 6" xfId="33082"/>
    <cellStyle name="20% - Accent3 2 8 2 3" xfId="3082"/>
    <cellStyle name="20% - Accent3 2 8 2 3 2" xfId="33083"/>
    <cellStyle name="20% - Accent3 2 8 2 4" xfId="3083"/>
    <cellStyle name="20% - Accent3 2 8 2 4 2" xfId="33084"/>
    <cellStyle name="20% - Accent3 2 8 2 5" xfId="3084"/>
    <cellStyle name="20% - Accent3 2 8 2 5 2" xfId="33085"/>
    <cellStyle name="20% - Accent3 2 8 2 6" xfId="3085"/>
    <cellStyle name="20% - Accent3 2 8 2 6 2" xfId="33086"/>
    <cellStyle name="20% - Accent3 2 8 2 7" xfId="33087"/>
    <cellStyle name="20% - Accent3 2 8 3" xfId="3086"/>
    <cellStyle name="20% - Accent3 2 8 3 2" xfId="3087"/>
    <cellStyle name="20% - Accent3 2 8 3 2 2" xfId="3088"/>
    <cellStyle name="20% - Accent3 2 8 3 2 2 2" xfId="33088"/>
    <cellStyle name="20% - Accent3 2 8 3 2 3" xfId="3089"/>
    <cellStyle name="20% - Accent3 2 8 3 2 3 2" xfId="33089"/>
    <cellStyle name="20% - Accent3 2 8 3 2 4" xfId="3090"/>
    <cellStyle name="20% - Accent3 2 8 3 2 4 2" xfId="33090"/>
    <cellStyle name="20% - Accent3 2 8 3 2 5" xfId="3091"/>
    <cellStyle name="20% - Accent3 2 8 3 2 5 2" xfId="33091"/>
    <cellStyle name="20% - Accent3 2 8 3 2 6" xfId="33092"/>
    <cellStyle name="20% - Accent3 2 8 3 3" xfId="3092"/>
    <cellStyle name="20% - Accent3 2 8 3 3 2" xfId="33093"/>
    <cellStyle name="20% - Accent3 2 8 3 4" xfId="3093"/>
    <cellStyle name="20% - Accent3 2 8 3 4 2" xfId="33094"/>
    <cellStyle name="20% - Accent3 2 8 3 5" xfId="3094"/>
    <cellStyle name="20% - Accent3 2 8 3 5 2" xfId="33095"/>
    <cellStyle name="20% - Accent3 2 8 3 6" xfId="3095"/>
    <cellStyle name="20% - Accent3 2 8 3 6 2" xfId="33096"/>
    <cellStyle name="20% - Accent3 2 8 3 7" xfId="33097"/>
    <cellStyle name="20% - Accent3 2 8 4" xfId="3096"/>
    <cellStyle name="20% - Accent3 2 8 4 2" xfId="3097"/>
    <cellStyle name="20% - Accent3 2 8 4 2 2" xfId="3098"/>
    <cellStyle name="20% - Accent3 2 8 4 2 2 2" xfId="33098"/>
    <cellStyle name="20% - Accent3 2 8 4 2 3" xfId="3099"/>
    <cellStyle name="20% - Accent3 2 8 4 2 3 2" xfId="33099"/>
    <cellStyle name="20% - Accent3 2 8 4 2 4" xfId="3100"/>
    <cellStyle name="20% - Accent3 2 8 4 2 4 2" xfId="33100"/>
    <cellStyle name="20% - Accent3 2 8 4 2 5" xfId="3101"/>
    <cellStyle name="20% - Accent3 2 8 4 2 5 2" xfId="33101"/>
    <cellStyle name="20% - Accent3 2 8 4 2 6" xfId="33102"/>
    <cellStyle name="20% - Accent3 2 8 4 3" xfId="3102"/>
    <cellStyle name="20% - Accent3 2 8 4 3 2" xfId="33103"/>
    <cellStyle name="20% - Accent3 2 8 4 4" xfId="3103"/>
    <cellStyle name="20% - Accent3 2 8 4 4 2" xfId="33104"/>
    <cellStyle name="20% - Accent3 2 8 4 5" xfId="3104"/>
    <cellStyle name="20% - Accent3 2 8 4 5 2" xfId="33105"/>
    <cellStyle name="20% - Accent3 2 8 4 6" xfId="3105"/>
    <cellStyle name="20% - Accent3 2 8 4 6 2" xfId="33106"/>
    <cellStyle name="20% - Accent3 2 8 4 7" xfId="33107"/>
    <cellStyle name="20% - Accent3 2 8 5" xfId="3106"/>
    <cellStyle name="20% - Accent3 2 8 5 2" xfId="3107"/>
    <cellStyle name="20% - Accent3 2 8 5 2 2" xfId="33108"/>
    <cellStyle name="20% - Accent3 2 8 5 3" xfId="3108"/>
    <cellStyle name="20% - Accent3 2 8 5 3 2" xfId="33109"/>
    <cellStyle name="20% - Accent3 2 8 5 4" xfId="3109"/>
    <cellStyle name="20% - Accent3 2 8 5 4 2" xfId="33110"/>
    <cellStyle name="20% - Accent3 2 8 5 5" xfId="3110"/>
    <cellStyle name="20% - Accent3 2 8 5 5 2" xfId="33111"/>
    <cellStyle name="20% - Accent3 2 8 5 6" xfId="33112"/>
    <cellStyle name="20% - Accent3 2 8 6" xfId="3111"/>
    <cellStyle name="20% - Accent3 2 8 6 2" xfId="33113"/>
    <cellStyle name="20% - Accent3 2 8 7" xfId="3112"/>
    <cellStyle name="20% - Accent3 2 8 7 2" xfId="33114"/>
    <cellStyle name="20% - Accent3 2 8 8" xfId="3113"/>
    <cellStyle name="20% - Accent3 2 8 8 2" xfId="33115"/>
    <cellStyle name="20% - Accent3 2 8 9" xfId="3114"/>
    <cellStyle name="20% - Accent3 2 8 9 2" xfId="33116"/>
    <cellStyle name="20% - Accent3 2 9" xfId="3115"/>
    <cellStyle name="20% - Accent3 2 9 10" xfId="33117"/>
    <cellStyle name="20% - Accent3 2 9 2" xfId="3116"/>
    <cellStyle name="20% - Accent3 2 9 2 2" xfId="3117"/>
    <cellStyle name="20% - Accent3 2 9 2 2 2" xfId="3118"/>
    <cellStyle name="20% - Accent3 2 9 2 2 2 2" xfId="33118"/>
    <cellStyle name="20% - Accent3 2 9 2 2 3" xfId="3119"/>
    <cellStyle name="20% - Accent3 2 9 2 2 3 2" xfId="33119"/>
    <cellStyle name="20% - Accent3 2 9 2 2 4" xfId="3120"/>
    <cellStyle name="20% - Accent3 2 9 2 2 4 2" xfId="33120"/>
    <cellStyle name="20% - Accent3 2 9 2 2 5" xfId="3121"/>
    <cellStyle name="20% - Accent3 2 9 2 2 5 2" xfId="33121"/>
    <cellStyle name="20% - Accent3 2 9 2 2 6" xfId="33122"/>
    <cellStyle name="20% - Accent3 2 9 2 3" xfId="3122"/>
    <cellStyle name="20% - Accent3 2 9 2 3 2" xfId="33123"/>
    <cellStyle name="20% - Accent3 2 9 2 4" xfId="3123"/>
    <cellStyle name="20% - Accent3 2 9 2 4 2" xfId="33124"/>
    <cellStyle name="20% - Accent3 2 9 2 5" xfId="3124"/>
    <cellStyle name="20% - Accent3 2 9 2 5 2" xfId="33125"/>
    <cellStyle name="20% - Accent3 2 9 2 6" xfId="3125"/>
    <cellStyle name="20% - Accent3 2 9 2 6 2" xfId="33126"/>
    <cellStyle name="20% - Accent3 2 9 2 7" xfId="33127"/>
    <cellStyle name="20% - Accent3 2 9 3" xfId="3126"/>
    <cellStyle name="20% - Accent3 2 9 3 2" xfId="3127"/>
    <cellStyle name="20% - Accent3 2 9 3 2 2" xfId="3128"/>
    <cellStyle name="20% - Accent3 2 9 3 2 2 2" xfId="33128"/>
    <cellStyle name="20% - Accent3 2 9 3 2 3" xfId="3129"/>
    <cellStyle name="20% - Accent3 2 9 3 2 3 2" xfId="33129"/>
    <cellStyle name="20% - Accent3 2 9 3 2 4" xfId="3130"/>
    <cellStyle name="20% - Accent3 2 9 3 2 4 2" xfId="33130"/>
    <cellStyle name="20% - Accent3 2 9 3 2 5" xfId="3131"/>
    <cellStyle name="20% - Accent3 2 9 3 2 5 2" xfId="33131"/>
    <cellStyle name="20% - Accent3 2 9 3 2 6" xfId="33132"/>
    <cellStyle name="20% - Accent3 2 9 3 3" xfId="3132"/>
    <cellStyle name="20% - Accent3 2 9 3 3 2" xfId="33133"/>
    <cellStyle name="20% - Accent3 2 9 3 4" xfId="3133"/>
    <cellStyle name="20% - Accent3 2 9 3 4 2" xfId="33134"/>
    <cellStyle name="20% - Accent3 2 9 3 5" xfId="3134"/>
    <cellStyle name="20% - Accent3 2 9 3 5 2" xfId="33135"/>
    <cellStyle name="20% - Accent3 2 9 3 6" xfId="3135"/>
    <cellStyle name="20% - Accent3 2 9 3 6 2" xfId="33136"/>
    <cellStyle name="20% - Accent3 2 9 3 7" xfId="33137"/>
    <cellStyle name="20% - Accent3 2 9 4" xfId="3136"/>
    <cellStyle name="20% - Accent3 2 9 4 2" xfId="3137"/>
    <cellStyle name="20% - Accent3 2 9 4 2 2" xfId="3138"/>
    <cellStyle name="20% - Accent3 2 9 4 2 2 2" xfId="33138"/>
    <cellStyle name="20% - Accent3 2 9 4 2 3" xfId="3139"/>
    <cellStyle name="20% - Accent3 2 9 4 2 3 2" xfId="33139"/>
    <cellStyle name="20% - Accent3 2 9 4 2 4" xfId="3140"/>
    <cellStyle name="20% - Accent3 2 9 4 2 4 2" xfId="33140"/>
    <cellStyle name="20% - Accent3 2 9 4 2 5" xfId="3141"/>
    <cellStyle name="20% - Accent3 2 9 4 2 5 2" xfId="33141"/>
    <cellStyle name="20% - Accent3 2 9 4 2 6" xfId="33142"/>
    <cellStyle name="20% - Accent3 2 9 4 3" xfId="3142"/>
    <cellStyle name="20% - Accent3 2 9 4 3 2" xfId="33143"/>
    <cellStyle name="20% - Accent3 2 9 4 4" xfId="3143"/>
    <cellStyle name="20% - Accent3 2 9 4 4 2" xfId="33144"/>
    <cellStyle name="20% - Accent3 2 9 4 5" xfId="3144"/>
    <cellStyle name="20% - Accent3 2 9 4 5 2" xfId="33145"/>
    <cellStyle name="20% - Accent3 2 9 4 6" xfId="3145"/>
    <cellStyle name="20% - Accent3 2 9 4 6 2" xfId="33146"/>
    <cellStyle name="20% - Accent3 2 9 4 7" xfId="33147"/>
    <cellStyle name="20% - Accent3 2 9 5" xfId="3146"/>
    <cellStyle name="20% - Accent3 2 9 5 2" xfId="3147"/>
    <cellStyle name="20% - Accent3 2 9 5 2 2" xfId="33148"/>
    <cellStyle name="20% - Accent3 2 9 5 3" xfId="3148"/>
    <cellStyle name="20% - Accent3 2 9 5 3 2" xfId="33149"/>
    <cellStyle name="20% - Accent3 2 9 5 4" xfId="3149"/>
    <cellStyle name="20% - Accent3 2 9 5 4 2" xfId="33150"/>
    <cellStyle name="20% - Accent3 2 9 5 5" xfId="3150"/>
    <cellStyle name="20% - Accent3 2 9 5 5 2" xfId="33151"/>
    <cellStyle name="20% - Accent3 2 9 5 6" xfId="33152"/>
    <cellStyle name="20% - Accent3 2 9 6" xfId="3151"/>
    <cellStyle name="20% - Accent3 2 9 6 2" xfId="33153"/>
    <cellStyle name="20% - Accent3 2 9 7" xfId="3152"/>
    <cellStyle name="20% - Accent3 2 9 7 2" xfId="33154"/>
    <cellStyle name="20% - Accent3 2 9 8" xfId="3153"/>
    <cellStyle name="20% - Accent3 2 9 8 2" xfId="33155"/>
    <cellStyle name="20% - Accent3 2 9 9" xfId="3154"/>
    <cellStyle name="20% - Accent3 2 9 9 2" xfId="33156"/>
    <cellStyle name="20% - Accent3 20" xfId="3155"/>
    <cellStyle name="20% - Accent3 21" xfId="33157"/>
    <cellStyle name="20% - Accent3 3" xfId="3156"/>
    <cellStyle name="20% - Accent3 3 10" xfId="3157"/>
    <cellStyle name="20% - Accent3 3 10 2" xfId="33158"/>
    <cellStyle name="20% - Accent3 3 11" xfId="3158"/>
    <cellStyle name="20% - Accent3 3 11 2" xfId="33159"/>
    <cellStyle name="20% - Accent3 3 12" xfId="3159"/>
    <cellStyle name="20% - Accent3 3 12 2" xfId="33160"/>
    <cellStyle name="20% - Accent3 3 13" xfId="33161"/>
    <cellStyle name="20% - Accent3 3 2" xfId="3160"/>
    <cellStyle name="20% - Accent3 3 2 2" xfId="3161"/>
    <cellStyle name="20% - Accent3 3 2 2 2" xfId="3162"/>
    <cellStyle name="20% - Accent3 3 2 2 2 2" xfId="3163"/>
    <cellStyle name="20% - Accent3 3 2 2 2 2 2" xfId="33162"/>
    <cellStyle name="20% - Accent3 3 2 2 2 3" xfId="3164"/>
    <cellStyle name="20% - Accent3 3 2 2 2 3 2" xfId="33163"/>
    <cellStyle name="20% - Accent3 3 2 2 2 4" xfId="3165"/>
    <cellStyle name="20% - Accent3 3 2 2 2 4 2" xfId="33164"/>
    <cellStyle name="20% - Accent3 3 2 2 2 5" xfId="3166"/>
    <cellStyle name="20% - Accent3 3 2 2 2 5 2" xfId="33165"/>
    <cellStyle name="20% - Accent3 3 2 2 2 6" xfId="33166"/>
    <cellStyle name="20% - Accent3 3 2 2 3" xfId="3167"/>
    <cellStyle name="20% - Accent3 3 2 2 3 2" xfId="33167"/>
    <cellStyle name="20% - Accent3 3 2 2 4" xfId="3168"/>
    <cellStyle name="20% - Accent3 3 2 2 4 2" xfId="33168"/>
    <cellStyle name="20% - Accent3 3 2 2 5" xfId="3169"/>
    <cellStyle name="20% - Accent3 3 2 2 5 2" xfId="33169"/>
    <cellStyle name="20% - Accent3 3 2 2 6" xfId="3170"/>
    <cellStyle name="20% - Accent3 3 2 2 6 2" xfId="33170"/>
    <cellStyle name="20% - Accent3 3 2 2 7" xfId="33171"/>
    <cellStyle name="20% - Accent3 3 2 3" xfId="3171"/>
    <cellStyle name="20% - Accent3 3 2 3 2" xfId="3172"/>
    <cellStyle name="20% - Accent3 3 2 3 2 2" xfId="3173"/>
    <cellStyle name="20% - Accent3 3 2 3 2 2 2" xfId="33172"/>
    <cellStyle name="20% - Accent3 3 2 3 2 3" xfId="3174"/>
    <cellStyle name="20% - Accent3 3 2 3 2 3 2" xfId="33173"/>
    <cellStyle name="20% - Accent3 3 2 3 2 4" xfId="3175"/>
    <cellStyle name="20% - Accent3 3 2 3 2 4 2" xfId="33174"/>
    <cellStyle name="20% - Accent3 3 2 3 2 5" xfId="3176"/>
    <cellStyle name="20% - Accent3 3 2 3 2 5 2" xfId="33175"/>
    <cellStyle name="20% - Accent3 3 2 3 2 6" xfId="33176"/>
    <cellStyle name="20% - Accent3 3 2 3 3" xfId="3177"/>
    <cellStyle name="20% - Accent3 3 2 3 3 2" xfId="33177"/>
    <cellStyle name="20% - Accent3 3 2 3 4" xfId="3178"/>
    <cellStyle name="20% - Accent3 3 2 3 4 2" xfId="33178"/>
    <cellStyle name="20% - Accent3 3 2 3 5" xfId="3179"/>
    <cellStyle name="20% - Accent3 3 2 3 5 2" xfId="33179"/>
    <cellStyle name="20% - Accent3 3 2 3 6" xfId="3180"/>
    <cellStyle name="20% - Accent3 3 2 3 6 2" xfId="33180"/>
    <cellStyle name="20% - Accent3 3 2 3 7" xfId="33181"/>
    <cellStyle name="20% - Accent3 3 2 4" xfId="3181"/>
    <cellStyle name="20% - Accent3 3 2 4 2" xfId="3182"/>
    <cellStyle name="20% - Accent3 3 2 4 2 2" xfId="33182"/>
    <cellStyle name="20% - Accent3 3 2 4 3" xfId="3183"/>
    <cellStyle name="20% - Accent3 3 2 4 3 2" xfId="33183"/>
    <cellStyle name="20% - Accent3 3 2 4 4" xfId="3184"/>
    <cellStyle name="20% - Accent3 3 2 4 4 2" xfId="33184"/>
    <cellStyle name="20% - Accent3 3 2 4 5" xfId="3185"/>
    <cellStyle name="20% - Accent3 3 2 4 5 2" xfId="33185"/>
    <cellStyle name="20% - Accent3 3 2 4 6" xfId="33186"/>
    <cellStyle name="20% - Accent3 3 2 5" xfId="3186"/>
    <cellStyle name="20% - Accent3 3 2 5 2" xfId="33187"/>
    <cellStyle name="20% - Accent3 3 2 6" xfId="3187"/>
    <cellStyle name="20% - Accent3 3 2 6 2" xfId="33188"/>
    <cellStyle name="20% - Accent3 3 2 7" xfId="3188"/>
    <cellStyle name="20% - Accent3 3 2 7 2" xfId="33189"/>
    <cellStyle name="20% - Accent3 3 2 8" xfId="3189"/>
    <cellStyle name="20% - Accent3 3 2 8 2" xfId="33190"/>
    <cellStyle name="20% - Accent3 3 2 9" xfId="33191"/>
    <cellStyle name="20% - Accent3 3 3" xfId="3190"/>
    <cellStyle name="20% - Accent3 3 3 2" xfId="3191"/>
    <cellStyle name="20% - Accent3 3 3 2 2" xfId="3192"/>
    <cellStyle name="20% - Accent3 3 3 2 2 2" xfId="3193"/>
    <cellStyle name="20% - Accent3 3 3 2 2 2 2" xfId="33192"/>
    <cellStyle name="20% - Accent3 3 3 2 2 3" xfId="3194"/>
    <cellStyle name="20% - Accent3 3 3 2 2 3 2" xfId="33193"/>
    <cellStyle name="20% - Accent3 3 3 2 2 4" xfId="3195"/>
    <cellStyle name="20% - Accent3 3 3 2 2 4 2" xfId="33194"/>
    <cellStyle name="20% - Accent3 3 3 2 2 5" xfId="3196"/>
    <cellStyle name="20% - Accent3 3 3 2 2 5 2" xfId="33195"/>
    <cellStyle name="20% - Accent3 3 3 2 2 6" xfId="33196"/>
    <cellStyle name="20% - Accent3 3 3 2 3" xfId="3197"/>
    <cellStyle name="20% - Accent3 3 3 2 3 2" xfId="33197"/>
    <cellStyle name="20% - Accent3 3 3 2 4" xfId="3198"/>
    <cellStyle name="20% - Accent3 3 3 2 4 2" xfId="33198"/>
    <cellStyle name="20% - Accent3 3 3 2 5" xfId="3199"/>
    <cellStyle name="20% - Accent3 3 3 2 5 2" xfId="33199"/>
    <cellStyle name="20% - Accent3 3 3 2 6" xfId="3200"/>
    <cellStyle name="20% - Accent3 3 3 2 6 2" xfId="33200"/>
    <cellStyle name="20% - Accent3 3 3 2 7" xfId="33201"/>
    <cellStyle name="20% - Accent3 3 3 3" xfId="3201"/>
    <cellStyle name="20% - Accent3 3 3 3 2" xfId="3202"/>
    <cellStyle name="20% - Accent3 3 3 3 2 2" xfId="3203"/>
    <cellStyle name="20% - Accent3 3 3 3 2 2 2" xfId="33202"/>
    <cellStyle name="20% - Accent3 3 3 3 2 3" xfId="3204"/>
    <cellStyle name="20% - Accent3 3 3 3 2 3 2" xfId="33203"/>
    <cellStyle name="20% - Accent3 3 3 3 2 4" xfId="3205"/>
    <cellStyle name="20% - Accent3 3 3 3 2 4 2" xfId="33204"/>
    <cellStyle name="20% - Accent3 3 3 3 2 5" xfId="3206"/>
    <cellStyle name="20% - Accent3 3 3 3 2 5 2" xfId="33205"/>
    <cellStyle name="20% - Accent3 3 3 3 2 6" xfId="33206"/>
    <cellStyle name="20% - Accent3 3 3 3 3" xfId="3207"/>
    <cellStyle name="20% - Accent3 3 3 3 3 2" xfId="33207"/>
    <cellStyle name="20% - Accent3 3 3 3 4" xfId="3208"/>
    <cellStyle name="20% - Accent3 3 3 3 4 2" xfId="33208"/>
    <cellStyle name="20% - Accent3 3 3 3 5" xfId="3209"/>
    <cellStyle name="20% - Accent3 3 3 3 5 2" xfId="33209"/>
    <cellStyle name="20% - Accent3 3 3 3 6" xfId="3210"/>
    <cellStyle name="20% - Accent3 3 3 3 6 2" xfId="33210"/>
    <cellStyle name="20% - Accent3 3 3 3 7" xfId="33211"/>
    <cellStyle name="20% - Accent3 3 3 4" xfId="3211"/>
    <cellStyle name="20% - Accent3 3 3 4 2" xfId="3212"/>
    <cellStyle name="20% - Accent3 3 3 4 2 2" xfId="33212"/>
    <cellStyle name="20% - Accent3 3 3 4 3" xfId="3213"/>
    <cellStyle name="20% - Accent3 3 3 4 3 2" xfId="33213"/>
    <cellStyle name="20% - Accent3 3 3 4 4" xfId="3214"/>
    <cellStyle name="20% - Accent3 3 3 4 4 2" xfId="33214"/>
    <cellStyle name="20% - Accent3 3 3 4 5" xfId="3215"/>
    <cellStyle name="20% - Accent3 3 3 4 5 2" xfId="33215"/>
    <cellStyle name="20% - Accent3 3 3 4 6" xfId="33216"/>
    <cellStyle name="20% - Accent3 3 3 5" xfId="3216"/>
    <cellStyle name="20% - Accent3 3 3 5 2" xfId="33217"/>
    <cellStyle name="20% - Accent3 3 3 6" xfId="3217"/>
    <cellStyle name="20% - Accent3 3 3 6 2" xfId="33218"/>
    <cellStyle name="20% - Accent3 3 3 7" xfId="3218"/>
    <cellStyle name="20% - Accent3 3 3 7 2" xfId="33219"/>
    <cellStyle name="20% - Accent3 3 3 8" xfId="3219"/>
    <cellStyle name="20% - Accent3 3 3 8 2" xfId="33220"/>
    <cellStyle name="20% - Accent3 3 3 9" xfId="33221"/>
    <cellStyle name="20% - Accent3 3 4" xfId="3220"/>
    <cellStyle name="20% - Accent3 3 4 2" xfId="3221"/>
    <cellStyle name="20% - Accent3 3 4 2 2" xfId="3222"/>
    <cellStyle name="20% - Accent3 3 4 2 2 2" xfId="3223"/>
    <cellStyle name="20% - Accent3 3 4 2 2 2 2" xfId="33222"/>
    <cellStyle name="20% - Accent3 3 4 2 2 3" xfId="3224"/>
    <cellStyle name="20% - Accent3 3 4 2 2 3 2" xfId="33223"/>
    <cellStyle name="20% - Accent3 3 4 2 2 4" xfId="3225"/>
    <cellStyle name="20% - Accent3 3 4 2 2 4 2" xfId="33224"/>
    <cellStyle name="20% - Accent3 3 4 2 2 5" xfId="3226"/>
    <cellStyle name="20% - Accent3 3 4 2 2 5 2" xfId="33225"/>
    <cellStyle name="20% - Accent3 3 4 2 2 6" xfId="33226"/>
    <cellStyle name="20% - Accent3 3 4 2 3" xfId="3227"/>
    <cellStyle name="20% - Accent3 3 4 2 3 2" xfId="33227"/>
    <cellStyle name="20% - Accent3 3 4 2 4" xfId="3228"/>
    <cellStyle name="20% - Accent3 3 4 2 4 2" xfId="33228"/>
    <cellStyle name="20% - Accent3 3 4 2 5" xfId="3229"/>
    <cellStyle name="20% - Accent3 3 4 2 5 2" xfId="33229"/>
    <cellStyle name="20% - Accent3 3 4 2 6" xfId="3230"/>
    <cellStyle name="20% - Accent3 3 4 2 6 2" xfId="33230"/>
    <cellStyle name="20% - Accent3 3 4 2 7" xfId="33231"/>
    <cellStyle name="20% - Accent3 3 4 3" xfId="3231"/>
    <cellStyle name="20% - Accent3 3 4 3 2" xfId="3232"/>
    <cellStyle name="20% - Accent3 3 4 3 2 2" xfId="3233"/>
    <cellStyle name="20% - Accent3 3 4 3 2 2 2" xfId="33232"/>
    <cellStyle name="20% - Accent3 3 4 3 2 3" xfId="3234"/>
    <cellStyle name="20% - Accent3 3 4 3 2 3 2" xfId="33233"/>
    <cellStyle name="20% - Accent3 3 4 3 2 4" xfId="3235"/>
    <cellStyle name="20% - Accent3 3 4 3 2 4 2" xfId="33234"/>
    <cellStyle name="20% - Accent3 3 4 3 2 5" xfId="3236"/>
    <cellStyle name="20% - Accent3 3 4 3 2 5 2" xfId="33235"/>
    <cellStyle name="20% - Accent3 3 4 3 2 6" xfId="33236"/>
    <cellStyle name="20% - Accent3 3 4 3 3" xfId="3237"/>
    <cellStyle name="20% - Accent3 3 4 3 3 2" xfId="33237"/>
    <cellStyle name="20% - Accent3 3 4 3 4" xfId="3238"/>
    <cellStyle name="20% - Accent3 3 4 3 4 2" xfId="33238"/>
    <cellStyle name="20% - Accent3 3 4 3 5" xfId="3239"/>
    <cellStyle name="20% - Accent3 3 4 3 5 2" xfId="33239"/>
    <cellStyle name="20% - Accent3 3 4 3 6" xfId="3240"/>
    <cellStyle name="20% - Accent3 3 4 3 6 2" xfId="33240"/>
    <cellStyle name="20% - Accent3 3 4 3 7" xfId="33241"/>
    <cellStyle name="20% - Accent3 3 4 4" xfId="3241"/>
    <cellStyle name="20% - Accent3 3 4 4 2" xfId="3242"/>
    <cellStyle name="20% - Accent3 3 4 4 2 2" xfId="33242"/>
    <cellStyle name="20% - Accent3 3 4 4 3" xfId="3243"/>
    <cellStyle name="20% - Accent3 3 4 4 3 2" xfId="33243"/>
    <cellStyle name="20% - Accent3 3 4 4 4" xfId="3244"/>
    <cellStyle name="20% - Accent3 3 4 4 4 2" xfId="33244"/>
    <cellStyle name="20% - Accent3 3 4 4 5" xfId="3245"/>
    <cellStyle name="20% - Accent3 3 4 4 5 2" xfId="33245"/>
    <cellStyle name="20% - Accent3 3 4 4 6" xfId="33246"/>
    <cellStyle name="20% - Accent3 3 4 5" xfId="3246"/>
    <cellStyle name="20% - Accent3 3 4 5 2" xfId="33247"/>
    <cellStyle name="20% - Accent3 3 4 6" xfId="3247"/>
    <cellStyle name="20% - Accent3 3 4 6 2" xfId="33248"/>
    <cellStyle name="20% - Accent3 3 4 7" xfId="3248"/>
    <cellStyle name="20% - Accent3 3 4 7 2" xfId="33249"/>
    <cellStyle name="20% - Accent3 3 4 8" xfId="3249"/>
    <cellStyle name="20% - Accent3 3 4 8 2" xfId="33250"/>
    <cellStyle name="20% - Accent3 3 4 9" xfId="33251"/>
    <cellStyle name="20% - Accent3 3 5" xfId="3250"/>
    <cellStyle name="20% - Accent3 3 5 2" xfId="3251"/>
    <cellStyle name="20% - Accent3 3 5 2 2" xfId="3252"/>
    <cellStyle name="20% - Accent3 3 5 2 2 2" xfId="33252"/>
    <cellStyle name="20% - Accent3 3 5 2 3" xfId="3253"/>
    <cellStyle name="20% - Accent3 3 5 2 3 2" xfId="33253"/>
    <cellStyle name="20% - Accent3 3 5 2 4" xfId="3254"/>
    <cellStyle name="20% - Accent3 3 5 2 4 2" xfId="33254"/>
    <cellStyle name="20% - Accent3 3 5 2 5" xfId="3255"/>
    <cellStyle name="20% - Accent3 3 5 2 5 2" xfId="33255"/>
    <cellStyle name="20% - Accent3 3 5 2 6" xfId="33256"/>
    <cellStyle name="20% - Accent3 3 5 3" xfId="3256"/>
    <cellStyle name="20% - Accent3 3 5 3 2" xfId="33257"/>
    <cellStyle name="20% - Accent3 3 5 4" xfId="3257"/>
    <cellStyle name="20% - Accent3 3 5 4 2" xfId="33258"/>
    <cellStyle name="20% - Accent3 3 5 5" xfId="3258"/>
    <cellStyle name="20% - Accent3 3 5 5 2" xfId="33259"/>
    <cellStyle name="20% - Accent3 3 5 6" xfId="3259"/>
    <cellStyle name="20% - Accent3 3 5 6 2" xfId="33260"/>
    <cellStyle name="20% - Accent3 3 5 7" xfId="33261"/>
    <cellStyle name="20% - Accent3 3 6" xfId="3260"/>
    <cellStyle name="20% - Accent3 3 6 2" xfId="3261"/>
    <cellStyle name="20% - Accent3 3 6 2 2" xfId="3262"/>
    <cellStyle name="20% - Accent3 3 6 2 2 2" xfId="33262"/>
    <cellStyle name="20% - Accent3 3 6 2 3" xfId="3263"/>
    <cellStyle name="20% - Accent3 3 6 2 3 2" xfId="33263"/>
    <cellStyle name="20% - Accent3 3 6 2 4" xfId="3264"/>
    <cellStyle name="20% - Accent3 3 6 2 4 2" xfId="33264"/>
    <cellStyle name="20% - Accent3 3 6 2 5" xfId="3265"/>
    <cellStyle name="20% - Accent3 3 6 2 5 2" xfId="33265"/>
    <cellStyle name="20% - Accent3 3 6 2 6" xfId="33266"/>
    <cellStyle name="20% - Accent3 3 6 3" xfId="3266"/>
    <cellStyle name="20% - Accent3 3 6 3 2" xfId="33267"/>
    <cellStyle name="20% - Accent3 3 6 4" xfId="3267"/>
    <cellStyle name="20% - Accent3 3 6 4 2" xfId="33268"/>
    <cellStyle name="20% - Accent3 3 6 5" xfId="3268"/>
    <cellStyle name="20% - Accent3 3 6 5 2" xfId="33269"/>
    <cellStyle name="20% - Accent3 3 6 6" xfId="3269"/>
    <cellStyle name="20% - Accent3 3 6 6 2" xfId="33270"/>
    <cellStyle name="20% - Accent3 3 6 7" xfId="33271"/>
    <cellStyle name="20% - Accent3 3 7" xfId="3270"/>
    <cellStyle name="20% - Accent3 3 7 2" xfId="3271"/>
    <cellStyle name="20% - Accent3 3 7 2 2" xfId="3272"/>
    <cellStyle name="20% - Accent3 3 7 2 2 2" xfId="33272"/>
    <cellStyle name="20% - Accent3 3 7 2 3" xfId="3273"/>
    <cellStyle name="20% - Accent3 3 7 2 3 2" xfId="33273"/>
    <cellStyle name="20% - Accent3 3 7 2 4" xfId="3274"/>
    <cellStyle name="20% - Accent3 3 7 2 4 2" xfId="33274"/>
    <cellStyle name="20% - Accent3 3 7 2 5" xfId="3275"/>
    <cellStyle name="20% - Accent3 3 7 2 5 2" xfId="33275"/>
    <cellStyle name="20% - Accent3 3 7 2 6" xfId="33276"/>
    <cellStyle name="20% - Accent3 3 7 3" xfId="3276"/>
    <cellStyle name="20% - Accent3 3 7 3 2" xfId="33277"/>
    <cellStyle name="20% - Accent3 3 7 4" xfId="3277"/>
    <cellStyle name="20% - Accent3 3 7 4 2" xfId="33278"/>
    <cellStyle name="20% - Accent3 3 7 5" xfId="3278"/>
    <cellStyle name="20% - Accent3 3 7 5 2" xfId="33279"/>
    <cellStyle name="20% - Accent3 3 7 6" xfId="3279"/>
    <cellStyle name="20% - Accent3 3 7 6 2" xfId="33280"/>
    <cellStyle name="20% - Accent3 3 7 7" xfId="33281"/>
    <cellStyle name="20% - Accent3 3 8" xfId="3280"/>
    <cellStyle name="20% - Accent3 3 8 2" xfId="3281"/>
    <cellStyle name="20% - Accent3 3 8 2 2" xfId="33282"/>
    <cellStyle name="20% - Accent3 3 8 3" xfId="3282"/>
    <cellStyle name="20% - Accent3 3 8 3 2" xfId="33283"/>
    <cellStyle name="20% - Accent3 3 8 4" xfId="3283"/>
    <cellStyle name="20% - Accent3 3 8 4 2" xfId="33284"/>
    <cellStyle name="20% - Accent3 3 8 5" xfId="3284"/>
    <cellStyle name="20% - Accent3 3 8 5 2" xfId="33285"/>
    <cellStyle name="20% - Accent3 3 8 6" xfId="33286"/>
    <cellStyle name="20% - Accent3 3 9" xfId="3285"/>
    <cellStyle name="20% - Accent3 3 9 2" xfId="33287"/>
    <cellStyle name="20% - Accent3 4" xfId="3286"/>
    <cellStyle name="20% - Accent3 4 10" xfId="3287"/>
    <cellStyle name="20% - Accent3 4 10 2" xfId="33288"/>
    <cellStyle name="20% - Accent3 4 11" xfId="3288"/>
    <cellStyle name="20% - Accent3 4 11 2" xfId="33289"/>
    <cellStyle name="20% - Accent3 4 12" xfId="3289"/>
    <cellStyle name="20% - Accent3 4 12 2" xfId="33290"/>
    <cellStyle name="20% - Accent3 4 13" xfId="33291"/>
    <cellStyle name="20% - Accent3 4 2" xfId="3290"/>
    <cellStyle name="20% - Accent3 4 2 2" xfId="3291"/>
    <cellStyle name="20% - Accent3 4 2 2 2" xfId="3292"/>
    <cellStyle name="20% - Accent3 4 2 2 2 2" xfId="3293"/>
    <cellStyle name="20% - Accent3 4 2 2 2 2 2" xfId="33292"/>
    <cellStyle name="20% - Accent3 4 2 2 2 3" xfId="3294"/>
    <cellStyle name="20% - Accent3 4 2 2 2 3 2" xfId="33293"/>
    <cellStyle name="20% - Accent3 4 2 2 2 4" xfId="3295"/>
    <cellStyle name="20% - Accent3 4 2 2 2 4 2" xfId="33294"/>
    <cellStyle name="20% - Accent3 4 2 2 2 5" xfId="3296"/>
    <cellStyle name="20% - Accent3 4 2 2 2 5 2" xfId="33295"/>
    <cellStyle name="20% - Accent3 4 2 2 2 6" xfId="33296"/>
    <cellStyle name="20% - Accent3 4 2 2 3" xfId="3297"/>
    <cellStyle name="20% - Accent3 4 2 2 3 2" xfId="33297"/>
    <cellStyle name="20% - Accent3 4 2 2 4" xfId="3298"/>
    <cellStyle name="20% - Accent3 4 2 2 4 2" xfId="33298"/>
    <cellStyle name="20% - Accent3 4 2 2 5" xfId="3299"/>
    <cellStyle name="20% - Accent3 4 2 2 5 2" xfId="33299"/>
    <cellStyle name="20% - Accent3 4 2 2 6" xfId="3300"/>
    <cellStyle name="20% - Accent3 4 2 2 6 2" xfId="33300"/>
    <cellStyle name="20% - Accent3 4 2 2 7" xfId="33301"/>
    <cellStyle name="20% - Accent3 4 2 3" xfId="3301"/>
    <cellStyle name="20% - Accent3 4 2 3 2" xfId="3302"/>
    <cellStyle name="20% - Accent3 4 2 3 2 2" xfId="3303"/>
    <cellStyle name="20% - Accent3 4 2 3 2 2 2" xfId="33302"/>
    <cellStyle name="20% - Accent3 4 2 3 2 3" xfId="3304"/>
    <cellStyle name="20% - Accent3 4 2 3 2 3 2" xfId="33303"/>
    <cellStyle name="20% - Accent3 4 2 3 2 4" xfId="3305"/>
    <cellStyle name="20% - Accent3 4 2 3 2 4 2" xfId="33304"/>
    <cellStyle name="20% - Accent3 4 2 3 2 5" xfId="3306"/>
    <cellStyle name="20% - Accent3 4 2 3 2 5 2" xfId="33305"/>
    <cellStyle name="20% - Accent3 4 2 3 2 6" xfId="33306"/>
    <cellStyle name="20% - Accent3 4 2 3 3" xfId="3307"/>
    <cellStyle name="20% - Accent3 4 2 3 3 2" xfId="33307"/>
    <cellStyle name="20% - Accent3 4 2 3 4" xfId="3308"/>
    <cellStyle name="20% - Accent3 4 2 3 4 2" xfId="33308"/>
    <cellStyle name="20% - Accent3 4 2 3 5" xfId="3309"/>
    <cellStyle name="20% - Accent3 4 2 3 5 2" xfId="33309"/>
    <cellStyle name="20% - Accent3 4 2 3 6" xfId="3310"/>
    <cellStyle name="20% - Accent3 4 2 3 6 2" xfId="33310"/>
    <cellStyle name="20% - Accent3 4 2 3 7" xfId="33311"/>
    <cellStyle name="20% - Accent3 4 2 4" xfId="3311"/>
    <cellStyle name="20% - Accent3 4 2 4 2" xfId="3312"/>
    <cellStyle name="20% - Accent3 4 2 4 2 2" xfId="33312"/>
    <cellStyle name="20% - Accent3 4 2 4 3" xfId="3313"/>
    <cellStyle name="20% - Accent3 4 2 4 3 2" xfId="33313"/>
    <cellStyle name="20% - Accent3 4 2 4 4" xfId="3314"/>
    <cellStyle name="20% - Accent3 4 2 4 4 2" xfId="33314"/>
    <cellStyle name="20% - Accent3 4 2 4 5" xfId="3315"/>
    <cellStyle name="20% - Accent3 4 2 4 5 2" xfId="33315"/>
    <cellStyle name="20% - Accent3 4 2 4 6" xfId="33316"/>
    <cellStyle name="20% - Accent3 4 2 5" xfId="3316"/>
    <cellStyle name="20% - Accent3 4 2 5 2" xfId="33317"/>
    <cellStyle name="20% - Accent3 4 2 6" xfId="3317"/>
    <cellStyle name="20% - Accent3 4 2 6 2" xfId="33318"/>
    <cellStyle name="20% - Accent3 4 2 7" xfId="3318"/>
    <cellStyle name="20% - Accent3 4 2 7 2" xfId="33319"/>
    <cellStyle name="20% - Accent3 4 2 8" xfId="3319"/>
    <cellStyle name="20% - Accent3 4 2 8 2" xfId="33320"/>
    <cellStyle name="20% - Accent3 4 2 9" xfId="33321"/>
    <cellStyle name="20% - Accent3 4 3" xfId="3320"/>
    <cellStyle name="20% - Accent3 4 3 2" xfId="3321"/>
    <cellStyle name="20% - Accent3 4 3 2 2" xfId="3322"/>
    <cellStyle name="20% - Accent3 4 3 2 2 2" xfId="3323"/>
    <cellStyle name="20% - Accent3 4 3 2 2 2 2" xfId="33322"/>
    <cellStyle name="20% - Accent3 4 3 2 2 3" xfId="3324"/>
    <cellStyle name="20% - Accent3 4 3 2 2 3 2" xfId="33323"/>
    <cellStyle name="20% - Accent3 4 3 2 2 4" xfId="3325"/>
    <cellStyle name="20% - Accent3 4 3 2 2 4 2" xfId="33324"/>
    <cellStyle name="20% - Accent3 4 3 2 2 5" xfId="3326"/>
    <cellStyle name="20% - Accent3 4 3 2 2 5 2" xfId="33325"/>
    <cellStyle name="20% - Accent3 4 3 2 2 6" xfId="33326"/>
    <cellStyle name="20% - Accent3 4 3 2 3" xfId="3327"/>
    <cellStyle name="20% - Accent3 4 3 2 3 2" xfId="33327"/>
    <cellStyle name="20% - Accent3 4 3 2 4" xfId="3328"/>
    <cellStyle name="20% - Accent3 4 3 2 4 2" xfId="33328"/>
    <cellStyle name="20% - Accent3 4 3 2 5" xfId="3329"/>
    <cellStyle name="20% - Accent3 4 3 2 5 2" xfId="33329"/>
    <cellStyle name="20% - Accent3 4 3 2 6" xfId="3330"/>
    <cellStyle name="20% - Accent3 4 3 2 6 2" xfId="33330"/>
    <cellStyle name="20% - Accent3 4 3 2 7" xfId="33331"/>
    <cellStyle name="20% - Accent3 4 3 3" xfId="3331"/>
    <cellStyle name="20% - Accent3 4 3 3 2" xfId="3332"/>
    <cellStyle name="20% - Accent3 4 3 3 2 2" xfId="3333"/>
    <cellStyle name="20% - Accent3 4 3 3 2 2 2" xfId="33332"/>
    <cellStyle name="20% - Accent3 4 3 3 2 3" xfId="3334"/>
    <cellStyle name="20% - Accent3 4 3 3 2 3 2" xfId="33333"/>
    <cellStyle name="20% - Accent3 4 3 3 2 4" xfId="3335"/>
    <cellStyle name="20% - Accent3 4 3 3 2 4 2" xfId="33334"/>
    <cellStyle name="20% - Accent3 4 3 3 2 5" xfId="3336"/>
    <cellStyle name="20% - Accent3 4 3 3 2 5 2" xfId="33335"/>
    <cellStyle name="20% - Accent3 4 3 3 2 6" xfId="33336"/>
    <cellStyle name="20% - Accent3 4 3 3 3" xfId="3337"/>
    <cellStyle name="20% - Accent3 4 3 3 3 2" xfId="33337"/>
    <cellStyle name="20% - Accent3 4 3 3 4" xfId="3338"/>
    <cellStyle name="20% - Accent3 4 3 3 4 2" xfId="33338"/>
    <cellStyle name="20% - Accent3 4 3 3 5" xfId="3339"/>
    <cellStyle name="20% - Accent3 4 3 3 5 2" xfId="33339"/>
    <cellStyle name="20% - Accent3 4 3 3 6" xfId="3340"/>
    <cellStyle name="20% - Accent3 4 3 3 6 2" xfId="33340"/>
    <cellStyle name="20% - Accent3 4 3 3 7" xfId="33341"/>
    <cellStyle name="20% - Accent3 4 3 4" xfId="3341"/>
    <cellStyle name="20% - Accent3 4 3 4 2" xfId="3342"/>
    <cellStyle name="20% - Accent3 4 3 4 2 2" xfId="33342"/>
    <cellStyle name="20% - Accent3 4 3 4 3" xfId="3343"/>
    <cellStyle name="20% - Accent3 4 3 4 3 2" xfId="33343"/>
    <cellStyle name="20% - Accent3 4 3 4 4" xfId="3344"/>
    <cellStyle name="20% - Accent3 4 3 4 4 2" xfId="33344"/>
    <cellStyle name="20% - Accent3 4 3 4 5" xfId="3345"/>
    <cellStyle name="20% - Accent3 4 3 4 5 2" xfId="33345"/>
    <cellStyle name="20% - Accent3 4 3 4 6" xfId="33346"/>
    <cellStyle name="20% - Accent3 4 3 5" xfId="3346"/>
    <cellStyle name="20% - Accent3 4 3 5 2" xfId="33347"/>
    <cellStyle name="20% - Accent3 4 3 6" xfId="3347"/>
    <cellStyle name="20% - Accent3 4 3 6 2" xfId="33348"/>
    <cellStyle name="20% - Accent3 4 3 7" xfId="3348"/>
    <cellStyle name="20% - Accent3 4 3 7 2" xfId="33349"/>
    <cellStyle name="20% - Accent3 4 3 8" xfId="3349"/>
    <cellStyle name="20% - Accent3 4 3 8 2" xfId="33350"/>
    <cellStyle name="20% - Accent3 4 3 9" xfId="33351"/>
    <cellStyle name="20% - Accent3 4 4" xfId="3350"/>
    <cellStyle name="20% - Accent3 4 4 2" xfId="3351"/>
    <cellStyle name="20% - Accent3 4 4 2 2" xfId="3352"/>
    <cellStyle name="20% - Accent3 4 4 2 2 2" xfId="3353"/>
    <cellStyle name="20% - Accent3 4 4 2 2 2 2" xfId="33352"/>
    <cellStyle name="20% - Accent3 4 4 2 2 3" xfId="3354"/>
    <cellStyle name="20% - Accent3 4 4 2 2 3 2" xfId="33353"/>
    <cellStyle name="20% - Accent3 4 4 2 2 4" xfId="3355"/>
    <cellStyle name="20% - Accent3 4 4 2 2 4 2" xfId="33354"/>
    <cellStyle name="20% - Accent3 4 4 2 2 5" xfId="3356"/>
    <cellStyle name="20% - Accent3 4 4 2 2 5 2" xfId="33355"/>
    <cellStyle name="20% - Accent3 4 4 2 2 6" xfId="33356"/>
    <cellStyle name="20% - Accent3 4 4 2 3" xfId="3357"/>
    <cellStyle name="20% - Accent3 4 4 2 3 2" xfId="33357"/>
    <cellStyle name="20% - Accent3 4 4 2 4" xfId="3358"/>
    <cellStyle name="20% - Accent3 4 4 2 4 2" xfId="33358"/>
    <cellStyle name="20% - Accent3 4 4 2 5" xfId="3359"/>
    <cellStyle name="20% - Accent3 4 4 2 5 2" xfId="33359"/>
    <cellStyle name="20% - Accent3 4 4 2 6" xfId="3360"/>
    <cellStyle name="20% - Accent3 4 4 2 6 2" xfId="33360"/>
    <cellStyle name="20% - Accent3 4 4 2 7" xfId="33361"/>
    <cellStyle name="20% - Accent3 4 4 3" xfId="3361"/>
    <cellStyle name="20% - Accent3 4 4 3 2" xfId="3362"/>
    <cellStyle name="20% - Accent3 4 4 3 2 2" xfId="3363"/>
    <cellStyle name="20% - Accent3 4 4 3 2 2 2" xfId="33362"/>
    <cellStyle name="20% - Accent3 4 4 3 2 3" xfId="3364"/>
    <cellStyle name="20% - Accent3 4 4 3 2 3 2" xfId="33363"/>
    <cellStyle name="20% - Accent3 4 4 3 2 4" xfId="3365"/>
    <cellStyle name="20% - Accent3 4 4 3 2 4 2" xfId="33364"/>
    <cellStyle name="20% - Accent3 4 4 3 2 5" xfId="3366"/>
    <cellStyle name="20% - Accent3 4 4 3 2 5 2" xfId="33365"/>
    <cellStyle name="20% - Accent3 4 4 3 2 6" xfId="33366"/>
    <cellStyle name="20% - Accent3 4 4 3 3" xfId="3367"/>
    <cellStyle name="20% - Accent3 4 4 3 3 2" xfId="33367"/>
    <cellStyle name="20% - Accent3 4 4 3 4" xfId="3368"/>
    <cellStyle name="20% - Accent3 4 4 3 4 2" xfId="33368"/>
    <cellStyle name="20% - Accent3 4 4 3 5" xfId="3369"/>
    <cellStyle name="20% - Accent3 4 4 3 5 2" xfId="33369"/>
    <cellStyle name="20% - Accent3 4 4 3 6" xfId="3370"/>
    <cellStyle name="20% - Accent3 4 4 3 6 2" xfId="33370"/>
    <cellStyle name="20% - Accent3 4 4 3 7" xfId="33371"/>
    <cellStyle name="20% - Accent3 4 4 4" xfId="3371"/>
    <cellStyle name="20% - Accent3 4 4 4 2" xfId="3372"/>
    <cellStyle name="20% - Accent3 4 4 4 2 2" xfId="33372"/>
    <cellStyle name="20% - Accent3 4 4 4 3" xfId="3373"/>
    <cellStyle name="20% - Accent3 4 4 4 3 2" xfId="33373"/>
    <cellStyle name="20% - Accent3 4 4 4 4" xfId="3374"/>
    <cellStyle name="20% - Accent3 4 4 4 4 2" xfId="33374"/>
    <cellStyle name="20% - Accent3 4 4 4 5" xfId="3375"/>
    <cellStyle name="20% - Accent3 4 4 4 5 2" xfId="33375"/>
    <cellStyle name="20% - Accent3 4 4 4 6" xfId="33376"/>
    <cellStyle name="20% - Accent3 4 4 5" xfId="3376"/>
    <cellStyle name="20% - Accent3 4 4 5 2" xfId="33377"/>
    <cellStyle name="20% - Accent3 4 4 6" xfId="3377"/>
    <cellStyle name="20% - Accent3 4 4 6 2" xfId="33378"/>
    <cellStyle name="20% - Accent3 4 4 7" xfId="3378"/>
    <cellStyle name="20% - Accent3 4 4 7 2" xfId="33379"/>
    <cellStyle name="20% - Accent3 4 4 8" xfId="3379"/>
    <cellStyle name="20% - Accent3 4 4 8 2" xfId="33380"/>
    <cellStyle name="20% - Accent3 4 4 9" xfId="33381"/>
    <cellStyle name="20% - Accent3 4 5" xfId="3380"/>
    <cellStyle name="20% - Accent3 4 5 2" xfId="3381"/>
    <cellStyle name="20% - Accent3 4 5 2 2" xfId="3382"/>
    <cellStyle name="20% - Accent3 4 5 2 2 2" xfId="33382"/>
    <cellStyle name="20% - Accent3 4 5 2 3" xfId="3383"/>
    <cellStyle name="20% - Accent3 4 5 2 3 2" xfId="33383"/>
    <cellStyle name="20% - Accent3 4 5 2 4" xfId="3384"/>
    <cellStyle name="20% - Accent3 4 5 2 4 2" xfId="33384"/>
    <cellStyle name="20% - Accent3 4 5 2 5" xfId="3385"/>
    <cellStyle name="20% - Accent3 4 5 2 5 2" xfId="33385"/>
    <cellStyle name="20% - Accent3 4 5 2 6" xfId="33386"/>
    <cellStyle name="20% - Accent3 4 5 3" xfId="3386"/>
    <cellStyle name="20% - Accent3 4 5 3 2" xfId="33387"/>
    <cellStyle name="20% - Accent3 4 5 4" xfId="3387"/>
    <cellStyle name="20% - Accent3 4 5 4 2" xfId="33388"/>
    <cellStyle name="20% - Accent3 4 5 5" xfId="3388"/>
    <cellStyle name="20% - Accent3 4 5 5 2" xfId="33389"/>
    <cellStyle name="20% - Accent3 4 5 6" xfId="3389"/>
    <cellStyle name="20% - Accent3 4 5 6 2" xfId="33390"/>
    <cellStyle name="20% - Accent3 4 5 7" xfId="33391"/>
    <cellStyle name="20% - Accent3 4 6" xfId="3390"/>
    <cellStyle name="20% - Accent3 4 6 2" xfId="3391"/>
    <cellStyle name="20% - Accent3 4 6 2 2" xfId="3392"/>
    <cellStyle name="20% - Accent3 4 6 2 2 2" xfId="33392"/>
    <cellStyle name="20% - Accent3 4 6 2 3" xfId="3393"/>
    <cellStyle name="20% - Accent3 4 6 2 3 2" xfId="33393"/>
    <cellStyle name="20% - Accent3 4 6 2 4" xfId="3394"/>
    <cellStyle name="20% - Accent3 4 6 2 4 2" xfId="33394"/>
    <cellStyle name="20% - Accent3 4 6 2 5" xfId="3395"/>
    <cellStyle name="20% - Accent3 4 6 2 5 2" xfId="33395"/>
    <cellStyle name="20% - Accent3 4 6 2 6" xfId="33396"/>
    <cellStyle name="20% - Accent3 4 6 3" xfId="3396"/>
    <cellStyle name="20% - Accent3 4 6 3 2" xfId="33397"/>
    <cellStyle name="20% - Accent3 4 6 4" xfId="3397"/>
    <cellStyle name="20% - Accent3 4 6 4 2" xfId="33398"/>
    <cellStyle name="20% - Accent3 4 6 5" xfId="3398"/>
    <cellStyle name="20% - Accent3 4 6 5 2" xfId="33399"/>
    <cellStyle name="20% - Accent3 4 6 6" xfId="3399"/>
    <cellStyle name="20% - Accent3 4 6 6 2" xfId="33400"/>
    <cellStyle name="20% - Accent3 4 6 7" xfId="33401"/>
    <cellStyle name="20% - Accent3 4 7" xfId="3400"/>
    <cellStyle name="20% - Accent3 4 7 2" xfId="3401"/>
    <cellStyle name="20% - Accent3 4 7 2 2" xfId="3402"/>
    <cellStyle name="20% - Accent3 4 7 2 2 2" xfId="33402"/>
    <cellStyle name="20% - Accent3 4 7 2 3" xfId="3403"/>
    <cellStyle name="20% - Accent3 4 7 2 3 2" xfId="33403"/>
    <cellStyle name="20% - Accent3 4 7 2 4" xfId="3404"/>
    <cellStyle name="20% - Accent3 4 7 2 4 2" xfId="33404"/>
    <cellStyle name="20% - Accent3 4 7 2 5" xfId="3405"/>
    <cellStyle name="20% - Accent3 4 7 2 5 2" xfId="33405"/>
    <cellStyle name="20% - Accent3 4 7 2 6" xfId="33406"/>
    <cellStyle name="20% - Accent3 4 7 3" xfId="3406"/>
    <cellStyle name="20% - Accent3 4 7 3 2" xfId="33407"/>
    <cellStyle name="20% - Accent3 4 7 4" xfId="3407"/>
    <cellStyle name="20% - Accent3 4 7 4 2" xfId="33408"/>
    <cellStyle name="20% - Accent3 4 7 5" xfId="3408"/>
    <cellStyle name="20% - Accent3 4 7 5 2" xfId="33409"/>
    <cellStyle name="20% - Accent3 4 7 6" xfId="3409"/>
    <cellStyle name="20% - Accent3 4 7 6 2" xfId="33410"/>
    <cellStyle name="20% - Accent3 4 7 7" xfId="33411"/>
    <cellStyle name="20% - Accent3 4 8" xfId="3410"/>
    <cellStyle name="20% - Accent3 4 8 2" xfId="3411"/>
    <cellStyle name="20% - Accent3 4 8 2 2" xfId="33412"/>
    <cellStyle name="20% - Accent3 4 8 3" xfId="3412"/>
    <cellStyle name="20% - Accent3 4 8 3 2" xfId="33413"/>
    <cellStyle name="20% - Accent3 4 8 4" xfId="3413"/>
    <cellStyle name="20% - Accent3 4 8 4 2" xfId="33414"/>
    <cellStyle name="20% - Accent3 4 8 5" xfId="3414"/>
    <cellStyle name="20% - Accent3 4 8 5 2" xfId="33415"/>
    <cellStyle name="20% - Accent3 4 8 6" xfId="33416"/>
    <cellStyle name="20% - Accent3 4 9" xfId="3415"/>
    <cellStyle name="20% - Accent3 4 9 2" xfId="33417"/>
    <cellStyle name="20% - Accent3 5" xfId="3416"/>
    <cellStyle name="20% - Accent3 5 10" xfId="3417"/>
    <cellStyle name="20% - Accent3 5 10 2" xfId="33418"/>
    <cellStyle name="20% - Accent3 5 11" xfId="3418"/>
    <cellStyle name="20% - Accent3 5 11 2" xfId="33419"/>
    <cellStyle name="20% - Accent3 5 12" xfId="3419"/>
    <cellStyle name="20% - Accent3 5 12 2" xfId="33420"/>
    <cellStyle name="20% - Accent3 5 13" xfId="33421"/>
    <cellStyle name="20% - Accent3 5 2" xfId="3420"/>
    <cellStyle name="20% - Accent3 5 2 2" xfId="3421"/>
    <cellStyle name="20% - Accent3 5 2 2 2" xfId="3422"/>
    <cellStyle name="20% - Accent3 5 2 2 2 2" xfId="3423"/>
    <cellStyle name="20% - Accent3 5 2 2 2 2 2" xfId="3424"/>
    <cellStyle name="20% - Accent3 5 2 2 2 2 2 2" xfId="33422"/>
    <cellStyle name="20% - Accent3 5 2 2 2 2 3" xfId="3425"/>
    <cellStyle name="20% - Accent3 5 2 2 2 2 3 2" xfId="33423"/>
    <cellStyle name="20% - Accent3 5 2 2 2 2 4" xfId="3426"/>
    <cellStyle name="20% - Accent3 5 2 2 2 2 4 2" xfId="33424"/>
    <cellStyle name="20% - Accent3 5 2 2 2 2 5" xfId="3427"/>
    <cellStyle name="20% - Accent3 5 2 2 2 2 5 2" xfId="33425"/>
    <cellStyle name="20% - Accent3 5 2 2 2 2 6" xfId="33426"/>
    <cellStyle name="20% - Accent3 5 2 2 2 3" xfId="3428"/>
    <cellStyle name="20% - Accent3 5 2 2 2 3 2" xfId="3429"/>
    <cellStyle name="20% - Accent3 5 2 2 2 3 2 2" xfId="33427"/>
    <cellStyle name="20% - Accent3 5 2 2 2 3 3" xfId="33428"/>
    <cellStyle name="20% - Accent3 5 2 2 2 4" xfId="3430"/>
    <cellStyle name="20% - Accent3 5 2 2 2 4 2" xfId="33429"/>
    <cellStyle name="20% - Accent3 5 2 2 2 5" xfId="3431"/>
    <cellStyle name="20% - Accent3 5 2 2 2 5 2" xfId="33430"/>
    <cellStyle name="20% - Accent3 5 2 2 2 6" xfId="3432"/>
    <cellStyle name="20% - Accent3 5 2 2 2 6 2" xfId="33431"/>
    <cellStyle name="20% - Accent3 5 2 2 2 7" xfId="33432"/>
    <cellStyle name="20% - Accent3 5 2 2 3" xfId="3433"/>
    <cellStyle name="20% - Accent3 5 2 2 3 2" xfId="3434"/>
    <cellStyle name="20% - Accent3 5 2 2 3 2 2" xfId="3435"/>
    <cellStyle name="20% - Accent3 5 2 2 3 2 2 2" xfId="33433"/>
    <cellStyle name="20% - Accent3 5 2 2 3 2 3" xfId="3436"/>
    <cellStyle name="20% - Accent3 5 2 2 3 2 3 2" xfId="33434"/>
    <cellStyle name="20% - Accent3 5 2 2 3 2 4" xfId="3437"/>
    <cellStyle name="20% - Accent3 5 2 2 3 2 4 2" xfId="33435"/>
    <cellStyle name="20% - Accent3 5 2 2 3 2 5" xfId="3438"/>
    <cellStyle name="20% - Accent3 5 2 2 3 2 5 2" xfId="33436"/>
    <cellStyle name="20% - Accent3 5 2 2 3 2 6" xfId="33437"/>
    <cellStyle name="20% - Accent3 5 2 2 3 3" xfId="3439"/>
    <cellStyle name="20% - Accent3 5 2 2 3 3 2" xfId="33438"/>
    <cellStyle name="20% - Accent3 5 2 2 3 4" xfId="3440"/>
    <cellStyle name="20% - Accent3 5 2 2 3 4 2" xfId="33439"/>
    <cellStyle name="20% - Accent3 5 2 2 3 5" xfId="3441"/>
    <cellStyle name="20% - Accent3 5 2 2 3 5 2" xfId="33440"/>
    <cellStyle name="20% - Accent3 5 2 2 3 6" xfId="3442"/>
    <cellStyle name="20% - Accent3 5 2 2 3 6 2" xfId="33441"/>
    <cellStyle name="20% - Accent3 5 2 2 3 7" xfId="33442"/>
    <cellStyle name="20% - Accent3 5 2 2 4" xfId="3443"/>
    <cellStyle name="20% - Accent3 5 2 2 4 2" xfId="3444"/>
    <cellStyle name="20% - Accent3 5 2 2 4 2 2" xfId="33443"/>
    <cellStyle name="20% - Accent3 5 2 2 4 3" xfId="3445"/>
    <cellStyle name="20% - Accent3 5 2 2 4 3 2" xfId="33444"/>
    <cellStyle name="20% - Accent3 5 2 2 4 4" xfId="3446"/>
    <cellStyle name="20% - Accent3 5 2 2 4 4 2" xfId="33445"/>
    <cellStyle name="20% - Accent3 5 2 2 4 5" xfId="3447"/>
    <cellStyle name="20% - Accent3 5 2 2 4 5 2" xfId="33446"/>
    <cellStyle name="20% - Accent3 5 2 2 4 6" xfId="33447"/>
    <cellStyle name="20% - Accent3 5 2 2 5" xfId="3448"/>
    <cellStyle name="20% - Accent3 5 2 2 5 2" xfId="3449"/>
    <cellStyle name="20% - Accent3 5 2 2 5 2 2" xfId="33448"/>
    <cellStyle name="20% - Accent3 5 2 2 5 3" xfId="33449"/>
    <cellStyle name="20% - Accent3 5 2 2 6" xfId="3450"/>
    <cellStyle name="20% - Accent3 5 2 2 6 2" xfId="33450"/>
    <cellStyle name="20% - Accent3 5 2 2 7" xfId="3451"/>
    <cellStyle name="20% - Accent3 5 2 2 7 2" xfId="33451"/>
    <cellStyle name="20% - Accent3 5 2 2 8" xfId="3452"/>
    <cellStyle name="20% - Accent3 5 2 2 8 2" xfId="33452"/>
    <cellStyle name="20% - Accent3 5 2 2 9" xfId="33453"/>
    <cellStyle name="20% - Accent3 5 2 3" xfId="3453"/>
    <cellStyle name="20% - Accent3 5 2 3 2" xfId="3454"/>
    <cellStyle name="20% - Accent3 5 2 3 2 2" xfId="3455"/>
    <cellStyle name="20% - Accent3 5 2 3 2 2 2" xfId="33454"/>
    <cellStyle name="20% - Accent3 5 2 3 2 3" xfId="3456"/>
    <cellStyle name="20% - Accent3 5 2 3 2 3 2" xfId="33455"/>
    <cellStyle name="20% - Accent3 5 2 3 2 4" xfId="3457"/>
    <cellStyle name="20% - Accent3 5 2 3 2 4 2" xfId="33456"/>
    <cellStyle name="20% - Accent3 5 2 3 2 5" xfId="3458"/>
    <cellStyle name="20% - Accent3 5 2 3 2 5 2" xfId="33457"/>
    <cellStyle name="20% - Accent3 5 2 3 2 6" xfId="33458"/>
    <cellStyle name="20% - Accent3 5 2 3 3" xfId="3459"/>
    <cellStyle name="20% - Accent3 5 2 3 3 2" xfId="3460"/>
    <cellStyle name="20% - Accent3 5 2 3 3 2 2" xfId="33459"/>
    <cellStyle name="20% - Accent3 5 2 3 3 3" xfId="33460"/>
    <cellStyle name="20% - Accent3 5 2 3 4" xfId="3461"/>
    <cellStyle name="20% - Accent3 5 2 3 4 2" xfId="33461"/>
    <cellStyle name="20% - Accent3 5 2 3 5" xfId="3462"/>
    <cellStyle name="20% - Accent3 5 2 3 5 2" xfId="33462"/>
    <cellStyle name="20% - Accent3 5 2 3 6" xfId="3463"/>
    <cellStyle name="20% - Accent3 5 2 3 6 2" xfId="33463"/>
    <cellStyle name="20% - Accent3 5 2 3 7" xfId="33464"/>
    <cellStyle name="20% - Accent3 5 2 4" xfId="3464"/>
    <cellStyle name="20% - Accent3 5 2 4 2" xfId="3465"/>
    <cellStyle name="20% - Accent3 5 2 4 2 2" xfId="33465"/>
    <cellStyle name="20% - Accent3 5 2 4 3" xfId="3466"/>
    <cellStyle name="20% - Accent3 5 2 4 3 2" xfId="33466"/>
    <cellStyle name="20% - Accent3 5 2 4 4" xfId="3467"/>
    <cellStyle name="20% - Accent3 5 2 4 4 2" xfId="33467"/>
    <cellStyle name="20% - Accent3 5 2 4 5" xfId="3468"/>
    <cellStyle name="20% - Accent3 5 2 4 5 2" xfId="33468"/>
    <cellStyle name="20% - Accent3 5 2 4 6" xfId="33469"/>
    <cellStyle name="20% - Accent3 5 2 5" xfId="3469"/>
    <cellStyle name="20% - Accent3 5 2 5 2" xfId="3470"/>
    <cellStyle name="20% - Accent3 5 2 5 2 2" xfId="33470"/>
    <cellStyle name="20% - Accent3 5 2 5 3" xfId="33471"/>
    <cellStyle name="20% - Accent3 5 2 6" xfId="3471"/>
    <cellStyle name="20% - Accent3 5 2 6 2" xfId="33472"/>
    <cellStyle name="20% - Accent3 5 2 7" xfId="3472"/>
    <cellStyle name="20% - Accent3 5 2 7 2" xfId="33473"/>
    <cellStyle name="20% - Accent3 5 2 8" xfId="3473"/>
    <cellStyle name="20% - Accent3 5 2 8 2" xfId="33474"/>
    <cellStyle name="20% - Accent3 5 2 9" xfId="33475"/>
    <cellStyle name="20% - Accent3 5 3" xfId="3474"/>
    <cellStyle name="20% - Accent3 5 3 2" xfId="3475"/>
    <cellStyle name="20% - Accent3 5 3 2 2" xfId="3476"/>
    <cellStyle name="20% - Accent3 5 3 2 2 2" xfId="3477"/>
    <cellStyle name="20% - Accent3 5 3 2 2 2 2" xfId="33476"/>
    <cellStyle name="20% - Accent3 5 3 2 2 3" xfId="3478"/>
    <cellStyle name="20% - Accent3 5 3 2 2 3 2" xfId="33477"/>
    <cellStyle name="20% - Accent3 5 3 2 2 4" xfId="3479"/>
    <cellStyle name="20% - Accent3 5 3 2 2 4 2" xfId="33478"/>
    <cellStyle name="20% - Accent3 5 3 2 2 5" xfId="3480"/>
    <cellStyle name="20% - Accent3 5 3 2 2 5 2" xfId="33479"/>
    <cellStyle name="20% - Accent3 5 3 2 2 6" xfId="33480"/>
    <cellStyle name="20% - Accent3 5 3 2 3" xfId="3481"/>
    <cellStyle name="20% - Accent3 5 3 2 3 2" xfId="33481"/>
    <cellStyle name="20% - Accent3 5 3 2 4" xfId="3482"/>
    <cellStyle name="20% - Accent3 5 3 2 4 2" xfId="33482"/>
    <cellStyle name="20% - Accent3 5 3 2 5" xfId="3483"/>
    <cellStyle name="20% - Accent3 5 3 2 5 2" xfId="33483"/>
    <cellStyle name="20% - Accent3 5 3 2 6" xfId="3484"/>
    <cellStyle name="20% - Accent3 5 3 2 6 2" xfId="33484"/>
    <cellStyle name="20% - Accent3 5 3 2 7" xfId="33485"/>
    <cellStyle name="20% - Accent3 5 3 3" xfId="3485"/>
    <cellStyle name="20% - Accent3 5 3 3 2" xfId="3486"/>
    <cellStyle name="20% - Accent3 5 3 3 2 2" xfId="3487"/>
    <cellStyle name="20% - Accent3 5 3 3 2 2 2" xfId="33486"/>
    <cellStyle name="20% - Accent3 5 3 3 2 3" xfId="3488"/>
    <cellStyle name="20% - Accent3 5 3 3 2 3 2" xfId="33487"/>
    <cellStyle name="20% - Accent3 5 3 3 2 4" xfId="3489"/>
    <cellStyle name="20% - Accent3 5 3 3 2 4 2" xfId="33488"/>
    <cellStyle name="20% - Accent3 5 3 3 2 5" xfId="3490"/>
    <cellStyle name="20% - Accent3 5 3 3 2 5 2" xfId="33489"/>
    <cellStyle name="20% - Accent3 5 3 3 2 6" xfId="33490"/>
    <cellStyle name="20% - Accent3 5 3 3 3" xfId="3491"/>
    <cellStyle name="20% - Accent3 5 3 3 3 2" xfId="33491"/>
    <cellStyle name="20% - Accent3 5 3 3 4" xfId="3492"/>
    <cellStyle name="20% - Accent3 5 3 3 4 2" xfId="33492"/>
    <cellStyle name="20% - Accent3 5 3 3 5" xfId="3493"/>
    <cellStyle name="20% - Accent3 5 3 3 5 2" xfId="33493"/>
    <cellStyle name="20% - Accent3 5 3 3 6" xfId="3494"/>
    <cellStyle name="20% - Accent3 5 3 3 6 2" xfId="33494"/>
    <cellStyle name="20% - Accent3 5 3 3 7" xfId="33495"/>
    <cellStyle name="20% - Accent3 5 3 4" xfId="3495"/>
    <cellStyle name="20% - Accent3 5 3 4 2" xfId="3496"/>
    <cellStyle name="20% - Accent3 5 3 4 2 2" xfId="33496"/>
    <cellStyle name="20% - Accent3 5 3 4 3" xfId="3497"/>
    <cellStyle name="20% - Accent3 5 3 4 3 2" xfId="33497"/>
    <cellStyle name="20% - Accent3 5 3 4 4" xfId="3498"/>
    <cellStyle name="20% - Accent3 5 3 4 4 2" xfId="33498"/>
    <cellStyle name="20% - Accent3 5 3 4 5" xfId="3499"/>
    <cellStyle name="20% - Accent3 5 3 4 5 2" xfId="33499"/>
    <cellStyle name="20% - Accent3 5 3 4 6" xfId="33500"/>
    <cellStyle name="20% - Accent3 5 3 5" xfId="3500"/>
    <cellStyle name="20% - Accent3 5 3 5 2" xfId="33501"/>
    <cellStyle name="20% - Accent3 5 3 6" xfId="3501"/>
    <cellStyle name="20% - Accent3 5 3 6 2" xfId="33502"/>
    <cellStyle name="20% - Accent3 5 3 7" xfId="3502"/>
    <cellStyle name="20% - Accent3 5 3 7 2" xfId="33503"/>
    <cellStyle name="20% - Accent3 5 3 8" xfId="3503"/>
    <cellStyle name="20% - Accent3 5 3 8 2" xfId="33504"/>
    <cellStyle name="20% - Accent3 5 3 9" xfId="33505"/>
    <cellStyle name="20% - Accent3 5 4" xfId="3504"/>
    <cellStyle name="20% - Accent3 5 4 2" xfId="3505"/>
    <cellStyle name="20% - Accent3 5 4 2 2" xfId="3506"/>
    <cellStyle name="20% - Accent3 5 4 2 2 2" xfId="3507"/>
    <cellStyle name="20% - Accent3 5 4 2 2 2 2" xfId="33506"/>
    <cellStyle name="20% - Accent3 5 4 2 2 3" xfId="3508"/>
    <cellStyle name="20% - Accent3 5 4 2 2 3 2" xfId="33507"/>
    <cellStyle name="20% - Accent3 5 4 2 2 4" xfId="3509"/>
    <cellStyle name="20% - Accent3 5 4 2 2 4 2" xfId="33508"/>
    <cellStyle name="20% - Accent3 5 4 2 2 5" xfId="3510"/>
    <cellStyle name="20% - Accent3 5 4 2 2 5 2" xfId="33509"/>
    <cellStyle name="20% - Accent3 5 4 2 2 6" xfId="33510"/>
    <cellStyle name="20% - Accent3 5 4 2 3" xfId="3511"/>
    <cellStyle name="20% - Accent3 5 4 2 3 2" xfId="33511"/>
    <cellStyle name="20% - Accent3 5 4 2 4" xfId="3512"/>
    <cellStyle name="20% - Accent3 5 4 2 4 2" xfId="33512"/>
    <cellStyle name="20% - Accent3 5 4 2 5" xfId="3513"/>
    <cellStyle name="20% - Accent3 5 4 2 5 2" xfId="33513"/>
    <cellStyle name="20% - Accent3 5 4 2 6" xfId="3514"/>
    <cellStyle name="20% - Accent3 5 4 2 6 2" xfId="33514"/>
    <cellStyle name="20% - Accent3 5 4 2 7" xfId="33515"/>
    <cellStyle name="20% - Accent3 5 4 3" xfId="3515"/>
    <cellStyle name="20% - Accent3 5 4 3 2" xfId="3516"/>
    <cellStyle name="20% - Accent3 5 4 3 2 2" xfId="3517"/>
    <cellStyle name="20% - Accent3 5 4 3 2 2 2" xfId="33516"/>
    <cellStyle name="20% - Accent3 5 4 3 2 3" xfId="3518"/>
    <cellStyle name="20% - Accent3 5 4 3 2 3 2" xfId="33517"/>
    <cellStyle name="20% - Accent3 5 4 3 2 4" xfId="3519"/>
    <cellStyle name="20% - Accent3 5 4 3 2 4 2" xfId="33518"/>
    <cellStyle name="20% - Accent3 5 4 3 2 5" xfId="3520"/>
    <cellStyle name="20% - Accent3 5 4 3 2 5 2" xfId="33519"/>
    <cellStyle name="20% - Accent3 5 4 3 2 6" xfId="33520"/>
    <cellStyle name="20% - Accent3 5 4 3 3" xfId="3521"/>
    <cellStyle name="20% - Accent3 5 4 3 3 2" xfId="33521"/>
    <cellStyle name="20% - Accent3 5 4 3 4" xfId="3522"/>
    <cellStyle name="20% - Accent3 5 4 3 4 2" xfId="33522"/>
    <cellStyle name="20% - Accent3 5 4 3 5" xfId="3523"/>
    <cellStyle name="20% - Accent3 5 4 3 5 2" xfId="33523"/>
    <cellStyle name="20% - Accent3 5 4 3 6" xfId="3524"/>
    <cellStyle name="20% - Accent3 5 4 3 6 2" xfId="33524"/>
    <cellStyle name="20% - Accent3 5 4 3 7" xfId="33525"/>
    <cellStyle name="20% - Accent3 5 4 4" xfId="3525"/>
    <cellStyle name="20% - Accent3 5 4 4 2" xfId="3526"/>
    <cellStyle name="20% - Accent3 5 4 4 2 2" xfId="33526"/>
    <cellStyle name="20% - Accent3 5 4 4 3" xfId="3527"/>
    <cellStyle name="20% - Accent3 5 4 4 3 2" xfId="33527"/>
    <cellStyle name="20% - Accent3 5 4 4 4" xfId="3528"/>
    <cellStyle name="20% - Accent3 5 4 4 4 2" xfId="33528"/>
    <cellStyle name="20% - Accent3 5 4 4 5" xfId="3529"/>
    <cellStyle name="20% - Accent3 5 4 4 5 2" xfId="33529"/>
    <cellStyle name="20% - Accent3 5 4 4 6" xfId="33530"/>
    <cellStyle name="20% - Accent3 5 4 5" xfId="3530"/>
    <cellStyle name="20% - Accent3 5 4 5 2" xfId="33531"/>
    <cellStyle name="20% - Accent3 5 4 6" xfId="3531"/>
    <cellStyle name="20% - Accent3 5 4 6 2" xfId="33532"/>
    <cellStyle name="20% - Accent3 5 4 7" xfId="3532"/>
    <cellStyle name="20% - Accent3 5 4 7 2" xfId="33533"/>
    <cellStyle name="20% - Accent3 5 4 8" xfId="3533"/>
    <cellStyle name="20% - Accent3 5 4 8 2" xfId="33534"/>
    <cellStyle name="20% - Accent3 5 4 9" xfId="33535"/>
    <cellStyle name="20% - Accent3 5 5" xfId="3534"/>
    <cellStyle name="20% - Accent3 5 5 2" xfId="3535"/>
    <cellStyle name="20% - Accent3 5 5 2 2" xfId="3536"/>
    <cellStyle name="20% - Accent3 5 5 2 2 2" xfId="33536"/>
    <cellStyle name="20% - Accent3 5 5 2 3" xfId="3537"/>
    <cellStyle name="20% - Accent3 5 5 2 3 2" xfId="33537"/>
    <cellStyle name="20% - Accent3 5 5 2 4" xfId="3538"/>
    <cellStyle name="20% - Accent3 5 5 2 4 2" xfId="33538"/>
    <cellStyle name="20% - Accent3 5 5 2 5" xfId="3539"/>
    <cellStyle name="20% - Accent3 5 5 2 5 2" xfId="33539"/>
    <cellStyle name="20% - Accent3 5 5 2 6" xfId="33540"/>
    <cellStyle name="20% - Accent3 5 5 3" xfId="3540"/>
    <cellStyle name="20% - Accent3 5 5 3 2" xfId="3541"/>
    <cellStyle name="20% - Accent3 5 5 3 2 2" xfId="33541"/>
    <cellStyle name="20% - Accent3 5 5 3 3" xfId="33542"/>
    <cellStyle name="20% - Accent3 5 5 4" xfId="3542"/>
    <cellStyle name="20% - Accent3 5 5 4 2" xfId="33543"/>
    <cellStyle name="20% - Accent3 5 5 5" xfId="3543"/>
    <cellStyle name="20% - Accent3 5 5 5 2" xfId="33544"/>
    <cellStyle name="20% - Accent3 5 5 6" xfId="3544"/>
    <cellStyle name="20% - Accent3 5 5 6 2" xfId="33545"/>
    <cellStyle name="20% - Accent3 5 5 7" xfId="33546"/>
    <cellStyle name="20% - Accent3 5 6" xfId="3545"/>
    <cellStyle name="20% - Accent3 5 6 2" xfId="3546"/>
    <cellStyle name="20% - Accent3 5 6 2 2" xfId="3547"/>
    <cellStyle name="20% - Accent3 5 6 2 2 2" xfId="33547"/>
    <cellStyle name="20% - Accent3 5 6 2 3" xfId="3548"/>
    <cellStyle name="20% - Accent3 5 6 2 3 2" xfId="33548"/>
    <cellStyle name="20% - Accent3 5 6 2 4" xfId="3549"/>
    <cellStyle name="20% - Accent3 5 6 2 4 2" xfId="33549"/>
    <cellStyle name="20% - Accent3 5 6 2 5" xfId="3550"/>
    <cellStyle name="20% - Accent3 5 6 2 5 2" xfId="33550"/>
    <cellStyle name="20% - Accent3 5 6 2 6" xfId="33551"/>
    <cellStyle name="20% - Accent3 5 6 3" xfId="3551"/>
    <cellStyle name="20% - Accent3 5 6 3 2" xfId="33552"/>
    <cellStyle name="20% - Accent3 5 6 4" xfId="3552"/>
    <cellStyle name="20% - Accent3 5 6 4 2" xfId="33553"/>
    <cellStyle name="20% - Accent3 5 6 5" xfId="3553"/>
    <cellStyle name="20% - Accent3 5 6 5 2" xfId="33554"/>
    <cellStyle name="20% - Accent3 5 6 6" xfId="3554"/>
    <cellStyle name="20% - Accent3 5 6 6 2" xfId="33555"/>
    <cellStyle name="20% - Accent3 5 6 7" xfId="33556"/>
    <cellStyle name="20% - Accent3 5 7" xfId="3555"/>
    <cellStyle name="20% - Accent3 5 7 2" xfId="3556"/>
    <cellStyle name="20% - Accent3 5 7 2 2" xfId="3557"/>
    <cellStyle name="20% - Accent3 5 7 2 2 2" xfId="33557"/>
    <cellStyle name="20% - Accent3 5 7 2 3" xfId="3558"/>
    <cellStyle name="20% - Accent3 5 7 2 3 2" xfId="33558"/>
    <cellStyle name="20% - Accent3 5 7 2 4" xfId="3559"/>
    <cellStyle name="20% - Accent3 5 7 2 4 2" xfId="33559"/>
    <cellStyle name="20% - Accent3 5 7 2 5" xfId="3560"/>
    <cellStyle name="20% - Accent3 5 7 2 5 2" xfId="33560"/>
    <cellStyle name="20% - Accent3 5 7 2 6" xfId="33561"/>
    <cellStyle name="20% - Accent3 5 7 3" xfId="3561"/>
    <cellStyle name="20% - Accent3 5 7 3 2" xfId="33562"/>
    <cellStyle name="20% - Accent3 5 7 4" xfId="3562"/>
    <cellStyle name="20% - Accent3 5 7 4 2" xfId="33563"/>
    <cellStyle name="20% - Accent3 5 7 5" xfId="3563"/>
    <cellStyle name="20% - Accent3 5 7 5 2" xfId="33564"/>
    <cellStyle name="20% - Accent3 5 7 6" xfId="3564"/>
    <cellStyle name="20% - Accent3 5 7 6 2" xfId="33565"/>
    <cellStyle name="20% - Accent3 5 7 7" xfId="33566"/>
    <cellStyle name="20% - Accent3 5 8" xfId="3565"/>
    <cellStyle name="20% - Accent3 5 8 2" xfId="3566"/>
    <cellStyle name="20% - Accent3 5 8 2 2" xfId="33567"/>
    <cellStyle name="20% - Accent3 5 8 3" xfId="3567"/>
    <cellStyle name="20% - Accent3 5 8 3 2" xfId="33568"/>
    <cellStyle name="20% - Accent3 5 8 4" xfId="3568"/>
    <cellStyle name="20% - Accent3 5 8 4 2" xfId="33569"/>
    <cellStyle name="20% - Accent3 5 8 5" xfId="3569"/>
    <cellStyle name="20% - Accent3 5 8 5 2" xfId="33570"/>
    <cellStyle name="20% - Accent3 5 8 6" xfId="33571"/>
    <cellStyle name="20% - Accent3 5 9" xfId="3570"/>
    <cellStyle name="20% - Accent3 5 9 2" xfId="3571"/>
    <cellStyle name="20% - Accent3 5 9 2 2" xfId="33572"/>
    <cellStyle name="20% - Accent3 5 9 3" xfId="33573"/>
    <cellStyle name="20% - Accent3 6" xfId="3572"/>
    <cellStyle name="20% - Accent3 6 10" xfId="33574"/>
    <cellStyle name="20% - Accent3 6 2" xfId="3573"/>
    <cellStyle name="20% - Accent3 6 2 2" xfId="3574"/>
    <cellStyle name="20% - Accent3 6 2 2 2" xfId="3575"/>
    <cellStyle name="20% - Accent3 6 2 2 2 2" xfId="3576"/>
    <cellStyle name="20% - Accent3 6 2 2 2 2 2" xfId="33575"/>
    <cellStyle name="20% - Accent3 6 2 2 2 3" xfId="3577"/>
    <cellStyle name="20% - Accent3 6 2 2 2 3 2" xfId="33576"/>
    <cellStyle name="20% - Accent3 6 2 2 2 4" xfId="3578"/>
    <cellStyle name="20% - Accent3 6 2 2 2 4 2" xfId="33577"/>
    <cellStyle name="20% - Accent3 6 2 2 2 5" xfId="3579"/>
    <cellStyle name="20% - Accent3 6 2 2 2 5 2" xfId="33578"/>
    <cellStyle name="20% - Accent3 6 2 2 2 6" xfId="33579"/>
    <cellStyle name="20% - Accent3 6 2 2 3" xfId="3580"/>
    <cellStyle name="20% - Accent3 6 2 2 3 2" xfId="33580"/>
    <cellStyle name="20% - Accent3 6 2 2 4" xfId="3581"/>
    <cellStyle name="20% - Accent3 6 2 2 4 2" xfId="33581"/>
    <cellStyle name="20% - Accent3 6 2 2 5" xfId="3582"/>
    <cellStyle name="20% - Accent3 6 2 2 5 2" xfId="33582"/>
    <cellStyle name="20% - Accent3 6 2 2 6" xfId="3583"/>
    <cellStyle name="20% - Accent3 6 2 2 6 2" xfId="33583"/>
    <cellStyle name="20% - Accent3 6 2 2 7" xfId="33584"/>
    <cellStyle name="20% - Accent3 6 2 3" xfId="3584"/>
    <cellStyle name="20% - Accent3 6 2 3 2" xfId="3585"/>
    <cellStyle name="20% - Accent3 6 2 3 2 2" xfId="3586"/>
    <cellStyle name="20% - Accent3 6 2 3 2 2 2" xfId="33585"/>
    <cellStyle name="20% - Accent3 6 2 3 2 3" xfId="3587"/>
    <cellStyle name="20% - Accent3 6 2 3 2 3 2" xfId="33586"/>
    <cellStyle name="20% - Accent3 6 2 3 2 4" xfId="3588"/>
    <cellStyle name="20% - Accent3 6 2 3 2 4 2" xfId="33587"/>
    <cellStyle name="20% - Accent3 6 2 3 2 5" xfId="3589"/>
    <cellStyle name="20% - Accent3 6 2 3 2 5 2" xfId="33588"/>
    <cellStyle name="20% - Accent3 6 2 3 2 6" xfId="33589"/>
    <cellStyle name="20% - Accent3 6 2 3 3" xfId="3590"/>
    <cellStyle name="20% - Accent3 6 2 3 3 2" xfId="33590"/>
    <cellStyle name="20% - Accent3 6 2 3 4" xfId="3591"/>
    <cellStyle name="20% - Accent3 6 2 3 4 2" xfId="33591"/>
    <cellStyle name="20% - Accent3 6 2 3 5" xfId="3592"/>
    <cellStyle name="20% - Accent3 6 2 3 5 2" xfId="33592"/>
    <cellStyle name="20% - Accent3 6 2 3 6" xfId="3593"/>
    <cellStyle name="20% - Accent3 6 2 3 6 2" xfId="33593"/>
    <cellStyle name="20% - Accent3 6 2 3 7" xfId="33594"/>
    <cellStyle name="20% - Accent3 6 2 4" xfId="3594"/>
    <cellStyle name="20% - Accent3 6 2 4 2" xfId="3595"/>
    <cellStyle name="20% - Accent3 6 2 4 2 2" xfId="33595"/>
    <cellStyle name="20% - Accent3 6 2 4 3" xfId="3596"/>
    <cellStyle name="20% - Accent3 6 2 4 3 2" xfId="33596"/>
    <cellStyle name="20% - Accent3 6 2 4 4" xfId="3597"/>
    <cellStyle name="20% - Accent3 6 2 4 4 2" xfId="33597"/>
    <cellStyle name="20% - Accent3 6 2 4 5" xfId="3598"/>
    <cellStyle name="20% - Accent3 6 2 4 5 2" xfId="33598"/>
    <cellStyle name="20% - Accent3 6 2 4 6" xfId="33599"/>
    <cellStyle name="20% - Accent3 6 2 5" xfId="3599"/>
    <cellStyle name="20% - Accent3 6 2 5 2" xfId="33600"/>
    <cellStyle name="20% - Accent3 6 2 6" xfId="3600"/>
    <cellStyle name="20% - Accent3 6 2 6 2" xfId="33601"/>
    <cellStyle name="20% - Accent3 6 2 7" xfId="3601"/>
    <cellStyle name="20% - Accent3 6 2 7 2" xfId="33602"/>
    <cellStyle name="20% - Accent3 6 2 8" xfId="3602"/>
    <cellStyle name="20% - Accent3 6 2 8 2" xfId="33603"/>
    <cellStyle name="20% - Accent3 6 2 9" xfId="33604"/>
    <cellStyle name="20% - Accent3 6 3" xfId="3603"/>
    <cellStyle name="20% - Accent3 6 3 2" xfId="3604"/>
    <cellStyle name="20% - Accent3 6 3 2 2" xfId="3605"/>
    <cellStyle name="20% - Accent3 6 3 2 2 2" xfId="33605"/>
    <cellStyle name="20% - Accent3 6 3 2 3" xfId="3606"/>
    <cellStyle name="20% - Accent3 6 3 2 3 2" xfId="33606"/>
    <cellStyle name="20% - Accent3 6 3 2 4" xfId="3607"/>
    <cellStyle name="20% - Accent3 6 3 2 4 2" xfId="33607"/>
    <cellStyle name="20% - Accent3 6 3 2 5" xfId="3608"/>
    <cellStyle name="20% - Accent3 6 3 2 5 2" xfId="33608"/>
    <cellStyle name="20% - Accent3 6 3 2 6" xfId="33609"/>
    <cellStyle name="20% - Accent3 6 3 3" xfId="3609"/>
    <cellStyle name="20% - Accent3 6 3 3 2" xfId="33610"/>
    <cellStyle name="20% - Accent3 6 3 4" xfId="3610"/>
    <cellStyle name="20% - Accent3 6 3 4 2" xfId="33611"/>
    <cellStyle name="20% - Accent3 6 3 5" xfId="3611"/>
    <cellStyle name="20% - Accent3 6 3 5 2" xfId="33612"/>
    <cellStyle name="20% - Accent3 6 3 6" xfId="3612"/>
    <cellStyle name="20% - Accent3 6 3 6 2" xfId="33613"/>
    <cellStyle name="20% - Accent3 6 3 7" xfId="33614"/>
    <cellStyle name="20% - Accent3 6 4" xfId="3613"/>
    <cellStyle name="20% - Accent3 6 4 2" xfId="3614"/>
    <cellStyle name="20% - Accent3 6 4 2 2" xfId="3615"/>
    <cellStyle name="20% - Accent3 6 4 2 2 2" xfId="33615"/>
    <cellStyle name="20% - Accent3 6 4 2 3" xfId="3616"/>
    <cellStyle name="20% - Accent3 6 4 2 3 2" xfId="33616"/>
    <cellStyle name="20% - Accent3 6 4 2 4" xfId="3617"/>
    <cellStyle name="20% - Accent3 6 4 2 4 2" xfId="33617"/>
    <cellStyle name="20% - Accent3 6 4 2 5" xfId="3618"/>
    <cellStyle name="20% - Accent3 6 4 2 5 2" xfId="33618"/>
    <cellStyle name="20% - Accent3 6 4 2 6" xfId="33619"/>
    <cellStyle name="20% - Accent3 6 4 3" xfId="3619"/>
    <cellStyle name="20% - Accent3 6 4 3 2" xfId="33620"/>
    <cellStyle name="20% - Accent3 6 4 4" xfId="3620"/>
    <cellStyle name="20% - Accent3 6 4 4 2" xfId="33621"/>
    <cellStyle name="20% - Accent3 6 4 5" xfId="3621"/>
    <cellStyle name="20% - Accent3 6 4 5 2" xfId="33622"/>
    <cellStyle name="20% - Accent3 6 4 6" xfId="3622"/>
    <cellStyle name="20% - Accent3 6 4 6 2" xfId="33623"/>
    <cellStyle name="20% - Accent3 6 4 7" xfId="33624"/>
    <cellStyle name="20% - Accent3 6 5" xfId="3623"/>
    <cellStyle name="20% - Accent3 6 5 2" xfId="3624"/>
    <cellStyle name="20% - Accent3 6 5 2 2" xfId="33625"/>
    <cellStyle name="20% - Accent3 6 5 3" xfId="3625"/>
    <cellStyle name="20% - Accent3 6 5 3 2" xfId="33626"/>
    <cellStyle name="20% - Accent3 6 5 4" xfId="3626"/>
    <cellStyle name="20% - Accent3 6 5 4 2" xfId="33627"/>
    <cellStyle name="20% - Accent3 6 5 5" xfId="3627"/>
    <cellStyle name="20% - Accent3 6 5 5 2" xfId="33628"/>
    <cellStyle name="20% - Accent3 6 5 6" xfId="33629"/>
    <cellStyle name="20% - Accent3 6 6" xfId="3628"/>
    <cellStyle name="20% - Accent3 6 6 2" xfId="33630"/>
    <cellStyle name="20% - Accent3 6 7" xfId="3629"/>
    <cellStyle name="20% - Accent3 6 7 2" xfId="33631"/>
    <cellStyle name="20% - Accent3 6 8" xfId="3630"/>
    <cellStyle name="20% - Accent3 6 8 2" xfId="33632"/>
    <cellStyle name="20% - Accent3 6 9" xfId="3631"/>
    <cellStyle name="20% - Accent3 6 9 2" xfId="33633"/>
    <cellStyle name="20% - Accent3 7" xfId="3632"/>
    <cellStyle name="20% - Accent3 7 10" xfId="33634"/>
    <cellStyle name="20% - Accent3 7 2" xfId="3633"/>
    <cellStyle name="20% - Accent3 7 2 2" xfId="3634"/>
    <cellStyle name="20% - Accent3 7 2 2 2" xfId="3635"/>
    <cellStyle name="20% - Accent3 7 2 2 2 2" xfId="3636"/>
    <cellStyle name="20% - Accent3 7 2 2 2 2 2" xfId="33635"/>
    <cellStyle name="20% - Accent3 7 2 2 2 3" xfId="3637"/>
    <cellStyle name="20% - Accent3 7 2 2 2 3 2" xfId="33636"/>
    <cellStyle name="20% - Accent3 7 2 2 2 4" xfId="3638"/>
    <cellStyle name="20% - Accent3 7 2 2 2 4 2" xfId="33637"/>
    <cellStyle name="20% - Accent3 7 2 2 2 5" xfId="3639"/>
    <cellStyle name="20% - Accent3 7 2 2 2 5 2" xfId="33638"/>
    <cellStyle name="20% - Accent3 7 2 2 2 6" xfId="33639"/>
    <cellStyle name="20% - Accent3 7 2 2 3" xfId="3640"/>
    <cellStyle name="20% - Accent3 7 2 2 3 2" xfId="33640"/>
    <cellStyle name="20% - Accent3 7 2 2 4" xfId="3641"/>
    <cellStyle name="20% - Accent3 7 2 2 4 2" xfId="33641"/>
    <cellStyle name="20% - Accent3 7 2 2 5" xfId="3642"/>
    <cellStyle name="20% - Accent3 7 2 2 5 2" xfId="33642"/>
    <cellStyle name="20% - Accent3 7 2 2 6" xfId="3643"/>
    <cellStyle name="20% - Accent3 7 2 2 6 2" xfId="33643"/>
    <cellStyle name="20% - Accent3 7 2 2 7" xfId="33644"/>
    <cellStyle name="20% - Accent3 7 2 3" xfId="3644"/>
    <cellStyle name="20% - Accent3 7 2 3 2" xfId="3645"/>
    <cellStyle name="20% - Accent3 7 2 3 2 2" xfId="3646"/>
    <cellStyle name="20% - Accent3 7 2 3 2 2 2" xfId="33645"/>
    <cellStyle name="20% - Accent3 7 2 3 2 3" xfId="3647"/>
    <cellStyle name="20% - Accent3 7 2 3 2 3 2" xfId="33646"/>
    <cellStyle name="20% - Accent3 7 2 3 2 4" xfId="3648"/>
    <cellStyle name="20% - Accent3 7 2 3 2 4 2" xfId="33647"/>
    <cellStyle name="20% - Accent3 7 2 3 2 5" xfId="3649"/>
    <cellStyle name="20% - Accent3 7 2 3 2 5 2" xfId="33648"/>
    <cellStyle name="20% - Accent3 7 2 3 2 6" xfId="33649"/>
    <cellStyle name="20% - Accent3 7 2 3 3" xfId="3650"/>
    <cellStyle name="20% - Accent3 7 2 3 3 2" xfId="33650"/>
    <cellStyle name="20% - Accent3 7 2 3 4" xfId="3651"/>
    <cellStyle name="20% - Accent3 7 2 3 4 2" xfId="33651"/>
    <cellStyle name="20% - Accent3 7 2 3 5" xfId="3652"/>
    <cellStyle name="20% - Accent3 7 2 3 5 2" xfId="33652"/>
    <cellStyle name="20% - Accent3 7 2 3 6" xfId="3653"/>
    <cellStyle name="20% - Accent3 7 2 3 6 2" xfId="33653"/>
    <cellStyle name="20% - Accent3 7 2 3 7" xfId="33654"/>
    <cellStyle name="20% - Accent3 7 2 4" xfId="3654"/>
    <cellStyle name="20% - Accent3 7 2 4 2" xfId="3655"/>
    <cellStyle name="20% - Accent3 7 2 4 2 2" xfId="33655"/>
    <cellStyle name="20% - Accent3 7 2 4 3" xfId="3656"/>
    <cellStyle name="20% - Accent3 7 2 4 3 2" xfId="33656"/>
    <cellStyle name="20% - Accent3 7 2 4 4" xfId="3657"/>
    <cellStyle name="20% - Accent3 7 2 4 4 2" xfId="33657"/>
    <cellStyle name="20% - Accent3 7 2 4 5" xfId="3658"/>
    <cellStyle name="20% - Accent3 7 2 4 5 2" xfId="33658"/>
    <cellStyle name="20% - Accent3 7 2 4 6" xfId="33659"/>
    <cellStyle name="20% - Accent3 7 2 5" xfId="3659"/>
    <cellStyle name="20% - Accent3 7 2 5 2" xfId="33660"/>
    <cellStyle name="20% - Accent3 7 2 6" xfId="3660"/>
    <cellStyle name="20% - Accent3 7 2 6 2" xfId="33661"/>
    <cellStyle name="20% - Accent3 7 2 7" xfId="3661"/>
    <cellStyle name="20% - Accent3 7 2 7 2" xfId="33662"/>
    <cellStyle name="20% - Accent3 7 2 8" xfId="3662"/>
    <cellStyle name="20% - Accent3 7 2 8 2" xfId="33663"/>
    <cellStyle name="20% - Accent3 7 2 9" xfId="33664"/>
    <cellStyle name="20% - Accent3 7 3" xfId="3663"/>
    <cellStyle name="20% - Accent3 7 3 2" xfId="3664"/>
    <cellStyle name="20% - Accent3 7 3 2 2" xfId="3665"/>
    <cellStyle name="20% - Accent3 7 3 2 2 2" xfId="33665"/>
    <cellStyle name="20% - Accent3 7 3 2 3" xfId="3666"/>
    <cellStyle name="20% - Accent3 7 3 2 3 2" xfId="33666"/>
    <cellStyle name="20% - Accent3 7 3 2 4" xfId="3667"/>
    <cellStyle name="20% - Accent3 7 3 2 4 2" xfId="33667"/>
    <cellStyle name="20% - Accent3 7 3 2 5" xfId="3668"/>
    <cellStyle name="20% - Accent3 7 3 2 5 2" xfId="33668"/>
    <cellStyle name="20% - Accent3 7 3 2 6" xfId="33669"/>
    <cellStyle name="20% - Accent3 7 3 3" xfId="3669"/>
    <cellStyle name="20% - Accent3 7 3 3 2" xfId="33670"/>
    <cellStyle name="20% - Accent3 7 3 4" xfId="3670"/>
    <cellStyle name="20% - Accent3 7 3 4 2" xfId="33671"/>
    <cellStyle name="20% - Accent3 7 3 5" xfId="3671"/>
    <cellStyle name="20% - Accent3 7 3 5 2" xfId="33672"/>
    <cellStyle name="20% - Accent3 7 3 6" xfId="3672"/>
    <cellStyle name="20% - Accent3 7 3 6 2" xfId="33673"/>
    <cellStyle name="20% - Accent3 7 3 7" xfId="33674"/>
    <cellStyle name="20% - Accent3 7 4" xfId="3673"/>
    <cellStyle name="20% - Accent3 7 4 2" xfId="3674"/>
    <cellStyle name="20% - Accent3 7 4 2 2" xfId="3675"/>
    <cellStyle name="20% - Accent3 7 4 2 2 2" xfId="33675"/>
    <cellStyle name="20% - Accent3 7 4 2 3" xfId="3676"/>
    <cellStyle name="20% - Accent3 7 4 2 3 2" xfId="33676"/>
    <cellStyle name="20% - Accent3 7 4 2 4" xfId="3677"/>
    <cellStyle name="20% - Accent3 7 4 2 4 2" xfId="33677"/>
    <cellStyle name="20% - Accent3 7 4 2 5" xfId="3678"/>
    <cellStyle name="20% - Accent3 7 4 2 5 2" xfId="33678"/>
    <cellStyle name="20% - Accent3 7 4 2 6" xfId="33679"/>
    <cellStyle name="20% - Accent3 7 4 3" xfId="3679"/>
    <cellStyle name="20% - Accent3 7 4 3 2" xfId="33680"/>
    <cellStyle name="20% - Accent3 7 4 4" xfId="3680"/>
    <cellStyle name="20% - Accent3 7 4 4 2" xfId="33681"/>
    <cellStyle name="20% - Accent3 7 4 5" xfId="3681"/>
    <cellStyle name="20% - Accent3 7 4 5 2" xfId="33682"/>
    <cellStyle name="20% - Accent3 7 4 6" xfId="3682"/>
    <cellStyle name="20% - Accent3 7 4 6 2" xfId="33683"/>
    <cellStyle name="20% - Accent3 7 4 7" xfId="33684"/>
    <cellStyle name="20% - Accent3 7 5" xfId="3683"/>
    <cellStyle name="20% - Accent3 7 5 2" xfId="3684"/>
    <cellStyle name="20% - Accent3 7 5 2 2" xfId="33685"/>
    <cellStyle name="20% - Accent3 7 5 3" xfId="3685"/>
    <cellStyle name="20% - Accent3 7 5 3 2" xfId="33686"/>
    <cellStyle name="20% - Accent3 7 5 4" xfId="3686"/>
    <cellStyle name="20% - Accent3 7 5 4 2" xfId="33687"/>
    <cellStyle name="20% - Accent3 7 5 5" xfId="3687"/>
    <cellStyle name="20% - Accent3 7 5 5 2" xfId="33688"/>
    <cellStyle name="20% - Accent3 7 5 6" xfId="33689"/>
    <cellStyle name="20% - Accent3 7 6" xfId="3688"/>
    <cellStyle name="20% - Accent3 7 6 2" xfId="33690"/>
    <cellStyle name="20% - Accent3 7 7" xfId="3689"/>
    <cellStyle name="20% - Accent3 7 7 2" xfId="33691"/>
    <cellStyle name="20% - Accent3 7 8" xfId="3690"/>
    <cellStyle name="20% - Accent3 7 8 2" xfId="33692"/>
    <cellStyle name="20% - Accent3 7 9" xfId="3691"/>
    <cellStyle name="20% - Accent3 7 9 2" xfId="33693"/>
    <cellStyle name="20% - Accent3 8" xfId="3692"/>
    <cellStyle name="20% - Accent3 8 10" xfId="33694"/>
    <cellStyle name="20% - Accent3 8 2" xfId="3693"/>
    <cellStyle name="20% - Accent3 8 2 2" xfId="3694"/>
    <cellStyle name="20% - Accent3 8 2 2 2" xfId="3695"/>
    <cellStyle name="20% - Accent3 8 2 2 2 2" xfId="33695"/>
    <cellStyle name="20% - Accent3 8 2 2 3" xfId="3696"/>
    <cellStyle name="20% - Accent3 8 2 2 3 2" xfId="33696"/>
    <cellStyle name="20% - Accent3 8 2 2 4" xfId="3697"/>
    <cellStyle name="20% - Accent3 8 2 2 4 2" xfId="33697"/>
    <cellStyle name="20% - Accent3 8 2 2 5" xfId="3698"/>
    <cellStyle name="20% - Accent3 8 2 2 5 2" xfId="33698"/>
    <cellStyle name="20% - Accent3 8 2 2 6" xfId="33699"/>
    <cellStyle name="20% - Accent3 8 2 3" xfId="3699"/>
    <cellStyle name="20% - Accent3 8 2 3 2" xfId="33700"/>
    <cellStyle name="20% - Accent3 8 2 4" xfId="3700"/>
    <cellStyle name="20% - Accent3 8 2 4 2" xfId="33701"/>
    <cellStyle name="20% - Accent3 8 2 5" xfId="3701"/>
    <cellStyle name="20% - Accent3 8 2 5 2" xfId="33702"/>
    <cellStyle name="20% - Accent3 8 2 6" xfId="3702"/>
    <cellStyle name="20% - Accent3 8 2 6 2" xfId="33703"/>
    <cellStyle name="20% - Accent3 8 2 7" xfId="33704"/>
    <cellStyle name="20% - Accent3 8 3" xfId="3703"/>
    <cellStyle name="20% - Accent3 8 3 2" xfId="3704"/>
    <cellStyle name="20% - Accent3 8 3 2 2" xfId="3705"/>
    <cellStyle name="20% - Accent3 8 3 2 2 2" xfId="33705"/>
    <cellStyle name="20% - Accent3 8 3 2 3" xfId="3706"/>
    <cellStyle name="20% - Accent3 8 3 2 3 2" xfId="33706"/>
    <cellStyle name="20% - Accent3 8 3 2 4" xfId="3707"/>
    <cellStyle name="20% - Accent3 8 3 2 4 2" xfId="33707"/>
    <cellStyle name="20% - Accent3 8 3 2 5" xfId="3708"/>
    <cellStyle name="20% - Accent3 8 3 2 5 2" xfId="33708"/>
    <cellStyle name="20% - Accent3 8 3 2 6" xfId="33709"/>
    <cellStyle name="20% - Accent3 8 3 3" xfId="3709"/>
    <cellStyle name="20% - Accent3 8 3 3 2" xfId="33710"/>
    <cellStyle name="20% - Accent3 8 3 4" xfId="3710"/>
    <cellStyle name="20% - Accent3 8 3 4 2" xfId="33711"/>
    <cellStyle name="20% - Accent3 8 3 5" xfId="3711"/>
    <cellStyle name="20% - Accent3 8 3 5 2" xfId="33712"/>
    <cellStyle name="20% - Accent3 8 3 6" xfId="3712"/>
    <cellStyle name="20% - Accent3 8 3 6 2" xfId="33713"/>
    <cellStyle name="20% - Accent3 8 3 7" xfId="33714"/>
    <cellStyle name="20% - Accent3 8 4" xfId="3713"/>
    <cellStyle name="20% - Accent3 8 4 2" xfId="3714"/>
    <cellStyle name="20% - Accent3 8 4 2 2" xfId="3715"/>
    <cellStyle name="20% - Accent3 8 4 2 2 2" xfId="33715"/>
    <cellStyle name="20% - Accent3 8 4 2 3" xfId="3716"/>
    <cellStyle name="20% - Accent3 8 4 2 3 2" xfId="33716"/>
    <cellStyle name="20% - Accent3 8 4 2 4" xfId="3717"/>
    <cellStyle name="20% - Accent3 8 4 2 4 2" xfId="33717"/>
    <cellStyle name="20% - Accent3 8 4 2 5" xfId="3718"/>
    <cellStyle name="20% - Accent3 8 4 2 5 2" xfId="33718"/>
    <cellStyle name="20% - Accent3 8 4 2 6" xfId="33719"/>
    <cellStyle name="20% - Accent3 8 4 3" xfId="3719"/>
    <cellStyle name="20% - Accent3 8 4 3 2" xfId="33720"/>
    <cellStyle name="20% - Accent3 8 4 4" xfId="3720"/>
    <cellStyle name="20% - Accent3 8 4 4 2" xfId="33721"/>
    <cellStyle name="20% - Accent3 8 4 5" xfId="3721"/>
    <cellStyle name="20% - Accent3 8 4 5 2" xfId="33722"/>
    <cellStyle name="20% - Accent3 8 4 6" xfId="3722"/>
    <cellStyle name="20% - Accent3 8 4 6 2" xfId="33723"/>
    <cellStyle name="20% - Accent3 8 4 7" xfId="33724"/>
    <cellStyle name="20% - Accent3 8 5" xfId="3723"/>
    <cellStyle name="20% - Accent3 8 5 2" xfId="3724"/>
    <cellStyle name="20% - Accent3 8 5 2 2" xfId="33725"/>
    <cellStyle name="20% - Accent3 8 5 3" xfId="3725"/>
    <cellStyle name="20% - Accent3 8 5 3 2" xfId="33726"/>
    <cellStyle name="20% - Accent3 8 5 4" xfId="3726"/>
    <cellStyle name="20% - Accent3 8 5 4 2" xfId="33727"/>
    <cellStyle name="20% - Accent3 8 5 5" xfId="3727"/>
    <cellStyle name="20% - Accent3 8 5 5 2" xfId="33728"/>
    <cellStyle name="20% - Accent3 8 5 6" xfId="33729"/>
    <cellStyle name="20% - Accent3 8 6" xfId="3728"/>
    <cellStyle name="20% - Accent3 8 6 2" xfId="33730"/>
    <cellStyle name="20% - Accent3 8 7" xfId="3729"/>
    <cellStyle name="20% - Accent3 8 7 2" xfId="33731"/>
    <cellStyle name="20% - Accent3 8 8" xfId="3730"/>
    <cellStyle name="20% - Accent3 8 8 2" xfId="33732"/>
    <cellStyle name="20% - Accent3 8 9" xfId="3731"/>
    <cellStyle name="20% - Accent3 8 9 2" xfId="33733"/>
    <cellStyle name="20% - Accent3 9" xfId="3732"/>
    <cellStyle name="20% - Accent3 9 10" xfId="33734"/>
    <cellStyle name="20% - Accent3 9 2" xfId="3733"/>
    <cellStyle name="20% - Accent3 9 2 2" xfId="3734"/>
    <cellStyle name="20% - Accent3 9 2 2 2" xfId="3735"/>
    <cellStyle name="20% - Accent3 9 2 2 2 2" xfId="33735"/>
    <cellStyle name="20% - Accent3 9 2 2 3" xfId="3736"/>
    <cellStyle name="20% - Accent3 9 2 2 3 2" xfId="33736"/>
    <cellStyle name="20% - Accent3 9 2 2 4" xfId="3737"/>
    <cellStyle name="20% - Accent3 9 2 2 4 2" xfId="33737"/>
    <cellStyle name="20% - Accent3 9 2 2 5" xfId="3738"/>
    <cellStyle name="20% - Accent3 9 2 2 5 2" xfId="33738"/>
    <cellStyle name="20% - Accent3 9 2 2 6" xfId="33739"/>
    <cellStyle name="20% - Accent3 9 2 3" xfId="3739"/>
    <cellStyle name="20% - Accent3 9 2 3 2" xfId="33740"/>
    <cellStyle name="20% - Accent3 9 2 4" xfId="3740"/>
    <cellStyle name="20% - Accent3 9 2 4 2" xfId="33741"/>
    <cellStyle name="20% - Accent3 9 2 5" xfId="3741"/>
    <cellStyle name="20% - Accent3 9 2 5 2" xfId="33742"/>
    <cellStyle name="20% - Accent3 9 2 6" xfId="3742"/>
    <cellStyle name="20% - Accent3 9 2 6 2" xfId="33743"/>
    <cellStyle name="20% - Accent3 9 2 7" xfId="33744"/>
    <cellStyle name="20% - Accent3 9 3" xfId="3743"/>
    <cellStyle name="20% - Accent3 9 3 2" xfId="3744"/>
    <cellStyle name="20% - Accent3 9 3 2 2" xfId="3745"/>
    <cellStyle name="20% - Accent3 9 3 2 2 2" xfId="33745"/>
    <cellStyle name="20% - Accent3 9 3 2 3" xfId="3746"/>
    <cellStyle name="20% - Accent3 9 3 2 3 2" xfId="33746"/>
    <cellStyle name="20% - Accent3 9 3 2 4" xfId="3747"/>
    <cellStyle name="20% - Accent3 9 3 2 4 2" xfId="33747"/>
    <cellStyle name="20% - Accent3 9 3 2 5" xfId="3748"/>
    <cellStyle name="20% - Accent3 9 3 2 5 2" xfId="33748"/>
    <cellStyle name="20% - Accent3 9 3 2 6" xfId="33749"/>
    <cellStyle name="20% - Accent3 9 3 3" xfId="3749"/>
    <cellStyle name="20% - Accent3 9 3 3 2" xfId="33750"/>
    <cellStyle name="20% - Accent3 9 3 4" xfId="3750"/>
    <cellStyle name="20% - Accent3 9 3 4 2" xfId="33751"/>
    <cellStyle name="20% - Accent3 9 3 5" xfId="3751"/>
    <cellStyle name="20% - Accent3 9 3 5 2" xfId="33752"/>
    <cellStyle name="20% - Accent3 9 3 6" xfId="3752"/>
    <cellStyle name="20% - Accent3 9 3 6 2" xfId="33753"/>
    <cellStyle name="20% - Accent3 9 3 7" xfId="33754"/>
    <cellStyle name="20% - Accent3 9 4" xfId="3753"/>
    <cellStyle name="20% - Accent3 9 4 2" xfId="3754"/>
    <cellStyle name="20% - Accent3 9 4 2 2" xfId="3755"/>
    <cellStyle name="20% - Accent3 9 4 2 2 2" xfId="33755"/>
    <cellStyle name="20% - Accent3 9 4 2 3" xfId="3756"/>
    <cellStyle name="20% - Accent3 9 4 2 3 2" xfId="33756"/>
    <cellStyle name="20% - Accent3 9 4 2 4" xfId="3757"/>
    <cellStyle name="20% - Accent3 9 4 2 4 2" xfId="33757"/>
    <cellStyle name="20% - Accent3 9 4 2 5" xfId="3758"/>
    <cellStyle name="20% - Accent3 9 4 2 5 2" xfId="33758"/>
    <cellStyle name="20% - Accent3 9 4 2 6" xfId="33759"/>
    <cellStyle name="20% - Accent3 9 4 3" xfId="3759"/>
    <cellStyle name="20% - Accent3 9 4 3 2" xfId="33760"/>
    <cellStyle name="20% - Accent3 9 4 4" xfId="3760"/>
    <cellStyle name="20% - Accent3 9 4 4 2" xfId="33761"/>
    <cellStyle name="20% - Accent3 9 4 5" xfId="3761"/>
    <cellStyle name="20% - Accent3 9 4 5 2" xfId="33762"/>
    <cellStyle name="20% - Accent3 9 4 6" xfId="3762"/>
    <cellStyle name="20% - Accent3 9 4 6 2" xfId="33763"/>
    <cellStyle name="20% - Accent3 9 4 7" xfId="33764"/>
    <cellStyle name="20% - Accent3 9 5" xfId="3763"/>
    <cellStyle name="20% - Accent3 9 5 2" xfId="3764"/>
    <cellStyle name="20% - Accent3 9 5 2 2" xfId="33765"/>
    <cellStyle name="20% - Accent3 9 5 3" xfId="3765"/>
    <cellStyle name="20% - Accent3 9 5 3 2" xfId="33766"/>
    <cellStyle name="20% - Accent3 9 5 4" xfId="3766"/>
    <cellStyle name="20% - Accent3 9 5 4 2" xfId="33767"/>
    <cellStyle name="20% - Accent3 9 5 5" xfId="3767"/>
    <cellStyle name="20% - Accent3 9 5 5 2" xfId="33768"/>
    <cellStyle name="20% - Accent3 9 5 6" xfId="33769"/>
    <cellStyle name="20% - Accent3 9 6" xfId="3768"/>
    <cellStyle name="20% - Accent3 9 6 2" xfId="33770"/>
    <cellStyle name="20% - Accent3 9 7" xfId="3769"/>
    <cellStyle name="20% - Accent3 9 7 2" xfId="33771"/>
    <cellStyle name="20% - Accent3 9 8" xfId="3770"/>
    <cellStyle name="20% - Accent3 9 8 2" xfId="33772"/>
    <cellStyle name="20% - Accent3 9 9" xfId="3771"/>
    <cellStyle name="20% - Accent3 9 9 2" xfId="33773"/>
    <cellStyle name="20% - Accent4 10" xfId="3772"/>
    <cellStyle name="20% - Accent4 10 10" xfId="33774"/>
    <cellStyle name="20% - Accent4 10 2" xfId="3773"/>
    <cellStyle name="20% - Accent4 10 2 2" xfId="3774"/>
    <cellStyle name="20% - Accent4 10 2 2 2" xfId="3775"/>
    <cellStyle name="20% - Accent4 10 2 2 2 2" xfId="33775"/>
    <cellStyle name="20% - Accent4 10 2 2 3" xfId="3776"/>
    <cellStyle name="20% - Accent4 10 2 2 3 2" xfId="33776"/>
    <cellStyle name="20% - Accent4 10 2 2 4" xfId="3777"/>
    <cellStyle name="20% - Accent4 10 2 2 4 2" xfId="33777"/>
    <cellStyle name="20% - Accent4 10 2 2 5" xfId="3778"/>
    <cellStyle name="20% - Accent4 10 2 2 5 2" xfId="33778"/>
    <cellStyle name="20% - Accent4 10 2 2 6" xfId="33779"/>
    <cellStyle name="20% - Accent4 10 2 3" xfId="3779"/>
    <cellStyle name="20% - Accent4 10 2 3 2" xfId="33780"/>
    <cellStyle name="20% - Accent4 10 2 4" xfId="3780"/>
    <cellStyle name="20% - Accent4 10 2 4 2" xfId="33781"/>
    <cellStyle name="20% - Accent4 10 2 5" xfId="3781"/>
    <cellStyle name="20% - Accent4 10 2 5 2" xfId="33782"/>
    <cellStyle name="20% - Accent4 10 2 6" xfId="3782"/>
    <cellStyle name="20% - Accent4 10 2 6 2" xfId="33783"/>
    <cellStyle name="20% - Accent4 10 2 7" xfId="33784"/>
    <cellStyle name="20% - Accent4 10 3" xfId="3783"/>
    <cellStyle name="20% - Accent4 10 3 2" xfId="3784"/>
    <cellStyle name="20% - Accent4 10 3 2 2" xfId="3785"/>
    <cellStyle name="20% - Accent4 10 3 2 2 2" xfId="33785"/>
    <cellStyle name="20% - Accent4 10 3 2 3" xfId="3786"/>
    <cellStyle name="20% - Accent4 10 3 2 3 2" xfId="33786"/>
    <cellStyle name="20% - Accent4 10 3 2 4" xfId="3787"/>
    <cellStyle name="20% - Accent4 10 3 2 4 2" xfId="33787"/>
    <cellStyle name="20% - Accent4 10 3 2 5" xfId="3788"/>
    <cellStyle name="20% - Accent4 10 3 2 5 2" xfId="33788"/>
    <cellStyle name="20% - Accent4 10 3 2 6" xfId="33789"/>
    <cellStyle name="20% - Accent4 10 3 3" xfId="3789"/>
    <cellStyle name="20% - Accent4 10 3 3 2" xfId="33790"/>
    <cellStyle name="20% - Accent4 10 3 4" xfId="3790"/>
    <cellStyle name="20% - Accent4 10 3 4 2" xfId="33791"/>
    <cellStyle name="20% - Accent4 10 3 5" xfId="3791"/>
    <cellStyle name="20% - Accent4 10 3 5 2" xfId="33792"/>
    <cellStyle name="20% - Accent4 10 3 6" xfId="3792"/>
    <cellStyle name="20% - Accent4 10 3 6 2" xfId="33793"/>
    <cellStyle name="20% - Accent4 10 3 7" xfId="33794"/>
    <cellStyle name="20% - Accent4 10 4" xfId="3793"/>
    <cellStyle name="20% - Accent4 10 4 2" xfId="3794"/>
    <cellStyle name="20% - Accent4 10 4 2 2" xfId="3795"/>
    <cellStyle name="20% - Accent4 10 4 2 2 2" xfId="33795"/>
    <cellStyle name="20% - Accent4 10 4 2 3" xfId="3796"/>
    <cellStyle name="20% - Accent4 10 4 2 3 2" xfId="33796"/>
    <cellStyle name="20% - Accent4 10 4 2 4" xfId="3797"/>
    <cellStyle name="20% - Accent4 10 4 2 4 2" xfId="33797"/>
    <cellStyle name="20% - Accent4 10 4 2 5" xfId="3798"/>
    <cellStyle name="20% - Accent4 10 4 2 5 2" xfId="33798"/>
    <cellStyle name="20% - Accent4 10 4 2 6" xfId="33799"/>
    <cellStyle name="20% - Accent4 10 4 3" xfId="3799"/>
    <cellStyle name="20% - Accent4 10 4 3 2" xfId="33800"/>
    <cellStyle name="20% - Accent4 10 4 4" xfId="3800"/>
    <cellStyle name="20% - Accent4 10 4 4 2" xfId="33801"/>
    <cellStyle name="20% - Accent4 10 4 5" xfId="3801"/>
    <cellStyle name="20% - Accent4 10 4 5 2" xfId="33802"/>
    <cellStyle name="20% - Accent4 10 4 6" xfId="3802"/>
    <cellStyle name="20% - Accent4 10 4 6 2" xfId="33803"/>
    <cellStyle name="20% - Accent4 10 4 7" xfId="33804"/>
    <cellStyle name="20% - Accent4 10 5" xfId="3803"/>
    <cellStyle name="20% - Accent4 10 5 2" xfId="3804"/>
    <cellStyle name="20% - Accent4 10 5 2 2" xfId="33805"/>
    <cellStyle name="20% - Accent4 10 5 3" xfId="3805"/>
    <cellStyle name="20% - Accent4 10 5 3 2" xfId="33806"/>
    <cellStyle name="20% - Accent4 10 5 4" xfId="3806"/>
    <cellStyle name="20% - Accent4 10 5 4 2" xfId="33807"/>
    <cellStyle name="20% - Accent4 10 5 5" xfId="3807"/>
    <cellStyle name="20% - Accent4 10 5 5 2" xfId="33808"/>
    <cellStyle name="20% - Accent4 10 5 6" xfId="33809"/>
    <cellStyle name="20% - Accent4 10 6" xfId="3808"/>
    <cellStyle name="20% - Accent4 10 6 2" xfId="33810"/>
    <cellStyle name="20% - Accent4 10 7" xfId="3809"/>
    <cellStyle name="20% - Accent4 10 7 2" xfId="33811"/>
    <cellStyle name="20% - Accent4 10 8" xfId="3810"/>
    <cellStyle name="20% - Accent4 10 8 2" xfId="33812"/>
    <cellStyle name="20% - Accent4 10 9" xfId="3811"/>
    <cellStyle name="20% - Accent4 10 9 2" xfId="33813"/>
    <cellStyle name="20% - Accent4 11" xfId="3812"/>
    <cellStyle name="20% - Accent4 11 10" xfId="33814"/>
    <cellStyle name="20% - Accent4 11 2" xfId="3813"/>
    <cellStyle name="20% - Accent4 11 2 2" xfId="3814"/>
    <cellStyle name="20% - Accent4 11 2 2 2" xfId="3815"/>
    <cellStyle name="20% - Accent4 11 2 2 2 2" xfId="33815"/>
    <cellStyle name="20% - Accent4 11 2 2 3" xfId="3816"/>
    <cellStyle name="20% - Accent4 11 2 2 3 2" xfId="33816"/>
    <cellStyle name="20% - Accent4 11 2 2 4" xfId="3817"/>
    <cellStyle name="20% - Accent4 11 2 2 4 2" xfId="33817"/>
    <cellStyle name="20% - Accent4 11 2 2 5" xfId="3818"/>
    <cellStyle name="20% - Accent4 11 2 2 5 2" xfId="33818"/>
    <cellStyle name="20% - Accent4 11 2 2 6" xfId="33819"/>
    <cellStyle name="20% - Accent4 11 2 3" xfId="3819"/>
    <cellStyle name="20% - Accent4 11 2 3 2" xfId="33820"/>
    <cellStyle name="20% - Accent4 11 2 4" xfId="3820"/>
    <cellStyle name="20% - Accent4 11 2 4 2" xfId="33821"/>
    <cellStyle name="20% - Accent4 11 2 5" xfId="3821"/>
    <cellStyle name="20% - Accent4 11 2 5 2" xfId="33822"/>
    <cellStyle name="20% - Accent4 11 2 6" xfId="3822"/>
    <cellStyle name="20% - Accent4 11 2 6 2" xfId="33823"/>
    <cellStyle name="20% - Accent4 11 2 7" xfId="33824"/>
    <cellStyle name="20% - Accent4 11 3" xfId="3823"/>
    <cellStyle name="20% - Accent4 11 3 2" xfId="3824"/>
    <cellStyle name="20% - Accent4 11 3 2 2" xfId="3825"/>
    <cellStyle name="20% - Accent4 11 3 2 2 2" xfId="33825"/>
    <cellStyle name="20% - Accent4 11 3 2 3" xfId="3826"/>
    <cellStyle name="20% - Accent4 11 3 2 3 2" xfId="33826"/>
    <cellStyle name="20% - Accent4 11 3 2 4" xfId="3827"/>
    <cellStyle name="20% - Accent4 11 3 2 4 2" xfId="33827"/>
    <cellStyle name="20% - Accent4 11 3 2 5" xfId="3828"/>
    <cellStyle name="20% - Accent4 11 3 2 5 2" xfId="33828"/>
    <cellStyle name="20% - Accent4 11 3 2 6" xfId="33829"/>
    <cellStyle name="20% - Accent4 11 3 3" xfId="3829"/>
    <cellStyle name="20% - Accent4 11 3 3 2" xfId="33830"/>
    <cellStyle name="20% - Accent4 11 3 4" xfId="3830"/>
    <cellStyle name="20% - Accent4 11 3 4 2" xfId="33831"/>
    <cellStyle name="20% - Accent4 11 3 5" xfId="3831"/>
    <cellStyle name="20% - Accent4 11 3 5 2" xfId="33832"/>
    <cellStyle name="20% - Accent4 11 3 6" xfId="3832"/>
    <cellStyle name="20% - Accent4 11 3 6 2" xfId="33833"/>
    <cellStyle name="20% - Accent4 11 3 7" xfId="33834"/>
    <cellStyle name="20% - Accent4 11 4" xfId="3833"/>
    <cellStyle name="20% - Accent4 11 4 2" xfId="3834"/>
    <cellStyle name="20% - Accent4 11 4 2 2" xfId="3835"/>
    <cellStyle name="20% - Accent4 11 4 2 2 2" xfId="33835"/>
    <cellStyle name="20% - Accent4 11 4 2 3" xfId="3836"/>
    <cellStyle name="20% - Accent4 11 4 2 3 2" xfId="33836"/>
    <cellStyle name="20% - Accent4 11 4 2 4" xfId="3837"/>
    <cellStyle name="20% - Accent4 11 4 2 4 2" xfId="33837"/>
    <cellStyle name="20% - Accent4 11 4 2 5" xfId="3838"/>
    <cellStyle name="20% - Accent4 11 4 2 5 2" xfId="33838"/>
    <cellStyle name="20% - Accent4 11 4 2 6" xfId="33839"/>
    <cellStyle name="20% - Accent4 11 4 3" xfId="3839"/>
    <cellStyle name="20% - Accent4 11 4 3 2" xfId="33840"/>
    <cellStyle name="20% - Accent4 11 4 4" xfId="3840"/>
    <cellStyle name="20% - Accent4 11 4 4 2" xfId="33841"/>
    <cellStyle name="20% - Accent4 11 4 5" xfId="3841"/>
    <cellStyle name="20% - Accent4 11 4 5 2" xfId="33842"/>
    <cellStyle name="20% - Accent4 11 4 6" xfId="3842"/>
    <cellStyle name="20% - Accent4 11 4 6 2" xfId="33843"/>
    <cellStyle name="20% - Accent4 11 4 7" xfId="33844"/>
    <cellStyle name="20% - Accent4 11 5" xfId="3843"/>
    <cellStyle name="20% - Accent4 11 5 2" xfId="3844"/>
    <cellStyle name="20% - Accent4 11 5 2 2" xfId="33845"/>
    <cellStyle name="20% - Accent4 11 5 3" xfId="3845"/>
    <cellStyle name="20% - Accent4 11 5 3 2" xfId="33846"/>
    <cellStyle name="20% - Accent4 11 5 4" xfId="3846"/>
    <cellStyle name="20% - Accent4 11 5 4 2" xfId="33847"/>
    <cellStyle name="20% - Accent4 11 5 5" xfId="3847"/>
    <cellStyle name="20% - Accent4 11 5 5 2" xfId="33848"/>
    <cellStyle name="20% - Accent4 11 5 6" xfId="33849"/>
    <cellStyle name="20% - Accent4 11 6" xfId="3848"/>
    <cellStyle name="20% - Accent4 11 6 2" xfId="33850"/>
    <cellStyle name="20% - Accent4 11 7" xfId="3849"/>
    <cellStyle name="20% - Accent4 11 7 2" xfId="33851"/>
    <cellStyle name="20% - Accent4 11 8" xfId="3850"/>
    <cellStyle name="20% - Accent4 11 8 2" xfId="33852"/>
    <cellStyle name="20% - Accent4 11 9" xfId="3851"/>
    <cellStyle name="20% - Accent4 11 9 2" xfId="33853"/>
    <cellStyle name="20% - Accent4 12" xfId="3852"/>
    <cellStyle name="20% - Accent4 12 2" xfId="3853"/>
    <cellStyle name="20% - Accent4 12 2 2" xfId="3854"/>
    <cellStyle name="20% - Accent4 12 2 2 2" xfId="3855"/>
    <cellStyle name="20% - Accent4 12 2 2 2 2" xfId="33854"/>
    <cellStyle name="20% - Accent4 12 2 2 3" xfId="3856"/>
    <cellStyle name="20% - Accent4 12 2 2 3 2" xfId="33855"/>
    <cellStyle name="20% - Accent4 12 2 2 4" xfId="3857"/>
    <cellStyle name="20% - Accent4 12 2 2 4 2" xfId="33856"/>
    <cellStyle name="20% - Accent4 12 2 2 5" xfId="3858"/>
    <cellStyle name="20% - Accent4 12 2 2 5 2" xfId="33857"/>
    <cellStyle name="20% - Accent4 12 2 2 6" xfId="33858"/>
    <cellStyle name="20% - Accent4 12 2 3" xfId="3859"/>
    <cellStyle name="20% - Accent4 12 2 3 2" xfId="33859"/>
    <cellStyle name="20% - Accent4 12 2 4" xfId="3860"/>
    <cellStyle name="20% - Accent4 12 2 4 2" xfId="33860"/>
    <cellStyle name="20% - Accent4 12 2 5" xfId="3861"/>
    <cellStyle name="20% - Accent4 12 2 5 2" xfId="33861"/>
    <cellStyle name="20% - Accent4 12 2 6" xfId="3862"/>
    <cellStyle name="20% - Accent4 12 2 6 2" xfId="33862"/>
    <cellStyle name="20% - Accent4 12 2 7" xfId="33863"/>
    <cellStyle name="20% - Accent4 12 3" xfId="3863"/>
    <cellStyle name="20% - Accent4 12 3 2" xfId="3864"/>
    <cellStyle name="20% - Accent4 12 3 2 2" xfId="3865"/>
    <cellStyle name="20% - Accent4 12 3 2 2 2" xfId="33864"/>
    <cellStyle name="20% - Accent4 12 3 2 3" xfId="3866"/>
    <cellStyle name="20% - Accent4 12 3 2 3 2" xfId="33865"/>
    <cellStyle name="20% - Accent4 12 3 2 4" xfId="3867"/>
    <cellStyle name="20% - Accent4 12 3 2 4 2" xfId="33866"/>
    <cellStyle name="20% - Accent4 12 3 2 5" xfId="3868"/>
    <cellStyle name="20% - Accent4 12 3 2 5 2" xfId="33867"/>
    <cellStyle name="20% - Accent4 12 3 2 6" xfId="33868"/>
    <cellStyle name="20% - Accent4 12 3 3" xfId="3869"/>
    <cellStyle name="20% - Accent4 12 3 3 2" xfId="33869"/>
    <cellStyle name="20% - Accent4 12 3 4" xfId="3870"/>
    <cellStyle name="20% - Accent4 12 3 4 2" xfId="33870"/>
    <cellStyle name="20% - Accent4 12 3 5" xfId="3871"/>
    <cellStyle name="20% - Accent4 12 3 5 2" xfId="33871"/>
    <cellStyle name="20% - Accent4 12 3 6" xfId="3872"/>
    <cellStyle name="20% - Accent4 12 3 6 2" xfId="33872"/>
    <cellStyle name="20% - Accent4 12 3 7" xfId="33873"/>
    <cellStyle name="20% - Accent4 12 4" xfId="3873"/>
    <cellStyle name="20% - Accent4 12 4 2" xfId="3874"/>
    <cellStyle name="20% - Accent4 12 4 2 2" xfId="33874"/>
    <cellStyle name="20% - Accent4 12 4 3" xfId="3875"/>
    <cellStyle name="20% - Accent4 12 4 3 2" xfId="33875"/>
    <cellStyle name="20% - Accent4 12 4 4" xfId="3876"/>
    <cellStyle name="20% - Accent4 12 4 4 2" xfId="33876"/>
    <cellStyle name="20% - Accent4 12 4 5" xfId="3877"/>
    <cellStyle name="20% - Accent4 12 4 5 2" xfId="33877"/>
    <cellStyle name="20% - Accent4 12 4 6" xfId="33878"/>
    <cellStyle name="20% - Accent4 12 5" xfId="3878"/>
    <cellStyle name="20% - Accent4 12 5 2" xfId="33879"/>
    <cellStyle name="20% - Accent4 12 6" xfId="3879"/>
    <cellStyle name="20% - Accent4 12 6 2" xfId="33880"/>
    <cellStyle name="20% - Accent4 12 7" xfId="3880"/>
    <cellStyle name="20% - Accent4 12 7 2" xfId="33881"/>
    <cellStyle name="20% - Accent4 12 8" xfId="3881"/>
    <cellStyle name="20% - Accent4 12 8 2" xfId="33882"/>
    <cellStyle name="20% - Accent4 12 9" xfId="33883"/>
    <cellStyle name="20% - Accent4 13" xfId="3882"/>
    <cellStyle name="20% - Accent4 13 2" xfId="3883"/>
    <cellStyle name="20% - Accent4 13 2 2" xfId="3884"/>
    <cellStyle name="20% - Accent4 13 2 2 2" xfId="3885"/>
    <cellStyle name="20% - Accent4 13 2 2 2 2" xfId="33884"/>
    <cellStyle name="20% - Accent4 13 2 2 3" xfId="3886"/>
    <cellStyle name="20% - Accent4 13 2 2 3 2" xfId="33885"/>
    <cellStyle name="20% - Accent4 13 2 2 4" xfId="3887"/>
    <cellStyle name="20% - Accent4 13 2 2 4 2" xfId="33886"/>
    <cellStyle name="20% - Accent4 13 2 2 5" xfId="3888"/>
    <cellStyle name="20% - Accent4 13 2 2 5 2" xfId="33887"/>
    <cellStyle name="20% - Accent4 13 2 2 6" xfId="33888"/>
    <cellStyle name="20% - Accent4 13 2 3" xfId="3889"/>
    <cellStyle name="20% - Accent4 13 2 3 2" xfId="33889"/>
    <cellStyle name="20% - Accent4 13 2 4" xfId="3890"/>
    <cellStyle name="20% - Accent4 13 2 4 2" xfId="33890"/>
    <cellStyle name="20% - Accent4 13 2 5" xfId="3891"/>
    <cellStyle name="20% - Accent4 13 2 5 2" xfId="33891"/>
    <cellStyle name="20% - Accent4 13 2 6" xfId="3892"/>
    <cellStyle name="20% - Accent4 13 2 6 2" xfId="33892"/>
    <cellStyle name="20% - Accent4 13 2 7" xfId="33893"/>
    <cellStyle name="20% - Accent4 13 3" xfId="3893"/>
    <cellStyle name="20% - Accent4 13 3 2" xfId="3894"/>
    <cellStyle name="20% - Accent4 13 3 2 2" xfId="3895"/>
    <cellStyle name="20% - Accent4 13 3 2 2 2" xfId="33894"/>
    <cellStyle name="20% - Accent4 13 3 2 3" xfId="3896"/>
    <cellStyle name="20% - Accent4 13 3 2 3 2" xfId="33895"/>
    <cellStyle name="20% - Accent4 13 3 2 4" xfId="3897"/>
    <cellStyle name="20% - Accent4 13 3 2 4 2" xfId="33896"/>
    <cellStyle name="20% - Accent4 13 3 2 5" xfId="3898"/>
    <cellStyle name="20% - Accent4 13 3 2 5 2" xfId="33897"/>
    <cellStyle name="20% - Accent4 13 3 2 6" xfId="33898"/>
    <cellStyle name="20% - Accent4 13 3 3" xfId="3899"/>
    <cellStyle name="20% - Accent4 13 3 3 2" xfId="33899"/>
    <cellStyle name="20% - Accent4 13 3 4" xfId="3900"/>
    <cellStyle name="20% - Accent4 13 3 4 2" xfId="33900"/>
    <cellStyle name="20% - Accent4 13 3 5" xfId="3901"/>
    <cellStyle name="20% - Accent4 13 3 5 2" xfId="33901"/>
    <cellStyle name="20% - Accent4 13 3 6" xfId="3902"/>
    <cellStyle name="20% - Accent4 13 3 6 2" xfId="33902"/>
    <cellStyle name="20% - Accent4 13 3 7" xfId="33903"/>
    <cellStyle name="20% - Accent4 13 4" xfId="3903"/>
    <cellStyle name="20% - Accent4 13 4 2" xfId="3904"/>
    <cellStyle name="20% - Accent4 13 4 2 2" xfId="33904"/>
    <cellStyle name="20% - Accent4 13 4 3" xfId="3905"/>
    <cellStyle name="20% - Accent4 13 4 3 2" xfId="33905"/>
    <cellStyle name="20% - Accent4 13 4 4" xfId="3906"/>
    <cellStyle name="20% - Accent4 13 4 4 2" xfId="33906"/>
    <cellStyle name="20% - Accent4 13 4 5" xfId="3907"/>
    <cellStyle name="20% - Accent4 13 4 5 2" xfId="33907"/>
    <cellStyle name="20% - Accent4 13 4 6" xfId="33908"/>
    <cellStyle name="20% - Accent4 13 5" xfId="3908"/>
    <cellStyle name="20% - Accent4 13 5 2" xfId="33909"/>
    <cellStyle name="20% - Accent4 13 6" xfId="3909"/>
    <cellStyle name="20% - Accent4 13 6 2" xfId="33910"/>
    <cellStyle name="20% - Accent4 13 7" xfId="3910"/>
    <cellStyle name="20% - Accent4 13 7 2" xfId="33911"/>
    <cellStyle name="20% - Accent4 13 8" xfId="3911"/>
    <cellStyle name="20% - Accent4 13 8 2" xfId="33912"/>
    <cellStyle name="20% - Accent4 13 9" xfId="33913"/>
    <cellStyle name="20% - Accent4 14" xfId="3912"/>
    <cellStyle name="20% - Accent4 14 2" xfId="3913"/>
    <cellStyle name="20% - Accent4 14 2 2" xfId="3914"/>
    <cellStyle name="20% - Accent4 14 2 2 2" xfId="33914"/>
    <cellStyle name="20% - Accent4 14 2 3" xfId="3915"/>
    <cellStyle name="20% - Accent4 14 2 3 2" xfId="33915"/>
    <cellStyle name="20% - Accent4 14 2 4" xfId="3916"/>
    <cellStyle name="20% - Accent4 14 2 4 2" xfId="33916"/>
    <cellStyle name="20% - Accent4 14 2 5" xfId="3917"/>
    <cellStyle name="20% - Accent4 14 2 5 2" xfId="33917"/>
    <cellStyle name="20% - Accent4 14 2 6" xfId="33918"/>
    <cellStyle name="20% - Accent4 14 3" xfId="3918"/>
    <cellStyle name="20% - Accent4 14 3 2" xfId="3919"/>
    <cellStyle name="20% - Accent4 14 3 2 2" xfId="33919"/>
    <cellStyle name="20% - Accent4 14 3 3" xfId="33920"/>
    <cellStyle name="20% - Accent4 14 4" xfId="3920"/>
    <cellStyle name="20% - Accent4 14 4 2" xfId="33921"/>
    <cellStyle name="20% - Accent4 14 5" xfId="3921"/>
    <cellStyle name="20% - Accent4 14 5 2" xfId="33922"/>
    <cellStyle name="20% - Accent4 14 6" xfId="3922"/>
    <cellStyle name="20% - Accent4 14 6 2" xfId="33923"/>
    <cellStyle name="20% - Accent4 14 7" xfId="33924"/>
    <cellStyle name="20% - Accent4 15" xfId="3923"/>
    <cellStyle name="20% - Accent4 15 2" xfId="3924"/>
    <cellStyle name="20% - Accent4 15 2 2" xfId="33925"/>
    <cellStyle name="20% - Accent4 15 3" xfId="3925"/>
    <cellStyle name="20% - Accent4 15 3 2" xfId="33926"/>
    <cellStyle name="20% - Accent4 15 4" xfId="3926"/>
    <cellStyle name="20% - Accent4 15 4 2" xfId="33927"/>
    <cellStyle name="20% - Accent4 15 5" xfId="3927"/>
    <cellStyle name="20% - Accent4 15 5 2" xfId="33928"/>
    <cellStyle name="20% - Accent4 15 6" xfId="33929"/>
    <cellStyle name="20% - Accent4 16" xfId="3928"/>
    <cellStyle name="20% - Accent4 16 2" xfId="33930"/>
    <cellStyle name="20% - Accent4 17" xfId="3929"/>
    <cellStyle name="20% - Accent4 17 2" xfId="33931"/>
    <cellStyle name="20% - Accent4 18" xfId="3930"/>
    <cellStyle name="20% - Accent4 18 2" xfId="33932"/>
    <cellStyle name="20% - Accent4 19" xfId="3931"/>
    <cellStyle name="20% - Accent4 19 2" xfId="33933"/>
    <cellStyle name="20% - Accent4 2" xfId="3932"/>
    <cellStyle name="20% - Accent4 2 10" xfId="3933"/>
    <cellStyle name="20% - Accent4 2 10 2" xfId="3934"/>
    <cellStyle name="20% - Accent4 2 10 2 2" xfId="3935"/>
    <cellStyle name="20% - Accent4 2 10 2 2 2" xfId="3936"/>
    <cellStyle name="20% - Accent4 2 10 2 2 2 2" xfId="33934"/>
    <cellStyle name="20% - Accent4 2 10 2 2 3" xfId="3937"/>
    <cellStyle name="20% - Accent4 2 10 2 2 3 2" xfId="33935"/>
    <cellStyle name="20% - Accent4 2 10 2 2 4" xfId="3938"/>
    <cellStyle name="20% - Accent4 2 10 2 2 4 2" xfId="33936"/>
    <cellStyle name="20% - Accent4 2 10 2 2 5" xfId="3939"/>
    <cellStyle name="20% - Accent4 2 10 2 2 5 2" xfId="33937"/>
    <cellStyle name="20% - Accent4 2 10 2 2 6" xfId="33938"/>
    <cellStyle name="20% - Accent4 2 10 2 3" xfId="3940"/>
    <cellStyle name="20% - Accent4 2 10 2 3 2" xfId="33939"/>
    <cellStyle name="20% - Accent4 2 10 2 4" xfId="3941"/>
    <cellStyle name="20% - Accent4 2 10 2 4 2" xfId="33940"/>
    <cellStyle name="20% - Accent4 2 10 2 5" xfId="3942"/>
    <cellStyle name="20% - Accent4 2 10 2 5 2" xfId="33941"/>
    <cellStyle name="20% - Accent4 2 10 2 6" xfId="3943"/>
    <cellStyle name="20% - Accent4 2 10 2 6 2" xfId="33942"/>
    <cellStyle name="20% - Accent4 2 10 2 7" xfId="33943"/>
    <cellStyle name="20% - Accent4 2 10 3" xfId="3944"/>
    <cellStyle name="20% - Accent4 2 10 3 2" xfId="3945"/>
    <cellStyle name="20% - Accent4 2 10 3 2 2" xfId="3946"/>
    <cellStyle name="20% - Accent4 2 10 3 2 2 2" xfId="33944"/>
    <cellStyle name="20% - Accent4 2 10 3 2 3" xfId="3947"/>
    <cellStyle name="20% - Accent4 2 10 3 2 3 2" xfId="33945"/>
    <cellStyle name="20% - Accent4 2 10 3 2 4" xfId="3948"/>
    <cellStyle name="20% - Accent4 2 10 3 2 4 2" xfId="33946"/>
    <cellStyle name="20% - Accent4 2 10 3 2 5" xfId="3949"/>
    <cellStyle name="20% - Accent4 2 10 3 2 5 2" xfId="33947"/>
    <cellStyle name="20% - Accent4 2 10 3 2 6" xfId="33948"/>
    <cellStyle name="20% - Accent4 2 10 3 3" xfId="3950"/>
    <cellStyle name="20% - Accent4 2 10 3 3 2" xfId="33949"/>
    <cellStyle name="20% - Accent4 2 10 3 4" xfId="3951"/>
    <cellStyle name="20% - Accent4 2 10 3 4 2" xfId="33950"/>
    <cellStyle name="20% - Accent4 2 10 3 5" xfId="3952"/>
    <cellStyle name="20% - Accent4 2 10 3 5 2" xfId="33951"/>
    <cellStyle name="20% - Accent4 2 10 3 6" xfId="3953"/>
    <cellStyle name="20% - Accent4 2 10 3 6 2" xfId="33952"/>
    <cellStyle name="20% - Accent4 2 10 3 7" xfId="33953"/>
    <cellStyle name="20% - Accent4 2 10 4" xfId="3954"/>
    <cellStyle name="20% - Accent4 2 10 4 2" xfId="3955"/>
    <cellStyle name="20% - Accent4 2 10 4 2 2" xfId="33954"/>
    <cellStyle name="20% - Accent4 2 10 4 3" xfId="3956"/>
    <cellStyle name="20% - Accent4 2 10 4 3 2" xfId="33955"/>
    <cellStyle name="20% - Accent4 2 10 4 4" xfId="3957"/>
    <cellStyle name="20% - Accent4 2 10 4 4 2" xfId="33956"/>
    <cellStyle name="20% - Accent4 2 10 4 5" xfId="3958"/>
    <cellStyle name="20% - Accent4 2 10 4 5 2" xfId="33957"/>
    <cellStyle name="20% - Accent4 2 10 4 6" xfId="33958"/>
    <cellStyle name="20% - Accent4 2 10 5" xfId="3959"/>
    <cellStyle name="20% - Accent4 2 10 5 2" xfId="33959"/>
    <cellStyle name="20% - Accent4 2 10 6" xfId="3960"/>
    <cellStyle name="20% - Accent4 2 10 6 2" xfId="33960"/>
    <cellStyle name="20% - Accent4 2 10 7" xfId="3961"/>
    <cellStyle name="20% - Accent4 2 10 7 2" xfId="33961"/>
    <cellStyle name="20% - Accent4 2 10 8" xfId="3962"/>
    <cellStyle name="20% - Accent4 2 10 8 2" xfId="33962"/>
    <cellStyle name="20% - Accent4 2 10 9" xfId="33963"/>
    <cellStyle name="20% - Accent4 2 11" xfId="3963"/>
    <cellStyle name="20% - Accent4 2 11 2" xfId="3964"/>
    <cellStyle name="20% - Accent4 2 11 2 2" xfId="3965"/>
    <cellStyle name="20% - Accent4 2 11 2 2 2" xfId="3966"/>
    <cellStyle name="20% - Accent4 2 11 2 2 2 2" xfId="33964"/>
    <cellStyle name="20% - Accent4 2 11 2 2 3" xfId="3967"/>
    <cellStyle name="20% - Accent4 2 11 2 2 3 2" xfId="33965"/>
    <cellStyle name="20% - Accent4 2 11 2 2 4" xfId="3968"/>
    <cellStyle name="20% - Accent4 2 11 2 2 4 2" xfId="33966"/>
    <cellStyle name="20% - Accent4 2 11 2 2 5" xfId="3969"/>
    <cellStyle name="20% - Accent4 2 11 2 2 5 2" xfId="33967"/>
    <cellStyle name="20% - Accent4 2 11 2 2 6" xfId="33968"/>
    <cellStyle name="20% - Accent4 2 11 2 3" xfId="3970"/>
    <cellStyle name="20% - Accent4 2 11 2 3 2" xfId="33969"/>
    <cellStyle name="20% - Accent4 2 11 2 4" xfId="3971"/>
    <cellStyle name="20% - Accent4 2 11 2 4 2" xfId="33970"/>
    <cellStyle name="20% - Accent4 2 11 2 5" xfId="3972"/>
    <cellStyle name="20% - Accent4 2 11 2 5 2" xfId="33971"/>
    <cellStyle name="20% - Accent4 2 11 2 6" xfId="3973"/>
    <cellStyle name="20% - Accent4 2 11 2 6 2" xfId="33972"/>
    <cellStyle name="20% - Accent4 2 11 2 7" xfId="33973"/>
    <cellStyle name="20% - Accent4 2 11 3" xfId="3974"/>
    <cellStyle name="20% - Accent4 2 11 3 2" xfId="3975"/>
    <cellStyle name="20% - Accent4 2 11 3 2 2" xfId="3976"/>
    <cellStyle name="20% - Accent4 2 11 3 2 2 2" xfId="33974"/>
    <cellStyle name="20% - Accent4 2 11 3 2 3" xfId="3977"/>
    <cellStyle name="20% - Accent4 2 11 3 2 3 2" xfId="33975"/>
    <cellStyle name="20% - Accent4 2 11 3 2 4" xfId="3978"/>
    <cellStyle name="20% - Accent4 2 11 3 2 4 2" xfId="33976"/>
    <cellStyle name="20% - Accent4 2 11 3 2 5" xfId="3979"/>
    <cellStyle name="20% - Accent4 2 11 3 2 5 2" xfId="33977"/>
    <cellStyle name="20% - Accent4 2 11 3 2 6" xfId="33978"/>
    <cellStyle name="20% - Accent4 2 11 3 3" xfId="3980"/>
    <cellStyle name="20% - Accent4 2 11 3 3 2" xfId="33979"/>
    <cellStyle name="20% - Accent4 2 11 3 4" xfId="3981"/>
    <cellStyle name="20% - Accent4 2 11 3 4 2" xfId="33980"/>
    <cellStyle name="20% - Accent4 2 11 3 5" xfId="3982"/>
    <cellStyle name="20% - Accent4 2 11 3 5 2" xfId="33981"/>
    <cellStyle name="20% - Accent4 2 11 3 6" xfId="3983"/>
    <cellStyle name="20% - Accent4 2 11 3 6 2" xfId="33982"/>
    <cellStyle name="20% - Accent4 2 11 3 7" xfId="33983"/>
    <cellStyle name="20% - Accent4 2 11 4" xfId="3984"/>
    <cellStyle name="20% - Accent4 2 11 4 2" xfId="3985"/>
    <cellStyle name="20% - Accent4 2 11 4 2 2" xfId="33984"/>
    <cellStyle name="20% - Accent4 2 11 4 3" xfId="3986"/>
    <cellStyle name="20% - Accent4 2 11 4 3 2" xfId="33985"/>
    <cellStyle name="20% - Accent4 2 11 4 4" xfId="3987"/>
    <cellStyle name="20% - Accent4 2 11 4 4 2" xfId="33986"/>
    <cellStyle name="20% - Accent4 2 11 4 5" xfId="3988"/>
    <cellStyle name="20% - Accent4 2 11 4 5 2" xfId="33987"/>
    <cellStyle name="20% - Accent4 2 11 4 6" xfId="33988"/>
    <cellStyle name="20% - Accent4 2 11 5" xfId="3989"/>
    <cellStyle name="20% - Accent4 2 11 5 2" xfId="33989"/>
    <cellStyle name="20% - Accent4 2 11 6" xfId="3990"/>
    <cellStyle name="20% - Accent4 2 11 6 2" xfId="33990"/>
    <cellStyle name="20% - Accent4 2 11 7" xfId="3991"/>
    <cellStyle name="20% - Accent4 2 11 7 2" xfId="33991"/>
    <cellStyle name="20% - Accent4 2 11 8" xfId="3992"/>
    <cellStyle name="20% - Accent4 2 11 8 2" xfId="33992"/>
    <cellStyle name="20% - Accent4 2 11 9" xfId="33993"/>
    <cellStyle name="20% - Accent4 2 12" xfId="3993"/>
    <cellStyle name="20% - Accent4 2 12 2" xfId="3994"/>
    <cellStyle name="20% - Accent4 2 12 2 2" xfId="3995"/>
    <cellStyle name="20% - Accent4 2 12 2 2 2" xfId="33994"/>
    <cellStyle name="20% - Accent4 2 12 2 3" xfId="3996"/>
    <cellStyle name="20% - Accent4 2 12 2 3 2" xfId="33995"/>
    <cellStyle name="20% - Accent4 2 12 2 4" xfId="3997"/>
    <cellStyle name="20% - Accent4 2 12 2 4 2" xfId="33996"/>
    <cellStyle name="20% - Accent4 2 12 2 5" xfId="3998"/>
    <cellStyle name="20% - Accent4 2 12 2 5 2" xfId="33997"/>
    <cellStyle name="20% - Accent4 2 12 2 6" xfId="33998"/>
    <cellStyle name="20% - Accent4 2 12 3" xfId="3999"/>
    <cellStyle name="20% - Accent4 2 12 3 2" xfId="33999"/>
    <cellStyle name="20% - Accent4 2 12 4" xfId="4000"/>
    <cellStyle name="20% - Accent4 2 12 4 2" xfId="34000"/>
    <cellStyle name="20% - Accent4 2 12 5" xfId="4001"/>
    <cellStyle name="20% - Accent4 2 12 5 2" xfId="34001"/>
    <cellStyle name="20% - Accent4 2 12 6" xfId="4002"/>
    <cellStyle name="20% - Accent4 2 12 6 2" xfId="34002"/>
    <cellStyle name="20% - Accent4 2 12 7" xfId="34003"/>
    <cellStyle name="20% - Accent4 2 13" xfId="4003"/>
    <cellStyle name="20% - Accent4 2 13 2" xfId="4004"/>
    <cellStyle name="20% - Accent4 2 13 2 2" xfId="4005"/>
    <cellStyle name="20% - Accent4 2 13 2 2 2" xfId="34004"/>
    <cellStyle name="20% - Accent4 2 13 2 3" xfId="4006"/>
    <cellStyle name="20% - Accent4 2 13 2 3 2" xfId="34005"/>
    <cellStyle name="20% - Accent4 2 13 2 4" xfId="4007"/>
    <cellStyle name="20% - Accent4 2 13 2 4 2" xfId="34006"/>
    <cellStyle name="20% - Accent4 2 13 2 5" xfId="4008"/>
    <cellStyle name="20% - Accent4 2 13 2 5 2" xfId="34007"/>
    <cellStyle name="20% - Accent4 2 13 2 6" xfId="34008"/>
    <cellStyle name="20% - Accent4 2 13 3" xfId="4009"/>
    <cellStyle name="20% - Accent4 2 13 3 2" xfId="34009"/>
    <cellStyle name="20% - Accent4 2 13 4" xfId="4010"/>
    <cellStyle name="20% - Accent4 2 13 4 2" xfId="34010"/>
    <cellStyle name="20% - Accent4 2 13 5" xfId="4011"/>
    <cellStyle name="20% - Accent4 2 13 5 2" xfId="34011"/>
    <cellStyle name="20% - Accent4 2 13 6" xfId="4012"/>
    <cellStyle name="20% - Accent4 2 13 6 2" xfId="34012"/>
    <cellStyle name="20% - Accent4 2 13 7" xfId="34013"/>
    <cellStyle name="20% - Accent4 2 14" xfId="4013"/>
    <cellStyle name="20% - Accent4 2 14 2" xfId="4014"/>
    <cellStyle name="20% - Accent4 2 14 2 2" xfId="4015"/>
    <cellStyle name="20% - Accent4 2 14 2 2 2" xfId="34014"/>
    <cellStyle name="20% - Accent4 2 14 2 3" xfId="4016"/>
    <cellStyle name="20% - Accent4 2 14 2 3 2" xfId="34015"/>
    <cellStyle name="20% - Accent4 2 14 2 4" xfId="4017"/>
    <cellStyle name="20% - Accent4 2 14 2 4 2" xfId="34016"/>
    <cellStyle name="20% - Accent4 2 14 2 5" xfId="4018"/>
    <cellStyle name="20% - Accent4 2 14 2 5 2" xfId="34017"/>
    <cellStyle name="20% - Accent4 2 14 2 6" xfId="34018"/>
    <cellStyle name="20% - Accent4 2 14 3" xfId="4019"/>
    <cellStyle name="20% - Accent4 2 14 3 2" xfId="34019"/>
    <cellStyle name="20% - Accent4 2 14 4" xfId="4020"/>
    <cellStyle name="20% - Accent4 2 14 4 2" xfId="34020"/>
    <cellStyle name="20% - Accent4 2 14 5" xfId="4021"/>
    <cellStyle name="20% - Accent4 2 14 5 2" xfId="34021"/>
    <cellStyle name="20% - Accent4 2 14 6" xfId="4022"/>
    <cellStyle name="20% - Accent4 2 14 6 2" xfId="34022"/>
    <cellStyle name="20% - Accent4 2 14 7" xfId="34023"/>
    <cellStyle name="20% - Accent4 2 15" xfId="4023"/>
    <cellStyle name="20% - Accent4 2 15 2" xfId="4024"/>
    <cellStyle name="20% - Accent4 2 15 2 2" xfId="34024"/>
    <cellStyle name="20% - Accent4 2 15 3" xfId="4025"/>
    <cellStyle name="20% - Accent4 2 15 3 2" xfId="34025"/>
    <cellStyle name="20% - Accent4 2 15 4" xfId="4026"/>
    <cellStyle name="20% - Accent4 2 15 4 2" xfId="34026"/>
    <cellStyle name="20% - Accent4 2 15 5" xfId="4027"/>
    <cellStyle name="20% - Accent4 2 15 5 2" xfId="34027"/>
    <cellStyle name="20% - Accent4 2 15 6" xfId="34028"/>
    <cellStyle name="20% - Accent4 2 16" xfId="4028"/>
    <cellStyle name="20% - Accent4 2 16 2" xfId="34029"/>
    <cellStyle name="20% - Accent4 2 17" xfId="4029"/>
    <cellStyle name="20% - Accent4 2 17 2" xfId="34030"/>
    <cellStyle name="20% - Accent4 2 18" xfId="4030"/>
    <cellStyle name="20% - Accent4 2 18 2" xfId="34031"/>
    <cellStyle name="20% - Accent4 2 19" xfId="4031"/>
    <cellStyle name="20% - Accent4 2 19 2" xfId="34032"/>
    <cellStyle name="20% - Accent4 2 2" xfId="4032"/>
    <cellStyle name="20% - Accent4 2 2 10" xfId="34033"/>
    <cellStyle name="20% - Accent4 2 2 2" xfId="4033"/>
    <cellStyle name="20% - Accent4 2 2 2 2" xfId="4034"/>
    <cellStyle name="20% - Accent4 2 2 2 2 2" xfId="4035"/>
    <cellStyle name="20% - Accent4 2 2 2 2 2 2" xfId="4036"/>
    <cellStyle name="20% - Accent4 2 2 2 2 2 2 2" xfId="34034"/>
    <cellStyle name="20% - Accent4 2 2 2 2 2 3" xfId="4037"/>
    <cellStyle name="20% - Accent4 2 2 2 2 2 3 2" xfId="34035"/>
    <cellStyle name="20% - Accent4 2 2 2 2 2 4" xfId="4038"/>
    <cellStyle name="20% - Accent4 2 2 2 2 2 4 2" xfId="34036"/>
    <cellStyle name="20% - Accent4 2 2 2 2 2 5" xfId="4039"/>
    <cellStyle name="20% - Accent4 2 2 2 2 2 5 2" xfId="34037"/>
    <cellStyle name="20% - Accent4 2 2 2 2 2 6" xfId="34038"/>
    <cellStyle name="20% - Accent4 2 2 2 2 3" xfId="4040"/>
    <cellStyle name="20% - Accent4 2 2 2 2 3 2" xfId="34039"/>
    <cellStyle name="20% - Accent4 2 2 2 2 4" xfId="4041"/>
    <cellStyle name="20% - Accent4 2 2 2 2 4 2" xfId="34040"/>
    <cellStyle name="20% - Accent4 2 2 2 2 5" xfId="4042"/>
    <cellStyle name="20% - Accent4 2 2 2 2 5 2" xfId="34041"/>
    <cellStyle name="20% - Accent4 2 2 2 2 6" xfId="4043"/>
    <cellStyle name="20% - Accent4 2 2 2 2 6 2" xfId="34042"/>
    <cellStyle name="20% - Accent4 2 2 2 2 7" xfId="34043"/>
    <cellStyle name="20% - Accent4 2 2 2 3" xfId="4044"/>
    <cellStyle name="20% - Accent4 2 2 2 3 2" xfId="4045"/>
    <cellStyle name="20% - Accent4 2 2 2 3 2 2" xfId="4046"/>
    <cellStyle name="20% - Accent4 2 2 2 3 2 2 2" xfId="34044"/>
    <cellStyle name="20% - Accent4 2 2 2 3 2 3" xfId="4047"/>
    <cellStyle name="20% - Accent4 2 2 2 3 2 3 2" xfId="34045"/>
    <cellStyle name="20% - Accent4 2 2 2 3 2 4" xfId="4048"/>
    <cellStyle name="20% - Accent4 2 2 2 3 2 4 2" xfId="34046"/>
    <cellStyle name="20% - Accent4 2 2 2 3 2 5" xfId="4049"/>
    <cellStyle name="20% - Accent4 2 2 2 3 2 5 2" xfId="34047"/>
    <cellStyle name="20% - Accent4 2 2 2 3 2 6" xfId="34048"/>
    <cellStyle name="20% - Accent4 2 2 2 3 3" xfId="4050"/>
    <cellStyle name="20% - Accent4 2 2 2 3 3 2" xfId="34049"/>
    <cellStyle name="20% - Accent4 2 2 2 3 4" xfId="4051"/>
    <cellStyle name="20% - Accent4 2 2 2 3 4 2" xfId="34050"/>
    <cellStyle name="20% - Accent4 2 2 2 3 5" xfId="4052"/>
    <cellStyle name="20% - Accent4 2 2 2 3 5 2" xfId="34051"/>
    <cellStyle name="20% - Accent4 2 2 2 3 6" xfId="4053"/>
    <cellStyle name="20% - Accent4 2 2 2 3 6 2" xfId="34052"/>
    <cellStyle name="20% - Accent4 2 2 2 3 7" xfId="34053"/>
    <cellStyle name="20% - Accent4 2 2 2 4" xfId="4054"/>
    <cellStyle name="20% - Accent4 2 2 2 4 2" xfId="4055"/>
    <cellStyle name="20% - Accent4 2 2 2 4 2 2" xfId="34054"/>
    <cellStyle name="20% - Accent4 2 2 2 4 3" xfId="4056"/>
    <cellStyle name="20% - Accent4 2 2 2 4 3 2" xfId="34055"/>
    <cellStyle name="20% - Accent4 2 2 2 4 4" xfId="4057"/>
    <cellStyle name="20% - Accent4 2 2 2 4 4 2" xfId="34056"/>
    <cellStyle name="20% - Accent4 2 2 2 4 5" xfId="4058"/>
    <cellStyle name="20% - Accent4 2 2 2 4 5 2" xfId="34057"/>
    <cellStyle name="20% - Accent4 2 2 2 4 6" xfId="34058"/>
    <cellStyle name="20% - Accent4 2 2 2 5" xfId="4059"/>
    <cellStyle name="20% - Accent4 2 2 2 5 2" xfId="34059"/>
    <cellStyle name="20% - Accent4 2 2 2 6" xfId="4060"/>
    <cellStyle name="20% - Accent4 2 2 2 6 2" xfId="34060"/>
    <cellStyle name="20% - Accent4 2 2 2 7" xfId="4061"/>
    <cellStyle name="20% - Accent4 2 2 2 7 2" xfId="34061"/>
    <cellStyle name="20% - Accent4 2 2 2 8" xfId="4062"/>
    <cellStyle name="20% - Accent4 2 2 2 8 2" xfId="34062"/>
    <cellStyle name="20% - Accent4 2 2 2 9" xfId="34063"/>
    <cellStyle name="20% - Accent4 2 2 3" xfId="4063"/>
    <cellStyle name="20% - Accent4 2 2 3 2" xfId="4064"/>
    <cellStyle name="20% - Accent4 2 2 3 2 2" xfId="4065"/>
    <cellStyle name="20% - Accent4 2 2 3 2 2 2" xfId="34064"/>
    <cellStyle name="20% - Accent4 2 2 3 2 3" xfId="4066"/>
    <cellStyle name="20% - Accent4 2 2 3 2 3 2" xfId="34065"/>
    <cellStyle name="20% - Accent4 2 2 3 2 4" xfId="4067"/>
    <cellStyle name="20% - Accent4 2 2 3 2 4 2" xfId="34066"/>
    <cellStyle name="20% - Accent4 2 2 3 2 5" xfId="4068"/>
    <cellStyle name="20% - Accent4 2 2 3 2 5 2" xfId="34067"/>
    <cellStyle name="20% - Accent4 2 2 3 2 6" xfId="34068"/>
    <cellStyle name="20% - Accent4 2 2 3 3" xfId="4069"/>
    <cellStyle name="20% - Accent4 2 2 3 3 2" xfId="34069"/>
    <cellStyle name="20% - Accent4 2 2 3 4" xfId="4070"/>
    <cellStyle name="20% - Accent4 2 2 3 4 2" xfId="34070"/>
    <cellStyle name="20% - Accent4 2 2 3 5" xfId="4071"/>
    <cellStyle name="20% - Accent4 2 2 3 5 2" xfId="34071"/>
    <cellStyle name="20% - Accent4 2 2 3 6" xfId="4072"/>
    <cellStyle name="20% - Accent4 2 2 3 6 2" xfId="34072"/>
    <cellStyle name="20% - Accent4 2 2 3 7" xfId="34073"/>
    <cellStyle name="20% - Accent4 2 2 4" xfId="4073"/>
    <cellStyle name="20% - Accent4 2 2 4 2" xfId="4074"/>
    <cellStyle name="20% - Accent4 2 2 4 2 2" xfId="4075"/>
    <cellStyle name="20% - Accent4 2 2 4 2 2 2" xfId="34074"/>
    <cellStyle name="20% - Accent4 2 2 4 2 3" xfId="4076"/>
    <cellStyle name="20% - Accent4 2 2 4 2 3 2" xfId="34075"/>
    <cellStyle name="20% - Accent4 2 2 4 2 4" xfId="4077"/>
    <cellStyle name="20% - Accent4 2 2 4 2 4 2" xfId="34076"/>
    <cellStyle name="20% - Accent4 2 2 4 2 5" xfId="4078"/>
    <cellStyle name="20% - Accent4 2 2 4 2 5 2" xfId="34077"/>
    <cellStyle name="20% - Accent4 2 2 4 2 6" xfId="34078"/>
    <cellStyle name="20% - Accent4 2 2 4 3" xfId="4079"/>
    <cellStyle name="20% - Accent4 2 2 4 3 2" xfId="34079"/>
    <cellStyle name="20% - Accent4 2 2 4 4" xfId="4080"/>
    <cellStyle name="20% - Accent4 2 2 4 4 2" xfId="34080"/>
    <cellStyle name="20% - Accent4 2 2 4 5" xfId="4081"/>
    <cellStyle name="20% - Accent4 2 2 4 5 2" xfId="34081"/>
    <cellStyle name="20% - Accent4 2 2 4 6" xfId="4082"/>
    <cellStyle name="20% - Accent4 2 2 4 6 2" xfId="34082"/>
    <cellStyle name="20% - Accent4 2 2 4 7" xfId="34083"/>
    <cellStyle name="20% - Accent4 2 2 5" xfId="4083"/>
    <cellStyle name="20% - Accent4 2 2 5 2" xfId="4084"/>
    <cellStyle name="20% - Accent4 2 2 5 2 2" xfId="34084"/>
    <cellStyle name="20% - Accent4 2 2 5 3" xfId="4085"/>
    <cellStyle name="20% - Accent4 2 2 5 3 2" xfId="34085"/>
    <cellStyle name="20% - Accent4 2 2 5 4" xfId="4086"/>
    <cellStyle name="20% - Accent4 2 2 5 4 2" xfId="34086"/>
    <cellStyle name="20% - Accent4 2 2 5 5" xfId="4087"/>
    <cellStyle name="20% - Accent4 2 2 5 5 2" xfId="34087"/>
    <cellStyle name="20% - Accent4 2 2 5 6" xfId="34088"/>
    <cellStyle name="20% - Accent4 2 2 6" xfId="4088"/>
    <cellStyle name="20% - Accent4 2 2 6 2" xfId="34089"/>
    <cellStyle name="20% - Accent4 2 2 7" xfId="4089"/>
    <cellStyle name="20% - Accent4 2 2 7 2" xfId="34090"/>
    <cellStyle name="20% - Accent4 2 2 8" xfId="4090"/>
    <cellStyle name="20% - Accent4 2 2 8 2" xfId="34091"/>
    <cellStyle name="20% - Accent4 2 2 9" xfId="4091"/>
    <cellStyle name="20% - Accent4 2 2 9 2" xfId="34092"/>
    <cellStyle name="20% - Accent4 2 20" xfId="34093"/>
    <cellStyle name="20% - Accent4 2 3" xfId="4092"/>
    <cellStyle name="20% - Accent4 2 3 10" xfId="34094"/>
    <cellStyle name="20% - Accent4 2 3 2" xfId="4093"/>
    <cellStyle name="20% - Accent4 2 3 2 2" xfId="4094"/>
    <cellStyle name="20% - Accent4 2 3 2 2 2" xfId="4095"/>
    <cellStyle name="20% - Accent4 2 3 2 2 2 2" xfId="4096"/>
    <cellStyle name="20% - Accent4 2 3 2 2 2 2 2" xfId="34095"/>
    <cellStyle name="20% - Accent4 2 3 2 2 2 3" xfId="4097"/>
    <cellStyle name="20% - Accent4 2 3 2 2 2 3 2" xfId="34096"/>
    <cellStyle name="20% - Accent4 2 3 2 2 2 4" xfId="4098"/>
    <cellStyle name="20% - Accent4 2 3 2 2 2 4 2" xfId="34097"/>
    <cellStyle name="20% - Accent4 2 3 2 2 2 5" xfId="4099"/>
    <cellStyle name="20% - Accent4 2 3 2 2 2 5 2" xfId="34098"/>
    <cellStyle name="20% - Accent4 2 3 2 2 2 6" xfId="34099"/>
    <cellStyle name="20% - Accent4 2 3 2 2 3" xfId="4100"/>
    <cellStyle name="20% - Accent4 2 3 2 2 3 2" xfId="34100"/>
    <cellStyle name="20% - Accent4 2 3 2 2 4" xfId="4101"/>
    <cellStyle name="20% - Accent4 2 3 2 2 4 2" xfId="34101"/>
    <cellStyle name="20% - Accent4 2 3 2 2 5" xfId="4102"/>
    <cellStyle name="20% - Accent4 2 3 2 2 5 2" xfId="34102"/>
    <cellStyle name="20% - Accent4 2 3 2 2 6" xfId="4103"/>
    <cellStyle name="20% - Accent4 2 3 2 2 6 2" xfId="34103"/>
    <cellStyle name="20% - Accent4 2 3 2 2 7" xfId="34104"/>
    <cellStyle name="20% - Accent4 2 3 2 3" xfId="4104"/>
    <cellStyle name="20% - Accent4 2 3 2 3 2" xfId="4105"/>
    <cellStyle name="20% - Accent4 2 3 2 3 2 2" xfId="4106"/>
    <cellStyle name="20% - Accent4 2 3 2 3 2 2 2" xfId="34105"/>
    <cellStyle name="20% - Accent4 2 3 2 3 2 3" xfId="4107"/>
    <cellStyle name="20% - Accent4 2 3 2 3 2 3 2" xfId="34106"/>
    <cellStyle name="20% - Accent4 2 3 2 3 2 4" xfId="4108"/>
    <cellStyle name="20% - Accent4 2 3 2 3 2 4 2" xfId="34107"/>
    <cellStyle name="20% - Accent4 2 3 2 3 2 5" xfId="4109"/>
    <cellStyle name="20% - Accent4 2 3 2 3 2 5 2" xfId="34108"/>
    <cellStyle name="20% - Accent4 2 3 2 3 2 6" xfId="34109"/>
    <cellStyle name="20% - Accent4 2 3 2 3 3" xfId="4110"/>
    <cellStyle name="20% - Accent4 2 3 2 3 3 2" xfId="34110"/>
    <cellStyle name="20% - Accent4 2 3 2 3 4" xfId="4111"/>
    <cellStyle name="20% - Accent4 2 3 2 3 4 2" xfId="34111"/>
    <cellStyle name="20% - Accent4 2 3 2 3 5" xfId="4112"/>
    <cellStyle name="20% - Accent4 2 3 2 3 5 2" xfId="34112"/>
    <cellStyle name="20% - Accent4 2 3 2 3 6" xfId="4113"/>
    <cellStyle name="20% - Accent4 2 3 2 3 6 2" xfId="34113"/>
    <cellStyle name="20% - Accent4 2 3 2 3 7" xfId="34114"/>
    <cellStyle name="20% - Accent4 2 3 2 4" xfId="4114"/>
    <cellStyle name="20% - Accent4 2 3 2 4 2" xfId="4115"/>
    <cellStyle name="20% - Accent4 2 3 2 4 2 2" xfId="34115"/>
    <cellStyle name="20% - Accent4 2 3 2 4 3" xfId="4116"/>
    <cellStyle name="20% - Accent4 2 3 2 4 3 2" xfId="34116"/>
    <cellStyle name="20% - Accent4 2 3 2 4 4" xfId="4117"/>
    <cellStyle name="20% - Accent4 2 3 2 4 4 2" xfId="34117"/>
    <cellStyle name="20% - Accent4 2 3 2 4 5" xfId="4118"/>
    <cellStyle name="20% - Accent4 2 3 2 4 5 2" xfId="34118"/>
    <cellStyle name="20% - Accent4 2 3 2 4 6" xfId="34119"/>
    <cellStyle name="20% - Accent4 2 3 2 5" xfId="4119"/>
    <cellStyle name="20% - Accent4 2 3 2 5 2" xfId="34120"/>
    <cellStyle name="20% - Accent4 2 3 2 6" xfId="4120"/>
    <cellStyle name="20% - Accent4 2 3 2 6 2" xfId="34121"/>
    <cellStyle name="20% - Accent4 2 3 2 7" xfId="4121"/>
    <cellStyle name="20% - Accent4 2 3 2 7 2" xfId="34122"/>
    <cellStyle name="20% - Accent4 2 3 2 8" xfId="4122"/>
    <cellStyle name="20% - Accent4 2 3 2 8 2" xfId="34123"/>
    <cellStyle name="20% - Accent4 2 3 2 9" xfId="34124"/>
    <cellStyle name="20% - Accent4 2 3 3" xfId="4123"/>
    <cellStyle name="20% - Accent4 2 3 3 2" xfId="4124"/>
    <cellStyle name="20% - Accent4 2 3 3 2 2" xfId="4125"/>
    <cellStyle name="20% - Accent4 2 3 3 2 2 2" xfId="34125"/>
    <cellStyle name="20% - Accent4 2 3 3 2 3" xfId="4126"/>
    <cellStyle name="20% - Accent4 2 3 3 2 3 2" xfId="34126"/>
    <cellStyle name="20% - Accent4 2 3 3 2 4" xfId="4127"/>
    <cellStyle name="20% - Accent4 2 3 3 2 4 2" xfId="34127"/>
    <cellStyle name="20% - Accent4 2 3 3 2 5" xfId="4128"/>
    <cellStyle name="20% - Accent4 2 3 3 2 5 2" xfId="34128"/>
    <cellStyle name="20% - Accent4 2 3 3 2 6" xfId="34129"/>
    <cellStyle name="20% - Accent4 2 3 3 3" xfId="4129"/>
    <cellStyle name="20% - Accent4 2 3 3 3 2" xfId="34130"/>
    <cellStyle name="20% - Accent4 2 3 3 4" xfId="4130"/>
    <cellStyle name="20% - Accent4 2 3 3 4 2" xfId="34131"/>
    <cellStyle name="20% - Accent4 2 3 3 5" xfId="4131"/>
    <cellStyle name="20% - Accent4 2 3 3 5 2" xfId="34132"/>
    <cellStyle name="20% - Accent4 2 3 3 6" xfId="4132"/>
    <cellStyle name="20% - Accent4 2 3 3 6 2" xfId="34133"/>
    <cellStyle name="20% - Accent4 2 3 3 7" xfId="34134"/>
    <cellStyle name="20% - Accent4 2 3 4" xfId="4133"/>
    <cellStyle name="20% - Accent4 2 3 4 2" xfId="4134"/>
    <cellStyle name="20% - Accent4 2 3 4 2 2" xfId="4135"/>
    <cellStyle name="20% - Accent4 2 3 4 2 2 2" xfId="34135"/>
    <cellStyle name="20% - Accent4 2 3 4 2 3" xfId="4136"/>
    <cellStyle name="20% - Accent4 2 3 4 2 3 2" xfId="34136"/>
    <cellStyle name="20% - Accent4 2 3 4 2 4" xfId="4137"/>
    <cellStyle name="20% - Accent4 2 3 4 2 4 2" xfId="34137"/>
    <cellStyle name="20% - Accent4 2 3 4 2 5" xfId="4138"/>
    <cellStyle name="20% - Accent4 2 3 4 2 5 2" xfId="34138"/>
    <cellStyle name="20% - Accent4 2 3 4 2 6" xfId="34139"/>
    <cellStyle name="20% - Accent4 2 3 4 3" xfId="4139"/>
    <cellStyle name="20% - Accent4 2 3 4 3 2" xfId="34140"/>
    <cellStyle name="20% - Accent4 2 3 4 4" xfId="4140"/>
    <cellStyle name="20% - Accent4 2 3 4 4 2" xfId="34141"/>
    <cellStyle name="20% - Accent4 2 3 4 5" xfId="4141"/>
    <cellStyle name="20% - Accent4 2 3 4 5 2" xfId="34142"/>
    <cellStyle name="20% - Accent4 2 3 4 6" xfId="4142"/>
    <cellStyle name="20% - Accent4 2 3 4 6 2" xfId="34143"/>
    <cellStyle name="20% - Accent4 2 3 4 7" xfId="34144"/>
    <cellStyle name="20% - Accent4 2 3 5" xfId="4143"/>
    <cellStyle name="20% - Accent4 2 3 5 2" xfId="4144"/>
    <cellStyle name="20% - Accent4 2 3 5 2 2" xfId="34145"/>
    <cellStyle name="20% - Accent4 2 3 5 3" xfId="4145"/>
    <cellStyle name="20% - Accent4 2 3 5 3 2" xfId="34146"/>
    <cellStyle name="20% - Accent4 2 3 5 4" xfId="4146"/>
    <cellStyle name="20% - Accent4 2 3 5 4 2" xfId="34147"/>
    <cellStyle name="20% - Accent4 2 3 5 5" xfId="4147"/>
    <cellStyle name="20% - Accent4 2 3 5 5 2" xfId="34148"/>
    <cellStyle name="20% - Accent4 2 3 5 6" xfId="34149"/>
    <cellStyle name="20% - Accent4 2 3 6" xfId="4148"/>
    <cellStyle name="20% - Accent4 2 3 6 2" xfId="34150"/>
    <cellStyle name="20% - Accent4 2 3 7" xfId="4149"/>
    <cellStyle name="20% - Accent4 2 3 7 2" xfId="34151"/>
    <cellStyle name="20% - Accent4 2 3 8" xfId="4150"/>
    <cellStyle name="20% - Accent4 2 3 8 2" xfId="34152"/>
    <cellStyle name="20% - Accent4 2 3 9" xfId="4151"/>
    <cellStyle name="20% - Accent4 2 3 9 2" xfId="34153"/>
    <cellStyle name="20% - Accent4 2 4" xfId="4152"/>
    <cellStyle name="20% - Accent4 2 4 10" xfId="34154"/>
    <cellStyle name="20% - Accent4 2 4 2" xfId="4153"/>
    <cellStyle name="20% - Accent4 2 4 2 2" xfId="4154"/>
    <cellStyle name="20% - Accent4 2 4 2 2 2" xfId="4155"/>
    <cellStyle name="20% - Accent4 2 4 2 2 2 2" xfId="4156"/>
    <cellStyle name="20% - Accent4 2 4 2 2 2 2 2" xfId="34155"/>
    <cellStyle name="20% - Accent4 2 4 2 2 2 3" xfId="4157"/>
    <cellStyle name="20% - Accent4 2 4 2 2 2 3 2" xfId="34156"/>
    <cellStyle name="20% - Accent4 2 4 2 2 2 4" xfId="4158"/>
    <cellStyle name="20% - Accent4 2 4 2 2 2 4 2" xfId="34157"/>
    <cellStyle name="20% - Accent4 2 4 2 2 2 5" xfId="4159"/>
    <cellStyle name="20% - Accent4 2 4 2 2 2 5 2" xfId="34158"/>
    <cellStyle name="20% - Accent4 2 4 2 2 2 6" xfId="34159"/>
    <cellStyle name="20% - Accent4 2 4 2 2 3" xfId="4160"/>
    <cellStyle name="20% - Accent4 2 4 2 2 3 2" xfId="34160"/>
    <cellStyle name="20% - Accent4 2 4 2 2 4" xfId="4161"/>
    <cellStyle name="20% - Accent4 2 4 2 2 4 2" xfId="34161"/>
    <cellStyle name="20% - Accent4 2 4 2 2 5" xfId="4162"/>
    <cellStyle name="20% - Accent4 2 4 2 2 5 2" xfId="34162"/>
    <cellStyle name="20% - Accent4 2 4 2 2 6" xfId="4163"/>
    <cellStyle name="20% - Accent4 2 4 2 2 6 2" xfId="34163"/>
    <cellStyle name="20% - Accent4 2 4 2 2 7" xfId="34164"/>
    <cellStyle name="20% - Accent4 2 4 2 3" xfId="4164"/>
    <cellStyle name="20% - Accent4 2 4 2 3 2" xfId="4165"/>
    <cellStyle name="20% - Accent4 2 4 2 3 2 2" xfId="4166"/>
    <cellStyle name="20% - Accent4 2 4 2 3 2 2 2" xfId="34165"/>
    <cellStyle name="20% - Accent4 2 4 2 3 2 3" xfId="4167"/>
    <cellStyle name="20% - Accent4 2 4 2 3 2 3 2" xfId="34166"/>
    <cellStyle name="20% - Accent4 2 4 2 3 2 4" xfId="4168"/>
    <cellStyle name="20% - Accent4 2 4 2 3 2 4 2" xfId="34167"/>
    <cellStyle name="20% - Accent4 2 4 2 3 2 5" xfId="4169"/>
    <cellStyle name="20% - Accent4 2 4 2 3 2 5 2" xfId="34168"/>
    <cellStyle name="20% - Accent4 2 4 2 3 2 6" xfId="34169"/>
    <cellStyle name="20% - Accent4 2 4 2 3 3" xfId="4170"/>
    <cellStyle name="20% - Accent4 2 4 2 3 3 2" xfId="34170"/>
    <cellStyle name="20% - Accent4 2 4 2 3 4" xfId="4171"/>
    <cellStyle name="20% - Accent4 2 4 2 3 4 2" xfId="34171"/>
    <cellStyle name="20% - Accent4 2 4 2 3 5" xfId="4172"/>
    <cellStyle name="20% - Accent4 2 4 2 3 5 2" xfId="34172"/>
    <cellStyle name="20% - Accent4 2 4 2 3 6" xfId="4173"/>
    <cellStyle name="20% - Accent4 2 4 2 3 6 2" xfId="34173"/>
    <cellStyle name="20% - Accent4 2 4 2 3 7" xfId="34174"/>
    <cellStyle name="20% - Accent4 2 4 2 4" xfId="4174"/>
    <cellStyle name="20% - Accent4 2 4 2 4 2" xfId="4175"/>
    <cellStyle name="20% - Accent4 2 4 2 4 2 2" xfId="34175"/>
    <cellStyle name="20% - Accent4 2 4 2 4 3" xfId="4176"/>
    <cellStyle name="20% - Accent4 2 4 2 4 3 2" xfId="34176"/>
    <cellStyle name="20% - Accent4 2 4 2 4 4" xfId="4177"/>
    <cellStyle name="20% - Accent4 2 4 2 4 4 2" xfId="34177"/>
    <cellStyle name="20% - Accent4 2 4 2 4 5" xfId="4178"/>
    <cellStyle name="20% - Accent4 2 4 2 4 5 2" xfId="34178"/>
    <cellStyle name="20% - Accent4 2 4 2 4 6" xfId="34179"/>
    <cellStyle name="20% - Accent4 2 4 2 5" xfId="4179"/>
    <cellStyle name="20% - Accent4 2 4 2 5 2" xfId="34180"/>
    <cellStyle name="20% - Accent4 2 4 2 6" xfId="4180"/>
    <cellStyle name="20% - Accent4 2 4 2 6 2" xfId="34181"/>
    <cellStyle name="20% - Accent4 2 4 2 7" xfId="4181"/>
    <cellStyle name="20% - Accent4 2 4 2 7 2" xfId="34182"/>
    <cellStyle name="20% - Accent4 2 4 2 8" xfId="4182"/>
    <cellStyle name="20% - Accent4 2 4 2 8 2" xfId="34183"/>
    <cellStyle name="20% - Accent4 2 4 2 9" xfId="34184"/>
    <cellStyle name="20% - Accent4 2 4 3" xfId="4183"/>
    <cellStyle name="20% - Accent4 2 4 3 2" xfId="4184"/>
    <cellStyle name="20% - Accent4 2 4 3 2 2" xfId="4185"/>
    <cellStyle name="20% - Accent4 2 4 3 2 2 2" xfId="34185"/>
    <cellStyle name="20% - Accent4 2 4 3 2 3" xfId="4186"/>
    <cellStyle name="20% - Accent4 2 4 3 2 3 2" xfId="34186"/>
    <cellStyle name="20% - Accent4 2 4 3 2 4" xfId="4187"/>
    <cellStyle name="20% - Accent4 2 4 3 2 4 2" xfId="34187"/>
    <cellStyle name="20% - Accent4 2 4 3 2 5" xfId="4188"/>
    <cellStyle name="20% - Accent4 2 4 3 2 5 2" xfId="34188"/>
    <cellStyle name="20% - Accent4 2 4 3 2 6" xfId="34189"/>
    <cellStyle name="20% - Accent4 2 4 3 3" xfId="4189"/>
    <cellStyle name="20% - Accent4 2 4 3 3 2" xfId="34190"/>
    <cellStyle name="20% - Accent4 2 4 3 4" xfId="4190"/>
    <cellStyle name="20% - Accent4 2 4 3 4 2" xfId="34191"/>
    <cellStyle name="20% - Accent4 2 4 3 5" xfId="4191"/>
    <cellStyle name="20% - Accent4 2 4 3 5 2" xfId="34192"/>
    <cellStyle name="20% - Accent4 2 4 3 6" xfId="4192"/>
    <cellStyle name="20% - Accent4 2 4 3 6 2" xfId="34193"/>
    <cellStyle name="20% - Accent4 2 4 3 7" xfId="34194"/>
    <cellStyle name="20% - Accent4 2 4 4" xfId="4193"/>
    <cellStyle name="20% - Accent4 2 4 4 2" xfId="4194"/>
    <cellStyle name="20% - Accent4 2 4 4 2 2" xfId="4195"/>
    <cellStyle name="20% - Accent4 2 4 4 2 2 2" xfId="34195"/>
    <cellStyle name="20% - Accent4 2 4 4 2 3" xfId="4196"/>
    <cellStyle name="20% - Accent4 2 4 4 2 3 2" xfId="34196"/>
    <cellStyle name="20% - Accent4 2 4 4 2 4" xfId="4197"/>
    <cellStyle name="20% - Accent4 2 4 4 2 4 2" xfId="34197"/>
    <cellStyle name="20% - Accent4 2 4 4 2 5" xfId="4198"/>
    <cellStyle name="20% - Accent4 2 4 4 2 5 2" xfId="34198"/>
    <cellStyle name="20% - Accent4 2 4 4 2 6" xfId="34199"/>
    <cellStyle name="20% - Accent4 2 4 4 3" xfId="4199"/>
    <cellStyle name="20% - Accent4 2 4 4 3 2" xfId="34200"/>
    <cellStyle name="20% - Accent4 2 4 4 4" xfId="4200"/>
    <cellStyle name="20% - Accent4 2 4 4 4 2" xfId="34201"/>
    <cellStyle name="20% - Accent4 2 4 4 5" xfId="4201"/>
    <cellStyle name="20% - Accent4 2 4 4 5 2" xfId="34202"/>
    <cellStyle name="20% - Accent4 2 4 4 6" xfId="4202"/>
    <cellStyle name="20% - Accent4 2 4 4 6 2" xfId="34203"/>
    <cellStyle name="20% - Accent4 2 4 4 7" xfId="34204"/>
    <cellStyle name="20% - Accent4 2 4 5" xfId="4203"/>
    <cellStyle name="20% - Accent4 2 4 5 2" xfId="4204"/>
    <cellStyle name="20% - Accent4 2 4 5 2 2" xfId="34205"/>
    <cellStyle name="20% - Accent4 2 4 5 3" xfId="4205"/>
    <cellStyle name="20% - Accent4 2 4 5 3 2" xfId="34206"/>
    <cellStyle name="20% - Accent4 2 4 5 4" xfId="4206"/>
    <cellStyle name="20% - Accent4 2 4 5 4 2" xfId="34207"/>
    <cellStyle name="20% - Accent4 2 4 5 5" xfId="4207"/>
    <cellStyle name="20% - Accent4 2 4 5 5 2" xfId="34208"/>
    <cellStyle name="20% - Accent4 2 4 5 6" xfId="34209"/>
    <cellStyle name="20% - Accent4 2 4 6" xfId="4208"/>
    <cellStyle name="20% - Accent4 2 4 6 2" xfId="34210"/>
    <cellStyle name="20% - Accent4 2 4 7" xfId="4209"/>
    <cellStyle name="20% - Accent4 2 4 7 2" xfId="34211"/>
    <cellStyle name="20% - Accent4 2 4 8" xfId="4210"/>
    <cellStyle name="20% - Accent4 2 4 8 2" xfId="34212"/>
    <cellStyle name="20% - Accent4 2 4 9" xfId="4211"/>
    <cellStyle name="20% - Accent4 2 4 9 2" xfId="34213"/>
    <cellStyle name="20% - Accent4 2 5" xfId="4212"/>
    <cellStyle name="20% - Accent4 2 5 10" xfId="34214"/>
    <cellStyle name="20% - Accent4 2 5 2" xfId="4213"/>
    <cellStyle name="20% - Accent4 2 5 2 2" xfId="4214"/>
    <cellStyle name="20% - Accent4 2 5 2 2 2" xfId="4215"/>
    <cellStyle name="20% - Accent4 2 5 2 2 2 2" xfId="34215"/>
    <cellStyle name="20% - Accent4 2 5 2 2 3" xfId="4216"/>
    <cellStyle name="20% - Accent4 2 5 2 2 3 2" xfId="34216"/>
    <cellStyle name="20% - Accent4 2 5 2 2 4" xfId="4217"/>
    <cellStyle name="20% - Accent4 2 5 2 2 4 2" xfId="34217"/>
    <cellStyle name="20% - Accent4 2 5 2 2 5" xfId="4218"/>
    <cellStyle name="20% - Accent4 2 5 2 2 5 2" xfId="34218"/>
    <cellStyle name="20% - Accent4 2 5 2 2 6" xfId="34219"/>
    <cellStyle name="20% - Accent4 2 5 2 3" xfId="4219"/>
    <cellStyle name="20% - Accent4 2 5 2 3 2" xfId="34220"/>
    <cellStyle name="20% - Accent4 2 5 2 4" xfId="4220"/>
    <cellStyle name="20% - Accent4 2 5 2 4 2" xfId="34221"/>
    <cellStyle name="20% - Accent4 2 5 2 5" xfId="4221"/>
    <cellStyle name="20% - Accent4 2 5 2 5 2" xfId="34222"/>
    <cellStyle name="20% - Accent4 2 5 2 6" xfId="4222"/>
    <cellStyle name="20% - Accent4 2 5 2 6 2" xfId="34223"/>
    <cellStyle name="20% - Accent4 2 5 2 7" xfId="34224"/>
    <cellStyle name="20% - Accent4 2 5 3" xfId="4223"/>
    <cellStyle name="20% - Accent4 2 5 3 2" xfId="4224"/>
    <cellStyle name="20% - Accent4 2 5 3 2 2" xfId="4225"/>
    <cellStyle name="20% - Accent4 2 5 3 2 2 2" xfId="34225"/>
    <cellStyle name="20% - Accent4 2 5 3 2 3" xfId="4226"/>
    <cellStyle name="20% - Accent4 2 5 3 2 3 2" xfId="34226"/>
    <cellStyle name="20% - Accent4 2 5 3 2 4" xfId="4227"/>
    <cellStyle name="20% - Accent4 2 5 3 2 4 2" xfId="34227"/>
    <cellStyle name="20% - Accent4 2 5 3 2 5" xfId="4228"/>
    <cellStyle name="20% - Accent4 2 5 3 2 5 2" xfId="34228"/>
    <cellStyle name="20% - Accent4 2 5 3 2 6" xfId="34229"/>
    <cellStyle name="20% - Accent4 2 5 3 3" xfId="4229"/>
    <cellStyle name="20% - Accent4 2 5 3 3 2" xfId="34230"/>
    <cellStyle name="20% - Accent4 2 5 3 4" xfId="4230"/>
    <cellStyle name="20% - Accent4 2 5 3 4 2" xfId="34231"/>
    <cellStyle name="20% - Accent4 2 5 3 5" xfId="4231"/>
    <cellStyle name="20% - Accent4 2 5 3 5 2" xfId="34232"/>
    <cellStyle name="20% - Accent4 2 5 3 6" xfId="4232"/>
    <cellStyle name="20% - Accent4 2 5 3 6 2" xfId="34233"/>
    <cellStyle name="20% - Accent4 2 5 3 7" xfId="34234"/>
    <cellStyle name="20% - Accent4 2 5 4" xfId="4233"/>
    <cellStyle name="20% - Accent4 2 5 4 2" xfId="4234"/>
    <cellStyle name="20% - Accent4 2 5 4 2 2" xfId="4235"/>
    <cellStyle name="20% - Accent4 2 5 4 2 2 2" xfId="34235"/>
    <cellStyle name="20% - Accent4 2 5 4 2 3" xfId="4236"/>
    <cellStyle name="20% - Accent4 2 5 4 2 3 2" xfId="34236"/>
    <cellStyle name="20% - Accent4 2 5 4 2 4" xfId="4237"/>
    <cellStyle name="20% - Accent4 2 5 4 2 4 2" xfId="34237"/>
    <cellStyle name="20% - Accent4 2 5 4 2 5" xfId="4238"/>
    <cellStyle name="20% - Accent4 2 5 4 2 5 2" xfId="34238"/>
    <cellStyle name="20% - Accent4 2 5 4 2 6" xfId="34239"/>
    <cellStyle name="20% - Accent4 2 5 4 3" xfId="4239"/>
    <cellStyle name="20% - Accent4 2 5 4 3 2" xfId="34240"/>
    <cellStyle name="20% - Accent4 2 5 4 4" xfId="4240"/>
    <cellStyle name="20% - Accent4 2 5 4 4 2" xfId="34241"/>
    <cellStyle name="20% - Accent4 2 5 4 5" xfId="4241"/>
    <cellStyle name="20% - Accent4 2 5 4 5 2" xfId="34242"/>
    <cellStyle name="20% - Accent4 2 5 4 6" xfId="4242"/>
    <cellStyle name="20% - Accent4 2 5 4 6 2" xfId="34243"/>
    <cellStyle name="20% - Accent4 2 5 4 7" xfId="34244"/>
    <cellStyle name="20% - Accent4 2 5 5" xfId="4243"/>
    <cellStyle name="20% - Accent4 2 5 5 2" xfId="4244"/>
    <cellStyle name="20% - Accent4 2 5 5 2 2" xfId="34245"/>
    <cellStyle name="20% - Accent4 2 5 5 3" xfId="4245"/>
    <cellStyle name="20% - Accent4 2 5 5 3 2" xfId="34246"/>
    <cellStyle name="20% - Accent4 2 5 5 4" xfId="4246"/>
    <cellStyle name="20% - Accent4 2 5 5 4 2" xfId="34247"/>
    <cellStyle name="20% - Accent4 2 5 5 5" xfId="4247"/>
    <cellStyle name="20% - Accent4 2 5 5 5 2" xfId="34248"/>
    <cellStyle name="20% - Accent4 2 5 5 6" xfId="34249"/>
    <cellStyle name="20% - Accent4 2 5 6" xfId="4248"/>
    <cellStyle name="20% - Accent4 2 5 6 2" xfId="34250"/>
    <cellStyle name="20% - Accent4 2 5 7" xfId="4249"/>
    <cellStyle name="20% - Accent4 2 5 7 2" xfId="34251"/>
    <cellStyle name="20% - Accent4 2 5 8" xfId="4250"/>
    <cellStyle name="20% - Accent4 2 5 8 2" xfId="34252"/>
    <cellStyle name="20% - Accent4 2 5 9" xfId="4251"/>
    <cellStyle name="20% - Accent4 2 5 9 2" xfId="34253"/>
    <cellStyle name="20% - Accent4 2 6" xfId="4252"/>
    <cellStyle name="20% - Accent4 2 6 10" xfId="34254"/>
    <cellStyle name="20% - Accent4 2 6 2" xfId="4253"/>
    <cellStyle name="20% - Accent4 2 6 2 2" xfId="4254"/>
    <cellStyle name="20% - Accent4 2 6 2 2 2" xfId="4255"/>
    <cellStyle name="20% - Accent4 2 6 2 2 2 2" xfId="34255"/>
    <cellStyle name="20% - Accent4 2 6 2 2 3" xfId="4256"/>
    <cellStyle name="20% - Accent4 2 6 2 2 3 2" xfId="34256"/>
    <cellStyle name="20% - Accent4 2 6 2 2 4" xfId="4257"/>
    <cellStyle name="20% - Accent4 2 6 2 2 4 2" xfId="34257"/>
    <cellStyle name="20% - Accent4 2 6 2 2 5" xfId="4258"/>
    <cellStyle name="20% - Accent4 2 6 2 2 5 2" xfId="34258"/>
    <cellStyle name="20% - Accent4 2 6 2 2 6" xfId="34259"/>
    <cellStyle name="20% - Accent4 2 6 2 3" xfId="4259"/>
    <cellStyle name="20% - Accent4 2 6 2 3 2" xfId="34260"/>
    <cellStyle name="20% - Accent4 2 6 2 4" xfId="4260"/>
    <cellStyle name="20% - Accent4 2 6 2 4 2" xfId="34261"/>
    <cellStyle name="20% - Accent4 2 6 2 5" xfId="4261"/>
    <cellStyle name="20% - Accent4 2 6 2 5 2" xfId="34262"/>
    <cellStyle name="20% - Accent4 2 6 2 6" xfId="4262"/>
    <cellStyle name="20% - Accent4 2 6 2 6 2" xfId="34263"/>
    <cellStyle name="20% - Accent4 2 6 2 7" xfId="34264"/>
    <cellStyle name="20% - Accent4 2 6 3" xfId="4263"/>
    <cellStyle name="20% - Accent4 2 6 3 2" xfId="4264"/>
    <cellStyle name="20% - Accent4 2 6 3 2 2" xfId="4265"/>
    <cellStyle name="20% - Accent4 2 6 3 2 2 2" xfId="34265"/>
    <cellStyle name="20% - Accent4 2 6 3 2 3" xfId="4266"/>
    <cellStyle name="20% - Accent4 2 6 3 2 3 2" xfId="34266"/>
    <cellStyle name="20% - Accent4 2 6 3 2 4" xfId="4267"/>
    <cellStyle name="20% - Accent4 2 6 3 2 4 2" xfId="34267"/>
    <cellStyle name="20% - Accent4 2 6 3 2 5" xfId="4268"/>
    <cellStyle name="20% - Accent4 2 6 3 2 5 2" xfId="34268"/>
    <cellStyle name="20% - Accent4 2 6 3 2 6" xfId="34269"/>
    <cellStyle name="20% - Accent4 2 6 3 3" xfId="4269"/>
    <cellStyle name="20% - Accent4 2 6 3 3 2" xfId="34270"/>
    <cellStyle name="20% - Accent4 2 6 3 4" xfId="4270"/>
    <cellStyle name="20% - Accent4 2 6 3 4 2" xfId="34271"/>
    <cellStyle name="20% - Accent4 2 6 3 5" xfId="4271"/>
    <cellStyle name="20% - Accent4 2 6 3 5 2" xfId="34272"/>
    <cellStyle name="20% - Accent4 2 6 3 6" xfId="4272"/>
    <cellStyle name="20% - Accent4 2 6 3 6 2" xfId="34273"/>
    <cellStyle name="20% - Accent4 2 6 3 7" xfId="34274"/>
    <cellStyle name="20% - Accent4 2 6 4" xfId="4273"/>
    <cellStyle name="20% - Accent4 2 6 4 2" xfId="4274"/>
    <cellStyle name="20% - Accent4 2 6 4 2 2" xfId="4275"/>
    <cellStyle name="20% - Accent4 2 6 4 2 2 2" xfId="34275"/>
    <cellStyle name="20% - Accent4 2 6 4 2 3" xfId="4276"/>
    <cellStyle name="20% - Accent4 2 6 4 2 3 2" xfId="34276"/>
    <cellStyle name="20% - Accent4 2 6 4 2 4" xfId="4277"/>
    <cellStyle name="20% - Accent4 2 6 4 2 4 2" xfId="34277"/>
    <cellStyle name="20% - Accent4 2 6 4 2 5" xfId="4278"/>
    <cellStyle name="20% - Accent4 2 6 4 2 5 2" xfId="34278"/>
    <cellStyle name="20% - Accent4 2 6 4 2 6" xfId="34279"/>
    <cellStyle name="20% - Accent4 2 6 4 3" xfId="4279"/>
    <cellStyle name="20% - Accent4 2 6 4 3 2" xfId="34280"/>
    <cellStyle name="20% - Accent4 2 6 4 4" xfId="4280"/>
    <cellStyle name="20% - Accent4 2 6 4 4 2" xfId="34281"/>
    <cellStyle name="20% - Accent4 2 6 4 5" xfId="4281"/>
    <cellStyle name="20% - Accent4 2 6 4 5 2" xfId="34282"/>
    <cellStyle name="20% - Accent4 2 6 4 6" xfId="4282"/>
    <cellStyle name="20% - Accent4 2 6 4 6 2" xfId="34283"/>
    <cellStyle name="20% - Accent4 2 6 4 7" xfId="34284"/>
    <cellStyle name="20% - Accent4 2 6 5" xfId="4283"/>
    <cellStyle name="20% - Accent4 2 6 5 2" xfId="4284"/>
    <cellStyle name="20% - Accent4 2 6 5 2 2" xfId="34285"/>
    <cellStyle name="20% - Accent4 2 6 5 3" xfId="4285"/>
    <cellStyle name="20% - Accent4 2 6 5 3 2" xfId="34286"/>
    <cellStyle name="20% - Accent4 2 6 5 4" xfId="4286"/>
    <cellStyle name="20% - Accent4 2 6 5 4 2" xfId="34287"/>
    <cellStyle name="20% - Accent4 2 6 5 5" xfId="4287"/>
    <cellStyle name="20% - Accent4 2 6 5 5 2" xfId="34288"/>
    <cellStyle name="20% - Accent4 2 6 5 6" xfId="34289"/>
    <cellStyle name="20% - Accent4 2 6 6" xfId="4288"/>
    <cellStyle name="20% - Accent4 2 6 6 2" xfId="34290"/>
    <cellStyle name="20% - Accent4 2 6 7" xfId="4289"/>
    <cellStyle name="20% - Accent4 2 6 7 2" xfId="34291"/>
    <cellStyle name="20% - Accent4 2 6 8" xfId="4290"/>
    <cellStyle name="20% - Accent4 2 6 8 2" xfId="34292"/>
    <cellStyle name="20% - Accent4 2 6 9" xfId="4291"/>
    <cellStyle name="20% - Accent4 2 6 9 2" xfId="34293"/>
    <cellStyle name="20% - Accent4 2 7" xfId="4292"/>
    <cellStyle name="20% - Accent4 2 7 10" xfId="34294"/>
    <cellStyle name="20% - Accent4 2 7 2" xfId="4293"/>
    <cellStyle name="20% - Accent4 2 7 2 2" xfId="4294"/>
    <cellStyle name="20% - Accent4 2 7 2 2 2" xfId="4295"/>
    <cellStyle name="20% - Accent4 2 7 2 2 2 2" xfId="34295"/>
    <cellStyle name="20% - Accent4 2 7 2 2 3" xfId="4296"/>
    <cellStyle name="20% - Accent4 2 7 2 2 3 2" xfId="34296"/>
    <cellStyle name="20% - Accent4 2 7 2 2 4" xfId="4297"/>
    <cellStyle name="20% - Accent4 2 7 2 2 4 2" xfId="34297"/>
    <cellStyle name="20% - Accent4 2 7 2 2 5" xfId="4298"/>
    <cellStyle name="20% - Accent4 2 7 2 2 5 2" xfId="34298"/>
    <cellStyle name="20% - Accent4 2 7 2 2 6" xfId="34299"/>
    <cellStyle name="20% - Accent4 2 7 2 3" xfId="4299"/>
    <cellStyle name="20% - Accent4 2 7 2 3 2" xfId="34300"/>
    <cellStyle name="20% - Accent4 2 7 2 4" xfId="4300"/>
    <cellStyle name="20% - Accent4 2 7 2 4 2" xfId="34301"/>
    <cellStyle name="20% - Accent4 2 7 2 5" xfId="4301"/>
    <cellStyle name="20% - Accent4 2 7 2 5 2" xfId="34302"/>
    <cellStyle name="20% - Accent4 2 7 2 6" xfId="4302"/>
    <cellStyle name="20% - Accent4 2 7 2 6 2" xfId="34303"/>
    <cellStyle name="20% - Accent4 2 7 2 7" xfId="34304"/>
    <cellStyle name="20% - Accent4 2 7 3" xfId="4303"/>
    <cellStyle name="20% - Accent4 2 7 3 2" xfId="4304"/>
    <cellStyle name="20% - Accent4 2 7 3 2 2" xfId="4305"/>
    <cellStyle name="20% - Accent4 2 7 3 2 2 2" xfId="34305"/>
    <cellStyle name="20% - Accent4 2 7 3 2 3" xfId="4306"/>
    <cellStyle name="20% - Accent4 2 7 3 2 3 2" xfId="34306"/>
    <cellStyle name="20% - Accent4 2 7 3 2 4" xfId="4307"/>
    <cellStyle name="20% - Accent4 2 7 3 2 4 2" xfId="34307"/>
    <cellStyle name="20% - Accent4 2 7 3 2 5" xfId="4308"/>
    <cellStyle name="20% - Accent4 2 7 3 2 5 2" xfId="34308"/>
    <cellStyle name="20% - Accent4 2 7 3 2 6" xfId="34309"/>
    <cellStyle name="20% - Accent4 2 7 3 3" xfId="4309"/>
    <cellStyle name="20% - Accent4 2 7 3 3 2" xfId="34310"/>
    <cellStyle name="20% - Accent4 2 7 3 4" xfId="4310"/>
    <cellStyle name="20% - Accent4 2 7 3 4 2" xfId="34311"/>
    <cellStyle name="20% - Accent4 2 7 3 5" xfId="4311"/>
    <cellStyle name="20% - Accent4 2 7 3 5 2" xfId="34312"/>
    <cellStyle name="20% - Accent4 2 7 3 6" xfId="4312"/>
    <cellStyle name="20% - Accent4 2 7 3 6 2" xfId="34313"/>
    <cellStyle name="20% - Accent4 2 7 3 7" xfId="34314"/>
    <cellStyle name="20% - Accent4 2 7 4" xfId="4313"/>
    <cellStyle name="20% - Accent4 2 7 4 2" xfId="4314"/>
    <cellStyle name="20% - Accent4 2 7 4 2 2" xfId="4315"/>
    <cellStyle name="20% - Accent4 2 7 4 2 2 2" xfId="34315"/>
    <cellStyle name="20% - Accent4 2 7 4 2 3" xfId="4316"/>
    <cellStyle name="20% - Accent4 2 7 4 2 3 2" xfId="34316"/>
    <cellStyle name="20% - Accent4 2 7 4 2 4" xfId="4317"/>
    <cellStyle name="20% - Accent4 2 7 4 2 4 2" xfId="34317"/>
    <cellStyle name="20% - Accent4 2 7 4 2 5" xfId="4318"/>
    <cellStyle name="20% - Accent4 2 7 4 2 5 2" xfId="34318"/>
    <cellStyle name="20% - Accent4 2 7 4 2 6" xfId="34319"/>
    <cellStyle name="20% - Accent4 2 7 4 3" xfId="4319"/>
    <cellStyle name="20% - Accent4 2 7 4 3 2" xfId="34320"/>
    <cellStyle name="20% - Accent4 2 7 4 4" xfId="4320"/>
    <cellStyle name="20% - Accent4 2 7 4 4 2" xfId="34321"/>
    <cellStyle name="20% - Accent4 2 7 4 5" xfId="4321"/>
    <cellStyle name="20% - Accent4 2 7 4 5 2" xfId="34322"/>
    <cellStyle name="20% - Accent4 2 7 4 6" xfId="4322"/>
    <cellStyle name="20% - Accent4 2 7 4 6 2" xfId="34323"/>
    <cellStyle name="20% - Accent4 2 7 4 7" xfId="34324"/>
    <cellStyle name="20% - Accent4 2 7 5" xfId="4323"/>
    <cellStyle name="20% - Accent4 2 7 5 2" xfId="4324"/>
    <cellStyle name="20% - Accent4 2 7 5 2 2" xfId="34325"/>
    <cellStyle name="20% - Accent4 2 7 5 3" xfId="4325"/>
    <cellStyle name="20% - Accent4 2 7 5 3 2" xfId="34326"/>
    <cellStyle name="20% - Accent4 2 7 5 4" xfId="4326"/>
    <cellStyle name="20% - Accent4 2 7 5 4 2" xfId="34327"/>
    <cellStyle name="20% - Accent4 2 7 5 5" xfId="4327"/>
    <cellStyle name="20% - Accent4 2 7 5 5 2" xfId="34328"/>
    <cellStyle name="20% - Accent4 2 7 5 6" xfId="34329"/>
    <cellStyle name="20% - Accent4 2 7 6" xfId="4328"/>
    <cellStyle name="20% - Accent4 2 7 6 2" xfId="34330"/>
    <cellStyle name="20% - Accent4 2 7 7" xfId="4329"/>
    <cellStyle name="20% - Accent4 2 7 7 2" xfId="34331"/>
    <cellStyle name="20% - Accent4 2 7 8" xfId="4330"/>
    <cellStyle name="20% - Accent4 2 7 8 2" xfId="34332"/>
    <cellStyle name="20% - Accent4 2 7 9" xfId="4331"/>
    <cellStyle name="20% - Accent4 2 7 9 2" xfId="34333"/>
    <cellStyle name="20% - Accent4 2 8" xfId="4332"/>
    <cellStyle name="20% - Accent4 2 8 10" xfId="34334"/>
    <cellStyle name="20% - Accent4 2 8 2" xfId="4333"/>
    <cellStyle name="20% - Accent4 2 8 2 2" xfId="4334"/>
    <cellStyle name="20% - Accent4 2 8 2 2 2" xfId="4335"/>
    <cellStyle name="20% - Accent4 2 8 2 2 2 2" xfId="34335"/>
    <cellStyle name="20% - Accent4 2 8 2 2 3" xfId="4336"/>
    <cellStyle name="20% - Accent4 2 8 2 2 3 2" xfId="34336"/>
    <cellStyle name="20% - Accent4 2 8 2 2 4" xfId="4337"/>
    <cellStyle name="20% - Accent4 2 8 2 2 4 2" xfId="34337"/>
    <cellStyle name="20% - Accent4 2 8 2 2 5" xfId="4338"/>
    <cellStyle name="20% - Accent4 2 8 2 2 5 2" xfId="34338"/>
    <cellStyle name="20% - Accent4 2 8 2 2 6" xfId="34339"/>
    <cellStyle name="20% - Accent4 2 8 2 3" xfId="4339"/>
    <cellStyle name="20% - Accent4 2 8 2 3 2" xfId="34340"/>
    <cellStyle name="20% - Accent4 2 8 2 4" xfId="4340"/>
    <cellStyle name="20% - Accent4 2 8 2 4 2" xfId="34341"/>
    <cellStyle name="20% - Accent4 2 8 2 5" xfId="4341"/>
    <cellStyle name="20% - Accent4 2 8 2 5 2" xfId="34342"/>
    <cellStyle name="20% - Accent4 2 8 2 6" xfId="4342"/>
    <cellStyle name="20% - Accent4 2 8 2 6 2" xfId="34343"/>
    <cellStyle name="20% - Accent4 2 8 2 7" xfId="34344"/>
    <cellStyle name="20% - Accent4 2 8 3" xfId="4343"/>
    <cellStyle name="20% - Accent4 2 8 3 2" xfId="4344"/>
    <cellStyle name="20% - Accent4 2 8 3 2 2" xfId="4345"/>
    <cellStyle name="20% - Accent4 2 8 3 2 2 2" xfId="34345"/>
    <cellStyle name="20% - Accent4 2 8 3 2 3" xfId="4346"/>
    <cellStyle name="20% - Accent4 2 8 3 2 3 2" xfId="34346"/>
    <cellStyle name="20% - Accent4 2 8 3 2 4" xfId="4347"/>
    <cellStyle name="20% - Accent4 2 8 3 2 4 2" xfId="34347"/>
    <cellStyle name="20% - Accent4 2 8 3 2 5" xfId="4348"/>
    <cellStyle name="20% - Accent4 2 8 3 2 5 2" xfId="34348"/>
    <cellStyle name="20% - Accent4 2 8 3 2 6" xfId="34349"/>
    <cellStyle name="20% - Accent4 2 8 3 3" xfId="4349"/>
    <cellStyle name="20% - Accent4 2 8 3 3 2" xfId="34350"/>
    <cellStyle name="20% - Accent4 2 8 3 4" xfId="4350"/>
    <cellStyle name="20% - Accent4 2 8 3 4 2" xfId="34351"/>
    <cellStyle name="20% - Accent4 2 8 3 5" xfId="4351"/>
    <cellStyle name="20% - Accent4 2 8 3 5 2" xfId="34352"/>
    <cellStyle name="20% - Accent4 2 8 3 6" xfId="4352"/>
    <cellStyle name="20% - Accent4 2 8 3 6 2" xfId="34353"/>
    <cellStyle name="20% - Accent4 2 8 3 7" xfId="34354"/>
    <cellStyle name="20% - Accent4 2 8 4" xfId="4353"/>
    <cellStyle name="20% - Accent4 2 8 4 2" xfId="4354"/>
    <cellStyle name="20% - Accent4 2 8 4 2 2" xfId="4355"/>
    <cellStyle name="20% - Accent4 2 8 4 2 2 2" xfId="34355"/>
    <cellStyle name="20% - Accent4 2 8 4 2 3" xfId="4356"/>
    <cellStyle name="20% - Accent4 2 8 4 2 3 2" xfId="34356"/>
    <cellStyle name="20% - Accent4 2 8 4 2 4" xfId="4357"/>
    <cellStyle name="20% - Accent4 2 8 4 2 4 2" xfId="34357"/>
    <cellStyle name="20% - Accent4 2 8 4 2 5" xfId="4358"/>
    <cellStyle name="20% - Accent4 2 8 4 2 5 2" xfId="34358"/>
    <cellStyle name="20% - Accent4 2 8 4 2 6" xfId="34359"/>
    <cellStyle name="20% - Accent4 2 8 4 3" xfId="4359"/>
    <cellStyle name="20% - Accent4 2 8 4 3 2" xfId="34360"/>
    <cellStyle name="20% - Accent4 2 8 4 4" xfId="4360"/>
    <cellStyle name="20% - Accent4 2 8 4 4 2" xfId="34361"/>
    <cellStyle name="20% - Accent4 2 8 4 5" xfId="4361"/>
    <cellStyle name="20% - Accent4 2 8 4 5 2" xfId="34362"/>
    <cellStyle name="20% - Accent4 2 8 4 6" xfId="4362"/>
    <cellStyle name="20% - Accent4 2 8 4 6 2" xfId="34363"/>
    <cellStyle name="20% - Accent4 2 8 4 7" xfId="34364"/>
    <cellStyle name="20% - Accent4 2 8 5" xfId="4363"/>
    <cellStyle name="20% - Accent4 2 8 5 2" xfId="4364"/>
    <cellStyle name="20% - Accent4 2 8 5 2 2" xfId="34365"/>
    <cellStyle name="20% - Accent4 2 8 5 3" xfId="4365"/>
    <cellStyle name="20% - Accent4 2 8 5 3 2" xfId="34366"/>
    <cellStyle name="20% - Accent4 2 8 5 4" xfId="4366"/>
    <cellStyle name="20% - Accent4 2 8 5 4 2" xfId="34367"/>
    <cellStyle name="20% - Accent4 2 8 5 5" xfId="4367"/>
    <cellStyle name="20% - Accent4 2 8 5 5 2" xfId="34368"/>
    <cellStyle name="20% - Accent4 2 8 5 6" xfId="34369"/>
    <cellStyle name="20% - Accent4 2 8 6" xfId="4368"/>
    <cellStyle name="20% - Accent4 2 8 6 2" xfId="34370"/>
    <cellStyle name="20% - Accent4 2 8 7" xfId="4369"/>
    <cellStyle name="20% - Accent4 2 8 7 2" xfId="34371"/>
    <cellStyle name="20% - Accent4 2 8 8" xfId="4370"/>
    <cellStyle name="20% - Accent4 2 8 8 2" xfId="34372"/>
    <cellStyle name="20% - Accent4 2 8 9" xfId="4371"/>
    <cellStyle name="20% - Accent4 2 8 9 2" xfId="34373"/>
    <cellStyle name="20% - Accent4 2 9" xfId="4372"/>
    <cellStyle name="20% - Accent4 2 9 10" xfId="34374"/>
    <cellStyle name="20% - Accent4 2 9 2" xfId="4373"/>
    <cellStyle name="20% - Accent4 2 9 2 2" xfId="4374"/>
    <cellStyle name="20% - Accent4 2 9 2 2 2" xfId="4375"/>
    <cellStyle name="20% - Accent4 2 9 2 2 2 2" xfId="34375"/>
    <cellStyle name="20% - Accent4 2 9 2 2 3" xfId="4376"/>
    <cellStyle name="20% - Accent4 2 9 2 2 3 2" xfId="34376"/>
    <cellStyle name="20% - Accent4 2 9 2 2 4" xfId="4377"/>
    <cellStyle name="20% - Accent4 2 9 2 2 4 2" xfId="34377"/>
    <cellStyle name="20% - Accent4 2 9 2 2 5" xfId="4378"/>
    <cellStyle name="20% - Accent4 2 9 2 2 5 2" xfId="34378"/>
    <cellStyle name="20% - Accent4 2 9 2 2 6" xfId="34379"/>
    <cellStyle name="20% - Accent4 2 9 2 3" xfId="4379"/>
    <cellStyle name="20% - Accent4 2 9 2 3 2" xfId="34380"/>
    <cellStyle name="20% - Accent4 2 9 2 4" xfId="4380"/>
    <cellStyle name="20% - Accent4 2 9 2 4 2" xfId="34381"/>
    <cellStyle name="20% - Accent4 2 9 2 5" xfId="4381"/>
    <cellStyle name="20% - Accent4 2 9 2 5 2" xfId="34382"/>
    <cellStyle name="20% - Accent4 2 9 2 6" xfId="4382"/>
    <cellStyle name="20% - Accent4 2 9 2 6 2" xfId="34383"/>
    <cellStyle name="20% - Accent4 2 9 2 7" xfId="34384"/>
    <cellStyle name="20% - Accent4 2 9 3" xfId="4383"/>
    <cellStyle name="20% - Accent4 2 9 3 2" xfId="4384"/>
    <cellStyle name="20% - Accent4 2 9 3 2 2" xfId="4385"/>
    <cellStyle name="20% - Accent4 2 9 3 2 2 2" xfId="34385"/>
    <cellStyle name="20% - Accent4 2 9 3 2 3" xfId="4386"/>
    <cellStyle name="20% - Accent4 2 9 3 2 3 2" xfId="34386"/>
    <cellStyle name="20% - Accent4 2 9 3 2 4" xfId="4387"/>
    <cellStyle name="20% - Accent4 2 9 3 2 4 2" xfId="34387"/>
    <cellStyle name="20% - Accent4 2 9 3 2 5" xfId="4388"/>
    <cellStyle name="20% - Accent4 2 9 3 2 5 2" xfId="34388"/>
    <cellStyle name="20% - Accent4 2 9 3 2 6" xfId="34389"/>
    <cellStyle name="20% - Accent4 2 9 3 3" xfId="4389"/>
    <cellStyle name="20% - Accent4 2 9 3 3 2" xfId="34390"/>
    <cellStyle name="20% - Accent4 2 9 3 4" xfId="4390"/>
    <cellStyle name="20% - Accent4 2 9 3 4 2" xfId="34391"/>
    <cellStyle name="20% - Accent4 2 9 3 5" xfId="4391"/>
    <cellStyle name="20% - Accent4 2 9 3 5 2" xfId="34392"/>
    <cellStyle name="20% - Accent4 2 9 3 6" xfId="4392"/>
    <cellStyle name="20% - Accent4 2 9 3 6 2" xfId="34393"/>
    <cellStyle name="20% - Accent4 2 9 3 7" xfId="34394"/>
    <cellStyle name="20% - Accent4 2 9 4" xfId="4393"/>
    <cellStyle name="20% - Accent4 2 9 4 2" xfId="4394"/>
    <cellStyle name="20% - Accent4 2 9 4 2 2" xfId="4395"/>
    <cellStyle name="20% - Accent4 2 9 4 2 2 2" xfId="34395"/>
    <cellStyle name="20% - Accent4 2 9 4 2 3" xfId="4396"/>
    <cellStyle name="20% - Accent4 2 9 4 2 3 2" xfId="34396"/>
    <cellStyle name="20% - Accent4 2 9 4 2 4" xfId="4397"/>
    <cellStyle name="20% - Accent4 2 9 4 2 4 2" xfId="34397"/>
    <cellStyle name="20% - Accent4 2 9 4 2 5" xfId="4398"/>
    <cellStyle name="20% - Accent4 2 9 4 2 5 2" xfId="34398"/>
    <cellStyle name="20% - Accent4 2 9 4 2 6" xfId="34399"/>
    <cellStyle name="20% - Accent4 2 9 4 3" xfId="4399"/>
    <cellStyle name="20% - Accent4 2 9 4 3 2" xfId="34400"/>
    <cellStyle name="20% - Accent4 2 9 4 4" xfId="4400"/>
    <cellStyle name="20% - Accent4 2 9 4 4 2" xfId="34401"/>
    <cellStyle name="20% - Accent4 2 9 4 5" xfId="4401"/>
    <cellStyle name="20% - Accent4 2 9 4 5 2" xfId="34402"/>
    <cellStyle name="20% - Accent4 2 9 4 6" xfId="4402"/>
    <cellStyle name="20% - Accent4 2 9 4 6 2" xfId="34403"/>
    <cellStyle name="20% - Accent4 2 9 4 7" xfId="34404"/>
    <cellStyle name="20% - Accent4 2 9 5" xfId="4403"/>
    <cellStyle name="20% - Accent4 2 9 5 2" xfId="4404"/>
    <cellStyle name="20% - Accent4 2 9 5 2 2" xfId="34405"/>
    <cellStyle name="20% - Accent4 2 9 5 3" xfId="4405"/>
    <cellStyle name="20% - Accent4 2 9 5 3 2" xfId="34406"/>
    <cellStyle name="20% - Accent4 2 9 5 4" xfId="4406"/>
    <cellStyle name="20% - Accent4 2 9 5 4 2" xfId="34407"/>
    <cellStyle name="20% - Accent4 2 9 5 5" xfId="4407"/>
    <cellStyle name="20% - Accent4 2 9 5 5 2" xfId="34408"/>
    <cellStyle name="20% - Accent4 2 9 5 6" xfId="34409"/>
    <cellStyle name="20% - Accent4 2 9 6" xfId="4408"/>
    <cellStyle name="20% - Accent4 2 9 6 2" xfId="34410"/>
    <cellStyle name="20% - Accent4 2 9 7" xfId="4409"/>
    <cellStyle name="20% - Accent4 2 9 7 2" xfId="34411"/>
    <cellStyle name="20% - Accent4 2 9 8" xfId="4410"/>
    <cellStyle name="20% - Accent4 2 9 8 2" xfId="34412"/>
    <cellStyle name="20% - Accent4 2 9 9" xfId="4411"/>
    <cellStyle name="20% - Accent4 2 9 9 2" xfId="34413"/>
    <cellStyle name="20% - Accent4 20" xfId="4412"/>
    <cellStyle name="20% - Accent4 21" xfId="34414"/>
    <cellStyle name="20% - Accent4 3" xfId="4413"/>
    <cellStyle name="20% - Accent4 3 10" xfId="4414"/>
    <cellStyle name="20% - Accent4 3 10 2" xfId="34415"/>
    <cellStyle name="20% - Accent4 3 11" xfId="4415"/>
    <cellStyle name="20% - Accent4 3 11 2" xfId="34416"/>
    <cellStyle name="20% - Accent4 3 12" xfId="4416"/>
    <cellStyle name="20% - Accent4 3 12 2" xfId="34417"/>
    <cellStyle name="20% - Accent4 3 13" xfId="34418"/>
    <cellStyle name="20% - Accent4 3 2" xfId="4417"/>
    <cellStyle name="20% - Accent4 3 2 2" xfId="4418"/>
    <cellStyle name="20% - Accent4 3 2 2 2" xfId="4419"/>
    <cellStyle name="20% - Accent4 3 2 2 2 2" xfId="4420"/>
    <cellStyle name="20% - Accent4 3 2 2 2 2 2" xfId="34419"/>
    <cellStyle name="20% - Accent4 3 2 2 2 3" xfId="4421"/>
    <cellStyle name="20% - Accent4 3 2 2 2 3 2" xfId="34420"/>
    <cellStyle name="20% - Accent4 3 2 2 2 4" xfId="4422"/>
    <cellStyle name="20% - Accent4 3 2 2 2 4 2" xfId="34421"/>
    <cellStyle name="20% - Accent4 3 2 2 2 5" xfId="4423"/>
    <cellStyle name="20% - Accent4 3 2 2 2 5 2" xfId="34422"/>
    <cellStyle name="20% - Accent4 3 2 2 2 6" xfId="34423"/>
    <cellStyle name="20% - Accent4 3 2 2 3" xfId="4424"/>
    <cellStyle name="20% - Accent4 3 2 2 3 2" xfId="34424"/>
    <cellStyle name="20% - Accent4 3 2 2 4" xfId="4425"/>
    <cellStyle name="20% - Accent4 3 2 2 4 2" xfId="34425"/>
    <cellStyle name="20% - Accent4 3 2 2 5" xfId="4426"/>
    <cellStyle name="20% - Accent4 3 2 2 5 2" xfId="34426"/>
    <cellStyle name="20% - Accent4 3 2 2 6" xfId="4427"/>
    <cellStyle name="20% - Accent4 3 2 2 6 2" xfId="34427"/>
    <cellStyle name="20% - Accent4 3 2 2 7" xfId="34428"/>
    <cellStyle name="20% - Accent4 3 2 3" xfId="4428"/>
    <cellStyle name="20% - Accent4 3 2 3 2" xfId="4429"/>
    <cellStyle name="20% - Accent4 3 2 3 2 2" xfId="4430"/>
    <cellStyle name="20% - Accent4 3 2 3 2 2 2" xfId="34429"/>
    <cellStyle name="20% - Accent4 3 2 3 2 3" xfId="4431"/>
    <cellStyle name="20% - Accent4 3 2 3 2 3 2" xfId="34430"/>
    <cellStyle name="20% - Accent4 3 2 3 2 4" xfId="4432"/>
    <cellStyle name="20% - Accent4 3 2 3 2 4 2" xfId="34431"/>
    <cellStyle name="20% - Accent4 3 2 3 2 5" xfId="4433"/>
    <cellStyle name="20% - Accent4 3 2 3 2 5 2" xfId="34432"/>
    <cellStyle name="20% - Accent4 3 2 3 2 6" xfId="34433"/>
    <cellStyle name="20% - Accent4 3 2 3 3" xfId="4434"/>
    <cellStyle name="20% - Accent4 3 2 3 3 2" xfId="34434"/>
    <cellStyle name="20% - Accent4 3 2 3 4" xfId="4435"/>
    <cellStyle name="20% - Accent4 3 2 3 4 2" xfId="34435"/>
    <cellStyle name="20% - Accent4 3 2 3 5" xfId="4436"/>
    <cellStyle name="20% - Accent4 3 2 3 5 2" xfId="34436"/>
    <cellStyle name="20% - Accent4 3 2 3 6" xfId="4437"/>
    <cellStyle name="20% - Accent4 3 2 3 6 2" xfId="34437"/>
    <cellStyle name="20% - Accent4 3 2 3 7" xfId="34438"/>
    <cellStyle name="20% - Accent4 3 2 4" xfId="4438"/>
    <cellStyle name="20% - Accent4 3 2 4 2" xfId="4439"/>
    <cellStyle name="20% - Accent4 3 2 4 2 2" xfId="34439"/>
    <cellStyle name="20% - Accent4 3 2 4 3" xfId="4440"/>
    <cellStyle name="20% - Accent4 3 2 4 3 2" xfId="34440"/>
    <cellStyle name="20% - Accent4 3 2 4 4" xfId="4441"/>
    <cellStyle name="20% - Accent4 3 2 4 4 2" xfId="34441"/>
    <cellStyle name="20% - Accent4 3 2 4 5" xfId="4442"/>
    <cellStyle name="20% - Accent4 3 2 4 5 2" xfId="34442"/>
    <cellStyle name="20% - Accent4 3 2 4 6" xfId="34443"/>
    <cellStyle name="20% - Accent4 3 2 5" xfId="4443"/>
    <cellStyle name="20% - Accent4 3 2 5 2" xfId="34444"/>
    <cellStyle name="20% - Accent4 3 2 6" xfId="4444"/>
    <cellStyle name="20% - Accent4 3 2 6 2" xfId="34445"/>
    <cellStyle name="20% - Accent4 3 2 7" xfId="4445"/>
    <cellStyle name="20% - Accent4 3 2 7 2" xfId="34446"/>
    <cellStyle name="20% - Accent4 3 2 8" xfId="4446"/>
    <cellStyle name="20% - Accent4 3 2 8 2" xfId="34447"/>
    <cellStyle name="20% - Accent4 3 2 9" xfId="34448"/>
    <cellStyle name="20% - Accent4 3 3" xfId="4447"/>
    <cellStyle name="20% - Accent4 3 3 2" xfId="4448"/>
    <cellStyle name="20% - Accent4 3 3 2 2" xfId="4449"/>
    <cellStyle name="20% - Accent4 3 3 2 2 2" xfId="4450"/>
    <cellStyle name="20% - Accent4 3 3 2 2 2 2" xfId="34449"/>
    <cellStyle name="20% - Accent4 3 3 2 2 3" xfId="4451"/>
    <cellStyle name="20% - Accent4 3 3 2 2 3 2" xfId="34450"/>
    <cellStyle name="20% - Accent4 3 3 2 2 4" xfId="4452"/>
    <cellStyle name="20% - Accent4 3 3 2 2 4 2" xfId="34451"/>
    <cellStyle name="20% - Accent4 3 3 2 2 5" xfId="4453"/>
    <cellStyle name="20% - Accent4 3 3 2 2 5 2" xfId="34452"/>
    <cellStyle name="20% - Accent4 3 3 2 2 6" xfId="34453"/>
    <cellStyle name="20% - Accent4 3 3 2 3" xfId="4454"/>
    <cellStyle name="20% - Accent4 3 3 2 3 2" xfId="34454"/>
    <cellStyle name="20% - Accent4 3 3 2 4" xfId="4455"/>
    <cellStyle name="20% - Accent4 3 3 2 4 2" xfId="34455"/>
    <cellStyle name="20% - Accent4 3 3 2 5" xfId="4456"/>
    <cellStyle name="20% - Accent4 3 3 2 5 2" xfId="34456"/>
    <cellStyle name="20% - Accent4 3 3 2 6" xfId="4457"/>
    <cellStyle name="20% - Accent4 3 3 2 6 2" xfId="34457"/>
    <cellStyle name="20% - Accent4 3 3 2 7" xfId="34458"/>
    <cellStyle name="20% - Accent4 3 3 3" xfId="4458"/>
    <cellStyle name="20% - Accent4 3 3 3 2" xfId="4459"/>
    <cellStyle name="20% - Accent4 3 3 3 2 2" xfId="4460"/>
    <cellStyle name="20% - Accent4 3 3 3 2 2 2" xfId="34459"/>
    <cellStyle name="20% - Accent4 3 3 3 2 3" xfId="4461"/>
    <cellStyle name="20% - Accent4 3 3 3 2 3 2" xfId="34460"/>
    <cellStyle name="20% - Accent4 3 3 3 2 4" xfId="4462"/>
    <cellStyle name="20% - Accent4 3 3 3 2 4 2" xfId="34461"/>
    <cellStyle name="20% - Accent4 3 3 3 2 5" xfId="4463"/>
    <cellStyle name="20% - Accent4 3 3 3 2 5 2" xfId="34462"/>
    <cellStyle name="20% - Accent4 3 3 3 2 6" xfId="34463"/>
    <cellStyle name="20% - Accent4 3 3 3 3" xfId="4464"/>
    <cellStyle name="20% - Accent4 3 3 3 3 2" xfId="34464"/>
    <cellStyle name="20% - Accent4 3 3 3 4" xfId="4465"/>
    <cellStyle name="20% - Accent4 3 3 3 4 2" xfId="34465"/>
    <cellStyle name="20% - Accent4 3 3 3 5" xfId="4466"/>
    <cellStyle name="20% - Accent4 3 3 3 5 2" xfId="34466"/>
    <cellStyle name="20% - Accent4 3 3 3 6" xfId="4467"/>
    <cellStyle name="20% - Accent4 3 3 3 6 2" xfId="34467"/>
    <cellStyle name="20% - Accent4 3 3 3 7" xfId="34468"/>
    <cellStyle name="20% - Accent4 3 3 4" xfId="4468"/>
    <cellStyle name="20% - Accent4 3 3 4 2" xfId="4469"/>
    <cellStyle name="20% - Accent4 3 3 4 2 2" xfId="34469"/>
    <cellStyle name="20% - Accent4 3 3 4 3" xfId="4470"/>
    <cellStyle name="20% - Accent4 3 3 4 3 2" xfId="34470"/>
    <cellStyle name="20% - Accent4 3 3 4 4" xfId="4471"/>
    <cellStyle name="20% - Accent4 3 3 4 4 2" xfId="34471"/>
    <cellStyle name="20% - Accent4 3 3 4 5" xfId="4472"/>
    <cellStyle name="20% - Accent4 3 3 4 5 2" xfId="34472"/>
    <cellStyle name="20% - Accent4 3 3 4 6" xfId="34473"/>
    <cellStyle name="20% - Accent4 3 3 5" xfId="4473"/>
    <cellStyle name="20% - Accent4 3 3 5 2" xfId="34474"/>
    <cellStyle name="20% - Accent4 3 3 6" xfId="4474"/>
    <cellStyle name="20% - Accent4 3 3 6 2" xfId="34475"/>
    <cellStyle name="20% - Accent4 3 3 7" xfId="4475"/>
    <cellStyle name="20% - Accent4 3 3 7 2" xfId="34476"/>
    <cellStyle name="20% - Accent4 3 3 8" xfId="4476"/>
    <cellStyle name="20% - Accent4 3 3 8 2" xfId="34477"/>
    <cellStyle name="20% - Accent4 3 3 9" xfId="34478"/>
    <cellStyle name="20% - Accent4 3 4" xfId="4477"/>
    <cellStyle name="20% - Accent4 3 4 2" xfId="4478"/>
    <cellStyle name="20% - Accent4 3 4 2 2" xfId="4479"/>
    <cellStyle name="20% - Accent4 3 4 2 2 2" xfId="4480"/>
    <cellStyle name="20% - Accent4 3 4 2 2 2 2" xfId="34479"/>
    <cellStyle name="20% - Accent4 3 4 2 2 3" xfId="4481"/>
    <cellStyle name="20% - Accent4 3 4 2 2 3 2" xfId="34480"/>
    <cellStyle name="20% - Accent4 3 4 2 2 4" xfId="4482"/>
    <cellStyle name="20% - Accent4 3 4 2 2 4 2" xfId="34481"/>
    <cellStyle name="20% - Accent4 3 4 2 2 5" xfId="4483"/>
    <cellStyle name="20% - Accent4 3 4 2 2 5 2" xfId="34482"/>
    <cellStyle name="20% - Accent4 3 4 2 2 6" xfId="34483"/>
    <cellStyle name="20% - Accent4 3 4 2 3" xfId="4484"/>
    <cellStyle name="20% - Accent4 3 4 2 3 2" xfId="34484"/>
    <cellStyle name="20% - Accent4 3 4 2 4" xfId="4485"/>
    <cellStyle name="20% - Accent4 3 4 2 4 2" xfId="34485"/>
    <cellStyle name="20% - Accent4 3 4 2 5" xfId="4486"/>
    <cellStyle name="20% - Accent4 3 4 2 5 2" xfId="34486"/>
    <cellStyle name="20% - Accent4 3 4 2 6" xfId="4487"/>
    <cellStyle name="20% - Accent4 3 4 2 6 2" xfId="34487"/>
    <cellStyle name="20% - Accent4 3 4 2 7" xfId="34488"/>
    <cellStyle name="20% - Accent4 3 4 3" xfId="4488"/>
    <cellStyle name="20% - Accent4 3 4 3 2" xfId="4489"/>
    <cellStyle name="20% - Accent4 3 4 3 2 2" xfId="4490"/>
    <cellStyle name="20% - Accent4 3 4 3 2 2 2" xfId="34489"/>
    <cellStyle name="20% - Accent4 3 4 3 2 3" xfId="4491"/>
    <cellStyle name="20% - Accent4 3 4 3 2 3 2" xfId="34490"/>
    <cellStyle name="20% - Accent4 3 4 3 2 4" xfId="4492"/>
    <cellStyle name="20% - Accent4 3 4 3 2 4 2" xfId="34491"/>
    <cellStyle name="20% - Accent4 3 4 3 2 5" xfId="4493"/>
    <cellStyle name="20% - Accent4 3 4 3 2 5 2" xfId="34492"/>
    <cellStyle name="20% - Accent4 3 4 3 2 6" xfId="34493"/>
    <cellStyle name="20% - Accent4 3 4 3 3" xfId="4494"/>
    <cellStyle name="20% - Accent4 3 4 3 3 2" xfId="34494"/>
    <cellStyle name="20% - Accent4 3 4 3 4" xfId="4495"/>
    <cellStyle name="20% - Accent4 3 4 3 4 2" xfId="34495"/>
    <cellStyle name="20% - Accent4 3 4 3 5" xfId="4496"/>
    <cellStyle name="20% - Accent4 3 4 3 5 2" xfId="34496"/>
    <cellStyle name="20% - Accent4 3 4 3 6" xfId="4497"/>
    <cellStyle name="20% - Accent4 3 4 3 6 2" xfId="34497"/>
    <cellStyle name="20% - Accent4 3 4 3 7" xfId="34498"/>
    <cellStyle name="20% - Accent4 3 4 4" xfId="4498"/>
    <cellStyle name="20% - Accent4 3 4 4 2" xfId="4499"/>
    <cellStyle name="20% - Accent4 3 4 4 2 2" xfId="34499"/>
    <cellStyle name="20% - Accent4 3 4 4 3" xfId="4500"/>
    <cellStyle name="20% - Accent4 3 4 4 3 2" xfId="34500"/>
    <cellStyle name="20% - Accent4 3 4 4 4" xfId="4501"/>
    <cellStyle name="20% - Accent4 3 4 4 4 2" xfId="34501"/>
    <cellStyle name="20% - Accent4 3 4 4 5" xfId="4502"/>
    <cellStyle name="20% - Accent4 3 4 4 5 2" xfId="34502"/>
    <cellStyle name="20% - Accent4 3 4 4 6" xfId="34503"/>
    <cellStyle name="20% - Accent4 3 4 5" xfId="4503"/>
    <cellStyle name="20% - Accent4 3 4 5 2" xfId="34504"/>
    <cellStyle name="20% - Accent4 3 4 6" xfId="4504"/>
    <cellStyle name="20% - Accent4 3 4 6 2" xfId="34505"/>
    <cellStyle name="20% - Accent4 3 4 7" xfId="4505"/>
    <cellStyle name="20% - Accent4 3 4 7 2" xfId="34506"/>
    <cellStyle name="20% - Accent4 3 4 8" xfId="4506"/>
    <cellStyle name="20% - Accent4 3 4 8 2" xfId="34507"/>
    <cellStyle name="20% - Accent4 3 4 9" xfId="34508"/>
    <cellStyle name="20% - Accent4 3 5" xfId="4507"/>
    <cellStyle name="20% - Accent4 3 5 2" xfId="4508"/>
    <cellStyle name="20% - Accent4 3 5 2 2" xfId="4509"/>
    <cellStyle name="20% - Accent4 3 5 2 2 2" xfId="34509"/>
    <cellStyle name="20% - Accent4 3 5 2 3" xfId="4510"/>
    <cellStyle name="20% - Accent4 3 5 2 3 2" xfId="34510"/>
    <cellStyle name="20% - Accent4 3 5 2 4" xfId="4511"/>
    <cellStyle name="20% - Accent4 3 5 2 4 2" xfId="34511"/>
    <cellStyle name="20% - Accent4 3 5 2 5" xfId="4512"/>
    <cellStyle name="20% - Accent4 3 5 2 5 2" xfId="34512"/>
    <cellStyle name="20% - Accent4 3 5 2 6" xfId="34513"/>
    <cellStyle name="20% - Accent4 3 5 3" xfId="4513"/>
    <cellStyle name="20% - Accent4 3 5 3 2" xfId="34514"/>
    <cellStyle name="20% - Accent4 3 5 4" xfId="4514"/>
    <cellStyle name="20% - Accent4 3 5 4 2" xfId="34515"/>
    <cellStyle name="20% - Accent4 3 5 5" xfId="4515"/>
    <cellStyle name="20% - Accent4 3 5 5 2" xfId="34516"/>
    <cellStyle name="20% - Accent4 3 5 6" xfId="4516"/>
    <cellStyle name="20% - Accent4 3 5 6 2" xfId="34517"/>
    <cellStyle name="20% - Accent4 3 5 7" xfId="34518"/>
    <cellStyle name="20% - Accent4 3 6" xfId="4517"/>
    <cellStyle name="20% - Accent4 3 6 2" xfId="4518"/>
    <cellStyle name="20% - Accent4 3 6 2 2" xfId="4519"/>
    <cellStyle name="20% - Accent4 3 6 2 2 2" xfId="34519"/>
    <cellStyle name="20% - Accent4 3 6 2 3" xfId="4520"/>
    <cellStyle name="20% - Accent4 3 6 2 3 2" xfId="34520"/>
    <cellStyle name="20% - Accent4 3 6 2 4" xfId="4521"/>
    <cellStyle name="20% - Accent4 3 6 2 4 2" xfId="34521"/>
    <cellStyle name="20% - Accent4 3 6 2 5" xfId="4522"/>
    <cellStyle name="20% - Accent4 3 6 2 5 2" xfId="34522"/>
    <cellStyle name="20% - Accent4 3 6 2 6" xfId="34523"/>
    <cellStyle name="20% - Accent4 3 6 3" xfId="4523"/>
    <cellStyle name="20% - Accent4 3 6 3 2" xfId="34524"/>
    <cellStyle name="20% - Accent4 3 6 4" xfId="4524"/>
    <cellStyle name="20% - Accent4 3 6 4 2" xfId="34525"/>
    <cellStyle name="20% - Accent4 3 6 5" xfId="4525"/>
    <cellStyle name="20% - Accent4 3 6 5 2" xfId="34526"/>
    <cellStyle name="20% - Accent4 3 6 6" xfId="4526"/>
    <cellStyle name="20% - Accent4 3 6 6 2" xfId="34527"/>
    <cellStyle name="20% - Accent4 3 6 7" xfId="34528"/>
    <cellStyle name="20% - Accent4 3 7" xfId="4527"/>
    <cellStyle name="20% - Accent4 3 7 2" xfId="4528"/>
    <cellStyle name="20% - Accent4 3 7 2 2" xfId="4529"/>
    <cellStyle name="20% - Accent4 3 7 2 2 2" xfId="34529"/>
    <cellStyle name="20% - Accent4 3 7 2 3" xfId="4530"/>
    <cellStyle name="20% - Accent4 3 7 2 3 2" xfId="34530"/>
    <cellStyle name="20% - Accent4 3 7 2 4" xfId="4531"/>
    <cellStyle name="20% - Accent4 3 7 2 4 2" xfId="34531"/>
    <cellStyle name="20% - Accent4 3 7 2 5" xfId="4532"/>
    <cellStyle name="20% - Accent4 3 7 2 5 2" xfId="34532"/>
    <cellStyle name="20% - Accent4 3 7 2 6" xfId="34533"/>
    <cellStyle name="20% - Accent4 3 7 3" xfId="4533"/>
    <cellStyle name="20% - Accent4 3 7 3 2" xfId="34534"/>
    <cellStyle name="20% - Accent4 3 7 4" xfId="4534"/>
    <cellStyle name="20% - Accent4 3 7 4 2" xfId="34535"/>
    <cellStyle name="20% - Accent4 3 7 5" xfId="4535"/>
    <cellStyle name="20% - Accent4 3 7 5 2" xfId="34536"/>
    <cellStyle name="20% - Accent4 3 7 6" xfId="4536"/>
    <cellStyle name="20% - Accent4 3 7 6 2" xfId="34537"/>
    <cellStyle name="20% - Accent4 3 7 7" xfId="34538"/>
    <cellStyle name="20% - Accent4 3 8" xfId="4537"/>
    <cellStyle name="20% - Accent4 3 8 2" xfId="4538"/>
    <cellStyle name="20% - Accent4 3 8 2 2" xfId="34539"/>
    <cellStyle name="20% - Accent4 3 8 3" xfId="4539"/>
    <cellStyle name="20% - Accent4 3 8 3 2" xfId="34540"/>
    <cellStyle name="20% - Accent4 3 8 4" xfId="4540"/>
    <cellStyle name="20% - Accent4 3 8 4 2" xfId="34541"/>
    <cellStyle name="20% - Accent4 3 8 5" xfId="4541"/>
    <cellStyle name="20% - Accent4 3 8 5 2" xfId="34542"/>
    <cellStyle name="20% - Accent4 3 8 6" xfId="34543"/>
    <cellStyle name="20% - Accent4 3 9" xfId="4542"/>
    <cellStyle name="20% - Accent4 3 9 2" xfId="34544"/>
    <cellStyle name="20% - Accent4 4" xfId="4543"/>
    <cellStyle name="20% - Accent4 4 10" xfId="4544"/>
    <cellStyle name="20% - Accent4 4 10 2" xfId="34545"/>
    <cellStyle name="20% - Accent4 4 11" xfId="4545"/>
    <cellStyle name="20% - Accent4 4 11 2" xfId="34546"/>
    <cellStyle name="20% - Accent4 4 12" xfId="4546"/>
    <cellStyle name="20% - Accent4 4 12 2" xfId="34547"/>
    <cellStyle name="20% - Accent4 4 13" xfId="34548"/>
    <cellStyle name="20% - Accent4 4 2" xfId="4547"/>
    <cellStyle name="20% - Accent4 4 2 2" xfId="4548"/>
    <cellStyle name="20% - Accent4 4 2 2 2" xfId="4549"/>
    <cellStyle name="20% - Accent4 4 2 2 2 2" xfId="4550"/>
    <cellStyle name="20% - Accent4 4 2 2 2 2 2" xfId="34549"/>
    <cellStyle name="20% - Accent4 4 2 2 2 3" xfId="4551"/>
    <cellStyle name="20% - Accent4 4 2 2 2 3 2" xfId="34550"/>
    <cellStyle name="20% - Accent4 4 2 2 2 4" xfId="4552"/>
    <cellStyle name="20% - Accent4 4 2 2 2 4 2" xfId="34551"/>
    <cellStyle name="20% - Accent4 4 2 2 2 5" xfId="4553"/>
    <cellStyle name="20% - Accent4 4 2 2 2 5 2" xfId="34552"/>
    <cellStyle name="20% - Accent4 4 2 2 2 6" xfId="34553"/>
    <cellStyle name="20% - Accent4 4 2 2 3" xfId="4554"/>
    <cellStyle name="20% - Accent4 4 2 2 3 2" xfId="34554"/>
    <cellStyle name="20% - Accent4 4 2 2 4" xfId="4555"/>
    <cellStyle name="20% - Accent4 4 2 2 4 2" xfId="34555"/>
    <cellStyle name="20% - Accent4 4 2 2 5" xfId="4556"/>
    <cellStyle name="20% - Accent4 4 2 2 5 2" xfId="34556"/>
    <cellStyle name="20% - Accent4 4 2 2 6" xfId="4557"/>
    <cellStyle name="20% - Accent4 4 2 2 6 2" xfId="34557"/>
    <cellStyle name="20% - Accent4 4 2 2 7" xfId="34558"/>
    <cellStyle name="20% - Accent4 4 2 3" xfId="4558"/>
    <cellStyle name="20% - Accent4 4 2 3 2" xfId="4559"/>
    <cellStyle name="20% - Accent4 4 2 3 2 2" xfId="4560"/>
    <cellStyle name="20% - Accent4 4 2 3 2 2 2" xfId="34559"/>
    <cellStyle name="20% - Accent4 4 2 3 2 3" xfId="4561"/>
    <cellStyle name="20% - Accent4 4 2 3 2 3 2" xfId="34560"/>
    <cellStyle name="20% - Accent4 4 2 3 2 4" xfId="4562"/>
    <cellStyle name="20% - Accent4 4 2 3 2 4 2" xfId="34561"/>
    <cellStyle name="20% - Accent4 4 2 3 2 5" xfId="4563"/>
    <cellStyle name="20% - Accent4 4 2 3 2 5 2" xfId="34562"/>
    <cellStyle name="20% - Accent4 4 2 3 2 6" xfId="34563"/>
    <cellStyle name="20% - Accent4 4 2 3 3" xfId="4564"/>
    <cellStyle name="20% - Accent4 4 2 3 3 2" xfId="34564"/>
    <cellStyle name="20% - Accent4 4 2 3 4" xfId="4565"/>
    <cellStyle name="20% - Accent4 4 2 3 4 2" xfId="34565"/>
    <cellStyle name="20% - Accent4 4 2 3 5" xfId="4566"/>
    <cellStyle name="20% - Accent4 4 2 3 5 2" xfId="34566"/>
    <cellStyle name="20% - Accent4 4 2 3 6" xfId="4567"/>
    <cellStyle name="20% - Accent4 4 2 3 6 2" xfId="34567"/>
    <cellStyle name="20% - Accent4 4 2 3 7" xfId="34568"/>
    <cellStyle name="20% - Accent4 4 2 4" xfId="4568"/>
    <cellStyle name="20% - Accent4 4 2 4 2" xfId="4569"/>
    <cellStyle name="20% - Accent4 4 2 4 2 2" xfId="34569"/>
    <cellStyle name="20% - Accent4 4 2 4 3" xfId="4570"/>
    <cellStyle name="20% - Accent4 4 2 4 3 2" xfId="34570"/>
    <cellStyle name="20% - Accent4 4 2 4 4" xfId="4571"/>
    <cellStyle name="20% - Accent4 4 2 4 4 2" xfId="34571"/>
    <cellStyle name="20% - Accent4 4 2 4 5" xfId="4572"/>
    <cellStyle name="20% - Accent4 4 2 4 5 2" xfId="34572"/>
    <cellStyle name="20% - Accent4 4 2 4 6" xfId="34573"/>
    <cellStyle name="20% - Accent4 4 2 5" xfId="4573"/>
    <cellStyle name="20% - Accent4 4 2 5 2" xfId="34574"/>
    <cellStyle name="20% - Accent4 4 2 6" xfId="4574"/>
    <cellStyle name="20% - Accent4 4 2 6 2" xfId="34575"/>
    <cellStyle name="20% - Accent4 4 2 7" xfId="4575"/>
    <cellStyle name="20% - Accent4 4 2 7 2" xfId="34576"/>
    <cellStyle name="20% - Accent4 4 2 8" xfId="4576"/>
    <cellStyle name="20% - Accent4 4 2 8 2" xfId="34577"/>
    <cellStyle name="20% - Accent4 4 2 9" xfId="34578"/>
    <cellStyle name="20% - Accent4 4 3" xfId="4577"/>
    <cellStyle name="20% - Accent4 4 3 2" xfId="4578"/>
    <cellStyle name="20% - Accent4 4 3 2 2" xfId="4579"/>
    <cellStyle name="20% - Accent4 4 3 2 2 2" xfId="4580"/>
    <cellStyle name="20% - Accent4 4 3 2 2 2 2" xfId="34579"/>
    <cellStyle name="20% - Accent4 4 3 2 2 3" xfId="4581"/>
    <cellStyle name="20% - Accent4 4 3 2 2 3 2" xfId="34580"/>
    <cellStyle name="20% - Accent4 4 3 2 2 4" xfId="4582"/>
    <cellStyle name="20% - Accent4 4 3 2 2 4 2" xfId="34581"/>
    <cellStyle name="20% - Accent4 4 3 2 2 5" xfId="4583"/>
    <cellStyle name="20% - Accent4 4 3 2 2 5 2" xfId="34582"/>
    <cellStyle name="20% - Accent4 4 3 2 2 6" xfId="34583"/>
    <cellStyle name="20% - Accent4 4 3 2 3" xfId="4584"/>
    <cellStyle name="20% - Accent4 4 3 2 3 2" xfId="34584"/>
    <cellStyle name="20% - Accent4 4 3 2 4" xfId="4585"/>
    <cellStyle name="20% - Accent4 4 3 2 4 2" xfId="34585"/>
    <cellStyle name="20% - Accent4 4 3 2 5" xfId="4586"/>
    <cellStyle name="20% - Accent4 4 3 2 5 2" xfId="34586"/>
    <cellStyle name="20% - Accent4 4 3 2 6" xfId="4587"/>
    <cellStyle name="20% - Accent4 4 3 2 6 2" xfId="34587"/>
    <cellStyle name="20% - Accent4 4 3 2 7" xfId="34588"/>
    <cellStyle name="20% - Accent4 4 3 3" xfId="4588"/>
    <cellStyle name="20% - Accent4 4 3 3 2" xfId="4589"/>
    <cellStyle name="20% - Accent4 4 3 3 2 2" xfId="4590"/>
    <cellStyle name="20% - Accent4 4 3 3 2 2 2" xfId="34589"/>
    <cellStyle name="20% - Accent4 4 3 3 2 3" xfId="4591"/>
    <cellStyle name="20% - Accent4 4 3 3 2 3 2" xfId="34590"/>
    <cellStyle name="20% - Accent4 4 3 3 2 4" xfId="4592"/>
    <cellStyle name="20% - Accent4 4 3 3 2 4 2" xfId="34591"/>
    <cellStyle name="20% - Accent4 4 3 3 2 5" xfId="4593"/>
    <cellStyle name="20% - Accent4 4 3 3 2 5 2" xfId="34592"/>
    <cellStyle name="20% - Accent4 4 3 3 2 6" xfId="34593"/>
    <cellStyle name="20% - Accent4 4 3 3 3" xfId="4594"/>
    <cellStyle name="20% - Accent4 4 3 3 3 2" xfId="34594"/>
    <cellStyle name="20% - Accent4 4 3 3 4" xfId="4595"/>
    <cellStyle name="20% - Accent4 4 3 3 4 2" xfId="34595"/>
    <cellStyle name="20% - Accent4 4 3 3 5" xfId="4596"/>
    <cellStyle name="20% - Accent4 4 3 3 5 2" xfId="34596"/>
    <cellStyle name="20% - Accent4 4 3 3 6" xfId="4597"/>
    <cellStyle name="20% - Accent4 4 3 3 6 2" xfId="34597"/>
    <cellStyle name="20% - Accent4 4 3 3 7" xfId="34598"/>
    <cellStyle name="20% - Accent4 4 3 4" xfId="4598"/>
    <cellStyle name="20% - Accent4 4 3 4 2" xfId="4599"/>
    <cellStyle name="20% - Accent4 4 3 4 2 2" xfId="34599"/>
    <cellStyle name="20% - Accent4 4 3 4 3" xfId="4600"/>
    <cellStyle name="20% - Accent4 4 3 4 3 2" xfId="34600"/>
    <cellStyle name="20% - Accent4 4 3 4 4" xfId="4601"/>
    <cellStyle name="20% - Accent4 4 3 4 4 2" xfId="34601"/>
    <cellStyle name="20% - Accent4 4 3 4 5" xfId="4602"/>
    <cellStyle name="20% - Accent4 4 3 4 5 2" xfId="34602"/>
    <cellStyle name="20% - Accent4 4 3 4 6" xfId="34603"/>
    <cellStyle name="20% - Accent4 4 3 5" xfId="4603"/>
    <cellStyle name="20% - Accent4 4 3 5 2" xfId="34604"/>
    <cellStyle name="20% - Accent4 4 3 6" xfId="4604"/>
    <cellStyle name="20% - Accent4 4 3 6 2" xfId="34605"/>
    <cellStyle name="20% - Accent4 4 3 7" xfId="4605"/>
    <cellStyle name="20% - Accent4 4 3 7 2" xfId="34606"/>
    <cellStyle name="20% - Accent4 4 3 8" xfId="4606"/>
    <cellStyle name="20% - Accent4 4 3 8 2" xfId="34607"/>
    <cellStyle name="20% - Accent4 4 3 9" xfId="34608"/>
    <cellStyle name="20% - Accent4 4 4" xfId="4607"/>
    <cellStyle name="20% - Accent4 4 4 2" xfId="4608"/>
    <cellStyle name="20% - Accent4 4 4 2 2" xfId="4609"/>
    <cellStyle name="20% - Accent4 4 4 2 2 2" xfId="4610"/>
    <cellStyle name="20% - Accent4 4 4 2 2 2 2" xfId="34609"/>
    <cellStyle name="20% - Accent4 4 4 2 2 3" xfId="4611"/>
    <cellStyle name="20% - Accent4 4 4 2 2 3 2" xfId="34610"/>
    <cellStyle name="20% - Accent4 4 4 2 2 4" xfId="4612"/>
    <cellStyle name="20% - Accent4 4 4 2 2 4 2" xfId="34611"/>
    <cellStyle name="20% - Accent4 4 4 2 2 5" xfId="4613"/>
    <cellStyle name="20% - Accent4 4 4 2 2 5 2" xfId="34612"/>
    <cellStyle name="20% - Accent4 4 4 2 2 6" xfId="34613"/>
    <cellStyle name="20% - Accent4 4 4 2 3" xfId="4614"/>
    <cellStyle name="20% - Accent4 4 4 2 3 2" xfId="34614"/>
    <cellStyle name="20% - Accent4 4 4 2 4" xfId="4615"/>
    <cellStyle name="20% - Accent4 4 4 2 4 2" xfId="34615"/>
    <cellStyle name="20% - Accent4 4 4 2 5" xfId="4616"/>
    <cellStyle name="20% - Accent4 4 4 2 5 2" xfId="34616"/>
    <cellStyle name="20% - Accent4 4 4 2 6" xfId="4617"/>
    <cellStyle name="20% - Accent4 4 4 2 6 2" xfId="34617"/>
    <cellStyle name="20% - Accent4 4 4 2 7" xfId="34618"/>
    <cellStyle name="20% - Accent4 4 4 3" xfId="4618"/>
    <cellStyle name="20% - Accent4 4 4 3 2" xfId="4619"/>
    <cellStyle name="20% - Accent4 4 4 3 2 2" xfId="4620"/>
    <cellStyle name="20% - Accent4 4 4 3 2 2 2" xfId="34619"/>
    <cellStyle name="20% - Accent4 4 4 3 2 3" xfId="4621"/>
    <cellStyle name="20% - Accent4 4 4 3 2 3 2" xfId="34620"/>
    <cellStyle name="20% - Accent4 4 4 3 2 4" xfId="4622"/>
    <cellStyle name="20% - Accent4 4 4 3 2 4 2" xfId="34621"/>
    <cellStyle name="20% - Accent4 4 4 3 2 5" xfId="4623"/>
    <cellStyle name="20% - Accent4 4 4 3 2 5 2" xfId="34622"/>
    <cellStyle name="20% - Accent4 4 4 3 2 6" xfId="34623"/>
    <cellStyle name="20% - Accent4 4 4 3 3" xfId="4624"/>
    <cellStyle name="20% - Accent4 4 4 3 3 2" xfId="34624"/>
    <cellStyle name="20% - Accent4 4 4 3 4" xfId="4625"/>
    <cellStyle name="20% - Accent4 4 4 3 4 2" xfId="34625"/>
    <cellStyle name="20% - Accent4 4 4 3 5" xfId="4626"/>
    <cellStyle name="20% - Accent4 4 4 3 5 2" xfId="34626"/>
    <cellStyle name="20% - Accent4 4 4 3 6" xfId="4627"/>
    <cellStyle name="20% - Accent4 4 4 3 6 2" xfId="34627"/>
    <cellStyle name="20% - Accent4 4 4 3 7" xfId="34628"/>
    <cellStyle name="20% - Accent4 4 4 4" xfId="4628"/>
    <cellStyle name="20% - Accent4 4 4 4 2" xfId="4629"/>
    <cellStyle name="20% - Accent4 4 4 4 2 2" xfId="34629"/>
    <cellStyle name="20% - Accent4 4 4 4 3" xfId="4630"/>
    <cellStyle name="20% - Accent4 4 4 4 3 2" xfId="34630"/>
    <cellStyle name="20% - Accent4 4 4 4 4" xfId="4631"/>
    <cellStyle name="20% - Accent4 4 4 4 4 2" xfId="34631"/>
    <cellStyle name="20% - Accent4 4 4 4 5" xfId="4632"/>
    <cellStyle name="20% - Accent4 4 4 4 5 2" xfId="34632"/>
    <cellStyle name="20% - Accent4 4 4 4 6" xfId="34633"/>
    <cellStyle name="20% - Accent4 4 4 5" xfId="4633"/>
    <cellStyle name="20% - Accent4 4 4 5 2" xfId="34634"/>
    <cellStyle name="20% - Accent4 4 4 6" xfId="4634"/>
    <cellStyle name="20% - Accent4 4 4 6 2" xfId="34635"/>
    <cellStyle name="20% - Accent4 4 4 7" xfId="4635"/>
    <cellStyle name="20% - Accent4 4 4 7 2" xfId="34636"/>
    <cellStyle name="20% - Accent4 4 4 8" xfId="4636"/>
    <cellStyle name="20% - Accent4 4 4 8 2" xfId="34637"/>
    <cellStyle name="20% - Accent4 4 4 9" xfId="34638"/>
    <cellStyle name="20% - Accent4 4 5" xfId="4637"/>
    <cellStyle name="20% - Accent4 4 5 2" xfId="4638"/>
    <cellStyle name="20% - Accent4 4 5 2 2" xfId="4639"/>
    <cellStyle name="20% - Accent4 4 5 2 2 2" xfId="34639"/>
    <cellStyle name="20% - Accent4 4 5 2 3" xfId="4640"/>
    <cellStyle name="20% - Accent4 4 5 2 3 2" xfId="34640"/>
    <cellStyle name="20% - Accent4 4 5 2 4" xfId="4641"/>
    <cellStyle name="20% - Accent4 4 5 2 4 2" xfId="34641"/>
    <cellStyle name="20% - Accent4 4 5 2 5" xfId="4642"/>
    <cellStyle name="20% - Accent4 4 5 2 5 2" xfId="34642"/>
    <cellStyle name="20% - Accent4 4 5 2 6" xfId="34643"/>
    <cellStyle name="20% - Accent4 4 5 3" xfId="4643"/>
    <cellStyle name="20% - Accent4 4 5 3 2" xfId="34644"/>
    <cellStyle name="20% - Accent4 4 5 4" xfId="4644"/>
    <cellStyle name="20% - Accent4 4 5 4 2" xfId="34645"/>
    <cellStyle name="20% - Accent4 4 5 5" xfId="4645"/>
    <cellStyle name="20% - Accent4 4 5 5 2" xfId="34646"/>
    <cellStyle name="20% - Accent4 4 5 6" xfId="4646"/>
    <cellStyle name="20% - Accent4 4 5 6 2" xfId="34647"/>
    <cellStyle name="20% - Accent4 4 5 7" xfId="34648"/>
    <cellStyle name="20% - Accent4 4 6" xfId="4647"/>
    <cellStyle name="20% - Accent4 4 6 2" xfId="4648"/>
    <cellStyle name="20% - Accent4 4 6 2 2" xfId="4649"/>
    <cellStyle name="20% - Accent4 4 6 2 2 2" xfId="34649"/>
    <cellStyle name="20% - Accent4 4 6 2 3" xfId="4650"/>
    <cellStyle name="20% - Accent4 4 6 2 3 2" xfId="34650"/>
    <cellStyle name="20% - Accent4 4 6 2 4" xfId="4651"/>
    <cellStyle name="20% - Accent4 4 6 2 4 2" xfId="34651"/>
    <cellStyle name="20% - Accent4 4 6 2 5" xfId="4652"/>
    <cellStyle name="20% - Accent4 4 6 2 5 2" xfId="34652"/>
    <cellStyle name="20% - Accent4 4 6 2 6" xfId="34653"/>
    <cellStyle name="20% - Accent4 4 6 3" xfId="4653"/>
    <cellStyle name="20% - Accent4 4 6 3 2" xfId="34654"/>
    <cellStyle name="20% - Accent4 4 6 4" xfId="4654"/>
    <cellStyle name="20% - Accent4 4 6 4 2" xfId="34655"/>
    <cellStyle name="20% - Accent4 4 6 5" xfId="4655"/>
    <cellStyle name="20% - Accent4 4 6 5 2" xfId="34656"/>
    <cellStyle name="20% - Accent4 4 6 6" xfId="4656"/>
    <cellStyle name="20% - Accent4 4 6 6 2" xfId="34657"/>
    <cellStyle name="20% - Accent4 4 6 7" xfId="34658"/>
    <cellStyle name="20% - Accent4 4 7" xfId="4657"/>
    <cellStyle name="20% - Accent4 4 7 2" xfId="4658"/>
    <cellStyle name="20% - Accent4 4 7 2 2" xfId="4659"/>
    <cellStyle name="20% - Accent4 4 7 2 2 2" xfId="34659"/>
    <cellStyle name="20% - Accent4 4 7 2 3" xfId="4660"/>
    <cellStyle name="20% - Accent4 4 7 2 3 2" xfId="34660"/>
    <cellStyle name="20% - Accent4 4 7 2 4" xfId="4661"/>
    <cellStyle name="20% - Accent4 4 7 2 4 2" xfId="34661"/>
    <cellStyle name="20% - Accent4 4 7 2 5" xfId="4662"/>
    <cellStyle name="20% - Accent4 4 7 2 5 2" xfId="34662"/>
    <cellStyle name="20% - Accent4 4 7 2 6" xfId="34663"/>
    <cellStyle name="20% - Accent4 4 7 3" xfId="4663"/>
    <cellStyle name="20% - Accent4 4 7 3 2" xfId="34664"/>
    <cellStyle name="20% - Accent4 4 7 4" xfId="4664"/>
    <cellStyle name="20% - Accent4 4 7 4 2" xfId="34665"/>
    <cellStyle name="20% - Accent4 4 7 5" xfId="4665"/>
    <cellStyle name="20% - Accent4 4 7 5 2" xfId="34666"/>
    <cellStyle name="20% - Accent4 4 7 6" xfId="4666"/>
    <cellStyle name="20% - Accent4 4 7 6 2" xfId="34667"/>
    <cellStyle name="20% - Accent4 4 7 7" xfId="34668"/>
    <cellStyle name="20% - Accent4 4 8" xfId="4667"/>
    <cellStyle name="20% - Accent4 4 8 2" xfId="4668"/>
    <cellStyle name="20% - Accent4 4 8 2 2" xfId="34669"/>
    <cellStyle name="20% - Accent4 4 8 3" xfId="4669"/>
    <cellStyle name="20% - Accent4 4 8 3 2" xfId="34670"/>
    <cellStyle name="20% - Accent4 4 8 4" xfId="4670"/>
    <cellStyle name="20% - Accent4 4 8 4 2" xfId="34671"/>
    <cellStyle name="20% - Accent4 4 8 5" xfId="4671"/>
    <cellStyle name="20% - Accent4 4 8 5 2" xfId="34672"/>
    <cellStyle name="20% - Accent4 4 8 6" xfId="34673"/>
    <cellStyle name="20% - Accent4 4 9" xfId="4672"/>
    <cellStyle name="20% - Accent4 4 9 2" xfId="34674"/>
    <cellStyle name="20% - Accent4 5" xfId="4673"/>
    <cellStyle name="20% - Accent4 5 10" xfId="4674"/>
    <cellStyle name="20% - Accent4 5 10 2" xfId="34675"/>
    <cellStyle name="20% - Accent4 5 11" xfId="4675"/>
    <cellStyle name="20% - Accent4 5 11 2" xfId="34676"/>
    <cellStyle name="20% - Accent4 5 12" xfId="4676"/>
    <cellStyle name="20% - Accent4 5 12 2" xfId="34677"/>
    <cellStyle name="20% - Accent4 5 13" xfId="34678"/>
    <cellStyle name="20% - Accent4 5 2" xfId="4677"/>
    <cellStyle name="20% - Accent4 5 2 2" xfId="4678"/>
    <cellStyle name="20% - Accent4 5 2 2 2" xfId="4679"/>
    <cellStyle name="20% - Accent4 5 2 2 2 2" xfId="4680"/>
    <cellStyle name="20% - Accent4 5 2 2 2 2 2" xfId="4681"/>
    <cellStyle name="20% - Accent4 5 2 2 2 2 2 2" xfId="34679"/>
    <cellStyle name="20% - Accent4 5 2 2 2 2 3" xfId="4682"/>
    <cellStyle name="20% - Accent4 5 2 2 2 2 3 2" xfId="34680"/>
    <cellStyle name="20% - Accent4 5 2 2 2 2 4" xfId="4683"/>
    <cellStyle name="20% - Accent4 5 2 2 2 2 4 2" xfId="34681"/>
    <cellStyle name="20% - Accent4 5 2 2 2 2 5" xfId="4684"/>
    <cellStyle name="20% - Accent4 5 2 2 2 2 5 2" xfId="34682"/>
    <cellStyle name="20% - Accent4 5 2 2 2 2 6" xfId="34683"/>
    <cellStyle name="20% - Accent4 5 2 2 2 3" xfId="4685"/>
    <cellStyle name="20% - Accent4 5 2 2 2 3 2" xfId="4686"/>
    <cellStyle name="20% - Accent4 5 2 2 2 3 2 2" xfId="34684"/>
    <cellStyle name="20% - Accent4 5 2 2 2 3 3" xfId="34685"/>
    <cellStyle name="20% - Accent4 5 2 2 2 4" xfId="4687"/>
    <cellStyle name="20% - Accent4 5 2 2 2 4 2" xfId="34686"/>
    <cellStyle name="20% - Accent4 5 2 2 2 5" xfId="4688"/>
    <cellStyle name="20% - Accent4 5 2 2 2 5 2" xfId="34687"/>
    <cellStyle name="20% - Accent4 5 2 2 2 6" xfId="4689"/>
    <cellStyle name="20% - Accent4 5 2 2 2 6 2" xfId="34688"/>
    <cellStyle name="20% - Accent4 5 2 2 2 7" xfId="34689"/>
    <cellStyle name="20% - Accent4 5 2 2 3" xfId="4690"/>
    <cellStyle name="20% - Accent4 5 2 2 3 2" xfId="4691"/>
    <cellStyle name="20% - Accent4 5 2 2 3 2 2" xfId="4692"/>
    <cellStyle name="20% - Accent4 5 2 2 3 2 2 2" xfId="34690"/>
    <cellStyle name="20% - Accent4 5 2 2 3 2 3" xfId="4693"/>
    <cellStyle name="20% - Accent4 5 2 2 3 2 3 2" xfId="34691"/>
    <cellStyle name="20% - Accent4 5 2 2 3 2 4" xfId="4694"/>
    <cellStyle name="20% - Accent4 5 2 2 3 2 4 2" xfId="34692"/>
    <cellStyle name="20% - Accent4 5 2 2 3 2 5" xfId="4695"/>
    <cellStyle name="20% - Accent4 5 2 2 3 2 5 2" xfId="34693"/>
    <cellStyle name="20% - Accent4 5 2 2 3 2 6" xfId="34694"/>
    <cellStyle name="20% - Accent4 5 2 2 3 3" xfId="4696"/>
    <cellStyle name="20% - Accent4 5 2 2 3 3 2" xfId="34695"/>
    <cellStyle name="20% - Accent4 5 2 2 3 4" xfId="4697"/>
    <cellStyle name="20% - Accent4 5 2 2 3 4 2" xfId="34696"/>
    <cellStyle name="20% - Accent4 5 2 2 3 5" xfId="4698"/>
    <cellStyle name="20% - Accent4 5 2 2 3 5 2" xfId="34697"/>
    <cellStyle name="20% - Accent4 5 2 2 3 6" xfId="4699"/>
    <cellStyle name="20% - Accent4 5 2 2 3 6 2" xfId="34698"/>
    <cellStyle name="20% - Accent4 5 2 2 3 7" xfId="34699"/>
    <cellStyle name="20% - Accent4 5 2 2 4" xfId="4700"/>
    <cellStyle name="20% - Accent4 5 2 2 4 2" xfId="4701"/>
    <cellStyle name="20% - Accent4 5 2 2 4 2 2" xfId="34700"/>
    <cellStyle name="20% - Accent4 5 2 2 4 3" xfId="4702"/>
    <cellStyle name="20% - Accent4 5 2 2 4 3 2" xfId="34701"/>
    <cellStyle name="20% - Accent4 5 2 2 4 4" xfId="4703"/>
    <cellStyle name="20% - Accent4 5 2 2 4 4 2" xfId="34702"/>
    <cellStyle name="20% - Accent4 5 2 2 4 5" xfId="4704"/>
    <cellStyle name="20% - Accent4 5 2 2 4 5 2" xfId="34703"/>
    <cellStyle name="20% - Accent4 5 2 2 4 6" xfId="34704"/>
    <cellStyle name="20% - Accent4 5 2 2 5" xfId="4705"/>
    <cellStyle name="20% - Accent4 5 2 2 5 2" xfId="4706"/>
    <cellStyle name="20% - Accent4 5 2 2 5 2 2" xfId="34705"/>
    <cellStyle name="20% - Accent4 5 2 2 5 3" xfId="34706"/>
    <cellStyle name="20% - Accent4 5 2 2 6" xfId="4707"/>
    <cellStyle name="20% - Accent4 5 2 2 6 2" xfId="34707"/>
    <cellStyle name="20% - Accent4 5 2 2 7" xfId="4708"/>
    <cellStyle name="20% - Accent4 5 2 2 7 2" xfId="34708"/>
    <cellStyle name="20% - Accent4 5 2 2 8" xfId="4709"/>
    <cellStyle name="20% - Accent4 5 2 2 8 2" xfId="34709"/>
    <cellStyle name="20% - Accent4 5 2 2 9" xfId="34710"/>
    <cellStyle name="20% - Accent4 5 2 3" xfId="4710"/>
    <cellStyle name="20% - Accent4 5 2 3 2" xfId="4711"/>
    <cellStyle name="20% - Accent4 5 2 3 2 2" xfId="4712"/>
    <cellStyle name="20% - Accent4 5 2 3 2 2 2" xfId="34711"/>
    <cellStyle name="20% - Accent4 5 2 3 2 3" xfId="4713"/>
    <cellStyle name="20% - Accent4 5 2 3 2 3 2" xfId="34712"/>
    <cellStyle name="20% - Accent4 5 2 3 2 4" xfId="4714"/>
    <cellStyle name="20% - Accent4 5 2 3 2 4 2" xfId="34713"/>
    <cellStyle name="20% - Accent4 5 2 3 2 5" xfId="4715"/>
    <cellStyle name="20% - Accent4 5 2 3 2 5 2" xfId="34714"/>
    <cellStyle name="20% - Accent4 5 2 3 2 6" xfId="34715"/>
    <cellStyle name="20% - Accent4 5 2 3 3" xfId="4716"/>
    <cellStyle name="20% - Accent4 5 2 3 3 2" xfId="4717"/>
    <cellStyle name="20% - Accent4 5 2 3 3 2 2" xfId="34716"/>
    <cellStyle name="20% - Accent4 5 2 3 3 3" xfId="34717"/>
    <cellStyle name="20% - Accent4 5 2 3 4" xfId="4718"/>
    <cellStyle name="20% - Accent4 5 2 3 4 2" xfId="34718"/>
    <cellStyle name="20% - Accent4 5 2 3 5" xfId="4719"/>
    <cellStyle name="20% - Accent4 5 2 3 5 2" xfId="34719"/>
    <cellStyle name="20% - Accent4 5 2 3 6" xfId="4720"/>
    <cellStyle name="20% - Accent4 5 2 3 6 2" xfId="34720"/>
    <cellStyle name="20% - Accent4 5 2 3 7" xfId="34721"/>
    <cellStyle name="20% - Accent4 5 2 4" xfId="4721"/>
    <cellStyle name="20% - Accent4 5 2 4 2" xfId="4722"/>
    <cellStyle name="20% - Accent4 5 2 4 2 2" xfId="34722"/>
    <cellStyle name="20% - Accent4 5 2 4 3" xfId="4723"/>
    <cellStyle name="20% - Accent4 5 2 4 3 2" xfId="34723"/>
    <cellStyle name="20% - Accent4 5 2 4 4" xfId="4724"/>
    <cellStyle name="20% - Accent4 5 2 4 4 2" xfId="34724"/>
    <cellStyle name="20% - Accent4 5 2 4 5" xfId="4725"/>
    <cellStyle name="20% - Accent4 5 2 4 5 2" xfId="34725"/>
    <cellStyle name="20% - Accent4 5 2 4 6" xfId="34726"/>
    <cellStyle name="20% - Accent4 5 2 5" xfId="4726"/>
    <cellStyle name="20% - Accent4 5 2 5 2" xfId="4727"/>
    <cellStyle name="20% - Accent4 5 2 5 2 2" xfId="34727"/>
    <cellStyle name="20% - Accent4 5 2 5 3" xfId="34728"/>
    <cellStyle name="20% - Accent4 5 2 6" xfId="4728"/>
    <cellStyle name="20% - Accent4 5 2 6 2" xfId="34729"/>
    <cellStyle name="20% - Accent4 5 2 7" xfId="4729"/>
    <cellStyle name="20% - Accent4 5 2 7 2" xfId="34730"/>
    <cellStyle name="20% - Accent4 5 2 8" xfId="4730"/>
    <cellStyle name="20% - Accent4 5 2 8 2" xfId="34731"/>
    <cellStyle name="20% - Accent4 5 2 9" xfId="34732"/>
    <cellStyle name="20% - Accent4 5 3" xfId="4731"/>
    <cellStyle name="20% - Accent4 5 3 2" xfId="4732"/>
    <cellStyle name="20% - Accent4 5 3 2 2" xfId="4733"/>
    <cellStyle name="20% - Accent4 5 3 2 2 2" xfId="4734"/>
    <cellStyle name="20% - Accent4 5 3 2 2 2 2" xfId="34733"/>
    <cellStyle name="20% - Accent4 5 3 2 2 3" xfId="4735"/>
    <cellStyle name="20% - Accent4 5 3 2 2 3 2" xfId="34734"/>
    <cellStyle name="20% - Accent4 5 3 2 2 4" xfId="4736"/>
    <cellStyle name="20% - Accent4 5 3 2 2 4 2" xfId="34735"/>
    <cellStyle name="20% - Accent4 5 3 2 2 5" xfId="4737"/>
    <cellStyle name="20% - Accent4 5 3 2 2 5 2" xfId="34736"/>
    <cellStyle name="20% - Accent4 5 3 2 2 6" xfId="34737"/>
    <cellStyle name="20% - Accent4 5 3 2 3" xfId="4738"/>
    <cellStyle name="20% - Accent4 5 3 2 3 2" xfId="34738"/>
    <cellStyle name="20% - Accent4 5 3 2 4" xfId="4739"/>
    <cellStyle name="20% - Accent4 5 3 2 4 2" xfId="34739"/>
    <cellStyle name="20% - Accent4 5 3 2 5" xfId="4740"/>
    <cellStyle name="20% - Accent4 5 3 2 5 2" xfId="34740"/>
    <cellStyle name="20% - Accent4 5 3 2 6" xfId="4741"/>
    <cellStyle name="20% - Accent4 5 3 2 6 2" xfId="34741"/>
    <cellStyle name="20% - Accent4 5 3 2 7" xfId="34742"/>
    <cellStyle name="20% - Accent4 5 3 3" xfId="4742"/>
    <cellStyle name="20% - Accent4 5 3 3 2" xfId="4743"/>
    <cellStyle name="20% - Accent4 5 3 3 2 2" xfId="4744"/>
    <cellStyle name="20% - Accent4 5 3 3 2 2 2" xfId="34743"/>
    <cellStyle name="20% - Accent4 5 3 3 2 3" xfId="4745"/>
    <cellStyle name="20% - Accent4 5 3 3 2 3 2" xfId="34744"/>
    <cellStyle name="20% - Accent4 5 3 3 2 4" xfId="4746"/>
    <cellStyle name="20% - Accent4 5 3 3 2 4 2" xfId="34745"/>
    <cellStyle name="20% - Accent4 5 3 3 2 5" xfId="4747"/>
    <cellStyle name="20% - Accent4 5 3 3 2 5 2" xfId="34746"/>
    <cellStyle name="20% - Accent4 5 3 3 2 6" xfId="34747"/>
    <cellStyle name="20% - Accent4 5 3 3 3" xfId="4748"/>
    <cellStyle name="20% - Accent4 5 3 3 3 2" xfId="34748"/>
    <cellStyle name="20% - Accent4 5 3 3 4" xfId="4749"/>
    <cellStyle name="20% - Accent4 5 3 3 4 2" xfId="34749"/>
    <cellStyle name="20% - Accent4 5 3 3 5" xfId="4750"/>
    <cellStyle name="20% - Accent4 5 3 3 5 2" xfId="34750"/>
    <cellStyle name="20% - Accent4 5 3 3 6" xfId="4751"/>
    <cellStyle name="20% - Accent4 5 3 3 6 2" xfId="34751"/>
    <cellStyle name="20% - Accent4 5 3 3 7" xfId="34752"/>
    <cellStyle name="20% - Accent4 5 3 4" xfId="4752"/>
    <cellStyle name="20% - Accent4 5 3 4 2" xfId="4753"/>
    <cellStyle name="20% - Accent4 5 3 4 2 2" xfId="34753"/>
    <cellStyle name="20% - Accent4 5 3 4 3" xfId="4754"/>
    <cellStyle name="20% - Accent4 5 3 4 3 2" xfId="34754"/>
    <cellStyle name="20% - Accent4 5 3 4 4" xfId="4755"/>
    <cellStyle name="20% - Accent4 5 3 4 4 2" xfId="34755"/>
    <cellStyle name="20% - Accent4 5 3 4 5" xfId="4756"/>
    <cellStyle name="20% - Accent4 5 3 4 5 2" xfId="34756"/>
    <cellStyle name="20% - Accent4 5 3 4 6" xfId="34757"/>
    <cellStyle name="20% - Accent4 5 3 5" xfId="4757"/>
    <cellStyle name="20% - Accent4 5 3 5 2" xfId="34758"/>
    <cellStyle name="20% - Accent4 5 3 6" xfId="4758"/>
    <cellStyle name="20% - Accent4 5 3 6 2" xfId="34759"/>
    <cellStyle name="20% - Accent4 5 3 7" xfId="4759"/>
    <cellStyle name="20% - Accent4 5 3 7 2" xfId="34760"/>
    <cellStyle name="20% - Accent4 5 3 8" xfId="4760"/>
    <cellStyle name="20% - Accent4 5 3 8 2" xfId="34761"/>
    <cellStyle name="20% - Accent4 5 3 9" xfId="34762"/>
    <cellStyle name="20% - Accent4 5 4" xfId="4761"/>
    <cellStyle name="20% - Accent4 5 4 2" xfId="4762"/>
    <cellStyle name="20% - Accent4 5 4 2 2" xfId="4763"/>
    <cellStyle name="20% - Accent4 5 4 2 2 2" xfId="4764"/>
    <cellStyle name="20% - Accent4 5 4 2 2 2 2" xfId="34763"/>
    <cellStyle name="20% - Accent4 5 4 2 2 3" xfId="4765"/>
    <cellStyle name="20% - Accent4 5 4 2 2 3 2" xfId="34764"/>
    <cellStyle name="20% - Accent4 5 4 2 2 4" xfId="4766"/>
    <cellStyle name="20% - Accent4 5 4 2 2 4 2" xfId="34765"/>
    <cellStyle name="20% - Accent4 5 4 2 2 5" xfId="4767"/>
    <cellStyle name="20% - Accent4 5 4 2 2 5 2" xfId="34766"/>
    <cellStyle name="20% - Accent4 5 4 2 2 6" xfId="34767"/>
    <cellStyle name="20% - Accent4 5 4 2 3" xfId="4768"/>
    <cellStyle name="20% - Accent4 5 4 2 3 2" xfId="34768"/>
    <cellStyle name="20% - Accent4 5 4 2 4" xfId="4769"/>
    <cellStyle name="20% - Accent4 5 4 2 4 2" xfId="34769"/>
    <cellStyle name="20% - Accent4 5 4 2 5" xfId="4770"/>
    <cellStyle name="20% - Accent4 5 4 2 5 2" xfId="34770"/>
    <cellStyle name="20% - Accent4 5 4 2 6" xfId="4771"/>
    <cellStyle name="20% - Accent4 5 4 2 6 2" xfId="34771"/>
    <cellStyle name="20% - Accent4 5 4 2 7" xfId="34772"/>
    <cellStyle name="20% - Accent4 5 4 3" xfId="4772"/>
    <cellStyle name="20% - Accent4 5 4 3 2" xfId="4773"/>
    <cellStyle name="20% - Accent4 5 4 3 2 2" xfId="4774"/>
    <cellStyle name="20% - Accent4 5 4 3 2 2 2" xfId="34773"/>
    <cellStyle name="20% - Accent4 5 4 3 2 3" xfId="4775"/>
    <cellStyle name="20% - Accent4 5 4 3 2 3 2" xfId="34774"/>
    <cellStyle name="20% - Accent4 5 4 3 2 4" xfId="4776"/>
    <cellStyle name="20% - Accent4 5 4 3 2 4 2" xfId="34775"/>
    <cellStyle name="20% - Accent4 5 4 3 2 5" xfId="4777"/>
    <cellStyle name="20% - Accent4 5 4 3 2 5 2" xfId="34776"/>
    <cellStyle name="20% - Accent4 5 4 3 2 6" xfId="34777"/>
    <cellStyle name="20% - Accent4 5 4 3 3" xfId="4778"/>
    <cellStyle name="20% - Accent4 5 4 3 3 2" xfId="34778"/>
    <cellStyle name="20% - Accent4 5 4 3 4" xfId="4779"/>
    <cellStyle name="20% - Accent4 5 4 3 4 2" xfId="34779"/>
    <cellStyle name="20% - Accent4 5 4 3 5" xfId="4780"/>
    <cellStyle name="20% - Accent4 5 4 3 5 2" xfId="34780"/>
    <cellStyle name="20% - Accent4 5 4 3 6" xfId="4781"/>
    <cellStyle name="20% - Accent4 5 4 3 6 2" xfId="34781"/>
    <cellStyle name="20% - Accent4 5 4 3 7" xfId="34782"/>
    <cellStyle name="20% - Accent4 5 4 4" xfId="4782"/>
    <cellStyle name="20% - Accent4 5 4 4 2" xfId="4783"/>
    <cellStyle name="20% - Accent4 5 4 4 2 2" xfId="34783"/>
    <cellStyle name="20% - Accent4 5 4 4 3" xfId="4784"/>
    <cellStyle name="20% - Accent4 5 4 4 3 2" xfId="34784"/>
    <cellStyle name="20% - Accent4 5 4 4 4" xfId="4785"/>
    <cellStyle name="20% - Accent4 5 4 4 4 2" xfId="34785"/>
    <cellStyle name="20% - Accent4 5 4 4 5" xfId="4786"/>
    <cellStyle name="20% - Accent4 5 4 4 5 2" xfId="34786"/>
    <cellStyle name="20% - Accent4 5 4 4 6" xfId="34787"/>
    <cellStyle name="20% - Accent4 5 4 5" xfId="4787"/>
    <cellStyle name="20% - Accent4 5 4 5 2" xfId="34788"/>
    <cellStyle name="20% - Accent4 5 4 6" xfId="4788"/>
    <cellStyle name="20% - Accent4 5 4 6 2" xfId="34789"/>
    <cellStyle name="20% - Accent4 5 4 7" xfId="4789"/>
    <cellStyle name="20% - Accent4 5 4 7 2" xfId="34790"/>
    <cellStyle name="20% - Accent4 5 4 8" xfId="4790"/>
    <cellStyle name="20% - Accent4 5 4 8 2" xfId="34791"/>
    <cellStyle name="20% - Accent4 5 4 9" xfId="34792"/>
    <cellStyle name="20% - Accent4 5 5" xfId="4791"/>
    <cellStyle name="20% - Accent4 5 5 2" xfId="4792"/>
    <cellStyle name="20% - Accent4 5 5 2 2" xfId="4793"/>
    <cellStyle name="20% - Accent4 5 5 2 2 2" xfId="34793"/>
    <cellStyle name="20% - Accent4 5 5 2 3" xfId="4794"/>
    <cellStyle name="20% - Accent4 5 5 2 3 2" xfId="34794"/>
    <cellStyle name="20% - Accent4 5 5 2 4" xfId="4795"/>
    <cellStyle name="20% - Accent4 5 5 2 4 2" xfId="34795"/>
    <cellStyle name="20% - Accent4 5 5 2 5" xfId="4796"/>
    <cellStyle name="20% - Accent4 5 5 2 5 2" xfId="34796"/>
    <cellStyle name="20% - Accent4 5 5 2 6" xfId="34797"/>
    <cellStyle name="20% - Accent4 5 5 3" xfId="4797"/>
    <cellStyle name="20% - Accent4 5 5 3 2" xfId="4798"/>
    <cellStyle name="20% - Accent4 5 5 3 2 2" xfId="34798"/>
    <cellStyle name="20% - Accent4 5 5 3 3" xfId="34799"/>
    <cellStyle name="20% - Accent4 5 5 4" xfId="4799"/>
    <cellStyle name="20% - Accent4 5 5 4 2" xfId="34800"/>
    <cellStyle name="20% - Accent4 5 5 5" xfId="4800"/>
    <cellStyle name="20% - Accent4 5 5 5 2" xfId="34801"/>
    <cellStyle name="20% - Accent4 5 5 6" xfId="4801"/>
    <cellStyle name="20% - Accent4 5 5 6 2" xfId="34802"/>
    <cellStyle name="20% - Accent4 5 5 7" xfId="34803"/>
    <cellStyle name="20% - Accent4 5 6" xfId="4802"/>
    <cellStyle name="20% - Accent4 5 6 2" xfId="4803"/>
    <cellStyle name="20% - Accent4 5 6 2 2" xfId="4804"/>
    <cellStyle name="20% - Accent4 5 6 2 2 2" xfId="34804"/>
    <cellStyle name="20% - Accent4 5 6 2 3" xfId="4805"/>
    <cellStyle name="20% - Accent4 5 6 2 3 2" xfId="34805"/>
    <cellStyle name="20% - Accent4 5 6 2 4" xfId="4806"/>
    <cellStyle name="20% - Accent4 5 6 2 4 2" xfId="34806"/>
    <cellStyle name="20% - Accent4 5 6 2 5" xfId="4807"/>
    <cellStyle name="20% - Accent4 5 6 2 5 2" xfId="34807"/>
    <cellStyle name="20% - Accent4 5 6 2 6" xfId="34808"/>
    <cellStyle name="20% - Accent4 5 6 3" xfId="4808"/>
    <cellStyle name="20% - Accent4 5 6 3 2" xfId="34809"/>
    <cellStyle name="20% - Accent4 5 6 4" xfId="4809"/>
    <cellStyle name="20% - Accent4 5 6 4 2" xfId="34810"/>
    <cellStyle name="20% - Accent4 5 6 5" xfId="4810"/>
    <cellStyle name="20% - Accent4 5 6 5 2" xfId="34811"/>
    <cellStyle name="20% - Accent4 5 6 6" xfId="4811"/>
    <cellStyle name="20% - Accent4 5 6 6 2" xfId="34812"/>
    <cellStyle name="20% - Accent4 5 6 7" xfId="34813"/>
    <cellStyle name="20% - Accent4 5 7" xfId="4812"/>
    <cellStyle name="20% - Accent4 5 7 2" xfId="4813"/>
    <cellStyle name="20% - Accent4 5 7 2 2" xfId="4814"/>
    <cellStyle name="20% - Accent4 5 7 2 2 2" xfId="34814"/>
    <cellStyle name="20% - Accent4 5 7 2 3" xfId="4815"/>
    <cellStyle name="20% - Accent4 5 7 2 3 2" xfId="34815"/>
    <cellStyle name="20% - Accent4 5 7 2 4" xfId="4816"/>
    <cellStyle name="20% - Accent4 5 7 2 4 2" xfId="34816"/>
    <cellStyle name="20% - Accent4 5 7 2 5" xfId="4817"/>
    <cellStyle name="20% - Accent4 5 7 2 5 2" xfId="34817"/>
    <cellStyle name="20% - Accent4 5 7 2 6" xfId="34818"/>
    <cellStyle name="20% - Accent4 5 7 3" xfId="4818"/>
    <cellStyle name="20% - Accent4 5 7 3 2" xfId="34819"/>
    <cellStyle name="20% - Accent4 5 7 4" xfId="4819"/>
    <cellStyle name="20% - Accent4 5 7 4 2" xfId="34820"/>
    <cellStyle name="20% - Accent4 5 7 5" xfId="4820"/>
    <cellStyle name="20% - Accent4 5 7 5 2" xfId="34821"/>
    <cellStyle name="20% - Accent4 5 7 6" xfId="4821"/>
    <cellStyle name="20% - Accent4 5 7 6 2" xfId="34822"/>
    <cellStyle name="20% - Accent4 5 7 7" xfId="34823"/>
    <cellStyle name="20% - Accent4 5 8" xfId="4822"/>
    <cellStyle name="20% - Accent4 5 8 2" xfId="4823"/>
    <cellStyle name="20% - Accent4 5 8 2 2" xfId="34824"/>
    <cellStyle name="20% - Accent4 5 8 3" xfId="4824"/>
    <cellStyle name="20% - Accent4 5 8 3 2" xfId="34825"/>
    <cellStyle name="20% - Accent4 5 8 4" xfId="4825"/>
    <cellStyle name="20% - Accent4 5 8 4 2" xfId="34826"/>
    <cellStyle name="20% - Accent4 5 8 5" xfId="4826"/>
    <cellStyle name="20% - Accent4 5 8 5 2" xfId="34827"/>
    <cellStyle name="20% - Accent4 5 8 6" xfId="34828"/>
    <cellStyle name="20% - Accent4 5 9" xfId="4827"/>
    <cellStyle name="20% - Accent4 5 9 2" xfId="4828"/>
    <cellStyle name="20% - Accent4 5 9 2 2" xfId="34829"/>
    <cellStyle name="20% - Accent4 5 9 3" xfId="34830"/>
    <cellStyle name="20% - Accent4 6" xfId="4829"/>
    <cellStyle name="20% - Accent4 6 10" xfId="34831"/>
    <cellStyle name="20% - Accent4 6 2" xfId="4830"/>
    <cellStyle name="20% - Accent4 6 2 2" xfId="4831"/>
    <cellStyle name="20% - Accent4 6 2 2 2" xfId="4832"/>
    <cellStyle name="20% - Accent4 6 2 2 2 2" xfId="4833"/>
    <cellStyle name="20% - Accent4 6 2 2 2 2 2" xfId="34832"/>
    <cellStyle name="20% - Accent4 6 2 2 2 3" xfId="4834"/>
    <cellStyle name="20% - Accent4 6 2 2 2 3 2" xfId="34833"/>
    <cellStyle name="20% - Accent4 6 2 2 2 4" xfId="4835"/>
    <cellStyle name="20% - Accent4 6 2 2 2 4 2" xfId="34834"/>
    <cellStyle name="20% - Accent4 6 2 2 2 5" xfId="4836"/>
    <cellStyle name="20% - Accent4 6 2 2 2 5 2" xfId="34835"/>
    <cellStyle name="20% - Accent4 6 2 2 2 6" xfId="34836"/>
    <cellStyle name="20% - Accent4 6 2 2 3" xfId="4837"/>
    <cellStyle name="20% - Accent4 6 2 2 3 2" xfId="34837"/>
    <cellStyle name="20% - Accent4 6 2 2 4" xfId="4838"/>
    <cellStyle name="20% - Accent4 6 2 2 4 2" xfId="34838"/>
    <cellStyle name="20% - Accent4 6 2 2 5" xfId="4839"/>
    <cellStyle name="20% - Accent4 6 2 2 5 2" xfId="34839"/>
    <cellStyle name="20% - Accent4 6 2 2 6" xfId="4840"/>
    <cellStyle name="20% - Accent4 6 2 2 6 2" xfId="34840"/>
    <cellStyle name="20% - Accent4 6 2 2 7" xfId="34841"/>
    <cellStyle name="20% - Accent4 6 2 3" xfId="4841"/>
    <cellStyle name="20% - Accent4 6 2 3 2" xfId="4842"/>
    <cellStyle name="20% - Accent4 6 2 3 2 2" xfId="4843"/>
    <cellStyle name="20% - Accent4 6 2 3 2 2 2" xfId="34842"/>
    <cellStyle name="20% - Accent4 6 2 3 2 3" xfId="4844"/>
    <cellStyle name="20% - Accent4 6 2 3 2 3 2" xfId="34843"/>
    <cellStyle name="20% - Accent4 6 2 3 2 4" xfId="4845"/>
    <cellStyle name="20% - Accent4 6 2 3 2 4 2" xfId="34844"/>
    <cellStyle name="20% - Accent4 6 2 3 2 5" xfId="4846"/>
    <cellStyle name="20% - Accent4 6 2 3 2 5 2" xfId="34845"/>
    <cellStyle name="20% - Accent4 6 2 3 2 6" xfId="34846"/>
    <cellStyle name="20% - Accent4 6 2 3 3" xfId="4847"/>
    <cellStyle name="20% - Accent4 6 2 3 3 2" xfId="34847"/>
    <cellStyle name="20% - Accent4 6 2 3 4" xfId="4848"/>
    <cellStyle name="20% - Accent4 6 2 3 4 2" xfId="34848"/>
    <cellStyle name="20% - Accent4 6 2 3 5" xfId="4849"/>
    <cellStyle name="20% - Accent4 6 2 3 5 2" xfId="34849"/>
    <cellStyle name="20% - Accent4 6 2 3 6" xfId="4850"/>
    <cellStyle name="20% - Accent4 6 2 3 6 2" xfId="34850"/>
    <cellStyle name="20% - Accent4 6 2 3 7" xfId="34851"/>
    <cellStyle name="20% - Accent4 6 2 4" xfId="4851"/>
    <cellStyle name="20% - Accent4 6 2 4 2" xfId="4852"/>
    <cellStyle name="20% - Accent4 6 2 4 2 2" xfId="34852"/>
    <cellStyle name="20% - Accent4 6 2 4 3" xfId="4853"/>
    <cellStyle name="20% - Accent4 6 2 4 3 2" xfId="34853"/>
    <cellStyle name="20% - Accent4 6 2 4 4" xfId="4854"/>
    <cellStyle name="20% - Accent4 6 2 4 4 2" xfId="34854"/>
    <cellStyle name="20% - Accent4 6 2 4 5" xfId="4855"/>
    <cellStyle name="20% - Accent4 6 2 4 5 2" xfId="34855"/>
    <cellStyle name="20% - Accent4 6 2 4 6" xfId="34856"/>
    <cellStyle name="20% - Accent4 6 2 5" xfId="4856"/>
    <cellStyle name="20% - Accent4 6 2 5 2" xfId="34857"/>
    <cellStyle name="20% - Accent4 6 2 6" xfId="4857"/>
    <cellStyle name="20% - Accent4 6 2 6 2" xfId="34858"/>
    <cellStyle name="20% - Accent4 6 2 7" xfId="4858"/>
    <cellStyle name="20% - Accent4 6 2 7 2" xfId="34859"/>
    <cellStyle name="20% - Accent4 6 2 8" xfId="4859"/>
    <cellStyle name="20% - Accent4 6 2 8 2" xfId="34860"/>
    <cellStyle name="20% - Accent4 6 2 9" xfId="34861"/>
    <cellStyle name="20% - Accent4 6 3" xfId="4860"/>
    <cellStyle name="20% - Accent4 6 3 2" xfId="4861"/>
    <cellStyle name="20% - Accent4 6 3 2 2" xfId="4862"/>
    <cellStyle name="20% - Accent4 6 3 2 2 2" xfId="34862"/>
    <cellStyle name="20% - Accent4 6 3 2 3" xfId="4863"/>
    <cellStyle name="20% - Accent4 6 3 2 3 2" xfId="34863"/>
    <cellStyle name="20% - Accent4 6 3 2 4" xfId="4864"/>
    <cellStyle name="20% - Accent4 6 3 2 4 2" xfId="34864"/>
    <cellStyle name="20% - Accent4 6 3 2 5" xfId="4865"/>
    <cellStyle name="20% - Accent4 6 3 2 5 2" xfId="34865"/>
    <cellStyle name="20% - Accent4 6 3 2 6" xfId="34866"/>
    <cellStyle name="20% - Accent4 6 3 3" xfId="4866"/>
    <cellStyle name="20% - Accent4 6 3 3 2" xfId="34867"/>
    <cellStyle name="20% - Accent4 6 3 4" xfId="4867"/>
    <cellStyle name="20% - Accent4 6 3 4 2" xfId="34868"/>
    <cellStyle name="20% - Accent4 6 3 5" xfId="4868"/>
    <cellStyle name="20% - Accent4 6 3 5 2" xfId="34869"/>
    <cellStyle name="20% - Accent4 6 3 6" xfId="4869"/>
    <cellStyle name="20% - Accent4 6 3 6 2" xfId="34870"/>
    <cellStyle name="20% - Accent4 6 3 7" xfId="34871"/>
    <cellStyle name="20% - Accent4 6 4" xfId="4870"/>
    <cellStyle name="20% - Accent4 6 4 2" xfId="4871"/>
    <cellStyle name="20% - Accent4 6 4 2 2" xfId="4872"/>
    <cellStyle name="20% - Accent4 6 4 2 2 2" xfId="34872"/>
    <cellStyle name="20% - Accent4 6 4 2 3" xfId="4873"/>
    <cellStyle name="20% - Accent4 6 4 2 3 2" xfId="34873"/>
    <cellStyle name="20% - Accent4 6 4 2 4" xfId="4874"/>
    <cellStyle name="20% - Accent4 6 4 2 4 2" xfId="34874"/>
    <cellStyle name="20% - Accent4 6 4 2 5" xfId="4875"/>
    <cellStyle name="20% - Accent4 6 4 2 5 2" xfId="34875"/>
    <cellStyle name="20% - Accent4 6 4 2 6" xfId="34876"/>
    <cellStyle name="20% - Accent4 6 4 3" xfId="4876"/>
    <cellStyle name="20% - Accent4 6 4 3 2" xfId="34877"/>
    <cellStyle name="20% - Accent4 6 4 4" xfId="4877"/>
    <cellStyle name="20% - Accent4 6 4 4 2" xfId="34878"/>
    <cellStyle name="20% - Accent4 6 4 5" xfId="4878"/>
    <cellStyle name="20% - Accent4 6 4 5 2" xfId="34879"/>
    <cellStyle name="20% - Accent4 6 4 6" xfId="4879"/>
    <cellStyle name="20% - Accent4 6 4 6 2" xfId="34880"/>
    <cellStyle name="20% - Accent4 6 4 7" xfId="34881"/>
    <cellStyle name="20% - Accent4 6 5" xfId="4880"/>
    <cellStyle name="20% - Accent4 6 5 2" xfId="4881"/>
    <cellStyle name="20% - Accent4 6 5 2 2" xfId="34882"/>
    <cellStyle name="20% - Accent4 6 5 3" xfId="4882"/>
    <cellStyle name="20% - Accent4 6 5 3 2" xfId="34883"/>
    <cellStyle name="20% - Accent4 6 5 4" xfId="4883"/>
    <cellStyle name="20% - Accent4 6 5 4 2" xfId="34884"/>
    <cellStyle name="20% - Accent4 6 5 5" xfId="4884"/>
    <cellStyle name="20% - Accent4 6 5 5 2" xfId="34885"/>
    <cellStyle name="20% - Accent4 6 5 6" xfId="34886"/>
    <cellStyle name="20% - Accent4 6 6" xfId="4885"/>
    <cellStyle name="20% - Accent4 6 6 2" xfId="34887"/>
    <cellStyle name="20% - Accent4 6 7" xfId="4886"/>
    <cellStyle name="20% - Accent4 6 7 2" xfId="34888"/>
    <cellStyle name="20% - Accent4 6 8" xfId="4887"/>
    <cellStyle name="20% - Accent4 6 8 2" xfId="34889"/>
    <cellStyle name="20% - Accent4 6 9" xfId="4888"/>
    <cellStyle name="20% - Accent4 6 9 2" xfId="34890"/>
    <cellStyle name="20% - Accent4 7" xfId="4889"/>
    <cellStyle name="20% - Accent4 7 10" xfId="34891"/>
    <cellStyle name="20% - Accent4 7 2" xfId="4890"/>
    <cellStyle name="20% - Accent4 7 2 2" xfId="4891"/>
    <cellStyle name="20% - Accent4 7 2 2 2" xfId="4892"/>
    <cellStyle name="20% - Accent4 7 2 2 2 2" xfId="4893"/>
    <cellStyle name="20% - Accent4 7 2 2 2 2 2" xfId="34892"/>
    <cellStyle name="20% - Accent4 7 2 2 2 3" xfId="4894"/>
    <cellStyle name="20% - Accent4 7 2 2 2 3 2" xfId="34893"/>
    <cellStyle name="20% - Accent4 7 2 2 2 4" xfId="4895"/>
    <cellStyle name="20% - Accent4 7 2 2 2 4 2" xfId="34894"/>
    <cellStyle name="20% - Accent4 7 2 2 2 5" xfId="4896"/>
    <cellStyle name="20% - Accent4 7 2 2 2 5 2" xfId="34895"/>
    <cellStyle name="20% - Accent4 7 2 2 2 6" xfId="34896"/>
    <cellStyle name="20% - Accent4 7 2 2 3" xfId="4897"/>
    <cellStyle name="20% - Accent4 7 2 2 3 2" xfId="34897"/>
    <cellStyle name="20% - Accent4 7 2 2 4" xfId="4898"/>
    <cellStyle name="20% - Accent4 7 2 2 4 2" xfId="34898"/>
    <cellStyle name="20% - Accent4 7 2 2 5" xfId="4899"/>
    <cellStyle name="20% - Accent4 7 2 2 5 2" xfId="34899"/>
    <cellStyle name="20% - Accent4 7 2 2 6" xfId="4900"/>
    <cellStyle name="20% - Accent4 7 2 2 6 2" xfId="34900"/>
    <cellStyle name="20% - Accent4 7 2 2 7" xfId="34901"/>
    <cellStyle name="20% - Accent4 7 2 3" xfId="4901"/>
    <cellStyle name="20% - Accent4 7 2 3 2" xfId="4902"/>
    <cellStyle name="20% - Accent4 7 2 3 2 2" xfId="4903"/>
    <cellStyle name="20% - Accent4 7 2 3 2 2 2" xfId="34902"/>
    <cellStyle name="20% - Accent4 7 2 3 2 3" xfId="4904"/>
    <cellStyle name="20% - Accent4 7 2 3 2 3 2" xfId="34903"/>
    <cellStyle name="20% - Accent4 7 2 3 2 4" xfId="4905"/>
    <cellStyle name="20% - Accent4 7 2 3 2 4 2" xfId="34904"/>
    <cellStyle name="20% - Accent4 7 2 3 2 5" xfId="4906"/>
    <cellStyle name="20% - Accent4 7 2 3 2 5 2" xfId="34905"/>
    <cellStyle name="20% - Accent4 7 2 3 2 6" xfId="34906"/>
    <cellStyle name="20% - Accent4 7 2 3 3" xfId="4907"/>
    <cellStyle name="20% - Accent4 7 2 3 3 2" xfId="34907"/>
    <cellStyle name="20% - Accent4 7 2 3 4" xfId="4908"/>
    <cellStyle name="20% - Accent4 7 2 3 4 2" xfId="34908"/>
    <cellStyle name="20% - Accent4 7 2 3 5" xfId="4909"/>
    <cellStyle name="20% - Accent4 7 2 3 5 2" xfId="34909"/>
    <cellStyle name="20% - Accent4 7 2 3 6" xfId="4910"/>
    <cellStyle name="20% - Accent4 7 2 3 6 2" xfId="34910"/>
    <cellStyle name="20% - Accent4 7 2 3 7" xfId="34911"/>
    <cellStyle name="20% - Accent4 7 2 4" xfId="4911"/>
    <cellStyle name="20% - Accent4 7 2 4 2" xfId="4912"/>
    <cellStyle name="20% - Accent4 7 2 4 2 2" xfId="34912"/>
    <cellStyle name="20% - Accent4 7 2 4 3" xfId="4913"/>
    <cellStyle name="20% - Accent4 7 2 4 3 2" xfId="34913"/>
    <cellStyle name="20% - Accent4 7 2 4 4" xfId="4914"/>
    <cellStyle name="20% - Accent4 7 2 4 4 2" xfId="34914"/>
    <cellStyle name="20% - Accent4 7 2 4 5" xfId="4915"/>
    <cellStyle name="20% - Accent4 7 2 4 5 2" xfId="34915"/>
    <cellStyle name="20% - Accent4 7 2 4 6" xfId="34916"/>
    <cellStyle name="20% - Accent4 7 2 5" xfId="4916"/>
    <cellStyle name="20% - Accent4 7 2 5 2" xfId="34917"/>
    <cellStyle name="20% - Accent4 7 2 6" xfId="4917"/>
    <cellStyle name="20% - Accent4 7 2 6 2" xfId="34918"/>
    <cellStyle name="20% - Accent4 7 2 7" xfId="4918"/>
    <cellStyle name="20% - Accent4 7 2 7 2" xfId="34919"/>
    <cellStyle name="20% - Accent4 7 2 8" xfId="4919"/>
    <cellStyle name="20% - Accent4 7 2 8 2" xfId="34920"/>
    <cellStyle name="20% - Accent4 7 2 9" xfId="34921"/>
    <cellStyle name="20% - Accent4 7 3" xfId="4920"/>
    <cellStyle name="20% - Accent4 7 3 2" xfId="4921"/>
    <cellStyle name="20% - Accent4 7 3 2 2" xfId="4922"/>
    <cellStyle name="20% - Accent4 7 3 2 2 2" xfId="34922"/>
    <cellStyle name="20% - Accent4 7 3 2 3" xfId="4923"/>
    <cellStyle name="20% - Accent4 7 3 2 3 2" xfId="34923"/>
    <cellStyle name="20% - Accent4 7 3 2 4" xfId="4924"/>
    <cellStyle name="20% - Accent4 7 3 2 4 2" xfId="34924"/>
    <cellStyle name="20% - Accent4 7 3 2 5" xfId="4925"/>
    <cellStyle name="20% - Accent4 7 3 2 5 2" xfId="34925"/>
    <cellStyle name="20% - Accent4 7 3 2 6" xfId="34926"/>
    <cellStyle name="20% - Accent4 7 3 3" xfId="4926"/>
    <cellStyle name="20% - Accent4 7 3 3 2" xfId="34927"/>
    <cellStyle name="20% - Accent4 7 3 4" xfId="4927"/>
    <cellStyle name="20% - Accent4 7 3 4 2" xfId="34928"/>
    <cellStyle name="20% - Accent4 7 3 5" xfId="4928"/>
    <cellStyle name="20% - Accent4 7 3 5 2" xfId="34929"/>
    <cellStyle name="20% - Accent4 7 3 6" xfId="4929"/>
    <cellStyle name="20% - Accent4 7 3 6 2" xfId="34930"/>
    <cellStyle name="20% - Accent4 7 3 7" xfId="34931"/>
    <cellStyle name="20% - Accent4 7 4" xfId="4930"/>
    <cellStyle name="20% - Accent4 7 4 2" xfId="4931"/>
    <cellStyle name="20% - Accent4 7 4 2 2" xfId="4932"/>
    <cellStyle name="20% - Accent4 7 4 2 2 2" xfId="34932"/>
    <cellStyle name="20% - Accent4 7 4 2 3" xfId="4933"/>
    <cellStyle name="20% - Accent4 7 4 2 3 2" xfId="34933"/>
    <cellStyle name="20% - Accent4 7 4 2 4" xfId="4934"/>
    <cellStyle name="20% - Accent4 7 4 2 4 2" xfId="34934"/>
    <cellStyle name="20% - Accent4 7 4 2 5" xfId="4935"/>
    <cellStyle name="20% - Accent4 7 4 2 5 2" xfId="34935"/>
    <cellStyle name="20% - Accent4 7 4 2 6" xfId="34936"/>
    <cellStyle name="20% - Accent4 7 4 3" xfId="4936"/>
    <cellStyle name="20% - Accent4 7 4 3 2" xfId="34937"/>
    <cellStyle name="20% - Accent4 7 4 4" xfId="4937"/>
    <cellStyle name="20% - Accent4 7 4 4 2" xfId="34938"/>
    <cellStyle name="20% - Accent4 7 4 5" xfId="4938"/>
    <cellStyle name="20% - Accent4 7 4 5 2" xfId="34939"/>
    <cellStyle name="20% - Accent4 7 4 6" xfId="4939"/>
    <cellStyle name="20% - Accent4 7 4 6 2" xfId="34940"/>
    <cellStyle name="20% - Accent4 7 4 7" xfId="34941"/>
    <cellStyle name="20% - Accent4 7 5" xfId="4940"/>
    <cellStyle name="20% - Accent4 7 5 2" xfId="4941"/>
    <cellStyle name="20% - Accent4 7 5 2 2" xfId="34942"/>
    <cellStyle name="20% - Accent4 7 5 3" xfId="4942"/>
    <cellStyle name="20% - Accent4 7 5 3 2" xfId="34943"/>
    <cellStyle name="20% - Accent4 7 5 4" xfId="4943"/>
    <cellStyle name="20% - Accent4 7 5 4 2" xfId="34944"/>
    <cellStyle name="20% - Accent4 7 5 5" xfId="4944"/>
    <cellStyle name="20% - Accent4 7 5 5 2" xfId="34945"/>
    <cellStyle name="20% - Accent4 7 5 6" xfId="34946"/>
    <cellStyle name="20% - Accent4 7 6" xfId="4945"/>
    <cellStyle name="20% - Accent4 7 6 2" xfId="34947"/>
    <cellStyle name="20% - Accent4 7 7" xfId="4946"/>
    <cellStyle name="20% - Accent4 7 7 2" xfId="34948"/>
    <cellStyle name="20% - Accent4 7 8" xfId="4947"/>
    <cellStyle name="20% - Accent4 7 8 2" xfId="34949"/>
    <cellStyle name="20% - Accent4 7 9" xfId="4948"/>
    <cellStyle name="20% - Accent4 7 9 2" xfId="34950"/>
    <cellStyle name="20% - Accent4 8" xfId="4949"/>
    <cellStyle name="20% - Accent4 8 10" xfId="34951"/>
    <cellStyle name="20% - Accent4 8 2" xfId="4950"/>
    <cellStyle name="20% - Accent4 8 2 2" xfId="4951"/>
    <cellStyle name="20% - Accent4 8 2 2 2" xfId="4952"/>
    <cellStyle name="20% - Accent4 8 2 2 2 2" xfId="34952"/>
    <cellStyle name="20% - Accent4 8 2 2 3" xfId="4953"/>
    <cellStyle name="20% - Accent4 8 2 2 3 2" xfId="34953"/>
    <cellStyle name="20% - Accent4 8 2 2 4" xfId="4954"/>
    <cellStyle name="20% - Accent4 8 2 2 4 2" xfId="34954"/>
    <cellStyle name="20% - Accent4 8 2 2 5" xfId="4955"/>
    <cellStyle name="20% - Accent4 8 2 2 5 2" xfId="34955"/>
    <cellStyle name="20% - Accent4 8 2 2 6" xfId="34956"/>
    <cellStyle name="20% - Accent4 8 2 3" xfId="4956"/>
    <cellStyle name="20% - Accent4 8 2 3 2" xfId="34957"/>
    <cellStyle name="20% - Accent4 8 2 4" xfId="4957"/>
    <cellStyle name="20% - Accent4 8 2 4 2" xfId="34958"/>
    <cellStyle name="20% - Accent4 8 2 5" xfId="4958"/>
    <cellStyle name="20% - Accent4 8 2 5 2" xfId="34959"/>
    <cellStyle name="20% - Accent4 8 2 6" xfId="4959"/>
    <cellStyle name="20% - Accent4 8 2 6 2" xfId="34960"/>
    <cellStyle name="20% - Accent4 8 2 7" xfId="34961"/>
    <cellStyle name="20% - Accent4 8 3" xfId="4960"/>
    <cellStyle name="20% - Accent4 8 3 2" xfId="4961"/>
    <cellStyle name="20% - Accent4 8 3 2 2" xfId="4962"/>
    <cellStyle name="20% - Accent4 8 3 2 2 2" xfId="34962"/>
    <cellStyle name="20% - Accent4 8 3 2 3" xfId="4963"/>
    <cellStyle name="20% - Accent4 8 3 2 3 2" xfId="34963"/>
    <cellStyle name="20% - Accent4 8 3 2 4" xfId="4964"/>
    <cellStyle name="20% - Accent4 8 3 2 4 2" xfId="34964"/>
    <cellStyle name="20% - Accent4 8 3 2 5" xfId="4965"/>
    <cellStyle name="20% - Accent4 8 3 2 5 2" xfId="34965"/>
    <cellStyle name="20% - Accent4 8 3 2 6" xfId="34966"/>
    <cellStyle name="20% - Accent4 8 3 3" xfId="4966"/>
    <cellStyle name="20% - Accent4 8 3 3 2" xfId="34967"/>
    <cellStyle name="20% - Accent4 8 3 4" xfId="4967"/>
    <cellStyle name="20% - Accent4 8 3 4 2" xfId="34968"/>
    <cellStyle name="20% - Accent4 8 3 5" xfId="4968"/>
    <cellStyle name="20% - Accent4 8 3 5 2" xfId="34969"/>
    <cellStyle name="20% - Accent4 8 3 6" xfId="4969"/>
    <cellStyle name="20% - Accent4 8 3 6 2" xfId="34970"/>
    <cellStyle name="20% - Accent4 8 3 7" xfId="34971"/>
    <cellStyle name="20% - Accent4 8 4" xfId="4970"/>
    <cellStyle name="20% - Accent4 8 4 2" xfId="4971"/>
    <cellStyle name="20% - Accent4 8 4 2 2" xfId="4972"/>
    <cellStyle name="20% - Accent4 8 4 2 2 2" xfId="34972"/>
    <cellStyle name="20% - Accent4 8 4 2 3" xfId="4973"/>
    <cellStyle name="20% - Accent4 8 4 2 3 2" xfId="34973"/>
    <cellStyle name="20% - Accent4 8 4 2 4" xfId="4974"/>
    <cellStyle name="20% - Accent4 8 4 2 4 2" xfId="34974"/>
    <cellStyle name="20% - Accent4 8 4 2 5" xfId="4975"/>
    <cellStyle name="20% - Accent4 8 4 2 5 2" xfId="34975"/>
    <cellStyle name="20% - Accent4 8 4 2 6" xfId="34976"/>
    <cellStyle name="20% - Accent4 8 4 3" xfId="4976"/>
    <cellStyle name="20% - Accent4 8 4 3 2" xfId="34977"/>
    <cellStyle name="20% - Accent4 8 4 4" xfId="4977"/>
    <cellStyle name="20% - Accent4 8 4 4 2" xfId="34978"/>
    <cellStyle name="20% - Accent4 8 4 5" xfId="4978"/>
    <cellStyle name="20% - Accent4 8 4 5 2" xfId="34979"/>
    <cellStyle name="20% - Accent4 8 4 6" xfId="4979"/>
    <cellStyle name="20% - Accent4 8 4 6 2" xfId="34980"/>
    <cellStyle name="20% - Accent4 8 4 7" xfId="34981"/>
    <cellStyle name="20% - Accent4 8 5" xfId="4980"/>
    <cellStyle name="20% - Accent4 8 5 2" xfId="4981"/>
    <cellStyle name="20% - Accent4 8 5 2 2" xfId="34982"/>
    <cellStyle name="20% - Accent4 8 5 3" xfId="4982"/>
    <cellStyle name="20% - Accent4 8 5 3 2" xfId="34983"/>
    <cellStyle name="20% - Accent4 8 5 4" xfId="4983"/>
    <cellStyle name="20% - Accent4 8 5 4 2" xfId="34984"/>
    <cellStyle name="20% - Accent4 8 5 5" xfId="4984"/>
    <cellStyle name="20% - Accent4 8 5 5 2" xfId="34985"/>
    <cellStyle name="20% - Accent4 8 5 6" xfId="34986"/>
    <cellStyle name="20% - Accent4 8 6" xfId="4985"/>
    <cellStyle name="20% - Accent4 8 6 2" xfId="34987"/>
    <cellStyle name="20% - Accent4 8 7" xfId="4986"/>
    <cellStyle name="20% - Accent4 8 7 2" xfId="34988"/>
    <cellStyle name="20% - Accent4 8 8" xfId="4987"/>
    <cellStyle name="20% - Accent4 8 8 2" xfId="34989"/>
    <cellStyle name="20% - Accent4 8 9" xfId="4988"/>
    <cellStyle name="20% - Accent4 8 9 2" xfId="34990"/>
    <cellStyle name="20% - Accent4 9" xfId="4989"/>
    <cellStyle name="20% - Accent4 9 10" xfId="34991"/>
    <cellStyle name="20% - Accent4 9 2" xfId="4990"/>
    <cellStyle name="20% - Accent4 9 2 2" xfId="4991"/>
    <cellStyle name="20% - Accent4 9 2 2 2" xfId="4992"/>
    <cellStyle name="20% - Accent4 9 2 2 2 2" xfId="34992"/>
    <cellStyle name="20% - Accent4 9 2 2 3" xfId="4993"/>
    <cellStyle name="20% - Accent4 9 2 2 3 2" xfId="34993"/>
    <cellStyle name="20% - Accent4 9 2 2 4" xfId="4994"/>
    <cellStyle name="20% - Accent4 9 2 2 4 2" xfId="34994"/>
    <cellStyle name="20% - Accent4 9 2 2 5" xfId="4995"/>
    <cellStyle name="20% - Accent4 9 2 2 5 2" xfId="34995"/>
    <cellStyle name="20% - Accent4 9 2 2 6" xfId="34996"/>
    <cellStyle name="20% - Accent4 9 2 3" xfId="4996"/>
    <cellStyle name="20% - Accent4 9 2 3 2" xfId="34997"/>
    <cellStyle name="20% - Accent4 9 2 4" xfId="4997"/>
    <cellStyle name="20% - Accent4 9 2 4 2" xfId="34998"/>
    <cellStyle name="20% - Accent4 9 2 5" xfId="4998"/>
    <cellStyle name="20% - Accent4 9 2 5 2" xfId="34999"/>
    <cellStyle name="20% - Accent4 9 2 6" xfId="4999"/>
    <cellStyle name="20% - Accent4 9 2 6 2" xfId="35000"/>
    <cellStyle name="20% - Accent4 9 2 7" xfId="35001"/>
    <cellStyle name="20% - Accent4 9 3" xfId="5000"/>
    <cellStyle name="20% - Accent4 9 3 2" xfId="5001"/>
    <cellStyle name="20% - Accent4 9 3 2 2" xfId="5002"/>
    <cellStyle name="20% - Accent4 9 3 2 2 2" xfId="35002"/>
    <cellStyle name="20% - Accent4 9 3 2 3" xfId="5003"/>
    <cellStyle name="20% - Accent4 9 3 2 3 2" xfId="35003"/>
    <cellStyle name="20% - Accent4 9 3 2 4" xfId="5004"/>
    <cellStyle name="20% - Accent4 9 3 2 4 2" xfId="35004"/>
    <cellStyle name="20% - Accent4 9 3 2 5" xfId="5005"/>
    <cellStyle name="20% - Accent4 9 3 2 5 2" xfId="35005"/>
    <cellStyle name="20% - Accent4 9 3 2 6" xfId="35006"/>
    <cellStyle name="20% - Accent4 9 3 3" xfId="5006"/>
    <cellStyle name="20% - Accent4 9 3 3 2" xfId="35007"/>
    <cellStyle name="20% - Accent4 9 3 4" xfId="5007"/>
    <cellStyle name="20% - Accent4 9 3 4 2" xfId="35008"/>
    <cellStyle name="20% - Accent4 9 3 5" xfId="5008"/>
    <cellStyle name="20% - Accent4 9 3 5 2" xfId="35009"/>
    <cellStyle name="20% - Accent4 9 3 6" xfId="5009"/>
    <cellStyle name="20% - Accent4 9 3 6 2" xfId="35010"/>
    <cellStyle name="20% - Accent4 9 3 7" xfId="35011"/>
    <cellStyle name="20% - Accent4 9 4" xfId="5010"/>
    <cellStyle name="20% - Accent4 9 4 2" xfId="5011"/>
    <cellStyle name="20% - Accent4 9 4 2 2" xfId="5012"/>
    <cellStyle name="20% - Accent4 9 4 2 2 2" xfId="35012"/>
    <cellStyle name="20% - Accent4 9 4 2 3" xfId="5013"/>
    <cellStyle name="20% - Accent4 9 4 2 3 2" xfId="35013"/>
    <cellStyle name="20% - Accent4 9 4 2 4" xfId="5014"/>
    <cellStyle name="20% - Accent4 9 4 2 4 2" xfId="35014"/>
    <cellStyle name="20% - Accent4 9 4 2 5" xfId="5015"/>
    <cellStyle name="20% - Accent4 9 4 2 5 2" xfId="35015"/>
    <cellStyle name="20% - Accent4 9 4 2 6" xfId="35016"/>
    <cellStyle name="20% - Accent4 9 4 3" xfId="5016"/>
    <cellStyle name="20% - Accent4 9 4 3 2" xfId="35017"/>
    <cellStyle name="20% - Accent4 9 4 4" xfId="5017"/>
    <cellStyle name="20% - Accent4 9 4 4 2" xfId="35018"/>
    <cellStyle name="20% - Accent4 9 4 5" xfId="5018"/>
    <cellStyle name="20% - Accent4 9 4 5 2" xfId="35019"/>
    <cellStyle name="20% - Accent4 9 4 6" xfId="5019"/>
    <cellStyle name="20% - Accent4 9 4 6 2" xfId="35020"/>
    <cellStyle name="20% - Accent4 9 4 7" xfId="35021"/>
    <cellStyle name="20% - Accent4 9 5" xfId="5020"/>
    <cellStyle name="20% - Accent4 9 5 2" xfId="5021"/>
    <cellStyle name="20% - Accent4 9 5 2 2" xfId="35022"/>
    <cellStyle name="20% - Accent4 9 5 3" xfId="5022"/>
    <cellStyle name="20% - Accent4 9 5 3 2" xfId="35023"/>
    <cellStyle name="20% - Accent4 9 5 4" xfId="5023"/>
    <cellStyle name="20% - Accent4 9 5 4 2" xfId="35024"/>
    <cellStyle name="20% - Accent4 9 5 5" xfId="5024"/>
    <cellStyle name="20% - Accent4 9 5 5 2" xfId="35025"/>
    <cellStyle name="20% - Accent4 9 5 6" xfId="35026"/>
    <cellStyle name="20% - Accent4 9 6" xfId="5025"/>
    <cellStyle name="20% - Accent4 9 6 2" xfId="35027"/>
    <cellStyle name="20% - Accent4 9 7" xfId="5026"/>
    <cellStyle name="20% - Accent4 9 7 2" xfId="35028"/>
    <cellStyle name="20% - Accent4 9 8" xfId="5027"/>
    <cellStyle name="20% - Accent4 9 8 2" xfId="35029"/>
    <cellStyle name="20% - Accent4 9 9" xfId="5028"/>
    <cellStyle name="20% - Accent4 9 9 2" xfId="35030"/>
    <cellStyle name="20% - Accent5 10" xfId="5029"/>
    <cellStyle name="20% - Accent5 10 10" xfId="35031"/>
    <cellStyle name="20% - Accent5 10 2" xfId="5030"/>
    <cellStyle name="20% - Accent5 10 2 2" xfId="5031"/>
    <cellStyle name="20% - Accent5 10 2 2 2" xfId="5032"/>
    <cellStyle name="20% - Accent5 10 2 2 2 2" xfId="35032"/>
    <cellStyle name="20% - Accent5 10 2 2 3" xfId="5033"/>
    <cellStyle name="20% - Accent5 10 2 2 3 2" xfId="35033"/>
    <cellStyle name="20% - Accent5 10 2 2 4" xfId="5034"/>
    <cellStyle name="20% - Accent5 10 2 2 4 2" xfId="35034"/>
    <cellStyle name="20% - Accent5 10 2 2 5" xfId="5035"/>
    <cellStyle name="20% - Accent5 10 2 2 5 2" xfId="35035"/>
    <cellStyle name="20% - Accent5 10 2 2 6" xfId="35036"/>
    <cellStyle name="20% - Accent5 10 2 3" xfId="5036"/>
    <cellStyle name="20% - Accent5 10 2 3 2" xfId="35037"/>
    <cellStyle name="20% - Accent5 10 2 4" xfId="5037"/>
    <cellStyle name="20% - Accent5 10 2 4 2" xfId="35038"/>
    <cellStyle name="20% - Accent5 10 2 5" xfId="5038"/>
    <cellStyle name="20% - Accent5 10 2 5 2" xfId="35039"/>
    <cellStyle name="20% - Accent5 10 2 6" xfId="5039"/>
    <cellStyle name="20% - Accent5 10 2 6 2" xfId="35040"/>
    <cellStyle name="20% - Accent5 10 2 7" xfId="35041"/>
    <cellStyle name="20% - Accent5 10 3" xfId="5040"/>
    <cellStyle name="20% - Accent5 10 3 2" xfId="5041"/>
    <cellStyle name="20% - Accent5 10 3 2 2" xfId="5042"/>
    <cellStyle name="20% - Accent5 10 3 2 2 2" xfId="35042"/>
    <cellStyle name="20% - Accent5 10 3 2 3" xfId="5043"/>
    <cellStyle name="20% - Accent5 10 3 2 3 2" xfId="35043"/>
    <cellStyle name="20% - Accent5 10 3 2 4" xfId="5044"/>
    <cellStyle name="20% - Accent5 10 3 2 4 2" xfId="35044"/>
    <cellStyle name="20% - Accent5 10 3 2 5" xfId="5045"/>
    <cellStyle name="20% - Accent5 10 3 2 5 2" xfId="35045"/>
    <cellStyle name="20% - Accent5 10 3 2 6" xfId="35046"/>
    <cellStyle name="20% - Accent5 10 3 3" xfId="5046"/>
    <cellStyle name="20% - Accent5 10 3 3 2" xfId="35047"/>
    <cellStyle name="20% - Accent5 10 3 4" xfId="5047"/>
    <cellStyle name="20% - Accent5 10 3 4 2" xfId="35048"/>
    <cellStyle name="20% - Accent5 10 3 5" xfId="5048"/>
    <cellStyle name="20% - Accent5 10 3 5 2" xfId="35049"/>
    <cellStyle name="20% - Accent5 10 3 6" xfId="5049"/>
    <cellStyle name="20% - Accent5 10 3 6 2" xfId="35050"/>
    <cellStyle name="20% - Accent5 10 3 7" xfId="35051"/>
    <cellStyle name="20% - Accent5 10 4" xfId="5050"/>
    <cellStyle name="20% - Accent5 10 4 2" xfId="5051"/>
    <cellStyle name="20% - Accent5 10 4 2 2" xfId="5052"/>
    <cellStyle name="20% - Accent5 10 4 2 2 2" xfId="35052"/>
    <cellStyle name="20% - Accent5 10 4 2 3" xfId="5053"/>
    <cellStyle name="20% - Accent5 10 4 2 3 2" xfId="35053"/>
    <cellStyle name="20% - Accent5 10 4 2 4" xfId="5054"/>
    <cellStyle name="20% - Accent5 10 4 2 4 2" xfId="35054"/>
    <cellStyle name="20% - Accent5 10 4 2 5" xfId="5055"/>
    <cellStyle name="20% - Accent5 10 4 2 5 2" xfId="35055"/>
    <cellStyle name="20% - Accent5 10 4 2 6" xfId="35056"/>
    <cellStyle name="20% - Accent5 10 4 3" xfId="5056"/>
    <cellStyle name="20% - Accent5 10 4 3 2" xfId="35057"/>
    <cellStyle name="20% - Accent5 10 4 4" xfId="5057"/>
    <cellStyle name="20% - Accent5 10 4 4 2" xfId="35058"/>
    <cellStyle name="20% - Accent5 10 4 5" xfId="5058"/>
    <cellStyle name="20% - Accent5 10 4 5 2" xfId="35059"/>
    <cellStyle name="20% - Accent5 10 4 6" xfId="5059"/>
    <cellStyle name="20% - Accent5 10 4 6 2" xfId="35060"/>
    <cellStyle name="20% - Accent5 10 4 7" xfId="35061"/>
    <cellStyle name="20% - Accent5 10 5" xfId="5060"/>
    <cellStyle name="20% - Accent5 10 5 2" xfId="5061"/>
    <cellStyle name="20% - Accent5 10 5 2 2" xfId="35062"/>
    <cellStyle name="20% - Accent5 10 5 3" xfId="5062"/>
    <cellStyle name="20% - Accent5 10 5 3 2" xfId="35063"/>
    <cellStyle name="20% - Accent5 10 5 4" xfId="5063"/>
    <cellStyle name="20% - Accent5 10 5 4 2" xfId="35064"/>
    <cellStyle name="20% - Accent5 10 5 5" xfId="5064"/>
    <cellStyle name="20% - Accent5 10 5 5 2" xfId="35065"/>
    <cellStyle name="20% - Accent5 10 5 6" xfId="35066"/>
    <cellStyle name="20% - Accent5 10 6" xfId="5065"/>
    <cellStyle name="20% - Accent5 10 6 2" xfId="35067"/>
    <cellStyle name="20% - Accent5 10 7" xfId="5066"/>
    <cellStyle name="20% - Accent5 10 7 2" xfId="35068"/>
    <cellStyle name="20% - Accent5 10 8" xfId="5067"/>
    <cellStyle name="20% - Accent5 10 8 2" xfId="35069"/>
    <cellStyle name="20% - Accent5 10 9" xfId="5068"/>
    <cellStyle name="20% - Accent5 10 9 2" xfId="35070"/>
    <cellStyle name="20% - Accent5 11" xfId="5069"/>
    <cellStyle name="20% - Accent5 11 10" xfId="35071"/>
    <cellStyle name="20% - Accent5 11 2" xfId="5070"/>
    <cellStyle name="20% - Accent5 11 2 2" xfId="5071"/>
    <cellStyle name="20% - Accent5 11 2 2 2" xfId="5072"/>
    <cellStyle name="20% - Accent5 11 2 2 2 2" xfId="35072"/>
    <cellStyle name="20% - Accent5 11 2 2 3" xfId="5073"/>
    <cellStyle name="20% - Accent5 11 2 2 3 2" xfId="35073"/>
    <cellStyle name="20% - Accent5 11 2 2 4" xfId="5074"/>
    <cellStyle name="20% - Accent5 11 2 2 4 2" xfId="35074"/>
    <cellStyle name="20% - Accent5 11 2 2 5" xfId="5075"/>
    <cellStyle name="20% - Accent5 11 2 2 5 2" xfId="35075"/>
    <cellStyle name="20% - Accent5 11 2 2 6" xfId="35076"/>
    <cellStyle name="20% - Accent5 11 2 3" xfId="5076"/>
    <cellStyle name="20% - Accent5 11 2 3 2" xfId="35077"/>
    <cellStyle name="20% - Accent5 11 2 4" xfId="5077"/>
    <cellStyle name="20% - Accent5 11 2 4 2" xfId="35078"/>
    <cellStyle name="20% - Accent5 11 2 5" xfId="5078"/>
    <cellStyle name="20% - Accent5 11 2 5 2" xfId="35079"/>
    <cellStyle name="20% - Accent5 11 2 6" xfId="5079"/>
    <cellStyle name="20% - Accent5 11 2 6 2" xfId="35080"/>
    <cellStyle name="20% - Accent5 11 2 7" xfId="35081"/>
    <cellStyle name="20% - Accent5 11 3" xfId="5080"/>
    <cellStyle name="20% - Accent5 11 3 2" xfId="5081"/>
    <cellStyle name="20% - Accent5 11 3 2 2" xfId="5082"/>
    <cellStyle name="20% - Accent5 11 3 2 2 2" xfId="35082"/>
    <cellStyle name="20% - Accent5 11 3 2 3" xfId="5083"/>
    <cellStyle name="20% - Accent5 11 3 2 3 2" xfId="35083"/>
    <cellStyle name="20% - Accent5 11 3 2 4" xfId="5084"/>
    <cellStyle name="20% - Accent5 11 3 2 4 2" xfId="35084"/>
    <cellStyle name="20% - Accent5 11 3 2 5" xfId="5085"/>
    <cellStyle name="20% - Accent5 11 3 2 5 2" xfId="35085"/>
    <cellStyle name="20% - Accent5 11 3 2 6" xfId="35086"/>
    <cellStyle name="20% - Accent5 11 3 3" xfId="5086"/>
    <cellStyle name="20% - Accent5 11 3 3 2" xfId="35087"/>
    <cellStyle name="20% - Accent5 11 3 4" xfId="5087"/>
    <cellStyle name="20% - Accent5 11 3 4 2" xfId="35088"/>
    <cellStyle name="20% - Accent5 11 3 5" xfId="5088"/>
    <cellStyle name="20% - Accent5 11 3 5 2" xfId="35089"/>
    <cellStyle name="20% - Accent5 11 3 6" xfId="5089"/>
    <cellStyle name="20% - Accent5 11 3 6 2" xfId="35090"/>
    <cellStyle name="20% - Accent5 11 3 7" xfId="35091"/>
    <cellStyle name="20% - Accent5 11 4" xfId="5090"/>
    <cellStyle name="20% - Accent5 11 4 2" xfId="5091"/>
    <cellStyle name="20% - Accent5 11 4 2 2" xfId="5092"/>
    <cellStyle name="20% - Accent5 11 4 2 2 2" xfId="35092"/>
    <cellStyle name="20% - Accent5 11 4 2 3" xfId="5093"/>
    <cellStyle name="20% - Accent5 11 4 2 3 2" xfId="35093"/>
    <cellStyle name="20% - Accent5 11 4 2 4" xfId="5094"/>
    <cellStyle name="20% - Accent5 11 4 2 4 2" xfId="35094"/>
    <cellStyle name="20% - Accent5 11 4 2 5" xfId="5095"/>
    <cellStyle name="20% - Accent5 11 4 2 5 2" xfId="35095"/>
    <cellStyle name="20% - Accent5 11 4 2 6" xfId="35096"/>
    <cellStyle name="20% - Accent5 11 4 3" xfId="5096"/>
    <cellStyle name="20% - Accent5 11 4 3 2" xfId="35097"/>
    <cellStyle name="20% - Accent5 11 4 4" xfId="5097"/>
    <cellStyle name="20% - Accent5 11 4 4 2" xfId="35098"/>
    <cellStyle name="20% - Accent5 11 4 5" xfId="5098"/>
    <cellStyle name="20% - Accent5 11 4 5 2" xfId="35099"/>
    <cellStyle name="20% - Accent5 11 4 6" xfId="5099"/>
    <cellStyle name="20% - Accent5 11 4 6 2" xfId="35100"/>
    <cellStyle name="20% - Accent5 11 4 7" xfId="35101"/>
    <cellStyle name="20% - Accent5 11 5" xfId="5100"/>
    <cellStyle name="20% - Accent5 11 5 2" xfId="5101"/>
    <cellStyle name="20% - Accent5 11 5 2 2" xfId="35102"/>
    <cellStyle name="20% - Accent5 11 5 3" xfId="5102"/>
    <cellStyle name="20% - Accent5 11 5 3 2" xfId="35103"/>
    <cellStyle name="20% - Accent5 11 5 4" xfId="5103"/>
    <cellStyle name="20% - Accent5 11 5 4 2" xfId="35104"/>
    <cellStyle name="20% - Accent5 11 5 5" xfId="5104"/>
    <cellStyle name="20% - Accent5 11 5 5 2" xfId="35105"/>
    <cellStyle name="20% - Accent5 11 5 6" xfId="35106"/>
    <cellStyle name="20% - Accent5 11 6" xfId="5105"/>
    <cellStyle name="20% - Accent5 11 6 2" xfId="35107"/>
    <cellStyle name="20% - Accent5 11 7" xfId="5106"/>
    <cellStyle name="20% - Accent5 11 7 2" xfId="35108"/>
    <cellStyle name="20% - Accent5 11 8" xfId="5107"/>
    <cellStyle name="20% - Accent5 11 8 2" xfId="35109"/>
    <cellStyle name="20% - Accent5 11 9" xfId="5108"/>
    <cellStyle name="20% - Accent5 11 9 2" xfId="35110"/>
    <cellStyle name="20% - Accent5 12" xfId="5109"/>
    <cellStyle name="20% - Accent5 12 2" xfId="5110"/>
    <cellStyle name="20% - Accent5 12 2 2" xfId="5111"/>
    <cellStyle name="20% - Accent5 12 2 2 2" xfId="5112"/>
    <cellStyle name="20% - Accent5 12 2 2 2 2" xfId="35111"/>
    <cellStyle name="20% - Accent5 12 2 2 3" xfId="5113"/>
    <cellStyle name="20% - Accent5 12 2 2 3 2" xfId="35112"/>
    <cellStyle name="20% - Accent5 12 2 2 4" xfId="5114"/>
    <cellStyle name="20% - Accent5 12 2 2 4 2" xfId="35113"/>
    <cellStyle name="20% - Accent5 12 2 2 5" xfId="5115"/>
    <cellStyle name="20% - Accent5 12 2 2 5 2" xfId="35114"/>
    <cellStyle name="20% - Accent5 12 2 2 6" xfId="35115"/>
    <cellStyle name="20% - Accent5 12 2 3" xfId="5116"/>
    <cellStyle name="20% - Accent5 12 2 3 2" xfId="35116"/>
    <cellStyle name="20% - Accent5 12 2 4" xfId="5117"/>
    <cellStyle name="20% - Accent5 12 2 4 2" xfId="35117"/>
    <cellStyle name="20% - Accent5 12 2 5" xfId="5118"/>
    <cellStyle name="20% - Accent5 12 2 5 2" xfId="35118"/>
    <cellStyle name="20% - Accent5 12 2 6" xfId="5119"/>
    <cellStyle name="20% - Accent5 12 2 6 2" xfId="35119"/>
    <cellStyle name="20% - Accent5 12 2 7" xfId="35120"/>
    <cellStyle name="20% - Accent5 12 3" xfId="5120"/>
    <cellStyle name="20% - Accent5 12 3 2" xfId="5121"/>
    <cellStyle name="20% - Accent5 12 3 2 2" xfId="5122"/>
    <cellStyle name="20% - Accent5 12 3 2 2 2" xfId="35121"/>
    <cellStyle name="20% - Accent5 12 3 2 3" xfId="5123"/>
    <cellStyle name="20% - Accent5 12 3 2 3 2" xfId="35122"/>
    <cellStyle name="20% - Accent5 12 3 2 4" xfId="5124"/>
    <cellStyle name="20% - Accent5 12 3 2 4 2" xfId="35123"/>
    <cellStyle name="20% - Accent5 12 3 2 5" xfId="5125"/>
    <cellStyle name="20% - Accent5 12 3 2 5 2" xfId="35124"/>
    <cellStyle name="20% - Accent5 12 3 2 6" xfId="35125"/>
    <cellStyle name="20% - Accent5 12 3 3" xfId="5126"/>
    <cellStyle name="20% - Accent5 12 3 3 2" xfId="35126"/>
    <cellStyle name="20% - Accent5 12 3 4" xfId="5127"/>
    <cellStyle name="20% - Accent5 12 3 4 2" xfId="35127"/>
    <cellStyle name="20% - Accent5 12 3 5" xfId="5128"/>
    <cellStyle name="20% - Accent5 12 3 5 2" xfId="35128"/>
    <cellStyle name="20% - Accent5 12 3 6" xfId="5129"/>
    <cellStyle name="20% - Accent5 12 3 6 2" xfId="35129"/>
    <cellStyle name="20% - Accent5 12 3 7" xfId="35130"/>
    <cellStyle name="20% - Accent5 12 4" xfId="5130"/>
    <cellStyle name="20% - Accent5 12 4 2" xfId="5131"/>
    <cellStyle name="20% - Accent5 12 4 2 2" xfId="35131"/>
    <cellStyle name="20% - Accent5 12 4 3" xfId="5132"/>
    <cellStyle name="20% - Accent5 12 4 3 2" xfId="35132"/>
    <cellStyle name="20% - Accent5 12 4 4" xfId="5133"/>
    <cellStyle name="20% - Accent5 12 4 4 2" xfId="35133"/>
    <cellStyle name="20% - Accent5 12 4 5" xfId="5134"/>
    <cellStyle name="20% - Accent5 12 4 5 2" xfId="35134"/>
    <cellStyle name="20% - Accent5 12 4 6" xfId="35135"/>
    <cellStyle name="20% - Accent5 12 5" xfId="5135"/>
    <cellStyle name="20% - Accent5 12 5 2" xfId="35136"/>
    <cellStyle name="20% - Accent5 12 6" xfId="5136"/>
    <cellStyle name="20% - Accent5 12 6 2" xfId="35137"/>
    <cellStyle name="20% - Accent5 12 7" xfId="5137"/>
    <cellStyle name="20% - Accent5 12 7 2" xfId="35138"/>
    <cellStyle name="20% - Accent5 12 8" xfId="5138"/>
    <cellStyle name="20% - Accent5 12 8 2" xfId="35139"/>
    <cellStyle name="20% - Accent5 12 9" xfId="35140"/>
    <cellStyle name="20% - Accent5 13" xfId="5139"/>
    <cellStyle name="20% - Accent5 13 2" xfId="5140"/>
    <cellStyle name="20% - Accent5 13 2 2" xfId="5141"/>
    <cellStyle name="20% - Accent5 13 2 2 2" xfId="5142"/>
    <cellStyle name="20% - Accent5 13 2 2 2 2" xfId="35141"/>
    <cellStyle name="20% - Accent5 13 2 2 3" xfId="5143"/>
    <cellStyle name="20% - Accent5 13 2 2 3 2" xfId="35142"/>
    <cellStyle name="20% - Accent5 13 2 2 4" xfId="5144"/>
    <cellStyle name="20% - Accent5 13 2 2 4 2" xfId="35143"/>
    <cellStyle name="20% - Accent5 13 2 2 5" xfId="5145"/>
    <cellStyle name="20% - Accent5 13 2 2 5 2" xfId="35144"/>
    <cellStyle name="20% - Accent5 13 2 2 6" xfId="35145"/>
    <cellStyle name="20% - Accent5 13 2 3" xfId="5146"/>
    <cellStyle name="20% - Accent5 13 2 3 2" xfId="35146"/>
    <cellStyle name="20% - Accent5 13 2 4" xfId="5147"/>
    <cellStyle name="20% - Accent5 13 2 4 2" xfId="35147"/>
    <cellStyle name="20% - Accent5 13 2 5" xfId="5148"/>
    <cellStyle name="20% - Accent5 13 2 5 2" xfId="35148"/>
    <cellStyle name="20% - Accent5 13 2 6" xfId="5149"/>
    <cellStyle name="20% - Accent5 13 2 6 2" xfId="35149"/>
    <cellStyle name="20% - Accent5 13 2 7" xfId="35150"/>
    <cellStyle name="20% - Accent5 13 3" xfId="5150"/>
    <cellStyle name="20% - Accent5 13 3 2" xfId="5151"/>
    <cellStyle name="20% - Accent5 13 3 2 2" xfId="5152"/>
    <cellStyle name="20% - Accent5 13 3 2 2 2" xfId="35151"/>
    <cellStyle name="20% - Accent5 13 3 2 3" xfId="5153"/>
    <cellStyle name="20% - Accent5 13 3 2 3 2" xfId="35152"/>
    <cellStyle name="20% - Accent5 13 3 2 4" xfId="5154"/>
    <cellStyle name="20% - Accent5 13 3 2 4 2" xfId="35153"/>
    <cellStyle name="20% - Accent5 13 3 2 5" xfId="5155"/>
    <cellStyle name="20% - Accent5 13 3 2 5 2" xfId="35154"/>
    <cellStyle name="20% - Accent5 13 3 2 6" xfId="35155"/>
    <cellStyle name="20% - Accent5 13 3 3" xfId="5156"/>
    <cellStyle name="20% - Accent5 13 3 3 2" xfId="35156"/>
    <cellStyle name="20% - Accent5 13 3 4" xfId="5157"/>
    <cellStyle name="20% - Accent5 13 3 4 2" xfId="35157"/>
    <cellStyle name="20% - Accent5 13 3 5" xfId="5158"/>
    <cellStyle name="20% - Accent5 13 3 5 2" xfId="35158"/>
    <cellStyle name="20% - Accent5 13 3 6" xfId="5159"/>
    <cellStyle name="20% - Accent5 13 3 6 2" xfId="35159"/>
    <cellStyle name="20% - Accent5 13 3 7" xfId="35160"/>
    <cellStyle name="20% - Accent5 13 4" xfId="5160"/>
    <cellStyle name="20% - Accent5 13 4 2" xfId="5161"/>
    <cellStyle name="20% - Accent5 13 4 2 2" xfId="35161"/>
    <cellStyle name="20% - Accent5 13 4 3" xfId="5162"/>
    <cellStyle name="20% - Accent5 13 4 3 2" xfId="35162"/>
    <cellStyle name="20% - Accent5 13 4 4" xfId="5163"/>
    <cellStyle name="20% - Accent5 13 4 4 2" xfId="35163"/>
    <cellStyle name="20% - Accent5 13 4 5" xfId="5164"/>
    <cellStyle name="20% - Accent5 13 4 5 2" xfId="35164"/>
    <cellStyle name="20% - Accent5 13 4 6" xfId="35165"/>
    <cellStyle name="20% - Accent5 13 5" xfId="5165"/>
    <cellStyle name="20% - Accent5 13 5 2" xfId="35166"/>
    <cellStyle name="20% - Accent5 13 6" xfId="5166"/>
    <cellStyle name="20% - Accent5 13 6 2" xfId="35167"/>
    <cellStyle name="20% - Accent5 13 7" xfId="5167"/>
    <cellStyle name="20% - Accent5 13 7 2" xfId="35168"/>
    <cellStyle name="20% - Accent5 13 8" xfId="5168"/>
    <cellStyle name="20% - Accent5 13 8 2" xfId="35169"/>
    <cellStyle name="20% - Accent5 13 9" xfId="35170"/>
    <cellStyle name="20% - Accent5 14" xfId="5169"/>
    <cellStyle name="20% - Accent5 14 2" xfId="5170"/>
    <cellStyle name="20% - Accent5 14 2 2" xfId="5171"/>
    <cellStyle name="20% - Accent5 14 2 2 2" xfId="35171"/>
    <cellStyle name="20% - Accent5 14 2 3" xfId="5172"/>
    <cellStyle name="20% - Accent5 14 2 3 2" xfId="35172"/>
    <cellStyle name="20% - Accent5 14 2 4" xfId="5173"/>
    <cellStyle name="20% - Accent5 14 2 4 2" xfId="35173"/>
    <cellStyle name="20% - Accent5 14 2 5" xfId="5174"/>
    <cellStyle name="20% - Accent5 14 2 5 2" xfId="35174"/>
    <cellStyle name="20% - Accent5 14 2 6" xfId="35175"/>
    <cellStyle name="20% - Accent5 14 3" xfId="5175"/>
    <cellStyle name="20% - Accent5 14 3 2" xfId="5176"/>
    <cellStyle name="20% - Accent5 14 3 2 2" xfId="35176"/>
    <cellStyle name="20% - Accent5 14 3 3" xfId="35177"/>
    <cellStyle name="20% - Accent5 14 4" xfId="5177"/>
    <cellStyle name="20% - Accent5 14 4 2" xfId="35178"/>
    <cellStyle name="20% - Accent5 14 5" xfId="5178"/>
    <cellStyle name="20% - Accent5 14 5 2" xfId="35179"/>
    <cellStyle name="20% - Accent5 14 6" xfId="5179"/>
    <cellStyle name="20% - Accent5 14 6 2" xfId="35180"/>
    <cellStyle name="20% - Accent5 14 7" xfId="35181"/>
    <cellStyle name="20% - Accent5 15" xfId="5180"/>
    <cellStyle name="20% - Accent5 15 2" xfId="5181"/>
    <cellStyle name="20% - Accent5 15 2 2" xfId="35182"/>
    <cellStyle name="20% - Accent5 15 3" xfId="5182"/>
    <cellStyle name="20% - Accent5 15 3 2" xfId="35183"/>
    <cellStyle name="20% - Accent5 15 4" xfId="5183"/>
    <cellStyle name="20% - Accent5 15 4 2" xfId="35184"/>
    <cellStyle name="20% - Accent5 15 5" xfId="5184"/>
    <cellStyle name="20% - Accent5 15 5 2" xfId="35185"/>
    <cellStyle name="20% - Accent5 15 6" xfId="35186"/>
    <cellStyle name="20% - Accent5 16" xfId="5185"/>
    <cellStyle name="20% - Accent5 16 2" xfId="35187"/>
    <cellStyle name="20% - Accent5 17" xfId="5186"/>
    <cellStyle name="20% - Accent5 17 2" xfId="35188"/>
    <cellStyle name="20% - Accent5 18" xfId="5187"/>
    <cellStyle name="20% - Accent5 18 2" xfId="35189"/>
    <cellStyle name="20% - Accent5 19" xfId="5188"/>
    <cellStyle name="20% - Accent5 19 2" xfId="35190"/>
    <cellStyle name="20% - Accent5 2" xfId="5189"/>
    <cellStyle name="20% - Accent5 2 10" xfId="5190"/>
    <cellStyle name="20% - Accent5 2 10 2" xfId="5191"/>
    <cellStyle name="20% - Accent5 2 10 2 2" xfId="5192"/>
    <cellStyle name="20% - Accent5 2 10 2 2 2" xfId="5193"/>
    <cellStyle name="20% - Accent5 2 10 2 2 2 2" xfId="35191"/>
    <cellStyle name="20% - Accent5 2 10 2 2 3" xfId="5194"/>
    <cellStyle name="20% - Accent5 2 10 2 2 3 2" xfId="35192"/>
    <cellStyle name="20% - Accent5 2 10 2 2 4" xfId="5195"/>
    <cellStyle name="20% - Accent5 2 10 2 2 4 2" xfId="35193"/>
    <cellStyle name="20% - Accent5 2 10 2 2 5" xfId="5196"/>
    <cellStyle name="20% - Accent5 2 10 2 2 5 2" xfId="35194"/>
    <cellStyle name="20% - Accent5 2 10 2 2 6" xfId="35195"/>
    <cellStyle name="20% - Accent5 2 10 2 3" xfId="5197"/>
    <cellStyle name="20% - Accent5 2 10 2 3 2" xfId="35196"/>
    <cellStyle name="20% - Accent5 2 10 2 4" xfId="5198"/>
    <cellStyle name="20% - Accent5 2 10 2 4 2" xfId="35197"/>
    <cellStyle name="20% - Accent5 2 10 2 5" xfId="5199"/>
    <cellStyle name="20% - Accent5 2 10 2 5 2" xfId="35198"/>
    <cellStyle name="20% - Accent5 2 10 2 6" xfId="5200"/>
    <cellStyle name="20% - Accent5 2 10 2 6 2" xfId="35199"/>
    <cellStyle name="20% - Accent5 2 10 2 7" xfId="35200"/>
    <cellStyle name="20% - Accent5 2 10 3" xfId="5201"/>
    <cellStyle name="20% - Accent5 2 10 3 2" xfId="5202"/>
    <cellStyle name="20% - Accent5 2 10 3 2 2" xfId="5203"/>
    <cellStyle name="20% - Accent5 2 10 3 2 2 2" xfId="35201"/>
    <cellStyle name="20% - Accent5 2 10 3 2 3" xfId="5204"/>
    <cellStyle name="20% - Accent5 2 10 3 2 3 2" xfId="35202"/>
    <cellStyle name="20% - Accent5 2 10 3 2 4" xfId="5205"/>
    <cellStyle name="20% - Accent5 2 10 3 2 4 2" xfId="35203"/>
    <cellStyle name="20% - Accent5 2 10 3 2 5" xfId="5206"/>
    <cellStyle name="20% - Accent5 2 10 3 2 5 2" xfId="35204"/>
    <cellStyle name="20% - Accent5 2 10 3 2 6" xfId="35205"/>
    <cellStyle name="20% - Accent5 2 10 3 3" xfId="5207"/>
    <cellStyle name="20% - Accent5 2 10 3 3 2" xfId="35206"/>
    <cellStyle name="20% - Accent5 2 10 3 4" xfId="5208"/>
    <cellStyle name="20% - Accent5 2 10 3 4 2" xfId="35207"/>
    <cellStyle name="20% - Accent5 2 10 3 5" xfId="5209"/>
    <cellStyle name="20% - Accent5 2 10 3 5 2" xfId="35208"/>
    <cellStyle name="20% - Accent5 2 10 3 6" xfId="5210"/>
    <cellStyle name="20% - Accent5 2 10 3 6 2" xfId="35209"/>
    <cellStyle name="20% - Accent5 2 10 3 7" xfId="35210"/>
    <cellStyle name="20% - Accent5 2 10 4" xfId="5211"/>
    <cellStyle name="20% - Accent5 2 10 4 2" xfId="5212"/>
    <cellStyle name="20% - Accent5 2 10 4 2 2" xfId="35211"/>
    <cellStyle name="20% - Accent5 2 10 4 3" xfId="5213"/>
    <cellStyle name="20% - Accent5 2 10 4 3 2" xfId="35212"/>
    <cellStyle name="20% - Accent5 2 10 4 4" xfId="5214"/>
    <cellStyle name="20% - Accent5 2 10 4 4 2" xfId="35213"/>
    <cellStyle name="20% - Accent5 2 10 4 5" xfId="5215"/>
    <cellStyle name="20% - Accent5 2 10 4 5 2" xfId="35214"/>
    <cellStyle name="20% - Accent5 2 10 4 6" xfId="35215"/>
    <cellStyle name="20% - Accent5 2 10 5" xfId="5216"/>
    <cellStyle name="20% - Accent5 2 10 5 2" xfId="35216"/>
    <cellStyle name="20% - Accent5 2 10 6" xfId="5217"/>
    <cellStyle name="20% - Accent5 2 10 6 2" xfId="35217"/>
    <cellStyle name="20% - Accent5 2 10 7" xfId="5218"/>
    <cellStyle name="20% - Accent5 2 10 7 2" xfId="35218"/>
    <cellStyle name="20% - Accent5 2 10 8" xfId="5219"/>
    <cellStyle name="20% - Accent5 2 10 8 2" xfId="35219"/>
    <cellStyle name="20% - Accent5 2 10 9" xfId="35220"/>
    <cellStyle name="20% - Accent5 2 11" xfId="5220"/>
    <cellStyle name="20% - Accent5 2 11 2" xfId="5221"/>
    <cellStyle name="20% - Accent5 2 11 2 2" xfId="5222"/>
    <cellStyle name="20% - Accent5 2 11 2 2 2" xfId="5223"/>
    <cellStyle name="20% - Accent5 2 11 2 2 2 2" xfId="35221"/>
    <cellStyle name="20% - Accent5 2 11 2 2 3" xfId="5224"/>
    <cellStyle name="20% - Accent5 2 11 2 2 3 2" xfId="35222"/>
    <cellStyle name="20% - Accent5 2 11 2 2 4" xfId="5225"/>
    <cellStyle name="20% - Accent5 2 11 2 2 4 2" xfId="35223"/>
    <cellStyle name="20% - Accent5 2 11 2 2 5" xfId="5226"/>
    <cellStyle name="20% - Accent5 2 11 2 2 5 2" xfId="35224"/>
    <cellStyle name="20% - Accent5 2 11 2 2 6" xfId="35225"/>
    <cellStyle name="20% - Accent5 2 11 2 3" xfId="5227"/>
    <cellStyle name="20% - Accent5 2 11 2 3 2" xfId="35226"/>
    <cellStyle name="20% - Accent5 2 11 2 4" xfId="5228"/>
    <cellStyle name="20% - Accent5 2 11 2 4 2" xfId="35227"/>
    <cellStyle name="20% - Accent5 2 11 2 5" xfId="5229"/>
    <cellStyle name="20% - Accent5 2 11 2 5 2" xfId="35228"/>
    <cellStyle name="20% - Accent5 2 11 2 6" xfId="5230"/>
    <cellStyle name="20% - Accent5 2 11 2 6 2" xfId="35229"/>
    <cellStyle name="20% - Accent5 2 11 2 7" xfId="35230"/>
    <cellStyle name="20% - Accent5 2 11 3" xfId="5231"/>
    <cellStyle name="20% - Accent5 2 11 3 2" xfId="5232"/>
    <cellStyle name="20% - Accent5 2 11 3 2 2" xfId="5233"/>
    <cellStyle name="20% - Accent5 2 11 3 2 2 2" xfId="35231"/>
    <cellStyle name="20% - Accent5 2 11 3 2 3" xfId="5234"/>
    <cellStyle name="20% - Accent5 2 11 3 2 3 2" xfId="35232"/>
    <cellStyle name="20% - Accent5 2 11 3 2 4" xfId="5235"/>
    <cellStyle name="20% - Accent5 2 11 3 2 4 2" xfId="35233"/>
    <cellStyle name="20% - Accent5 2 11 3 2 5" xfId="5236"/>
    <cellStyle name="20% - Accent5 2 11 3 2 5 2" xfId="35234"/>
    <cellStyle name="20% - Accent5 2 11 3 2 6" xfId="35235"/>
    <cellStyle name="20% - Accent5 2 11 3 3" xfId="5237"/>
    <cellStyle name="20% - Accent5 2 11 3 3 2" xfId="35236"/>
    <cellStyle name="20% - Accent5 2 11 3 4" xfId="5238"/>
    <cellStyle name="20% - Accent5 2 11 3 4 2" xfId="35237"/>
    <cellStyle name="20% - Accent5 2 11 3 5" xfId="5239"/>
    <cellStyle name="20% - Accent5 2 11 3 5 2" xfId="35238"/>
    <cellStyle name="20% - Accent5 2 11 3 6" xfId="5240"/>
    <cellStyle name="20% - Accent5 2 11 3 6 2" xfId="35239"/>
    <cellStyle name="20% - Accent5 2 11 3 7" xfId="35240"/>
    <cellStyle name="20% - Accent5 2 11 4" xfId="5241"/>
    <cellStyle name="20% - Accent5 2 11 4 2" xfId="5242"/>
    <cellStyle name="20% - Accent5 2 11 4 2 2" xfId="35241"/>
    <cellStyle name="20% - Accent5 2 11 4 3" xfId="5243"/>
    <cellStyle name="20% - Accent5 2 11 4 3 2" xfId="35242"/>
    <cellStyle name="20% - Accent5 2 11 4 4" xfId="5244"/>
    <cellStyle name="20% - Accent5 2 11 4 4 2" xfId="35243"/>
    <cellStyle name="20% - Accent5 2 11 4 5" xfId="5245"/>
    <cellStyle name="20% - Accent5 2 11 4 5 2" xfId="35244"/>
    <cellStyle name="20% - Accent5 2 11 4 6" xfId="35245"/>
    <cellStyle name="20% - Accent5 2 11 5" xfId="5246"/>
    <cellStyle name="20% - Accent5 2 11 5 2" xfId="35246"/>
    <cellStyle name="20% - Accent5 2 11 6" xfId="5247"/>
    <cellStyle name="20% - Accent5 2 11 6 2" xfId="35247"/>
    <cellStyle name="20% - Accent5 2 11 7" xfId="5248"/>
    <cellStyle name="20% - Accent5 2 11 7 2" xfId="35248"/>
    <cellStyle name="20% - Accent5 2 11 8" xfId="5249"/>
    <cellStyle name="20% - Accent5 2 11 8 2" xfId="35249"/>
    <cellStyle name="20% - Accent5 2 11 9" xfId="35250"/>
    <cellStyle name="20% - Accent5 2 12" xfId="5250"/>
    <cellStyle name="20% - Accent5 2 12 2" xfId="5251"/>
    <cellStyle name="20% - Accent5 2 12 2 2" xfId="5252"/>
    <cellStyle name="20% - Accent5 2 12 2 2 2" xfId="35251"/>
    <cellStyle name="20% - Accent5 2 12 2 3" xfId="5253"/>
    <cellStyle name="20% - Accent5 2 12 2 3 2" xfId="35252"/>
    <cellStyle name="20% - Accent5 2 12 2 4" xfId="5254"/>
    <cellStyle name="20% - Accent5 2 12 2 4 2" xfId="35253"/>
    <cellStyle name="20% - Accent5 2 12 2 5" xfId="5255"/>
    <cellStyle name="20% - Accent5 2 12 2 5 2" xfId="35254"/>
    <cellStyle name="20% - Accent5 2 12 2 6" xfId="35255"/>
    <cellStyle name="20% - Accent5 2 12 3" xfId="5256"/>
    <cellStyle name="20% - Accent5 2 12 3 2" xfId="35256"/>
    <cellStyle name="20% - Accent5 2 12 4" xfId="5257"/>
    <cellStyle name="20% - Accent5 2 12 4 2" xfId="35257"/>
    <cellStyle name="20% - Accent5 2 12 5" xfId="5258"/>
    <cellStyle name="20% - Accent5 2 12 5 2" xfId="35258"/>
    <cellStyle name="20% - Accent5 2 12 6" xfId="5259"/>
    <cellStyle name="20% - Accent5 2 12 6 2" xfId="35259"/>
    <cellStyle name="20% - Accent5 2 12 7" xfId="35260"/>
    <cellStyle name="20% - Accent5 2 13" xfId="5260"/>
    <cellStyle name="20% - Accent5 2 13 2" xfId="5261"/>
    <cellStyle name="20% - Accent5 2 13 2 2" xfId="5262"/>
    <cellStyle name="20% - Accent5 2 13 2 2 2" xfId="35261"/>
    <cellStyle name="20% - Accent5 2 13 2 3" xfId="5263"/>
    <cellStyle name="20% - Accent5 2 13 2 3 2" xfId="35262"/>
    <cellStyle name="20% - Accent5 2 13 2 4" xfId="5264"/>
    <cellStyle name="20% - Accent5 2 13 2 4 2" xfId="35263"/>
    <cellStyle name="20% - Accent5 2 13 2 5" xfId="5265"/>
    <cellStyle name="20% - Accent5 2 13 2 5 2" xfId="35264"/>
    <cellStyle name="20% - Accent5 2 13 2 6" xfId="35265"/>
    <cellStyle name="20% - Accent5 2 13 3" xfId="5266"/>
    <cellStyle name="20% - Accent5 2 13 3 2" xfId="35266"/>
    <cellStyle name="20% - Accent5 2 13 4" xfId="5267"/>
    <cellStyle name="20% - Accent5 2 13 4 2" xfId="35267"/>
    <cellStyle name="20% - Accent5 2 13 5" xfId="5268"/>
    <cellStyle name="20% - Accent5 2 13 5 2" xfId="35268"/>
    <cellStyle name="20% - Accent5 2 13 6" xfId="5269"/>
    <cellStyle name="20% - Accent5 2 13 6 2" xfId="35269"/>
    <cellStyle name="20% - Accent5 2 13 7" xfId="35270"/>
    <cellStyle name="20% - Accent5 2 14" xfId="5270"/>
    <cellStyle name="20% - Accent5 2 14 2" xfId="5271"/>
    <cellStyle name="20% - Accent5 2 14 2 2" xfId="5272"/>
    <cellStyle name="20% - Accent5 2 14 2 2 2" xfId="35271"/>
    <cellStyle name="20% - Accent5 2 14 2 3" xfId="5273"/>
    <cellStyle name="20% - Accent5 2 14 2 3 2" xfId="35272"/>
    <cellStyle name="20% - Accent5 2 14 2 4" xfId="5274"/>
    <cellStyle name="20% - Accent5 2 14 2 4 2" xfId="35273"/>
    <cellStyle name="20% - Accent5 2 14 2 5" xfId="5275"/>
    <cellStyle name="20% - Accent5 2 14 2 5 2" xfId="35274"/>
    <cellStyle name="20% - Accent5 2 14 2 6" xfId="35275"/>
    <cellStyle name="20% - Accent5 2 14 3" xfId="5276"/>
    <cellStyle name="20% - Accent5 2 14 3 2" xfId="35276"/>
    <cellStyle name="20% - Accent5 2 14 4" xfId="5277"/>
    <cellStyle name="20% - Accent5 2 14 4 2" xfId="35277"/>
    <cellStyle name="20% - Accent5 2 14 5" xfId="5278"/>
    <cellStyle name="20% - Accent5 2 14 5 2" xfId="35278"/>
    <cellStyle name="20% - Accent5 2 14 6" xfId="5279"/>
    <cellStyle name="20% - Accent5 2 14 6 2" xfId="35279"/>
    <cellStyle name="20% - Accent5 2 14 7" xfId="35280"/>
    <cellStyle name="20% - Accent5 2 15" xfId="5280"/>
    <cellStyle name="20% - Accent5 2 15 2" xfId="5281"/>
    <cellStyle name="20% - Accent5 2 15 2 2" xfId="35281"/>
    <cellStyle name="20% - Accent5 2 15 3" xfId="5282"/>
    <cellStyle name="20% - Accent5 2 15 3 2" xfId="35282"/>
    <cellStyle name="20% - Accent5 2 15 4" xfId="5283"/>
    <cellStyle name="20% - Accent5 2 15 4 2" xfId="35283"/>
    <cellStyle name="20% - Accent5 2 15 5" xfId="5284"/>
    <cellStyle name="20% - Accent5 2 15 5 2" xfId="35284"/>
    <cellStyle name="20% - Accent5 2 15 6" xfId="35285"/>
    <cellStyle name="20% - Accent5 2 16" xfId="5285"/>
    <cellStyle name="20% - Accent5 2 16 2" xfId="35286"/>
    <cellStyle name="20% - Accent5 2 17" xfId="5286"/>
    <cellStyle name="20% - Accent5 2 17 2" xfId="35287"/>
    <cellStyle name="20% - Accent5 2 18" xfId="5287"/>
    <cellStyle name="20% - Accent5 2 18 2" xfId="35288"/>
    <cellStyle name="20% - Accent5 2 19" xfId="5288"/>
    <cellStyle name="20% - Accent5 2 19 2" xfId="35289"/>
    <cellStyle name="20% - Accent5 2 2" xfId="5289"/>
    <cellStyle name="20% - Accent5 2 2 10" xfId="35290"/>
    <cellStyle name="20% - Accent5 2 2 2" xfId="5290"/>
    <cellStyle name="20% - Accent5 2 2 2 2" xfId="5291"/>
    <cellStyle name="20% - Accent5 2 2 2 2 2" xfId="5292"/>
    <cellStyle name="20% - Accent5 2 2 2 2 2 2" xfId="5293"/>
    <cellStyle name="20% - Accent5 2 2 2 2 2 2 2" xfId="35291"/>
    <cellStyle name="20% - Accent5 2 2 2 2 2 3" xfId="5294"/>
    <cellStyle name="20% - Accent5 2 2 2 2 2 3 2" xfId="35292"/>
    <cellStyle name="20% - Accent5 2 2 2 2 2 4" xfId="5295"/>
    <cellStyle name="20% - Accent5 2 2 2 2 2 4 2" xfId="35293"/>
    <cellStyle name="20% - Accent5 2 2 2 2 2 5" xfId="5296"/>
    <cellStyle name="20% - Accent5 2 2 2 2 2 5 2" xfId="35294"/>
    <cellStyle name="20% - Accent5 2 2 2 2 2 6" xfId="35295"/>
    <cellStyle name="20% - Accent5 2 2 2 2 3" xfId="5297"/>
    <cellStyle name="20% - Accent5 2 2 2 2 3 2" xfId="35296"/>
    <cellStyle name="20% - Accent5 2 2 2 2 4" xfId="5298"/>
    <cellStyle name="20% - Accent5 2 2 2 2 4 2" xfId="35297"/>
    <cellStyle name="20% - Accent5 2 2 2 2 5" xfId="5299"/>
    <cellStyle name="20% - Accent5 2 2 2 2 5 2" xfId="35298"/>
    <cellStyle name="20% - Accent5 2 2 2 2 6" xfId="5300"/>
    <cellStyle name="20% - Accent5 2 2 2 2 6 2" xfId="35299"/>
    <cellStyle name="20% - Accent5 2 2 2 2 7" xfId="35300"/>
    <cellStyle name="20% - Accent5 2 2 2 3" xfId="5301"/>
    <cellStyle name="20% - Accent5 2 2 2 3 2" xfId="5302"/>
    <cellStyle name="20% - Accent5 2 2 2 3 2 2" xfId="5303"/>
    <cellStyle name="20% - Accent5 2 2 2 3 2 2 2" xfId="35301"/>
    <cellStyle name="20% - Accent5 2 2 2 3 2 3" xfId="5304"/>
    <cellStyle name="20% - Accent5 2 2 2 3 2 3 2" xfId="35302"/>
    <cellStyle name="20% - Accent5 2 2 2 3 2 4" xfId="5305"/>
    <cellStyle name="20% - Accent5 2 2 2 3 2 4 2" xfId="35303"/>
    <cellStyle name="20% - Accent5 2 2 2 3 2 5" xfId="5306"/>
    <cellStyle name="20% - Accent5 2 2 2 3 2 5 2" xfId="35304"/>
    <cellStyle name="20% - Accent5 2 2 2 3 2 6" xfId="35305"/>
    <cellStyle name="20% - Accent5 2 2 2 3 3" xfId="5307"/>
    <cellStyle name="20% - Accent5 2 2 2 3 3 2" xfId="35306"/>
    <cellStyle name="20% - Accent5 2 2 2 3 4" xfId="5308"/>
    <cellStyle name="20% - Accent5 2 2 2 3 4 2" xfId="35307"/>
    <cellStyle name="20% - Accent5 2 2 2 3 5" xfId="5309"/>
    <cellStyle name="20% - Accent5 2 2 2 3 5 2" xfId="35308"/>
    <cellStyle name="20% - Accent5 2 2 2 3 6" xfId="5310"/>
    <cellStyle name="20% - Accent5 2 2 2 3 6 2" xfId="35309"/>
    <cellStyle name="20% - Accent5 2 2 2 3 7" xfId="35310"/>
    <cellStyle name="20% - Accent5 2 2 2 4" xfId="5311"/>
    <cellStyle name="20% - Accent5 2 2 2 4 2" xfId="5312"/>
    <cellStyle name="20% - Accent5 2 2 2 4 2 2" xfId="35311"/>
    <cellStyle name="20% - Accent5 2 2 2 4 3" xfId="5313"/>
    <cellStyle name="20% - Accent5 2 2 2 4 3 2" xfId="35312"/>
    <cellStyle name="20% - Accent5 2 2 2 4 4" xfId="5314"/>
    <cellStyle name="20% - Accent5 2 2 2 4 4 2" xfId="35313"/>
    <cellStyle name="20% - Accent5 2 2 2 4 5" xfId="5315"/>
    <cellStyle name="20% - Accent5 2 2 2 4 5 2" xfId="35314"/>
    <cellStyle name="20% - Accent5 2 2 2 4 6" xfId="35315"/>
    <cellStyle name="20% - Accent5 2 2 2 5" xfId="5316"/>
    <cellStyle name="20% - Accent5 2 2 2 5 2" xfId="35316"/>
    <cellStyle name="20% - Accent5 2 2 2 6" xfId="5317"/>
    <cellStyle name="20% - Accent5 2 2 2 6 2" xfId="35317"/>
    <cellStyle name="20% - Accent5 2 2 2 7" xfId="5318"/>
    <cellStyle name="20% - Accent5 2 2 2 7 2" xfId="35318"/>
    <cellStyle name="20% - Accent5 2 2 2 8" xfId="5319"/>
    <cellStyle name="20% - Accent5 2 2 2 8 2" xfId="35319"/>
    <cellStyle name="20% - Accent5 2 2 2 9" xfId="35320"/>
    <cellStyle name="20% - Accent5 2 2 3" xfId="5320"/>
    <cellStyle name="20% - Accent5 2 2 3 2" xfId="5321"/>
    <cellStyle name="20% - Accent5 2 2 3 2 2" xfId="5322"/>
    <cellStyle name="20% - Accent5 2 2 3 2 2 2" xfId="35321"/>
    <cellStyle name="20% - Accent5 2 2 3 2 3" xfId="5323"/>
    <cellStyle name="20% - Accent5 2 2 3 2 3 2" xfId="35322"/>
    <cellStyle name="20% - Accent5 2 2 3 2 4" xfId="5324"/>
    <cellStyle name="20% - Accent5 2 2 3 2 4 2" xfId="35323"/>
    <cellStyle name="20% - Accent5 2 2 3 2 5" xfId="5325"/>
    <cellStyle name="20% - Accent5 2 2 3 2 5 2" xfId="35324"/>
    <cellStyle name="20% - Accent5 2 2 3 2 6" xfId="35325"/>
    <cellStyle name="20% - Accent5 2 2 3 3" xfId="5326"/>
    <cellStyle name="20% - Accent5 2 2 3 3 2" xfId="35326"/>
    <cellStyle name="20% - Accent5 2 2 3 4" xfId="5327"/>
    <cellStyle name="20% - Accent5 2 2 3 4 2" xfId="35327"/>
    <cellStyle name="20% - Accent5 2 2 3 5" xfId="5328"/>
    <cellStyle name="20% - Accent5 2 2 3 5 2" xfId="35328"/>
    <cellStyle name="20% - Accent5 2 2 3 6" xfId="5329"/>
    <cellStyle name="20% - Accent5 2 2 3 6 2" xfId="35329"/>
    <cellStyle name="20% - Accent5 2 2 3 7" xfId="35330"/>
    <cellStyle name="20% - Accent5 2 2 4" xfId="5330"/>
    <cellStyle name="20% - Accent5 2 2 4 2" xfId="5331"/>
    <cellStyle name="20% - Accent5 2 2 4 2 2" xfId="5332"/>
    <cellStyle name="20% - Accent5 2 2 4 2 2 2" xfId="35331"/>
    <cellStyle name="20% - Accent5 2 2 4 2 3" xfId="5333"/>
    <cellStyle name="20% - Accent5 2 2 4 2 3 2" xfId="35332"/>
    <cellStyle name="20% - Accent5 2 2 4 2 4" xfId="5334"/>
    <cellStyle name="20% - Accent5 2 2 4 2 4 2" xfId="35333"/>
    <cellStyle name="20% - Accent5 2 2 4 2 5" xfId="5335"/>
    <cellStyle name="20% - Accent5 2 2 4 2 5 2" xfId="35334"/>
    <cellStyle name="20% - Accent5 2 2 4 2 6" xfId="35335"/>
    <cellStyle name="20% - Accent5 2 2 4 3" xfId="5336"/>
    <cellStyle name="20% - Accent5 2 2 4 3 2" xfId="35336"/>
    <cellStyle name="20% - Accent5 2 2 4 4" xfId="5337"/>
    <cellStyle name="20% - Accent5 2 2 4 4 2" xfId="35337"/>
    <cellStyle name="20% - Accent5 2 2 4 5" xfId="5338"/>
    <cellStyle name="20% - Accent5 2 2 4 5 2" xfId="35338"/>
    <cellStyle name="20% - Accent5 2 2 4 6" xfId="5339"/>
    <cellStyle name="20% - Accent5 2 2 4 6 2" xfId="35339"/>
    <cellStyle name="20% - Accent5 2 2 4 7" xfId="35340"/>
    <cellStyle name="20% - Accent5 2 2 5" xfId="5340"/>
    <cellStyle name="20% - Accent5 2 2 5 2" xfId="5341"/>
    <cellStyle name="20% - Accent5 2 2 5 2 2" xfId="35341"/>
    <cellStyle name="20% - Accent5 2 2 5 3" xfId="5342"/>
    <cellStyle name="20% - Accent5 2 2 5 3 2" xfId="35342"/>
    <cellStyle name="20% - Accent5 2 2 5 4" xfId="5343"/>
    <cellStyle name="20% - Accent5 2 2 5 4 2" xfId="35343"/>
    <cellStyle name="20% - Accent5 2 2 5 5" xfId="5344"/>
    <cellStyle name="20% - Accent5 2 2 5 5 2" xfId="35344"/>
    <cellStyle name="20% - Accent5 2 2 5 6" xfId="35345"/>
    <cellStyle name="20% - Accent5 2 2 6" xfId="5345"/>
    <cellStyle name="20% - Accent5 2 2 6 2" xfId="35346"/>
    <cellStyle name="20% - Accent5 2 2 7" xfId="5346"/>
    <cellStyle name="20% - Accent5 2 2 7 2" xfId="35347"/>
    <cellStyle name="20% - Accent5 2 2 8" xfId="5347"/>
    <cellStyle name="20% - Accent5 2 2 8 2" xfId="35348"/>
    <cellStyle name="20% - Accent5 2 2 9" xfId="5348"/>
    <cellStyle name="20% - Accent5 2 2 9 2" xfId="35349"/>
    <cellStyle name="20% - Accent5 2 20" xfId="35350"/>
    <cellStyle name="20% - Accent5 2 3" xfId="5349"/>
    <cellStyle name="20% - Accent5 2 3 10" xfId="35351"/>
    <cellStyle name="20% - Accent5 2 3 2" xfId="5350"/>
    <cellStyle name="20% - Accent5 2 3 2 2" xfId="5351"/>
    <cellStyle name="20% - Accent5 2 3 2 2 2" xfId="5352"/>
    <cellStyle name="20% - Accent5 2 3 2 2 2 2" xfId="5353"/>
    <cellStyle name="20% - Accent5 2 3 2 2 2 2 2" xfId="35352"/>
    <cellStyle name="20% - Accent5 2 3 2 2 2 3" xfId="5354"/>
    <cellStyle name="20% - Accent5 2 3 2 2 2 3 2" xfId="35353"/>
    <cellStyle name="20% - Accent5 2 3 2 2 2 4" xfId="5355"/>
    <cellStyle name="20% - Accent5 2 3 2 2 2 4 2" xfId="35354"/>
    <cellStyle name="20% - Accent5 2 3 2 2 2 5" xfId="5356"/>
    <cellStyle name="20% - Accent5 2 3 2 2 2 5 2" xfId="35355"/>
    <cellStyle name="20% - Accent5 2 3 2 2 2 6" xfId="35356"/>
    <cellStyle name="20% - Accent5 2 3 2 2 3" xfId="5357"/>
    <cellStyle name="20% - Accent5 2 3 2 2 3 2" xfId="35357"/>
    <cellStyle name="20% - Accent5 2 3 2 2 4" xfId="5358"/>
    <cellStyle name="20% - Accent5 2 3 2 2 4 2" xfId="35358"/>
    <cellStyle name="20% - Accent5 2 3 2 2 5" xfId="5359"/>
    <cellStyle name="20% - Accent5 2 3 2 2 5 2" xfId="35359"/>
    <cellStyle name="20% - Accent5 2 3 2 2 6" xfId="5360"/>
    <cellStyle name="20% - Accent5 2 3 2 2 6 2" xfId="35360"/>
    <cellStyle name="20% - Accent5 2 3 2 2 7" xfId="35361"/>
    <cellStyle name="20% - Accent5 2 3 2 3" xfId="5361"/>
    <cellStyle name="20% - Accent5 2 3 2 3 2" xfId="5362"/>
    <cellStyle name="20% - Accent5 2 3 2 3 2 2" xfId="5363"/>
    <cellStyle name="20% - Accent5 2 3 2 3 2 2 2" xfId="35362"/>
    <cellStyle name="20% - Accent5 2 3 2 3 2 3" xfId="5364"/>
    <cellStyle name="20% - Accent5 2 3 2 3 2 3 2" xfId="35363"/>
    <cellStyle name="20% - Accent5 2 3 2 3 2 4" xfId="5365"/>
    <cellStyle name="20% - Accent5 2 3 2 3 2 4 2" xfId="35364"/>
    <cellStyle name="20% - Accent5 2 3 2 3 2 5" xfId="5366"/>
    <cellStyle name="20% - Accent5 2 3 2 3 2 5 2" xfId="35365"/>
    <cellStyle name="20% - Accent5 2 3 2 3 2 6" xfId="35366"/>
    <cellStyle name="20% - Accent5 2 3 2 3 3" xfId="5367"/>
    <cellStyle name="20% - Accent5 2 3 2 3 3 2" xfId="35367"/>
    <cellStyle name="20% - Accent5 2 3 2 3 4" xfId="5368"/>
    <cellStyle name="20% - Accent5 2 3 2 3 4 2" xfId="35368"/>
    <cellStyle name="20% - Accent5 2 3 2 3 5" xfId="5369"/>
    <cellStyle name="20% - Accent5 2 3 2 3 5 2" xfId="35369"/>
    <cellStyle name="20% - Accent5 2 3 2 3 6" xfId="5370"/>
    <cellStyle name="20% - Accent5 2 3 2 3 6 2" xfId="35370"/>
    <cellStyle name="20% - Accent5 2 3 2 3 7" xfId="35371"/>
    <cellStyle name="20% - Accent5 2 3 2 4" xfId="5371"/>
    <cellStyle name="20% - Accent5 2 3 2 4 2" xfId="5372"/>
    <cellStyle name="20% - Accent5 2 3 2 4 2 2" xfId="35372"/>
    <cellStyle name="20% - Accent5 2 3 2 4 3" xfId="5373"/>
    <cellStyle name="20% - Accent5 2 3 2 4 3 2" xfId="35373"/>
    <cellStyle name="20% - Accent5 2 3 2 4 4" xfId="5374"/>
    <cellStyle name="20% - Accent5 2 3 2 4 4 2" xfId="35374"/>
    <cellStyle name="20% - Accent5 2 3 2 4 5" xfId="5375"/>
    <cellStyle name="20% - Accent5 2 3 2 4 5 2" xfId="35375"/>
    <cellStyle name="20% - Accent5 2 3 2 4 6" xfId="35376"/>
    <cellStyle name="20% - Accent5 2 3 2 5" xfId="5376"/>
    <cellStyle name="20% - Accent5 2 3 2 5 2" xfId="35377"/>
    <cellStyle name="20% - Accent5 2 3 2 6" xfId="5377"/>
    <cellStyle name="20% - Accent5 2 3 2 6 2" xfId="35378"/>
    <cellStyle name="20% - Accent5 2 3 2 7" xfId="5378"/>
    <cellStyle name="20% - Accent5 2 3 2 7 2" xfId="35379"/>
    <cellStyle name="20% - Accent5 2 3 2 8" xfId="5379"/>
    <cellStyle name="20% - Accent5 2 3 2 8 2" xfId="35380"/>
    <cellStyle name="20% - Accent5 2 3 2 9" xfId="35381"/>
    <cellStyle name="20% - Accent5 2 3 3" xfId="5380"/>
    <cellStyle name="20% - Accent5 2 3 3 2" xfId="5381"/>
    <cellStyle name="20% - Accent5 2 3 3 2 2" xfId="5382"/>
    <cellStyle name="20% - Accent5 2 3 3 2 2 2" xfId="35382"/>
    <cellStyle name="20% - Accent5 2 3 3 2 3" xfId="5383"/>
    <cellStyle name="20% - Accent5 2 3 3 2 3 2" xfId="35383"/>
    <cellStyle name="20% - Accent5 2 3 3 2 4" xfId="5384"/>
    <cellStyle name="20% - Accent5 2 3 3 2 4 2" xfId="35384"/>
    <cellStyle name="20% - Accent5 2 3 3 2 5" xfId="5385"/>
    <cellStyle name="20% - Accent5 2 3 3 2 5 2" xfId="35385"/>
    <cellStyle name="20% - Accent5 2 3 3 2 6" xfId="35386"/>
    <cellStyle name="20% - Accent5 2 3 3 3" xfId="5386"/>
    <cellStyle name="20% - Accent5 2 3 3 3 2" xfId="35387"/>
    <cellStyle name="20% - Accent5 2 3 3 4" xfId="5387"/>
    <cellStyle name="20% - Accent5 2 3 3 4 2" xfId="35388"/>
    <cellStyle name="20% - Accent5 2 3 3 5" xfId="5388"/>
    <cellStyle name="20% - Accent5 2 3 3 5 2" xfId="35389"/>
    <cellStyle name="20% - Accent5 2 3 3 6" xfId="5389"/>
    <cellStyle name="20% - Accent5 2 3 3 6 2" xfId="35390"/>
    <cellStyle name="20% - Accent5 2 3 3 7" xfId="35391"/>
    <cellStyle name="20% - Accent5 2 3 4" xfId="5390"/>
    <cellStyle name="20% - Accent5 2 3 4 2" xfId="5391"/>
    <cellStyle name="20% - Accent5 2 3 4 2 2" xfId="5392"/>
    <cellStyle name="20% - Accent5 2 3 4 2 2 2" xfId="35392"/>
    <cellStyle name="20% - Accent5 2 3 4 2 3" xfId="5393"/>
    <cellStyle name="20% - Accent5 2 3 4 2 3 2" xfId="35393"/>
    <cellStyle name="20% - Accent5 2 3 4 2 4" xfId="5394"/>
    <cellStyle name="20% - Accent5 2 3 4 2 4 2" xfId="35394"/>
    <cellStyle name="20% - Accent5 2 3 4 2 5" xfId="5395"/>
    <cellStyle name="20% - Accent5 2 3 4 2 5 2" xfId="35395"/>
    <cellStyle name="20% - Accent5 2 3 4 2 6" xfId="35396"/>
    <cellStyle name="20% - Accent5 2 3 4 3" xfId="5396"/>
    <cellStyle name="20% - Accent5 2 3 4 3 2" xfId="35397"/>
    <cellStyle name="20% - Accent5 2 3 4 4" xfId="5397"/>
    <cellStyle name="20% - Accent5 2 3 4 4 2" xfId="35398"/>
    <cellStyle name="20% - Accent5 2 3 4 5" xfId="5398"/>
    <cellStyle name="20% - Accent5 2 3 4 5 2" xfId="35399"/>
    <cellStyle name="20% - Accent5 2 3 4 6" xfId="5399"/>
    <cellStyle name="20% - Accent5 2 3 4 6 2" xfId="35400"/>
    <cellStyle name="20% - Accent5 2 3 4 7" xfId="35401"/>
    <cellStyle name="20% - Accent5 2 3 5" xfId="5400"/>
    <cellStyle name="20% - Accent5 2 3 5 2" xfId="5401"/>
    <cellStyle name="20% - Accent5 2 3 5 2 2" xfId="35402"/>
    <cellStyle name="20% - Accent5 2 3 5 3" xfId="5402"/>
    <cellStyle name="20% - Accent5 2 3 5 3 2" xfId="35403"/>
    <cellStyle name="20% - Accent5 2 3 5 4" xfId="5403"/>
    <cellStyle name="20% - Accent5 2 3 5 4 2" xfId="35404"/>
    <cellStyle name="20% - Accent5 2 3 5 5" xfId="5404"/>
    <cellStyle name="20% - Accent5 2 3 5 5 2" xfId="35405"/>
    <cellStyle name="20% - Accent5 2 3 5 6" xfId="35406"/>
    <cellStyle name="20% - Accent5 2 3 6" xfId="5405"/>
    <cellStyle name="20% - Accent5 2 3 6 2" xfId="35407"/>
    <cellStyle name="20% - Accent5 2 3 7" xfId="5406"/>
    <cellStyle name="20% - Accent5 2 3 7 2" xfId="35408"/>
    <cellStyle name="20% - Accent5 2 3 8" xfId="5407"/>
    <cellStyle name="20% - Accent5 2 3 8 2" xfId="35409"/>
    <cellStyle name="20% - Accent5 2 3 9" xfId="5408"/>
    <cellStyle name="20% - Accent5 2 3 9 2" xfId="35410"/>
    <cellStyle name="20% - Accent5 2 4" xfId="5409"/>
    <cellStyle name="20% - Accent5 2 4 10" xfId="35411"/>
    <cellStyle name="20% - Accent5 2 4 2" xfId="5410"/>
    <cellStyle name="20% - Accent5 2 4 2 2" xfId="5411"/>
    <cellStyle name="20% - Accent5 2 4 2 2 2" xfId="5412"/>
    <cellStyle name="20% - Accent5 2 4 2 2 2 2" xfId="5413"/>
    <cellStyle name="20% - Accent5 2 4 2 2 2 2 2" xfId="35412"/>
    <cellStyle name="20% - Accent5 2 4 2 2 2 3" xfId="5414"/>
    <cellStyle name="20% - Accent5 2 4 2 2 2 3 2" xfId="35413"/>
    <cellStyle name="20% - Accent5 2 4 2 2 2 4" xfId="5415"/>
    <cellStyle name="20% - Accent5 2 4 2 2 2 4 2" xfId="35414"/>
    <cellStyle name="20% - Accent5 2 4 2 2 2 5" xfId="5416"/>
    <cellStyle name="20% - Accent5 2 4 2 2 2 5 2" xfId="35415"/>
    <cellStyle name="20% - Accent5 2 4 2 2 2 6" xfId="35416"/>
    <cellStyle name="20% - Accent5 2 4 2 2 3" xfId="5417"/>
    <cellStyle name="20% - Accent5 2 4 2 2 3 2" xfId="35417"/>
    <cellStyle name="20% - Accent5 2 4 2 2 4" xfId="5418"/>
    <cellStyle name="20% - Accent5 2 4 2 2 4 2" xfId="35418"/>
    <cellStyle name="20% - Accent5 2 4 2 2 5" xfId="5419"/>
    <cellStyle name="20% - Accent5 2 4 2 2 5 2" xfId="35419"/>
    <cellStyle name="20% - Accent5 2 4 2 2 6" xfId="5420"/>
    <cellStyle name="20% - Accent5 2 4 2 2 6 2" xfId="35420"/>
    <cellStyle name="20% - Accent5 2 4 2 2 7" xfId="35421"/>
    <cellStyle name="20% - Accent5 2 4 2 3" xfId="5421"/>
    <cellStyle name="20% - Accent5 2 4 2 3 2" xfId="5422"/>
    <cellStyle name="20% - Accent5 2 4 2 3 2 2" xfId="5423"/>
    <cellStyle name="20% - Accent5 2 4 2 3 2 2 2" xfId="35422"/>
    <cellStyle name="20% - Accent5 2 4 2 3 2 3" xfId="5424"/>
    <cellStyle name="20% - Accent5 2 4 2 3 2 3 2" xfId="35423"/>
    <cellStyle name="20% - Accent5 2 4 2 3 2 4" xfId="5425"/>
    <cellStyle name="20% - Accent5 2 4 2 3 2 4 2" xfId="35424"/>
    <cellStyle name="20% - Accent5 2 4 2 3 2 5" xfId="5426"/>
    <cellStyle name="20% - Accent5 2 4 2 3 2 5 2" xfId="35425"/>
    <cellStyle name="20% - Accent5 2 4 2 3 2 6" xfId="35426"/>
    <cellStyle name="20% - Accent5 2 4 2 3 3" xfId="5427"/>
    <cellStyle name="20% - Accent5 2 4 2 3 3 2" xfId="35427"/>
    <cellStyle name="20% - Accent5 2 4 2 3 4" xfId="5428"/>
    <cellStyle name="20% - Accent5 2 4 2 3 4 2" xfId="35428"/>
    <cellStyle name="20% - Accent5 2 4 2 3 5" xfId="5429"/>
    <cellStyle name="20% - Accent5 2 4 2 3 5 2" xfId="35429"/>
    <cellStyle name="20% - Accent5 2 4 2 3 6" xfId="5430"/>
    <cellStyle name="20% - Accent5 2 4 2 3 6 2" xfId="35430"/>
    <cellStyle name="20% - Accent5 2 4 2 3 7" xfId="35431"/>
    <cellStyle name="20% - Accent5 2 4 2 4" xfId="5431"/>
    <cellStyle name="20% - Accent5 2 4 2 4 2" xfId="5432"/>
    <cellStyle name="20% - Accent5 2 4 2 4 2 2" xfId="35432"/>
    <cellStyle name="20% - Accent5 2 4 2 4 3" xfId="5433"/>
    <cellStyle name="20% - Accent5 2 4 2 4 3 2" xfId="35433"/>
    <cellStyle name="20% - Accent5 2 4 2 4 4" xfId="5434"/>
    <cellStyle name="20% - Accent5 2 4 2 4 4 2" xfId="35434"/>
    <cellStyle name="20% - Accent5 2 4 2 4 5" xfId="5435"/>
    <cellStyle name="20% - Accent5 2 4 2 4 5 2" xfId="35435"/>
    <cellStyle name="20% - Accent5 2 4 2 4 6" xfId="35436"/>
    <cellStyle name="20% - Accent5 2 4 2 5" xfId="5436"/>
    <cellStyle name="20% - Accent5 2 4 2 5 2" xfId="35437"/>
    <cellStyle name="20% - Accent5 2 4 2 6" xfId="5437"/>
    <cellStyle name="20% - Accent5 2 4 2 6 2" xfId="35438"/>
    <cellStyle name="20% - Accent5 2 4 2 7" xfId="5438"/>
    <cellStyle name="20% - Accent5 2 4 2 7 2" xfId="35439"/>
    <cellStyle name="20% - Accent5 2 4 2 8" xfId="5439"/>
    <cellStyle name="20% - Accent5 2 4 2 8 2" xfId="35440"/>
    <cellStyle name="20% - Accent5 2 4 2 9" xfId="35441"/>
    <cellStyle name="20% - Accent5 2 4 3" xfId="5440"/>
    <cellStyle name="20% - Accent5 2 4 3 2" xfId="5441"/>
    <cellStyle name="20% - Accent5 2 4 3 2 2" xfId="5442"/>
    <cellStyle name="20% - Accent5 2 4 3 2 2 2" xfId="35442"/>
    <cellStyle name="20% - Accent5 2 4 3 2 3" xfId="5443"/>
    <cellStyle name="20% - Accent5 2 4 3 2 3 2" xfId="35443"/>
    <cellStyle name="20% - Accent5 2 4 3 2 4" xfId="5444"/>
    <cellStyle name="20% - Accent5 2 4 3 2 4 2" xfId="35444"/>
    <cellStyle name="20% - Accent5 2 4 3 2 5" xfId="5445"/>
    <cellStyle name="20% - Accent5 2 4 3 2 5 2" xfId="35445"/>
    <cellStyle name="20% - Accent5 2 4 3 2 6" xfId="35446"/>
    <cellStyle name="20% - Accent5 2 4 3 3" xfId="5446"/>
    <cellStyle name="20% - Accent5 2 4 3 3 2" xfId="35447"/>
    <cellStyle name="20% - Accent5 2 4 3 4" xfId="5447"/>
    <cellStyle name="20% - Accent5 2 4 3 4 2" xfId="35448"/>
    <cellStyle name="20% - Accent5 2 4 3 5" xfId="5448"/>
    <cellStyle name="20% - Accent5 2 4 3 5 2" xfId="35449"/>
    <cellStyle name="20% - Accent5 2 4 3 6" xfId="5449"/>
    <cellStyle name="20% - Accent5 2 4 3 6 2" xfId="35450"/>
    <cellStyle name="20% - Accent5 2 4 3 7" xfId="35451"/>
    <cellStyle name="20% - Accent5 2 4 4" xfId="5450"/>
    <cellStyle name="20% - Accent5 2 4 4 2" xfId="5451"/>
    <cellStyle name="20% - Accent5 2 4 4 2 2" xfId="5452"/>
    <cellStyle name="20% - Accent5 2 4 4 2 2 2" xfId="35452"/>
    <cellStyle name="20% - Accent5 2 4 4 2 3" xfId="5453"/>
    <cellStyle name="20% - Accent5 2 4 4 2 3 2" xfId="35453"/>
    <cellStyle name="20% - Accent5 2 4 4 2 4" xfId="5454"/>
    <cellStyle name="20% - Accent5 2 4 4 2 4 2" xfId="35454"/>
    <cellStyle name="20% - Accent5 2 4 4 2 5" xfId="5455"/>
    <cellStyle name="20% - Accent5 2 4 4 2 5 2" xfId="35455"/>
    <cellStyle name="20% - Accent5 2 4 4 2 6" xfId="35456"/>
    <cellStyle name="20% - Accent5 2 4 4 3" xfId="5456"/>
    <cellStyle name="20% - Accent5 2 4 4 3 2" xfId="35457"/>
    <cellStyle name="20% - Accent5 2 4 4 4" xfId="5457"/>
    <cellStyle name="20% - Accent5 2 4 4 4 2" xfId="35458"/>
    <cellStyle name="20% - Accent5 2 4 4 5" xfId="5458"/>
    <cellStyle name="20% - Accent5 2 4 4 5 2" xfId="35459"/>
    <cellStyle name="20% - Accent5 2 4 4 6" xfId="5459"/>
    <cellStyle name="20% - Accent5 2 4 4 6 2" xfId="35460"/>
    <cellStyle name="20% - Accent5 2 4 4 7" xfId="35461"/>
    <cellStyle name="20% - Accent5 2 4 5" xfId="5460"/>
    <cellStyle name="20% - Accent5 2 4 5 2" xfId="5461"/>
    <cellStyle name="20% - Accent5 2 4 5 2 2" xfId="35462"/>
    <cellStyle name="20% - Accent5 2 4 5 3" xfId="5462"/>
    <cellStyle name="20% - Accent5 2 4 5 3 2" xfId="35463"/>
    <cellStyle name="20% - Accent5 2 4 5 4" xfId="5463"/>
    <cellStyle name="20% - Accent5 2 4 5 4 2" xfId="35464"/>
    <cellStyle name="20% - Accent5 2 4 5 5" xfId="5464"/>
    <cellStyle name="20% - Accent5 2 4 5 5 2" xfId="35465"/>
    <cellStyle name="20% - Accent5 2 4 5 6" xfId="35466"/>
    <cellStyle name="20% - Accent5 2 4 6" xfId="5465"/>
    <cellStyle name="20% - Accent5 2 4 6 2" xfId="35467"/>
    <cellStyle name="20% - Accent5 2 4 7" xfId="5466"/>
    <cellStyle name="20% - Accent5 2 4 7 2" xfId="35468"/>
    <cellStyle name="20% - Accent5 2 4 8" xfId="5467"/>
    <cellStyle name="20% - Accent5 2 4 8 2" xfId="35469"/>
    <cellStyle name="20% - Accent5 2 4 9" xfId="5468"/>
    <cellStyle name="20% - Accent5 2 4 9 2" xfId="35470"/>
    <cellStyle name="20% - Accent5 2 5" xfId="5469"/>
    <cellStyle name="20% - Accent5 2 5 10" xfId="35471"/>
    <cellStyle name="20% - Accent5 2 5 2" xfId="5470"/>
    <cellStyle name="20% - Accent5 2 5 2 2" xfId="5471"/>
    <cellStyle name="20% - Accent5 2 5 2 2 2" xfId="5472"/>
    <cellStyle name="20% - Accent5 2 5 2 2 2 2" xfId="35472"/>
    <cellStyle name="20% - Accent5 2 5 2 2 3" xfId="5473"/>
    <cellStyle name="20% - Accent5 2 5 2 2 3 2" xfId="35473"/>
    <cellStyle name="20% - Accent5 2 5 2 2 4" xfId="5474"/>
    <cellStyle name="20% - Accent5 2 5 2 2 4 2" xfId="35474"/>
    <cellStyle name="20% - Accent5 2 5 2 2 5" xfId="5475"/>
    <cellStyle name="20% - Accent5 2 5 2 2 5 2" xfId="35475"/>
    <cellStyle name="20% - Accent5 2 5 2 2 6" xfId="35476"/>
    <cellStyle name="20% - Accent5 2 5 2 3" xfId="5476"/>
    <cellStyle name="20% - Accent5 2 5 2 3 2" xfId="35477"/>
    <cellStyle name="20% - Accent5 2 5 2 4" xfId="5477"/>
    <cellStyle name="20% - Accent5 2 5 2 4 2" xfId="35478"/>
    <cellStyle name="20% - Accent5 2 5 2 5" xfId="5478"/>
    <cellStyle name="20% - Accent5 2 5 2 5 2" xfId="35479"/>
    <cellStyle name="20% - Accent5 2 5 2 6" xfId="5479"/>
    <cellStyle name="20% - Accent5 2 5 2 6 2" xfId="35480"/>
    <cellStyle name="20% - Accent5 2 5 2 7" xfId="35481"/>
    <cellStyle name="20% - Accent5 2 5 3" xfId="5480"/>
    <cellStyle name="20% - Accent5 2 5 3 2" xfId="5481"/>
    <cellStyle name="20% - Accent5 2 5 3 2 2" xfId="5482"/>
    <cellStyle name="20% - Accent5 2 5 3 2 2 2" xfId="35482"/>
    <cellStyle name="20% - Accent5 2 5 3 2 3" xfId="5483"/>
    <cellStyle name="20% - Accent5 2 5 3 2 3 2" xfId="35483"/>
    <cellStyle name="20% - Accent5 2 5 3 2 4" xfId="5484"/>
    <cellStyle name="20% - Accent5 2 5 3 2 4 2" xfId="35484"/>
    <cellStyle name="20% - Accent5 2 5 3 2 5" xfId="5485"/>
    <cellStyle name="20% - Accent5 2 5 3 2 5 2" xfId="35485"/>
    <cellStyle name="20% - Accent5 2 5 3 2 6" xfId="35486"/>
    <cellStyle name="20% - Accent5 2 5 3 3" xfId="5486"/>
    <cellStyle name="20% - Accent5 2 5 3 3 2" xfId="35487"/>
    <cellStyle name="20% - Accent5 2 5 3 4" xfId="5487"/>
    <cellStyle name="20% - Accent5 2 5 3 4 2" xfId="35488"/>
    <cellStyle name="20% - Accent5 2 5 3 5" xfId="5488"/>
    <cellStyle name="20% - Accent5 2 5 3 5 2" xfId="35489"/>
    <cellStyle name="20% - Accent5 2 5 3 6" xfId="5489"/>
    <cellStyle name="20% - Accent5 2 5 3 6 2" xfId="35490"/>
    <cellStyle name="20% - Accent5 2 5 3 7" xfId="35491"/>
    <cellStyle name="20% - Accent5 2 5 4" xfId="5490"/>
    <cellStyle name="20% - Accent5 2 5 4 2" xfId="5491"/>
    <cellStyle name="20% - Accent5 2 5 4 2 2" xfId="5492"/>
    <cellStyle name="20% - Accent5 2 5 4 2 2 2" xfId="35492"/>
    <cellStyle name="20% - Accent5 2 5 4 2 3" xfId="5493"/>
    <cellStyle name="20% - Accent5 2 5 4 2 3 2" xfId="35493"/>
    <cellStyle name="20% - Accent5 2 5 4 2 4" xfId="5494"/>
    <cellStyle name="20% - Accent5 2 5 4 2 4 2" xfId="35494"/>
    <cellStyle name="20% - Accent5 2 5 4 2 5" xfId="5495"/>
    <cellStyle name="20% - Accent5 2 5 4 2 5 2" xfId="35495"/>
    <cellStyle name="20% - Accent5 2 5 4 2 6" xfId="35496"/>
    <cellStyle name="20% - Accent5 2 5 4 3" xfId="5496"/>
    <cellStyle name="20% - Accent5 2 5 4 3 2" xfId="35497"/>
    <cellStyle name="20% - Accent5 2 5 4 4" xfId="5497"/>
    <cellStyle name="20% - Accent5 2 5 4 4 2" xfId="35498"/>
    <cellStyle name="20% - Accent5 2 5 4 5" xfId="5498"/>
    <cellStyle name="20% - Accent5 2 5 4 5 2" xfId="35499"/>
    <cellStyle name="20% - Accent5 2 5 4 6" xfId="5499"/>
    <cellStyle name="20% - Accent5 2 5 4 6 2" xfId="35500"/>
    <cellStyle name="20% - Accent5 2 5 4 7" xfId="35501"/>
    <cellStyle name="20% - Accent5 2 5 5" xfId="5500"/>
    <cellStyle name="20% - Accent5 2 5 5 2" xfId="5501"/>
    <cellStyle name="20% - Accent5 2 5 5 2 2" xfId="35502"/>
    <cellStyle name="20% - Accent5 2 5 5 3" xfId="5502"/>
    <cellStyle name="20% - Accent5 2 5 5 3 2" xfId="35503"/>
    <cellStyle name="20% - Accent5 2 5 5 4" xfId="5503"/>
    <cellStyle name="20% - Accent5 2 5 5 4 2" xfId="35504"/>
    <cellStyle name="20% - Accent5 2 5 5 5" xfId="5504"/>
    <cellStyle name="20% - Accent5 2 5 5 5 2" xfId="35505"/>
    <cellStyle name="20% - Accent5 2 5 5 6" xfId="35506"/>
    <cellStyle name="20% - Accent5 2 5 6" xfId="5505"/>
    <cellStyle name="20% - Accent5 2 5 6 2" xfId="35507"/>
    <cellStyle name="20% - Accent5 2 5 7" xfId="5506"/>
    <cellStyle name="20% - Accent5 2 5 7 2" xfId="35508"/>
    <cellStyle name="20% - Accent5 2 5 8" xfId="5507"/>
    <cellStyle name="20% - Accent5 2 5 8 2" xfId="35509"/>
    <cellStyle name="20% - Accent5 2 5 9" xfId="5508"/>
    <cellStyle name="20% - Accent5 2 5 9 2" xfId="35510"/>
    <cellStyle name="20% - Accent5 2 6" xfId="5509"/>
    <cellStyle name="20% - Accent5 2 6 10" xfId="35511"/>
    <cellStyle name="20% - Accent5 2 6 2" xfId="5510"/>
    <cellStyle name="20% - Accent5 2 6 2 2" xfId="5511"/>
    <cellStyle name="20% - Accent5 2 6 2 2 2" xfId="5512"/>
    <cellStyle name="20% - Accent5 2 6 2 2 2 2" xfId="35512"/>
    <cellStyle name="20% - Accent5 2 6 2 2 3" xfId="5513"/>
    <cellStyle name="20% - Accent5 2 6 2 2 3 2" xfId="35513"/>
    <cellStyle name="20% - Accent5 2 6 2 2 4" xfId="5514"/>
    <cellStyle name="20% - Accent5 2 6 2 2 4 2" xfId="35514"/>
    <cellStyle name="20% - Accent5 2 6 2 2 5" xfId="5515"/>
    <cellStyle name="20% - Accent5 2 6 2 2 5 2" xfId="35515"/>
    <cellStyle name="20% - Accent5 2 6 2 2 6" xfId="35516"/>
    <cellStyle name="20% - Accent5 2 6 2 3" xfId="5516"/>
    <cellStyle name="20% - Accent5 2 6 2 3 2" xfId="35517"/>
    <cellStyle name="20% - Accent5 2 6 2 4" xfId="5517"/>
    <cellStyle name="20% - Accent5 2 6 2 4 2" xfId="35518"/>
    <cellStyle name="20% - Accent5 2 6 2 5" xfId="5518"/>
    <cellStyle name="20% - Accent5 2 6 2 5 2" xfId="35519"/>
    <cellStyle name="20% - Accent5 2 6 2 6" xfId="5519"/>
    <cellStyle name="20% - Accent5 2 6 2 6 2" xfId="35520"/>
    <cellStyle name="20% - Accent5 2 6 2 7" xfId="35521"/>
    <cellStyle name="20% - Accent5 2 6 3" xfId="5520"/>
    <cellStyle name="20% - Accent5 2 6 3 2" xfId="5521"/>
    <cellStyle name="20% - Accent5 2 6 3 2 2" xfId="5522"/>
    <cellStyle name="20% - Accent5 2 6 3 2 2 2" xfId="35522"/>
    <cellStyle name="20% - Accent5 2 6 3 2 3" xfId="5523"/>
    <cellStyle name="20% - Accent5 2 6 3 2 3 2" xfId="35523"/>
    <cellStyle name="20% - Accent5 2 6 3 2 4" xfId="5524"/>
    <cellStyle name="20% - Accent5 2 6 3 2 4 2" xfId="35524"/>
    <cellStyle name="20% - Accent5 2 6 3 2 5" xfId="5525"/>
    <cellStyle name="20% - Accent5 2 6 3 2 5 2" xfId="35525"/>
    <cellStyle name="20% - Accent5 2 6 3 2 6" xfId="35526"/>
    <cellStyle name="20% - Accent5 2 6 3 3" xfId="5526"/>
    <cellStyle name="20% - Accent5 2 6 3 3 2" xfId="35527"/>
    <cellStyle name="20% - Accent5 2 6 3 4" xfId="5527"/>
    <cellStyle name="20% - Accent5 2 6 3 4 2" xfId="35528"/>
    <cellStyle name="20% - Accent5 2 6 3 5" xfId="5528"/>
    <cellStyle name="20% - Accent5 2 6 3 5 2" xfId="35529"/>
    <cellStyle name="20% - Accent5 2 6 3 6" xfId="5529"/>
    <cellStyle name="20% - Accent5 2 6 3 6 2" xfId="35530"/>
    <cellStyle name="20% - Accent5 2 6 3 7" xfId="35531"/>
    <cellStyle name="20% - Accent5 2 6 4" xfId="5530"/>
    <cellStyle name="20% - Accent5 2 6 4 2" xfId="5531"/>
    <cellStyle name="20% - Accent5 2 6 4 2 2" xfId="5532"/>
    <cellStyle name="20% - Accent5 2 6 4 2 2 2" xfId="35532"/>
    <cellStyle name="20% - Accent5 2 6 4 2 3" xfId="5533"/>
    <cellStyle name="20% - Accent5 2 6 4 2 3 2" xfId="35533"/>
    <cellStyle name="20% - Accent5 2 6 4 2 4" xfId="5534"/>
    <cellStyle name="20% - Accent5 2 6 4 2 4 2" xfId="35534"/>
    <cellStyle name="20% - Accent5 2 6 4 2 5" xfId="5535"/>
    <cellStyle name="20% - Accent5 2 6 4 2 5 2" xfId="35535"/>
    <cellStyle name="20% - Accent5 2 6 4 2 6" xfId="35536"/>
    <cellStyle name="20% - Accent5 2 6 4 3" xfId="5536"/>
    <cellStyle name="20% - Accent5 2 6 4 3 2" xfId="35537"/>
    <cellStyle name="20% - Accent5 2 6 4 4" xfId="5537"/>
    <cellStyle name="20% - Accent5 2 6 4 4 2" xfId="35538"/>
    <cellStyle name="20% - Accent5 2 6 4 5" xfId="5538"/>
    <cellStyle name="20% - Accent5 2 6 4 5 2" xfId="35539"/>
    <cellStyle name="20% - Accent5 2 6 4 6" xfId="5539"/>
    <cellStyle name="20% - Accent5 2 6 4 6 2" xfId="35540"/>
    <cellStyle name="20% - Accent5 2 6 4 7" xfId="35541"/>
    <cellStyle name="20% - Accent5 2 6 5" xfId="5540"/>
    <cellStyle name="20% - Accent5 2 6 5 2" xfId="5541"/>
    <cellStyle name="20% - Accent5 2 6 5 2 2" xfId="35542"/>
    <cellStyle name="20% - Accent5 2 6 5 3" xfId="5542"/>
    <cellStyle name="20% - Accent5 2 6 5 3 2" xfId="35543"/>
    <cellStyle name="20% - Accent5 2 6 5 4" xfId="5543"/>
    <cellStyle name="20% - Accent5 2 6 5 4 2" xfId="35544"/>
    <cellStyle name="20% - Accent5 2 6 5 5" xfId="5544"/>
    <cellStyle name="20% - Accent5 2 6 5 5 2" xfId="35545"/>
    <cellStyle name="20% - Accent5 2 6 5 6" xfId="35546"/>
    <cellStyle name="20% - Accent5 2 6 6" xfId="5545"/>
    <cellStyle name="20% - Accent5 2 6 6 2" xfId="35547"/>
    <cellStyle name="20% - Accent5 2 6 7" xfId="5546"/>
    <cellStyle name="20% - Accent5 2 6 7 2" xfId="35548"/>
    <cellStyle name="20% - Accent5 2 6 8" xfId="5547"/>
    <cellStyle name="20% - Accent5 2 6 8 2" xfId="35549"/>
    <cellStyle name="20% - Accent5 2 6 9" xfId="5548"/>
    <cellStyle name="20% - Accent5 2 6 9 2" xfId="35550"/>
    <cellStyle name="20% - Accent5 2 7" xfId="5549"/>
    <cellStyle name="20% - Accent5 2 7 10" xfId="35551"/>
    <cellStyle name="20% - Accent5 2 7 2" xfId="5550"/>
    <cellStyle name="20% - Accent5 2 7 2 2" xfId="5551"/>
    <cellStyle name="20% - Accent5 2 7 2 2 2" xfId="5552"/>
    <cellStyle name="20% - Accent5 2 7 2 2 2 2" xfId="35552"/>
    <cellStyle name="20% - Accent5 2 7 2 2 3" xfId="5553"/>
    <cellStyle name="20% - Accent5 2 7 2 2 3 2" xfId="35553"/>
    <cellStyle name="20% - Accent5 2 7 2 2 4" xfId="5554"/>
    <cellStyle name="20% - Accent5 2 7 2 2 4 2" xfId="35554"/>
    <cellStyle name="20% - Accent5 2 7 2 2 5" xfId="5555"/>
    <cellStyle name="20% - Accent5 2 7 2 2 5 2" xfId="35555"/>
    <cellStyle name="20% - Accent5 2 7 2 2 6" xfId="35556"/>
    <cellStyle name="20% - Accent5 2 7 2 3" xfId="5556"/>
    <cellStyle name="20% - Accent5 2 7 2 3 2" xfId="35557"/>
    <cellStyle name="20% - Accent5 2 7 2 4" xfId="5557"/>
    <cellStyle name="20% - Accent5 2 7 2 4 2" xfId="35558"/>
    <cellStyle name="20% - Accent5 2 7 2 5" xfId="5558"/>
    <cellStyle name="20% - Accent5 2 7 2 5 2" xfId="35559"/>
    <cellStyle name="20% - Accent5 2 7 2 6" xfId="5559"/>
    <cellStyle name="20% - Accent5 2 7 2 6 2" xfId="35560"/>
    <cellStyle name="20% - Accent5 2 7 2 7" xfId="35561"/>
    <cellStyle name="20% - Accent5 2 7 3" xfId="5560"/>
    <cellStyle name="20% - Accent5 2 7 3 2" xfId="5561"/>
    <cellStyle name="20% - Accent5 2 7 3 2 2" xfId="5562"/>
    <cellStyle name="20% - Accent5 2 7 3 2 2 2" xfId="35562"/>
    <cellStyle name="20% - Accent5 2 7 3 2 3" xfId="5563"/>
    <cellStyle name="20% - Accent5 2 7 3 2 3 2" xfId="35563"/>
    <cellStyle name="20% - Accent5 2 7 3 2 4" xfId="5564"/>
    <cellStyle name="20% - Accent5 2 7 3 2 4 2" xfId="35564"/>
    <cellStyle name="20% - Accent5 2 7 3 2 5" xfId="5565"/>
    <cellStyle name="20% - Accent5 2 7 3 2 5 2" xfId="35565"/>
    <cellStyle name="20% - Accent5 2 7 3 2 6" xfId="35566"/>
    <cellStyle name="20% - Accent5 2 7 3 3" xfId="5566"/>
    <cellStyle name="20% - Accent5 2 7 3 3 2" xfId="35567"/>
    <cellStyle name="20% - Accent5 2 7 3 4" xfId="5567"/>
    <cellStyle name="20% - Accent5 2 7 3 4 2" xfId="35568"/>
    <cellStyle name="20% - Accent5 2 7 3 5" xfId="5568"/>
    <cellStyle name="20% - Accent5 2 7 3 5 2" xfId="35569"/>
    <cellStyle name="20% - Accent5 2 7 3 6" xfId="5569"/>
    <cellStyle name="20% - Accent5 2 7 3 6 2" xfId="35570"/>
    <cellStyle name="20% - Accent5 2 7 3 7" xfId="35571"/>
    <cellStyle name="20% - Accent5 2 7 4" xfId="5570"/>
    <cellStyle name="20% - Accent5 2 7 4 2" xfId="5571"/>
    <cellStyle name="20% - Accent5 2 7 4 2 2" xfId="5572"/>
    <cellStyle name="20% - Accent5 2 7 4 2 2 2" xfId="35572"/>
    <cellStyle name="20% - Accent5 2 7 4 2 3" xfId="5573"/>
    <cellStyle name="20% - Accent5 2 7 4 2 3 2" xfId="35573"/>
    <cellStyle name="20% - Accent5 2 7 4 2 4" xfId="5574"/>
    <cellStyle name="20% - Accent5 2 7 4 2 4 2" xfId="35574"/>
    <cellStyle name="20% - Accent5 2 7 4 2 5" xfId="5575"/>
    <cellStyle name="20% - Accent5 2 7 4 2 5 2" xfId="35575"/>
    <cellStyle name="20% - Accent5 2 7 4 2 6" xfId="35576"/>
    <cellStyle name="20% - Accent5 2 7 4 3" xfId="5576"/>
    <cellStyle name="20% - Accent5 2 7 4 3 2" xfId="35577"/>
    <cellStyle name="20% - Accent5 2 7 4 4" xfId="5577"/>
    <cellStyle name="20% - Accent5 2 7 4 4 2" xfId="35578"/>
    <cellStyle name="20% - Accent5 2 7 4 5" xfId="5578"/>
    <cellStyle name="20% - Accent5 2 7 4 5 2" xfId="35579"/>
    <cellStyle name="20% - Accent5 2 7 4 6" xfId="5579"/>
    <cellStyle name="20% - Accent5 2 7 4 6 2" xfId="35580"/>
    <cellStyle name="20% - Accent5 2 7 4 7" xfId="35581"/>
    <cellStyle name="20% - Accent5 2 7 5" xfId="5580"/>
    <cellStyle name="20% - Accent5 2 7 5 2" xfId="5581"/>
    <cellStyle name="20% - Accent5 2 7 5 2 2" xfId="35582"/>
    <cellStyle name="20% - Accent5 2 7 5 3" xfId="5582"/>
    <cellStyle name="20% - Accent5 2 7 5 3 2" xfId="35583"/>
    <cellStyle name="20% - Accent5 2 7 5 4" xfId="5583"/>
    <cellStyle name="20% - Accent5 2 7 5 4 2" xfId="35584"/>
    <cellStyle name="20% - Accent5 2 7 5 5" xfId="5584"/>
    <cellStyle name="20% - Accent5 2 7 5 5 2" xfId="35585"/>
    <cellStyle name="20% - Accent5 2 7 5 6" xfId="35586"/>
    <cellStyle name="20% - Accent5 2 7 6" xfId="5585"/>
    <cellStyle name="20% - Accent5 2 7 6 2" xfId="35587"/>
    <cellStyle name="20% - Accent5 2 7 7" xfId="5586"/>
    <cellStyle name="20% - Accent5 2 7 7 2" xfId="35588"/>
    <cellStyle name="20% - Accent5 2 7 8" xfId="5587"/>
    <cellStyle name="20% - Accent5 2 7 8 2" xfId="35589"/>
    <cellStyle name="20% - Accent5 2 7 9" xfId="5588"/>
    <cellStyle name="20% - Accent5 2 7 9 2" xfId="35590"/>
    <cellStyle name="20% - Accent5 2 8" xfId="5589"/>
    <cellStyle name="20% - Accent5 2 8 10" xfId="35591"/>
    <cellStyle name="20% - Accent5 2 8 2" xfId="5590"/>
    <cellStyle name="20% - Accent5 2 8 2 2" xfId="5591"/>
    <cellStyle name="20% - Accent5 2 8 2 2 2" xfId="5592"/>
    <cellStyle name="20% - Accent5 2 8 2 2 2 2" xfId="35592"/>
    <cellStyle name="20% - Accent5 2 8 2 2 3" xfId="5593"/>
    <cellStyle name="20% - Accent5 2 8 2 2 3 2" xfId="35593"/>
    <cellStyle name="20% - Accent5 2 8 2 2 4" xfId="5594"/>
    <cellStyle name="20% - Accent5 2 8 2 2 4 2" xfId="35594"/>
    <cellStyle name="20% - Accent5 2 8 2 2 5" xfId="5595"/>
    <cellStyle name="20% - Accent5 2 8 2 2 5 2" xfId="35595"/>
    <cellStyle name="20% - Accent5 2 8 2 2 6" xfId="35596"/>
    <cellStyle name="20% - Accent5 2 8 2 3" xfId="5596"/>
    <cellStyle name="20% - Accent5 2 8 2 3 2" xfId="35597"/>
    <cellStyle name="20% - Accent5 2 8 2 4" xfId="5597"/>
    <cellStyle name="20% - Accent5 2 8 2 4 2" xfId="35598"/>
    <cellStyle name="20% - Accent5 2 8 2 5" xfId="5598"/>
    <cellStyle name="20% - Accent5 2 8 2 5 2" xfId="35599"/>
    <cellStyle name="20% - Accent5 2 8 2 6" xfId="5599"/>
    <cellStyle name="20% - Accent5 2 8 2 6 2" xfId="35600"/>
    <cellStyle name="20% - Accent5 2 8 2 7" xfId="35601"/>
    <cellStyle name="20% - Accent5 2 8 3" xfId="5600"/>
    <cellStyle name="20% - Accent5 2 8 3 2" xfId="5601"/>
    <cellStyle name="20% - Accent5 2 8 3 2 2" xfId="5602"/>
    <cellStyle name="20% - Accent5 2 8 3 2 2 2" xfId="35602"/>
    <cellStyle name="20% - Accent5 2 8 3 2 3" xfId="5603"/>
    <cellStyle name="20% - Accent5 2 8 3 2 3 2" xfId="35603"/>
    <cellStyle name="20% - Accent5 2 8 3 2 4" xfId="5604"/>
    <cellStyle name="20% - Accent5 2 8 3 2 4 2" xfId="35604"/>
    <cellStyle name="20% - Accent5 2 8 3 2 5" xfId="5605"/>
    <cellStyle name="20% - Accent5 2 8 3 2 5 2" xfId="35605"/>
    <cellStyle name="20% - Accent5 2 8 3 2 6" xfId="35606"/>
    <cellStyle name="20% - Accent5 2 8 3 3" xfId="5606"/>
    <cellStyle name="20% - Accent5 2 8 3 3 2" xfId="35607"/>
    <cellStyle name="20% - Accent5 2 8 3 4" xfId="5607"/>
    <cellStyle name="20% - Accent5 2 8 3 4 2" xfId="35608"/>
    <cellStyle name="20% - Accent5 2 8 3 5" xfId="5608"/>
    <cellStyle name="20% - Accent5 2 8 3 5 2" xfId="35609"/>
    <cellStyle name="20% - Accent5 2 8 3 6" xfId="5609"/>
    <cellStyle name="20% - Accent5 2 8 3 6 2" xfId="35610"/>
    <cellStyle name="20% - Accent5 2 8 3 7" xfId="35611"/>
    <cellStyle name="20% - Accent5 2 8 4" xfId="5610"/>
    <cellStyle name="20% - Accent5 2 8 4 2" xfId="5611"/>
    <cellStyle name="20% - Accent5 2 8 4 2 2" xfId="5612"/>
    <cellStyle name="20% - Accent5 2 8 4 2 2 2" xfId="35612"/>
    <cellStyle name="20% - Accent5 2 8 4 2 3" xfId="5613"/>
    <cellStyle name="20% - Accent5 2 8 4 2 3 2" xfId="35613"/>
    <cellStyle name="20% - Accent5 2 8 4 2 4" xfId="5614"/>
    <cellStyle name="20% - Accent5 2 8 4 2 4 2" xfId="35614"/>
    <cellStyle name="20% - Accent5 2 8 4 2 5" xfId="5615"/>
    <cellStyle name="20% - Accent5 2 8 4 2 5 2" xfId="35615"/>
    <cellStyle name="20% - Accent5 2 8 4 2 6" xfId="35616"/>
    <cellStyle name="20% - Accent5 2 8 4 3" xfId="5616"/>
    <cellStyle name="20% - Accent5 2 8 4 3 2" xfId="35617"/>
    <cellStyle name="20% - Accent5 2 8 4 4" xfId="5617"/>
    <cellStyle name="20% - Accent5 2 8 4 4 2" xfId="35618"/>
    <cellStyle name="20% - Accent5 2 8 4 5" xfId="5618"/>
    <cellStyle name="20% - Accent5 2 8 4 5 2" xfId="35619"/>
    <cellStyle name="20% - Accent5 2 8 4 6" xfId="5619"/>
    <cellStyle name="20% - Accent5 2 8 4 6 2" xfId="35620"/>
    <cellStyle name="20% - Accent5 2 8 4 7" xfId="35621"/>
    <cellStyle name="20% - Accent5 2 8 5" xfId="5620"/>
    <cellStyle name="20% - Accent5 2 8 5 2" xfId="5621"/>
    <cellStyle name="20% - Accent5 2 8 5 2 2" xfId="35622"/>
    <cellStyle name="20% - Accent5 2 8 5 3" xfId="5622"/>
    <cellStyle name="20% - Accent5 2 8 5 3 2" xfId="35623"/>
    <cellStyle name="20% - Accent5 2 8 5 4" xfId="5623"/>
    <cellStyle name="20% - Accent5 2 8 5 4 2" xfId="35624"/>
    <cellStyle name="20% - Accent5 2 8 5 5" xfId="5624"/>
    <cellStyle name="20% - Accent5 2 8 5 5 2" xfId="35625"/>
    <cellStyle name="20% - Accent5 2 8 5 6" xfId="35626"/>
    <cellStyle name="20% - Accent5 2 8 6" xfId="5625"/>
    <cellStyle name="20% - Accent5 2 8 6 2" xfId="35627"/>
    <cellStyle name="20% - Accent5 2 8 7" xfId="5626"/>
    <cellStyle name="20% - Accent5 2 8 7 2" xfId="35628"/>
    <cellStyle name="20% - Accent5 2 8 8" xfId="5627"/>
    <cellStyle name="20% - Accent5 2 8 8 2" xfId="35629"/>
    <cellStyle name="20% - Accent5 2 8 9" xfId="5628"/>
    <cellStyle name="20% - Accent5 2 8 9 2" xfId="35630"/>
    <cellStyle name="20% - Accent5 2 9" xfId="5629"/>
    <cellStyle name="20% - Accent5 2 9 10" xfId="35631"/>
    <cellStyle name="20% - Accent5 2 9 2" xfId="5630"/>
    <cellStyle name="20% - Accent5 2 9 2 2" xfId="5631"/>
    <cellStyle name="20% - Accent5 2 9 2 2 2" xfId="5632"/>
    <cellStyle name="20% - Accent5 2 9 2 2 2 2" xfId="35632"/>
    <cellStyle name="20% - Accent5 2 9 2 2 3" xfId="5633"/>
    <cellStyle name="20% - Accent5 2 9 2 2 3 2" xfId="35633"/>
    <cellStyle name="20% - Accent5 2 9 2 2 4" xfId="5634"/>
    <cellStyle name="20% - Accent5 2 9 2 2 4 2" xfId="35634"/>
    <cellStyle name="20% - Accent5 2 9 2 2 5" xfId="5635"/>
    <cellStyle name="20% - Accent5 2 9 2 2 5 2" xfId="35635"/>
    <cellStyle name="20% - Accent5 2 9 2 2 6" xfId="35636"/>
    <cellStyle name="20% - Accent5 2 9 2 3" xfId="5636"/>
    <cellStyle name="20% - Accent5 2 9 2 3 2" xfId="35637"/>
    <cellStyle name="20% - Accent5 2 9 2 4" xfId="5637"/>
    <cellStyle name="20% - Accent5 2 9 2 4 2" xfId="35638"/>
    <cellStyle name="20% - Accent5 2 9 2 5" xfId="5638"/>
    <cellStyle name="20% - Accent5 2 9 2 5 2" xfId="35639"/>
    <cellStyle name="20% - Accent5 2 9 2 6" xfId="5639"/>
    <cellStyle name="20% - Accent5 2 9 2 6 2" xfId="35640"/>
    <cellStyle name="20% - Accent5 2 9 2 7" xfId="35641"/>
    <cellStyle name="20% - Accent5 2 9 3" xfId="5640"/>
    <cellStyle name="20% - Accent5 2 9 3 2" xfId="5641"/>
    <cellStyle name="20% - Accent5 2 9 3 2 2" xfId="5642"/>
    <cellStyle name="20% - Accent5 2 9 3 2 2 2" xfId="35642"/>
    <cellStyle name="20% - Accent5 2 9 3 2 3" xfId="5643"/>
    <cellStyle name="20% - Accent5 2 9 3 2 3 2" xfId="35643"/>
    <cellStyle name="20% - Accent5 2 9 3 2 4" xfId="5644"/>
    <cellStyle name="20% - Accent5 2 9 3 2 4 2" xfId="35644"/>
    <cellStyle name="20% - Accent5 2 9 3 2 5" xfId="5645"/>
    <cellStyle name="20% - Accent5 2 9 3 2 5 2" xfId="35645"/>
    <cellStyle name="20% - Accent5 2 9 3 2 6" xfId="35646"/>
    <cellStyle name="20% - Accent5 2 9 3 3" xfId="5646"/>
    <cellStyle name="20% - Accent5 2 9 3 3 2" xfId="35647"/>
    <cellStyle name="20% - Accent5 2 9 3 4" xfId="5647"/>
    <cellStyle name="20% - Accent5 2 9 3 4 2" xfId="35648"/>
    <cellStyle name="20% - Accent5 2 9 3 5" xfId="5648"/>
    <cellStyle name="20% - Accent5 2 9 3 5 2" xfId="35649"/>
    <cellStyle name="20% - Accent5 2 9 3 6" xfId="5649"/>
    <cellStyle name="20% - Accent5 2 9 3 6 2" xfId="35650"/>
    <cellStyle name="20% - Accent5 2 9 3 7" xfId="35651"/>
    <cellStyle name="20% - Accent5 2 9 4" xfId="5650"/>
    <cellStyle name="20% - Accent5 2 9 4 2" xfId="5651"/>
    <cellStyle name="20% - Accent5 2 9 4 2 2" xfId="5652"/>
    <cellStyle name="20% - Accent5 2 9 4 2 2 2" xfId="35652"/>
    <cellStyle name="20% - Accent5 2 9 4 2 3" xfId="5653"/>
    <cellStyle name="20% - Accent5 2 9 4 2 3 2" xfId="35653"/>
    <cellStyle name="20% - Accent5 2 9 4 2 4" xfId="5654"/>
    <cellStyle name="20% - Accent5 2 9 4 2 4 2" xfId="35654"/>
    <cellStyle name="20% - Accent5 2 9 4 2 5" xfId="5655"/>
    <cellStyle name="20% - Accent5 2 9 4 2 5 2" xfId="35655"/>
    <cellStyle name="20% - Accent5 2 9 4 2 6" xfId="35656"/>
    <cellStyle name="20% - Accent5 2 9 4 3" xfId="5656"/>
    <cellStyle name="20% - Accent5 2 9 4 3 2" xfId="35657"/>
    <cellStyle name="20% - Accent5 2 9 4 4" xfId="5657"/>
    <cellStyle name="20% - Accent5 2 9 4 4 2" xfId="35658"/>
    <cellStyle name="20% - Accent5 2 9 4 5" xfId="5658"/>
    <cellStyle name="20% - Accent5 2 9 4 5 2" xfId="35659"/>
    <cellStyle name="20% - Accent5 2 9 4 6" xfId="5659"/>
    <cellStyle name="20% - Accent5 2 9 4 6 2" xfId="35660"/>
    <cellStyle name="20% - Accent5 2 9 4 7" xfId="35661"/>
    <cellStyle name="20% - Accent5 2 9 5" xfId="5660"/>
    <cellStyle name="20% - Accent5 2 9 5 2" xfId="5661"/>
    <cellStyle name="20% - Accent5 2 9 5 2 2" xfId="35662"/>
    <cellStyle name="20% - Accent5 2 9 5 3" xfId="5662"/>
    <cellStyle name="20% - Accent5 2 9 5 3 2" xfId="35663"/>
    <cellStyle name="20% - Accent5 2 9 5 4" xfId="5663"/>
    <cellStyle name="20% - Accent5 2 9 5 4 2" xfId="35664"/>
    <cellStyle name="20% - Accent5 2 9 5 5" xfId="5664"/>
    <cellStyle name="20% - Accent5 2 9 5 5 2" xfId="35665"/>
    <cellStyle name="20% - Accent5 2 9 5 6" xfId="35666"/>
    <cellStyle name="20% - Accent5 2 9 6" xfId="5665"/>
    <cellStyle name="20% - Accent5 2 9 6 2" xfId="35667"/>
    <cellStyle name="20% - Accent5 2 9 7" xfId="5666"/>
    <cellStyle name="20% - Accent5 2 9 7 2" xfId="35668"/>
    <cellStyle name="20% - Accent5 2 9 8" xfId="5667"/>
    <cellStyle name="20% - Accent5 2 9 8 2" xfId="35669"/>
    <cellStyle name="20% - Accent5 2 9 9" xfId="5668"/>
    <cellStyle name="20% - Accent5 2 9 9 2" xfId="35670"/>
    <cellStyle name="20% - Accent5 20" xfId="5669"/>
    <cellStyle name="20% - Accent5 21" xfId="35671"/>
    <cellStyle name="20% - Accent5 3" xfId="5670"/>
    <cellStyle name="20% - Accent5 3 10" xfId="5671"/>
    <cellStyle name="20% - Accent5 3 10 2" xfId="35672"/>
    <cellStyle name="20% - Accent5 3 11" xfId="5672"/>
    <cellStyle name="20% - Accent5 3 11 2" xfId="35673"/>
    <cellStyle name="20% - Accent5 3 12" xfId="5673"/>
    <cellStyle name="20% - Accent5 3 12 2" xfId="35674"/>
    <cellStyle name="20% - Accent5 3 13" xfId="35675"/>
    <cellStyle name="20% - Accent5 3 2" xfId="5674"/>
    <cellStyle name="20% - Accent5 3 2 2" xfId="5675"/>
    <cellStyle name="20% - Accent5 3 2 2 2" xfId="5676"/>
    <cellStyle name="20% - Accent5 3 2 2 2 2" xfId="5677"/>
    <cellStyle name="20% - Accent5 3 2 2 2 2 2" xfId="35676"/>
    <cellStyle name="20% - Accent5 3 2 2 2 3" xfId="5678"/>
    <cellStyle name="20% - Accent5 3 2 2 2 3 2" xfId="35677"/>
    <cellStyle name="20% - Accent5 3 2 2 2 4" xfId="5679"/>
    <cellStyle name="20% - Accent5 3 2 2 2 4 2" xfId="35678"/>
    <cellStyle name="20% - Accent5 3 2 2 2 5" xfId="5680"/>
    <cellStyle name="20% - Accent5 3 2 2 2 5 2" xfId="35679"/>
    <cellStyle name="20% - Accent5 3 2 2 2 6" xfId="35680"/>
    <cellStyle name="20% - Accent5 3 2 2 3" xfId="5681"/>
    <cellStyle name="20% - Accent5 3 2 2 3 2" xfId="35681"/>
    <cellStyle name="20% - Accent5 3 2 2 4" xfId="5682"/>
    <cellStyle name="20% - Accent5 3 2 2 4 2" xfId="35682"/>
    <cellStyle name="20% - Accent5 3 2 2 5" xfId="5683"/>
    <cellStyle name="20% - Accent5 3 2 2 5 2" xfId="35683"/>
    <cellStyle name="20% - Accent5 3 2 2 6" xfId="5684"/>
    <cellStyle name="20% - Accent5 3 2 2 6 2" xfId="35684"/>
    <cellStyle name="20% - Accent5 3 2 2 7" xfId="35685"/>
    <cellStyle name="20% - Accent5 3 2 3" xfId="5685"/>
    <cellStyle name="20% - Accent5 3 2 3 2" xfId="5686"/>
    <cellStyle name="20% - Accent5 3 2 3 2 2" xfId="5687"/>
    <cellStyle name="20% - Accent5 3 2 3 2 2 2" xfId="35686"/>
    <cellStyle name="20% - Accent5 3 2 3 2 3" xfId="5688"/>
    <cellStyle name="20% - Accent5 3 2 3 2 3 2" xfId="35687"/>
    <cellStyle name="20% - Accent5 3 2 3 2 4" xfId="5689"/>
    <cellStyle name="20% - Accent5 3 2 3 2 4 2" xfId="35688"/>
    <cellStyle name="20% - Accent5 3 2 3 2 5" xfId="5690"/>
    <cellStyle name="20% - Accent5 3 2 3 2 5 2" xfId="35689"/>
    <cellStyle name="20% - Accent5 3 2 3 2 6" xfId="35690"/>
    <cellStyle name="20% - Accent5 3 2 3 3" xfId="5691"/>
    <cellStyle name="20% - Accent5 3 2 3 3 2" xfId="35691"/>
    <cellStyle name="20% - Accent5 3 2 3 4" xfId="5692"/>
    <cellStyle name="20% - Accent5 3 2 3 4 2" xfId="35692"/>
    <cellStyle name="20% - Accent5 3 2 3 5" xfId="5693"/>
    <cellStyle name="20% - Accent5 3 2 3 5 2" xfId="35693"/>
    <cellStyle name="20% - Accent5 3 2 3 6" xfId="5694"/>
    <cellStyle name="20% - Accent5 3 2 3 6 2" xfId="35694"/>
    <cellStyle name="20% - Accent5 3 2 3 7" xfId="35695"/>
    <cellStyle name="20% - Accent5 3 2 4" xfId="5695"/>
    <cellStyle name="20% - Accent5 3 2 4 2" xfId="5696"/>
    <cellStyle name="20% - Accent5 3 2 4 2 2" xfId="35696"/>
    <cellStyle name="20% - Accent5 3 2 4 3" xfId="5697"/>
    <cellStyle name="20% - Accent5 3 2 4 3 2" xfId="35697"/>
    <cellStyle name="20% - Accent5 3 2 4 4" xfId="5698"/>
    <cellStyle name="20% - Accent5 3 2 4 4 2" xfId="35698"/>
    <cellStyle name="20% - Accent5 3 2 4 5" xfId="5699"/>
    <cellStyle name="20% - Accent5 3 2 4 5 2" xfId="35699"/>
    <cellStyle name="20% - Accent5 3 2 4 6" xfId="35700"/>
    <cellStyle name="20% - Accent5 3 2 5" xfId="5700"/>
    <cellStyle name="20% - Accent5 3 2 5 2" xfId="35701"/>
    <cellStyle name="20% - Accent5 3 2 6" xfId="5701"/>
    <cellStyle name="20% - Accent5 3 2 6 2" xfId="35702"/>
    <cellStyle name="20% - Accent5 3 2 7" xfId="5702"/>
    <cellStyle name="20% - Accent5 3 2 7 2" xfId="35703"/>
    <cellStyle name="20% - Accent5 3 2 8" xfId="5703"/>
    <cellStyle name="20% - Accent5 3 2 8 2" xfId="35704"/>
    <cellStyle name="20% - Accent5 3 2 9" xfId="35705"/>
    <cellStyle name="20% - Accent5 3 3" xfId="5704"/>
    <cellStyle name="20% - Accent5 3 3 2" xfId="5705"/>
    <cellStyle name="20% - Accent5 3 3 2 2" xfId="5706"/>
    <cellStyle name="20% - Accent5 3 3 2 2 2" xfId="5707"/>
    <cellStyle name="20% - Accent5 3 3 2 2 2 2" xfId="35706"/>
    <cellStyle name="20% - Accent5 3 3 2 2 3" xfId="5708"/>
    <cellStyle name="20% - Accent5 3 3 2 2 3 2" xfId="35707"/>
    <cellStyle name="20% - Accent5 3 3 2 2 4" xfId="5709"/>
    <cellStyle name="20% - Accent5 3 3 2 2 4 2" xfId="35708"/>
    <cellStyle name="20% - Accent5 3 3 2 2 5" xfId="5710"/>
    <cellStyle name="20% - Accent5 3 3 2 2 5 2" xfId="35709"/>
    <cellStyle name="20% - Accent5 3 3 2 2 6" xfId="35710"/>
    <cellStyle name="20% - Accent5 3 3 2 3" xfId="5711"/>
    <cellStyle name="20% - Accent5 3 3 2 3 2" xfId="35711"/>
    <cellStyle name="20% - Accent5 3 3 2 4" xfId="5712"/>
    <cellStyle name="20% - Accent5 3 3 2 4 2" xfId="35712"/>
    <cellStyle name="20% - Accent5 3 3 2 5" xfId="5713"/>
    <cellStyle name="20% - Accent5 3 3 2 5 2" xfId="35713"/>
    <cellStyle name="20% - Accent5 3 3 2 6" xfId="5714"/>
    <cellStyle name="20% - Accent5 3 3 2 6 2" xfId="35714"/>
    <cellStyle name="20% - Accent5 3 3 2 7" xfId="35715"/>
    <cellStyle name="20% - Accent5 3 3 3" xfId="5715"/>
    <cellStyle name="20% - Accent5 3 3 3 2" xfId="5716"/>
    <cellStyle name="20% - Accent5 3 3 3 2 2" xfId="5717"/>
    <cellStyle name="20% - Accent5 3 3 3 2 2 2" xfId="35716"/>
    <cellStyle name="20% - Accent5 3 3 3 2 3" xfId="5718"/>
    <cellStyle name="20% - Accent5 3 3 3 2 3 2" xfId="35717"/>
    <cellStyle name="20% - Accent5 3 3 3 2 4" xfId="5719"/>
    <cellStyle name="20% - Accent5 3 3 3 2 4 2" xfId="35718"/>
    <cellStyle name="20% - Accent5 3 3 3 2 5" xfId="5720"/>
    <cellStyle name="20% - Accent5 3 3 3 2 5 2" xfId="35719"/>
    <cellStyle name="20% - Accent5 3 3 3 2 6" xfId="35720"/>
    <cellStyle name="20% - Accent5 3 3 3 3" xfId="5721"/>
    <cellStyle name="20% - Accent5 3 3 3 3 2" xfId="35721"/>
    <cellStyle name="20% - Accent5 3 3 3 4" xfId="5722"/>
    <cellStyle name="20% - Accent5 3 3 3 4 2" xfId="35722"/>
    <cellStyle name="20% - Accent5 3 3 3 5" xfId="5723"/>
    <cellStyle name="20% - Accent5 3 3 3 5 2" xfId="35723"/>
    <cellStyle name="20% - Accent5 3 3 3 6" xfId="5724"/>
    <cellStyle name="20% - Accent5 3 3 3 6 2" xfId="35724"/>
    <cellStyle name="20% - Accent5 3 3 3 7" xfId="35725"/>
    <cellStyle name="20% - Accent5 3 3 4" xfId="5725"/>
    <cellStyle name="20% - Accent5 3 3 4 2" xfId="5726"/>
    <cellStyle name="20% - Accent5 3 3 4 2 2" xfId="35726"/>
    <cellStyle name="20% - Accent5 3 3 4 3" xfId="5727"/>
    <cellStyle name="20% - Accent5 3 3 4 3 2" xfId="35727"/>
    <cellStyle name="20% - Accent5 3 3 4 4" xfId="5728"/>
    <cellStyle name="20% - Accent5 3 3 4 4 2" xfId="35728"/>
    <cellStyle name="20% - Accent5 3 3 4 5" xfId="5729"/>
    <cellStyle name="20% - Accent5 3 3 4 5 2" xfId="35729"/>
    <cellStyle name="20% - Accent5 3 3 4 6" xfId="35730"/>
    <cellStyle name="20% - Accent5 3 3 5" xfId="5730"/>
    <cellStyle name="20% - Accent5 3 3 5 2" xfId="35731"/>
    <cellStyle name="20% - Accent5 3 3 6" xfId="5731"/>
    <cellStyle name="20% - Accent5 3 3 6 2" xfId="35732"/>
    <cellStyle name="20% - Accent5 3 3 7" xfId="5732"/>
    <cellStyle name="20% - Accent5 3 3 7 2" xfId="35733"/>
    <cellStyle name="20% - Accent5 3 3 8" xfId="5733"/>
    <cellStyle name="20% - Accent5 3 3 8 2" xfId="35734"/>
    <cellStyle name="20% - Accent5 3 3 9" xfId="35735"/>
    <cellStyle name="20% - Accent5 3 4" xfId="5734"/>
    <cellStyle name="20% - Accent5 3 4 2" xfId="5735"/>
    <cellStyle name="20% - Accent5 3 4 2 2" xfId="5736"/>
    <cellStyle name="20% - Accent5 3 4 2 2 2" xfId="5737"/>
    <cellStyle name="20% - Accent5 3 4 2 2 2 2" xfId="35736"/>
    <cellStyle name="20% - Accent5 3 4 2 2 3" xfId="5738"/>
    <cellStyle name="20% - Accent5 3 4 2 2 3 2" xfId="35737"/>
    <cellStyle name="20% - Accent5 3 4 2 2 4" xfId="5739"/>
    <cellStyle name="20% - Accent5 3 4 2 2 4 2" xfId="35738"/>
    <cellStyle name="20% - Accent5 3 4 2 2 5" xfId="5740"/>
    <cellStyle name="20% - Accent5 3 4 2 2 5 2" xfId="35739"/>
    <cellStyle name="20% - Accent5 3 4 2 2 6" xfId="35740"/>
    <cellStyle name="20% - Accent5 3 4 2 3" xfId="5741"/>
    <cellStyle name="20% - Accent5 3 4 2 3 2" xfId="35741"/>
    <cellStyle name="20% - Accent5 3 4 2 4" xfId="5742"/>
    <cellStyle name="20% - Accent5 3 4 2 4 2" xfId="35742"/>
    <cellStyle name="20% - Accent5 3 4 2 5" xfId="5743"/>
    <cellStyle name="20% - Accent5 3 4 2 5 2" xfId="35743"/>
    <cellStyle name="20% - Accent5 3 4 2 6" xfId="5744"/>
    <cellStyle name="20% - Accent5 3 4 2 6 2" xfId="35744"/>
    <cellStyle name="20% - Accent5 3 4 2 7" xfId="35745"/>
    <cellStyle name="20% - Accent5 3 4 3" xfId="5745"/>
    <cellStyle name="20% - Accent5 3 4 3 2" xfId="5746"/>
    <cellStyle name="20% - Accent5 3 4 3 2 2" xfId="5747"/>
    <cellStyle name="20% - Accent5 3 4 3 2 2 2" xfId="35746"/>
    <cellStyle name="20% - Accent5 3 4 3 2 3" xfId="5748"/>
    <cellStyle name="20% - Accent5 3 4 3 2 3 2" xfId="35747"/>
    <cellStyle name="20% - Accent5 3 4 3 2 4" xfId="5749"/>
    <cellStyle name="20% - Accent5 3 4 3 2 4 2" xfId="35748"/>
    <cellStyle name="20% - Accent5 3 4 3 2 5" xfId="5750"/>
    <cellStyle name="20% - Accent5 3 4 3 2 5 2" xfId="35749"/>
    <cellStyle name="20% - Accent5 3 4 3 2 6" xfId="35750"/>
    <cellStyle name="20% - Accent5 3 4 3 3" xfId="5751"/>
    <cellStyle name="20% - Accent5 3 4 3 3 2" xfId="35751"/>
    <cellStyle name="20% - Accent5 3 4 3 4" xfId="5752"/>
    <cellStyle name="20% - Accent5 3 4 3 4 2" xfId="35752"/>
    <cellStyle name="20% - Accent5 3 4 3 5" xfId="5753"/>
    <cellStyle name="20% - Accent5 3 4 3 5 2" xfId="35753"/>
    <cellStyle name="20% - Accent5 3 4 3 6" xfId="5754"/>
    <cellStyle name="20% - Accent5 3 4 3 6 2" xfId="35754"/>
    <cellStyle name="20% - Accent5 3 4 3 7" xfId="35755"/>
    <cellStyle name="20% - Accent5 3 4 4" xfId="5755"/>
    <cellStyle name="20% - Accent5 3 4 4 2" xfId="5756"/>
    <cellStyle name="20% - Accent5 3 4 4 2 2" xfId="35756"/>
    <cellStyle name="20% - Accent5 3 4 4 3" xfId="5757"/>
    <cellStyle name="20% - Accent5 3 4 4 3 2" xfId="35757"/>
    <cellStyle name="20% - Accent5 3 4 4 4" xfId="5758"/>
    <cellStyle name="20% - Accent5 3 4 4 4 2" xfId="35758"/>
    <cellStyle name="20% - Accent5 3 4 4 5" xfId="5759"/>
    <cellStyle name="20% - Accent5 3 4 4 5 2" xfId="35759"/>
    <cellStyle name="20% - Accent5 3 4 4 6" xfId="35760"/>
    <cellStyle name="20% - Accent5 3 4 5" xfId="5760"/>
    <cellStyle name="20% - Accent5 3 4 5 2" xfId="35761"/>
    <cellStyle name="20% - Accent5 3 4 6" xfId="5761"/>
    <cellStyle name="20% - Accent5 3 4 6 2" xfId="35762"/>
    <cellStyle name="20% - Accent5 3 4 7" xfId="5762"/>
    <cellStyle name="20% - Accent5 3 4 7 2" xfId="35763"/>
    <cellStyle name="20% - Accent5 3 4 8" xfId="5763"/>
    <cellStyle name="20% - Accent5 3 4 8 2" xfId="35764"/>
    <cellStyle name="20% - Accent5 3 4 9" xfId="35765"/>
    <cellStyle name="20% - Accent5 3 5" xfId="5764"/>
    <cellStyle name="20% - Accent5 3 5 2" xfId="5765"/>
    <cellStyle name="20% - Accent5 3 5 2 2" xfId="5766"/>
    <cellStyle name="20% - Accent5 3 5 2 2 2" xfId="35766"/>
    <cellStyle name="20% - Accent5 3 5 2 3" xfId="5767"/>
    <cellStyle name="20% - Accent5 3 5 2 3 2" xfId="35767"/>
    <cellStyle name="20% - Accent5 3 5 2 4" xfId="5768"/>
    <cellStyle name="20% - Accent5 3 5 2 4 2" xfId="35768"/>
    <cellStyle name="20% - Accent5 3 5 2 5" xfId="5769"/>
    <cellStyle name="20% - Accent5 3 5 2 5 2" xfId="35769"/>
    <cellStyle name="20% - Accent5 3 5 2 6" xfId="35770"/>
    <cellStyle name="20% - Accent5 3 5 3" xfId="5770"/>
    <cellStyle name="20% - Accent5 3 5 3 2" xfId="35771"/>
    <cellStyle name="20% - Accent5 3 5 4" xfId="5771"/>
    <cellStyle name="20% - Accent5 3 5 4 2" xfId="35772"/>
    <cellStyle name="20% - Accent5 3 5 5" xfId="5772"/>
    <cellStyle name="20% - Accent5 3 5 5 2" xfId="35773"/>
    <cellStyle name="20% - Accent5 3 5 6" xfId="5773"/>
    <cellStyle name="20% - Accent5 3 5 6 2" xfId="35774"/>
    <cellStyle name="20% - Accent5 3 5 7" xfId="35775"/>
    <cellStyle name="20% - Accent5 3 6" xfId="5774"/>
    <cellStyle name="20% - Accent5 3 6 2" xfId="5775"/>
    <cellStyle name="20% - Accent5 3 6 2 2" xfId="5776"/>
    <cellStyle name="20% - Accent5 3 6 2 2 2" xfId="35776"/>
    <cellStyle name="20% - Accent5 3 6 2 3" xfId="5777"/>
    <cellStyle name="20% - Accent5 3 6 2 3 2" xfId="35777"/>
    <cellStyle name="20% - Accent5 3 6 2 4" xfId="5778"/>
    <cellStyle name="20% - Accent5 3 6 2 4 2" xfId="35778"/>
    <cellStyle name="20% - Accent5 3 6 2 5" xfId="5779"/>
    <cellStyle name="20% - Accent5 3 6 2 5 2" xfId="35779"/>
    <cellStyle name="20% - Accent5 3 6 2 6" xfId="35780"/>
    <cellStyle name="20% - Accent5 3 6 3" xfId="5780"/>
    <cellStyle name="20% - Accent5 3 6 3 2" xfId="35781"/>
    <cellStyle name="20% - Accent5 3 6 4" xfId="5781"/>
    <cellStyle name="20% - Accent5 3 6 4 2" xfId="35782"/>
    <cellStyle name="20% - Accent5 3 6 5" xfId="5782"/>
    <cellStyle name="20% - Accent5 3 6 5 2" xfId="35783"/>
    <cellStyle name="20% - Accent5 3 6 6" xfId="5783"/>
    <cellStyle name="20% - Accent5 3 6 6 2" xfId="35784"/>
    <cellStyle name="20% - Accent5 3 6 7" xfId="35785"/>
    <cellStyle name="20% - Accent5 3 7" xfId="5784"/>
    <cellStyle name="20% - Accent5 3 7 2" xfId="5785"/>
    <cellStyle name="20% - Accent5 3 7 2 2" xfId="5786"/>
    <cellStyle name="20% - Accent5 3 7 2 2 2" xfId="35786"/>
    <cellStyle name="20% - Accent5 3 7 2 3" xfId="5787"/>
    <cellStyle name="20% - Accent5 3 7 2 3 2" xfId="35787"/>
    <cellStyle name="20% - Accent5 3 7 2 4" xfId="5788"/>
    <cellStyle name="20% - Accent5 3 7 2 4 2" xfId="35788"/>
    <cellStyle name="20% - Accent5 3 7 2 5" xfId="5789"/>
    <cellStyle name="20% - Accent5 3 7 2 5 2" xfId="35789"/>
    <cellStyle name="20% - Accent5 3 7 2 6" xfId="35790"/>
    <cellStyle name="20% - Accent5 3 7 3" xfId="5790"/>
    <cellStyle name="20% - Accent5 3 7 3 2" xfId="35791"/>
    <cellStyle name="20% - Accent5 3 7 4" xfId="5791"/>
    <cellStyle name="20% - Accent5 3 7 4 2" xfId="35792"/>
    <cellStyle name="20% - Accent5 3 7 5" xfId="5792"/>
    <cellStyle name="20% - Accent5 3 7 5 2" xfId="35793"/>
    <cellStyle name="20% - Accent5 3 7 6" xfId="5793"/>
    <cellStyle name="20% - Accent5 3 7 6 2" xfId="35794"/>
    <cellStyle name="20% - Accent5 3 7 7" xfId="35795"/>
    <cellStyle name="20% - Accent5 3 8" xfId="5794"/>
    <cellStyle name="20% - Accent5 3 8 2" xfId="5795"/>
    <cellStyle name="20% - Accent5 3 8 2 2" xfId="35796"/>
    <cellStyle name="20% - Accent5 3 8 3" xfId="5796"/>
    <cellStyle name="20% - Accent5 3 8 3 2" xfId="35797"/>
    <cellStyle name="20% - Accent5 3 8 4" xfId="5797"/>
    <cellStyle name="20% - Accent5 3 8 4 2" xfId="35798"/>
    <cellStyle name="20% - Accent5 3 8 5" xfId="5798"/>
    <cellStyle name="20% - Accent5 3 8 5 2" xfId="35799"/>
    <cellStyle name="20% - Accent5 3 8 6" xfId="35800"/>
    <cellStyle name="20% - Accent5 3 9" xfId="5799"/>
    <cellStyle name="20% - Accent5 3 9 2" xfId="35801"/>
    <cellStyle name="20% - Accent5 4" xfId="5800"/>
    <cellStyle name="20% - Accent5 4 10" xfId="5801"/>
    <cellStyle name="20% - Accent5 4 10 2" xfId="35802"/>
    <cellStyle name="20% - Accent5 4 11" xfId="5802"/>
    <cellStyle name="20% - Accent5 4 11 2" xfId="35803"/>
    <cellStyle name="20% - Accent5 4 12" xfId="5803"/>
    <cellStyle name="20% - Accent5 4 12 2" xfId="35804"/>
    <cellStyle name="20% - Accent5 4 13" xfId="35805"/>
    <cellStyle name="20% - Accent5 4 2" xfId="5804"/>
    <cellStyle name="20% - Accent5 4 2 2" xfId="5805"/>
    <cellStyle name="20% - Accent5 4 2 2 2" xfId="5806"/>
    <cellStyle name="20% - Accent5 4 2 2 2 2" xfId="5807"/>
    <cellStyle name="20% - Accent5 4 2 2 2 2 2" xfId="35806"/>
    <cellStyle name="20% - Accent5 4 2 2 2 3" xfId="5808"/>
    <cellStyle name="20% - Accent5 4 2 2 2 3 2" xfId="35807"/>
    <cellStyle name="20% - Accent5 4 2 2 2 4" xfId="5809"/>
    <cellStyle name="20% - Accent5 4 2 2 2 4 2" xfId="35808"/>
    <cellStyle name="20% - Accent5 4 2 2 2 5" xfId="5810"/>
    <cellStyle name="20% - Accent5 4 2 2 2 5 2" xfId="35809"/>
    <cellStyle name="20% - Accent5 4 2 2 2 6" xfId="35810"/>
    <cellStyle name="20% - Accent5 4 2 2 3" xfId="5811"/>
    <cellStyle name="20% - Accent5 4 2 2 3 2" xfId="35811"/>
    <cellStyle name="20% - Accent5 4 2 2 4" xfId="5812"/>
    <cellStyle name="20% - Accent5 4 2 2 4 2" xfId="35812"/>
    <cellStyle name="20% - Accent5 4 2 2 5" xfId="5813"/>
    <cellStyle name="20% - Accent5 4 2 2 5 2" xfId="35813"/>
    <cellStyle name="20% - Accent5 4 2 2 6" xfId="5814"/>
    <cellStyle name="20% - Accent5 4 2 2 6 2" xfId="35814"/>
    <cellStyle name="20% - Accent5 4 2 2 7" xfId="35815"/>
    <cellStyle name="20% - Accent5 4 2 3" xfId="5815"/>
    <cellStyle name="20% - Accent5 4 2 3 2" xfId="5816"/>
    <cellStyle name="20% - Accent5 4 2 3 2 2" xfId="5817"/>
    <cellStyle name="20% - Accent5 4 2 3 2 2 2" xfId="35816"/>
    <cellStyle name="20% - Accent5 4 2 3 2 3" xfId="5818"/>
    <cellStyle name="20% - Accent5 4 2 3 2 3 2" xfId="35817"/>
    <cellStyle name="20% - Accent5 4 2 3 2 4" xfId="5819"/>
    <cellStyle name="20% - Accent5 4 2 3 2 4 2" xfId="35818"/>
    <cellStyle name="20% - Accent5 4 2 3 2 5" xfId="5820"/>
    <cellStyle name="20% - Accent5 4 2 3 2 5 2" xfId="35819"/>
    <cellStyle name="20% - Accent5 4 2 3 2 6" xfId="35820"/>
    <cellStyle name="20% - Accent5 4 2 3 3" xfId="5821"/>
    <cellStyle name="20% - Accent5 4 2 3 3 2" xfId="35821"/>
    <cellStyle name="20% - Accent5 4 2 3 4" xfId="5822"/>
    <cellStyle name="20% - Accent5 4 2 3 4 2" xfId="35822"/>
    <cellStyle name="20% - Accent5 4 2 3 5" xfId="5823"/>
    <cellStyle name="20% - Accent5 4 2 3 5 2" xfId="35823"/>
    <cellStyle name="20% - Accent5 4 2 3 6" xfId="5824"/>
    <cellStyle name="20% - Accent5 4 2 3 6 2" xfId="35824"/>
    <cellStyle name="20% - Accent5 4 2 3 7" xfId="35825"/>
    <cellStyle name="20% - Accent5 4 2 4" xfId="5825"/>
    <cellStyle name="20% - Accent5 4 2 4 2" xfId="5826"/>
    <cellStyle name="20% - Accent5 4 2 4 2 2" xfId="35826"/>
    <cellStyle name="20% - Accent5 4 2 4 3" xfId="5827"/>
    <cellStyle name="20% - Accent5 4 2 4 3 2" xfId="35827"/>
    <cellStyle name="20% - Accent5 4 2 4 4" xfId="5828"/>
    <cellStyle name="20% - Accent5 4 2 4 4 2" xfId="35828"/>
    <cellStyle name="20% - Accent5 4 2 4 5" xfId="5829"/>
    <cellStyle name="20% - Accent5 4 2 4 5 2" xfId="35829"/>
    <cellStyle name="20% - Accent5 4 2 4 6" xfId="35830"/>
    <cellStyle name="20% - Accent5 4 2 5" xfId="5830"/>
    <cellStyle name="20% - Accent5 4 2 5 2" xfId="35831"/>
    <cellStyle name="20% - Accent5 4 2 6" xfId="5831"/>
    <cellStyle name="20% - Accent5 4 2 6 2" xfId="35832"/>
    <cellStyle name="20% - Accent5 4 2 7" xfId="5832"/>
    <cellStyle name="20% - Accent5 4 2 7 2" xfId="35833"/>
    <cellStyle name="20% - Accent5 4 2 8" xfId="5833"/>
    <cellStyle name="20% - Accent5 4 2 8 2" xfId="35834"/>
    <cellStyle name="20% - Accent5 4 2 9" xfId="35835"/>
    <cellStyle name="20% - Accent5 4 3" xfId="5834"/>
    <cellStyle name="20% - Accent5 4 3 2" xfId="5835"/>
    <cellStyle name="20% - Accent5 4 3 2 2" xfId="5836"/>
    <cellStyle name="20% - Accent5 4 3 2 2 2" xfId="5837"/>
    <cellStyle name="20% - Accent5 4 3 2 2 2 2" xfId="35836"/>
    <cellStyle name="20% - Accent5 4 3 2 2 3" xfId="5838"/>
    <cellStyle name="20% - Accent5 4 3 2 2 3 2" xfId="35837"/>
    <cellStyle name="20% - Accent5 4 3 2 2 4" xfId="5839"/>
    <cellStyle name="20% - Accent5 4 3 2 2 4 2" xfId="35838"/>
    <cellStyle name="20% - Accent5 4 3 2 2 5" xfId="5840"/>
    <cellStyle name="20% - Accent5 4 3 2 2 5 2" xfId="35839"/>
    <cellStyle name="20% - Accent5 4 3 2 2 6" xfId="35840"/>
    <cellStyle name="20% - Accent5 4 3 2 3" xfId="5841"/>
    <cellStyle name="20% - Accent5 4 3 2 3 2" xfId="35841"/>
    <cellStyle name="20% - Accent5 4 3 2 4" xfId="5842"/>
    <cellStyle name="20% - Accent5 4 3 2 4 2" xfId="35842"/>
    <cellStyle name="20% - Accent5 4 3 2 5" xfId="5843"/>
    <cellStyle name="20% - Accent5 4 3 2 5 2" xfId="35843"/>
    <cellStyle name="20% - Accent5 4 3 2 6" xfId="5844"/>
    <cellStyle name="20% - Accent5 4 3 2 6 2" xfId="35844"/>
    <cellStyle name="20% - Accent5 4 3 2 7" xfId="35845"/>
    <cellStyle name="20% - Accent5 4 3 3" xfId="5845"/>
    <cellStyle name="20% - Accent5 4 3 3 2" xfId="5846"/>
    <cellStyle name="20% - Accent5 4 3 3 2 2" xfId="5847"/>
    <cellStyle name="20% - Accent5 4 3 3 2 2 2" xfId="35846"/>
    <cellStyle name="20% - Accent5 4 3 3 2 3" xfId="5848"/>
    <cellStyle name="20% - Accent5 4 3 3 2 3 2" xfId="35847"/>
    <cellStyle name="20% - Accent5 4 3 3 2 4" xfId="5849"/>
    <cellStyle name="20% - Accent5 4 3 3 2 4 2" xfId="35848"/>
    <cellStyle name="20% - Accent5 4 3 3 2 5" xfId="5850"/>
    <cellStyle name="20% - Accent5 4 3 3 2 5 2" xfId="35849"/>
    <cellStyle name="20% - Accent5 4 3 3 2 6" xfId="35850"/>
    <cellStyle name="20% - Accent5 4 3 3 3" xfId="5851"/>
    <cellStyle name="20% - Accent5 4 3 3 3 2" xfId="35851"/>
    <cellStyle name="20% - Accent5 4 3 3 4" xfId="5852"/>
    <cellStyle name="20% - Accent5 4 3 3 4 2" xfId="35852"/>
    <cellStyle name="20% - Accent5 4 3 3 5" xfId="5853"/>
    <cellStyle name="20% - Accent5 4 3 3 5 2" xfId="35853"/>
    <cellStyle name="20% - Accent5 4 3 3 6" xfId="5854"/>
    <cellStyle name="20% - Accent5 4 3 3 6 2" xfId="35854"/>
    <cellStyle name="20% - Accent5 4 3 3 7" xfId="35855"/>
    <cellStyle name="20% - Accent5 4 3 4" xfId="5855"/>
    <cellStyle name="20% - Accent5 4 3 4 2" xfId="5856"/>
    <cellStyle name="20% - Accent5 4 3 4 2 2" xfId="35856"/>
    <cellStyle name="20% - Accent5 4 3 4 3" xfId="5857"/>
    <cellStyle name="20% - Accent5 4 3 4 3 2" xfId="35857"/>
    <cellStyle name="20% - Accent5 4 3 4 4" xfId="5858"/>
    <cellStyle name="20% - Accent5 4 3 4 4 2" xfId="35858"/>
    <cellStyle name="20% - Accent5 4 3 4 5" xfId="5859"/>
    <cellStyle name="20% - Accent5 4 3 4 5 2" xfId="35859"/>
    <cellStyle name="20% - Accent5 4 3 4 6" xfId="35860"/>
    <cellStyle name="20% - Accent5 4 3 5" xfId="5860"/>
    <cellStyle name="20% - Accent5 4 3 5 2" xfId="35861"/>
    <cellStyle name="20% - Accent5 4 3 6" xfId="5861"/>
    <cellStyle name="20% - Accent5 4 3 6 2" xfId="35862"/>
    <cellStyle name="20% - Accent5 4 3 7" xfId="5862"/>
    <cellStyle name="20% - Accent5 4 3 7 2" xfId="35863"/>
    <cellStyle name="20% - Accent5 4 3 8" xfId="5863"/>
    <cellStyle name="20% - Accent5 4 3 8 2" xfId="35864"/>
    <cellStyle name="20% - Accent5 4 3 9" xfId="35865"/>
    <cellStyle name="20% - Accent5 4 4" xfId="5864"/>
    <cellStyle name="20% - Accent5 4 4 2" xfId="5865"/>
    <cellStyle name="20% - Accent5 4 4 2 2" xfId="5866"/>
    <cellStyle name="20% - Accent5 4 4 2 2 2" xfId="5867"/>
    <cellStyle name="20% - Accent5 4 4 2 2 2 2" xfId="35866"/>
    <cellStyle name="20% - Accent5 4 4 2 2 3" xfId="5868"/>
    <cellStyle name="20% - Accent5 4 4 2 2 3 2" xfId="35867"/>
    <cellStyle name="20% - Accent5 4 4 2 2 4" xfId="5869"/>
    <cellStyle name="20% - Accent5 4 4 2 2 4 2" xfId="35868"/>
    <cellStyle name="20% - Accent5 4 4 2 2 5" xfId="5870"/>
    <cellStyle name="20% - Accent5 4 4 2 2 5 2" xfId="35869"/>
    <cellStyle name="20% - Accent5 4 4 2 2 6" xfId="35870"/>
    <cellStyle name="20% - Accent5 4 4 2 3" xfId="5871"/>
    <cellStyle name="20% - Accent5 4 4 2 3 2" xfId="35871"/>
    <cellStyle name="20% - Accent5 4 4 2 4" xfId="5872"/>
    <cellStyle name="20% - Accent5 4 4 2 4 2" xfId="35872"/>
    <cellStyle name="20% - Accent5 4 4 2 5" xfId="5873"/>
    <cellStyle name="20% - Accent5 4 4 2 5 2" xfId="35873"/>
    <cellStyle name="20% - Accent5 4 4 2 6" xfId="5874"/>
    <cellStyle name="20% - Accent5 4 4 2 6 2" xfId="35874"/>
    <cellStyle name="20% - Accent5 4 4 2 7" xfId="35875"/>
    <cellStyle name="20% - Accent5 4 4 3" xfId="5875"/>
    <cellStyle name="20% - Accent5 4 4 3 2" xfId="5876"/>
    <cellStyle name="20% - Accent5 4 4 3 2 2" xfId="5877"/>
    <cellStyle name="20% - Accent5 4 4 3 2 2 2" xfId="35876"/>
    <cellStyle name="20% - Accent5 4 4 3 2 3" xfId="5878"/>
    <cellStyle name="20% - Accent5 4 4 3 2 3 2" xfId="35877"/>
    <cellStyle name="20% - Accent5 4 4 3 2 4" xfId="5879"/>
    <cellStyle name="20% - Accent5 4 4 3 2 4 2" xfId="35878"/>
    <cellStyle name="20% - Accent5 4 4 3 2 5" xfId="5880"/>
    <cellStyle name="20% - Accent5 4 4 3 2 5 2" xfId="35879"/>
    <cellStyle name="20% - Accent5 4 4 3 2 6" xfId="35880"/>
    <cellStyle name="20% - Accent5 4 4 3 3" xfId="5881"/>
    <cellStyle name="20% - Accent5 4 4 3 3 2" xfId="35881"/>
    <cellStyle name="20% - Accent5 4 4 3 4" xfId="5882"/>
    <cellStyle name="20% - Accent5 4 4 3 4 2" xfId="35882"/>
    <cellStyle name="20% - Accent5 4 4 3 5" xfId="5883"/>
    <cellStyle name="20% - Accent5 4 4 3 5 2" xfId="35883"/>
    <cellStyle name="20% - Accent5 4 4 3 6" xfId="5884"/>
    <cellStyle name="20% - Accent5 4 4 3 6 2" xfId="35884"/>
    <cellStyle name="20% - Accent5 4 4 3 7" xfId="35885"/>
    <cellStyle name="20% - Accent5 4 4 4" xfId="5885"/>
    <cellStyle name="20% - Accent5 4 4 4 2" xfId="5886"/>
    <cellStyle name="20% - Accent5 4 4 4 2 2" xfId="35886"/>
    <cellStyle name="20% - Accent5 4 4 4 3" xfId="5887"/>
    <cellStyle name="20% - Accent5 4 4 4 3 2" xfId="35887"/>
    <cellStyle name="20% - Accent5 4 4 4 4" xfId="5888"/>
    <cellStyle name="20% - Accent5 4 4 4 4 2" xfId="35888"/>
    <cellStyle name="20% - Accent5 4 4 4 5" xfId="5889"/>
    <cellStyle name="20% - Accent5 4 4 4 5 2" xfId="35889"/>
    <cellStyle name="20% - Accent5 4 4 4 6" xfId="35890"/>
    <cellStyle name="20% - Accent5 4 4 5" xfId="5890"/>
    <cellStyle name="20% - Accent5 4 4 5 2" xfId="35891"/>
    <cellStyle name="20% - Accent5 4 4 6" xfId="5891"/>
    <cellStyle name="20% - Accent5 4 4 6 2" xfId="35892"/>
    <cellStyle name="20% - Accent5 4 4 7" xfId="5892"/>
    <cellStyle name="20% - Accent5 4 4 7 2" xfId="35893"/>
    <cellStyle name="20% - Accent5 4 4 8" xfId="5893"/>
    <cellStyle name="20% - Accent5 4 4 8 2" xfId="35894"/>
    <cellStyle name="20% - Accent5 4 4 9" xfId="35895"/>
    <cellStyle name="20% - Accent5 4 5" xfId="5894"/>
    <cellStyle name="20% - Accent5 4 5 2" xfId="5895"/>
    <cellStyle name="20% - Accent5 4 5 2 2" xfId="5896"/>
    <cellStyle name="20% - Accent5 4 5 2 2 2" xfId="35896"/>
    <cellStyle name="20% - Accent5 4 5 2 3" xfId="5897"/>
    <cellStyle name="20% - Accent5 4 5 2 3 2" xfId="35897"/>
    <cellStyle name="20% - Accent5 4 5 2 4" xfId="5898"/>
    <cellStyle name="20% - Accent5 4 5 2 4 2" xfId="35898"/>
    <cellStyle name="20% - Accent5 4 5 2 5" xfId="5899"/>
    <cellStyle name="20% - Accent5 4 5 2 5 2" xfId="35899"/>
    <cellStyle name="20% - Accent5 4 5 2 6" xfId="35900"/>
    <cellStyle name="20% - Accent5 4 5 3" xfId="5900"/>
    <cellStyle name="20% - Accent5 4 5 3 2" xfId="35901"/>
    <cellStyle name="20% - Accent5 4 5 4" xfId="5901"/>
    <cellStyle name="20% - Accent5 4 5 4 2" xfId="35902"/>
    <cellStyle name="20% - Accent5 4 5 5" xfId="5902"/>
    <cellStyle name="20% - Accent5 4 5 5 2" xfId="35903"/>
    <cellStyle name="20% - Accent5 4 5 6" xfId="5903"/>
    <cellStyle name="20% - Accent5 4 5 6 2" xfId="35904"/>
    <cellStyle name="20% - Accent5 4 5 7" xfId="35905"/>
    <cellStyle name="20% - Accent5 4 6" xfId="5904"/>
    <cellStyle name="20% - Accent5 4 6 2" xfId="5905"/>
    <cellStyle name="20% - Accent5 4 6 2 2" xfId="5906"/>
    <cellStyle name="20% - Accent5 4 6 2 2 2" xfId="35906"/>
    <cellStyle name="20% - Accent5 4 6 2 3" xfId="5907"/>
    <cellStyle name="20% - Accent5 4 6 2 3 2" xfId="35907"/>
    <cellStyle name="20% - Accent5 4 6 2 4" xfId="5908"/>
    <cellStyle name="20% - Accent5 4 6 2 4 2" xfId="35908"/>
    <cellStyle name="20% - Accent5 4 6 2 5" xfId="5909"/>
    <cellStyle name="20% - Accent5 4 6 2 5 2" xfId="35909"/>
    <cellStyle name="20% - Accent5 4 6 2 6" xfId="35910"/>
    <cellStyle name="20% - Accent5 4 6 3" xfId="5910"/>
    <cellStyle name="20% - Accent5 4 6 3 2" xfId="35911"/>
    <cellStyle name="20% - Accent5 4 6 4" xfId="5911"/>
    <cellStyle name="20% - Accent5 4 6 4 2" xfId="35912"/>
    <cellStyle name="20% - Accent5 4 6 5" xfId="5912"/>
    <cellStyle name="20% - Accent5 4 6 5 2" xfId="35913"/>
    <cellStyle name="20% - Accent5 4 6 6" xfId="5913"/>
    <cellStyle name="20% - Accent5 4 6 6 2" xfId="35914"/>
    <cellStyle name="20% - Accent5 4 6 7" xfId="35915"/>
    <cellStyle name="20% - Accent5 4 7" xfId="5914"/>
    <cellStyle name="20% - Accent5 4 7 2" xfId="5915"/>
    <cellStyle name="20% - Accent5 4 7 2 2" xfId="5916"/>
    <cellStyle name="20% - Accent5 4 7 2 2 2" xfId="35916"/>
    <cellStyle name="20% - Accent5 4 7 2 3" xfId="5917"/>
    <cellStyle name="20% - Accent5 4 7 2 3 2" xfId="35917"/>
    <cellStyle name="20% - Accent5 4 7 2 4" xfId="5918"/>
    <cellStyle name="20% - Accent5 4 7 2 4 2" xfId="35918"/>
    <cellStyle name="20% - Accent5 4 7 2 5" xfId="5919"/>
    <cellStyle name="20% - Accent5 4 7 2 5 2" xfId="35919"/>
    <cellStyle name="20% - Accent5 4 7 2 6" xfId="35920"/>
    <cellStyle name="20% - Accent5 4 7 3" xfId="5920"/>
    <cellStyle name="20% - Accent5 4 7 3 2" xfId="35921"/>
    <cellStyle name="20% - Accent5 4 7 4" xfId="5921"/>
    <cellStyle name="20% - Accent5 4 7 4 2" xfId="35922"/>
    <cellStyle name="20% - Accent5 4 7 5" xfId="5922"/>
    <cellStyle name="20% - Accent5 4 7 5 2" xfId="35923"/>
    <cellStyle name="20% - Accent5 4 7 6" xfId="5923"/>
    <cellStyle name="20% - Accent5 4 7 6 2" xfId="35924"/>
    <cellStyle name="20% - Accent5 4 7 7" xfId="35925"/>
    <cellStyle name="20% - Accent5 4 8" xfId="5924"/>
    <cellStyle name="20% - Accent5 4 8 2" xfId="5925"/>
    <cellStyle name="20% - Accent5 4 8 2 2" xfId="35926"/>
    <cellStyle name="20% - Accent5 4 8 3" xfId="5926"/>
    <cellStyle name="20% - Accent5 4 8 3 2" xfId="35927"/>
    <cellStyle name="20% - Accent5 4 8 4" xfId="5927"/>
    <cellStyle name="20% - Accent5 4 8 4 2" xfId="35928"/>
    <cellStyle name="20% - Accent5 4 8 5" xfId="5928"/>
    <cellStyle name="20% - Accent5 4 8 5 2" xfId="35929"/>
    <cellStyle name="20% - Accent5 4 8 6" xfId="35930"/>
    <cellStyle name="20% - Accent5 4 9" xfId="5929"/>
    <cellStyle name="20% - Accent5 4 9 2" xfId="35931"/>
    <cellStyle name="20% - Accent5 5" xfId="5930"/>
    <cellStyle name="20% - Accent5 5 10" xfId="5931"/>
    <cellStyle name="20% - Accent5 5 10 2" xfId="35932"/>
    <cellStyle name="20% - Accent5 5 11" xfId="5932"/>
    <cellStyle name="20% - Accent5 5 11 2" xfId="35933"/>
    <cellStyle name="20% - Accent5 5 12" xfId="5933"/>
    <cellStyle name="20% - Accent5 5 12 2" xfId="35934"/>
    <cellStyle name="20% - Accent5 5 13" xfId="35935"/>
    <cellStyle name="20% - Accent5 5 2" xfId="5934"/>
    <cellStyle name="20% - Accent5 5 2 2" xfId="5935"/>
    <cellStyle name="20% - Accent5 5 2 2 2" xfId="5936"/>
    <cellStyle name="20% - Accent5 5 2 2 2 2" xfId="5937"/>
    <cellStyle name="20% - Accent5 5 2 2 2 2 2" xfId="5938"/>
    <cellStyle name="20% - Accent5 5 2 2 2 2 2 2" xfId="35936"/>
    <cellStyle name="20% - Accent5 5 2 2 2 2 3" xfId="5939"/>
    <cellStyle name="20% - Accent5 5 2 2 2 2 3 2" xfId="35937"/>
    <cellStyle name="20% - Accent5 5 2 2 2 2 4" xfId="5940"/>
    <cellStyle name="20% - Accent5 5 2 2 2 2 4 2" xfId="35938"/>
    <cellStyle name="20% - Accent5 5 2 2 2 2 5" xfId="5941"/>
    <cellStyle name="20% - Accent5 5 2 2 2 2 5 2" xfId="35939"/>
    <cellStyle name="20% - Accent5 5 2 2 2 2 6" xfId="35940"/>
    <cellStyle name="20% - Accent5 5 2 2 2 3" xfId="5942"/>
    <cellStyle name="20% - Accent5 5 2 2 2 3 2" xfId="5943"/>
    <cellStyle name="20% - Accent5 5 2 2 2 3 2 2" xfId="35941"/>
    <cellStyle name="20% - Accent5 5 2 2 2 3 3" xfId="35942"/>
    <cellStyle name="20% - Accent5 5 2 2 2 4" xfId="5944"/>
    <cellStyle name="20% - Accent5 5 2 2 2 4 2" xfId="35943"/>
    <cellStyle name="20% - Accent5 5 2 2 2 5" xfId="5945"/>
    <cellStyle name="20% - Accent5 5 2 2 2 5 2" xfId="35944"/>
    <cellStyle name="20% - Accent5 5 2 2 2 6" xfId="5946"/>
    <cellStyle name="20% - Accent5 5 2 2 2 6 2" xfId="35945"/>
    <cellStyle name="20% - Accent5 5 2 2 2 7" xfId="35946"/>
    <cellStyle name="20% - Accent5 5 2 2 3" xfId="5947"/>
    <cellStyle name="20% - Accent5 5 2 2 3 2" xfId="5948"/>
    <cellStyle name="20% - Accent5 5 2 2 3 2 2" xfId="5949"/>
    <cellStyle name="20% - Accent5 5 2 2 3 2 2 2" xfId="35947"/>
    <cellStyle name="20% - Accent5 5 2 2 3 2 3" xfId="5950"/>
    <cellStyle name="20% - Accent5 5 2 2 3 2 3 2" xfId="35948"/>
    <cellStyle name="20% - Accent5 5 2 2 3 2 4" xfId="5951"/>
    <cellStyle name="20% - Accent5 5 2 2 3 2 4 2" xfId="35949"/>
    <cellStyle name="20% - Accent5 5 2 2 3 2 5" xfId="5952"/>
    <cellStyle name="20% - Accent5 5 2 2 3 2 5 2" xfId="35950"/>
    <cellStyle name="20% - Accent5 5 2 2 3 2 6" xfId="35951"/>
    <cellStyle name="20% - Accent5 5 2 2 3 3" xfId="5953"/>
    <cellStyle name="20% - Accent5 5 2 2 3 3 2" xfId="35952"/>
    <cellStyle name="20% - Accent5 5 2 2 3 4" xfId="5954"/>
    <cellStyle name="20% - Accent5 5 2 2 3 4 2" xfId="35953"/>
    <cellStyle name="20% - Accent5 5 2 2 3 5" xfId="5955"/>
    <cellStyle name="20% - Accent5 5 2 2 3 5 2" xfId="35954"/>
    <cellStyle name="20% - Accent5 5 2 2 3 6" xfId="5956"/>
    <cellStyle name="20% - Accent5 5 2 2 3 6 2" xfId="35955"/>
    <cellStyle name="20% - Accent5 5 2 2 3 7" xfId="35956"/>
    <cellStyle name="20% - Accent5 5 2 2 4" xfId="5957"/>
    <cellStyle name="20% - Accent5 5 2 2 4 2" xfId="5958"/>
    <cellStyle name="20% - Accent5 5 2 2 4 2 2" xfId="35957"/>
    <cellStyle name="20% - Accent5 5 2 2 4 3" xfId="5959"/>
    <cellStyle name="20% - Accent5 5 2 2 4 3 2" xfId="35958"/>
    <cellStyle name="20% - Accent5 5 2 2 4 4" xfId="5960"/>
    <cellStyle name="20% - Accent5 5 2 2 4 4 2" xfId="35959"/>
    <cellStyle name="20% - Accent5 5 2 2 4 5" xfId="5961"/>
    <cellStyle name="20% - Accent5 5 2 2 4 5 2" xfId="35960"/>
    <cellStyle name="20% - Accent5 5 2 2 4 6" xfId="35961"/>
    <cellStyle name="20% - Accent5 5 2 2 5" xfId="5962"/>
    <cellStyle name="20% - Accent5 5 2 2 5 2" xfId="5963"/>
    <cellStyle name="20% - Accent5 5 2 2 5 2 2" xfId="35962"/>
    <cellStyle name="20% - Accent5 5 2 2 5 3" xfId="35963"/>
    <cellStyle name="20% - Accent5 5 2 2 6" xfId="5964"/>
    <cellStyle name="20% - Accent5 5 2 2 6 2" xfId="35964"/>
    <cellStyle name="20% - Accent5 5 2 2 7" xfId="5965"/>
    <cellStyle name="20% - Accent5 5 2 2 7 2" xfId="35965"/>
    <cellStyle name="20% - Accent5 5 2 2 8" xfId="5966"/>
    <cellStyle name="20% - Accent5 5 2 2 8 2" xfId="35966"/>
    <cellStyle name="20% - Accent5 5 2 2 9" xfId="35967"/>
    <cellStyle name="20% - Accent5 5 2 3" xfId="5967"/>
    <cellStyle name="20% - Accent5 5 2 3 2" xfId="5968"/>
    <cellStyle name="20% - Accent5 5 2 3 2 2" xfId="5969"/>
    <cellStyle name="20% - Accent5 5 2 3 2 2 2" xfId="35968"/>
    <cellStyle name="20% - Accent5 5 2 3 2 3" xfId="5970"/>
    <cellStyle name="20% - Accent5 5 2 3 2 3 2" xfId="35969"/>
    <cellStyle name="20% - Accent5 5 2 3 2 4" xfId="5971"/>
    <cellStyle name="20% - Accent5 5 2 3 2 4 2" xfId="35970"/>
    <cellStyle name="20% - Accent5 5 2 3 2 5" xfId="5972"/>
    <cellStyle name="20% - Accent5 5 2 3 2 5 2" xfId="35971"/>
    <cellStyle name="20% - Accent5 5 2 3 2 6" xfId="35972"/>
    <cellStyle name="20% - Accent5 5 2 3 3" xfId="5973"/>
    <cellStyle name="20% - Accent5 5 2 3 3 2" xfId="5974"/>
    <cellStyle name="20% - Accent5 5 2 3 3 2 2" xfId="35973"/>
    <cellStyle name="20% - Accent5 5 2 3 3 3" xfId="35974"/>
    <cellStyle name="20% - Accent5 5 2 3 4" xfId="5975"/>
    <cellStyle name="20% - Accent5 5 2 3 4 2" xfId="35975"/>
    <cellStyle name="20% - Accent5 5 2 3 5" xfId="5976"/>
    <cellStyle name="20% - Accent5 5 2 3 5 2" xfId="35976"/>
    <cellStyle name="20% - Accent5 5 2 3 6" xfId="5977"/>
    <cellStyle name="20% - Accent5 5 2 3 6 2" xfId="35977"/>
    <cellStyle name="20% - Accent5 5 2 3 7" xfId="35978"/>
    <cellStyle name="20% - Accent5 5 2 4" xfId="5978"/>
    <cellStyle name="20% - Accent5 5 2 4 2" xfId="5979"/>
    <cellStyle name="20% - Accent5 5 2 4 2 2" xfId="35979"/>
    <cellStyle name="20% - Accent5 5 2 4 3" xfId="5980"/>
    <cellStyle name="20% - Accent5 5 2 4 3 2" xfId="35980"/>
    <cellStyle name="20% - Accent5 5 2 4 4" xfId="5981"/>
    <cellStyle name="20% - Accent5 5 2 4 4 2" xfId="35981"/>
    <cellStyle name="20% - Accent5 5 2 4 5" xfId="5982"/>
    <cellStyle name="20% - Accent5 5 2 4 5 2" xfId="35982"/>
    <cellStyle name="20% - Accent5 5 2 4 6" xfId="35983"/>
    <cellStyle name="20% - Accent5 5 2 5" xfId="5983"/>
    <cellStyle name="20% - Accent5 5 2 5 2" xfId="5984"/>
    <cellStyle name="20% - Accent5 5 2 5 2 2" xfId="35984"/>
    <cellStyle name="20% - Accent5 5 2 5 3" xfId="35985"/>
    <cellStyle name="20% - Accent5 5 2 6" xfId="5985"/>
    <cellStyle name="20% - Accent5 5 2 6 2" xfId="35986"/>
    <cellStyle name="20% - Accent5 5 2 7" xfId="5986"/>
    <cellStyle name="20% - Accent5 5 2 7 2" xfId="35987"/>
    <cellStyle name="20% - Accent5 5 2 8" xfId="5987"/>
    <cellStyle name="20% - Accent5 5 2 8 2" xfId="35988"/>
    <cellStyle name="20% - Accent5 5 2 9" xfId="35989"/>
    <cellStyle name="20% - Accent5 5 3" xfId="5988"/>
    <cellStyle name="20% - Accent5 5 3 2" xfId="5989"/>
    <cellStyle name="20% - Accent5 5 3 2 2" xfId="5990"/>
    <cellStyle name="20% - Accent5 5 3 2 2 2" xfId="5991"/>
    <cellStyle name="20% - Accent5 5 3 2 2 2 2" xfId="35990"/>
    <cellStyle name="20% - Accent5 5 3 2 2 3" xfId="5992"/>
    <cellStyle name="20% - Accent5 5 3 2 2 3 2" xfId="35991"/>
    <cellStyle name="20% - Accent5 5 3 2 2 4" xfId="5993"/>
    <cellStyle name="20% - Accent5 5 3 2 2 4 2" xfId="35992"/>
    <cellStyle name="20% - Accent5 5 3 2 2 5" xfId="5994"/>
    <cellStyle name="20% - Accent5 5 3 2 2 5 2" xfId="35993"/>
    <cellStyle name="20% - Accent5 5 3 2 2 6" xfId="35994"/>
    <cellStyle name="20% - Accent5 5 3 2 3" xfId="5995"/>
    <cellStyle name="20% - Accent5 5 3 2 3 2" xfId="35995"/>
    <cellStyle name="20% - Accent5 5 3 2 4" xfId="5996"/>
    <cellStyle name="20% - Accent5 5 3 2 4 2" xfId="35996"/>
    <cellStyle name="20% - Accent5 5 3 2 5" xfId="5997"/>
    <cellStyle name="20% - Accent5 5 3 2 5 2" xfId="35997"/>
    <cellStyle name="20% - Accent5 5 3 2 6" xfId="5998"/>
    <cellStyle name="20% - Accent5 5 3 2 6 2" xfId="35998"/>
    <cellStyle name="20% - Accent5 5 3 2 7" xfId="35999"/>
    <cellStyle name="20% - Accent5 5 3 3" xfId="5999"/>
    <cellStyle name="20% - Accent5 5 3 3 2" xfId="6000"/>
    <cellStyle name="20% - Accent5 5 3 3 2 2" xfId="6001"/>
    <cellStyle name="20% - Accent5 5 3 3 2 2 2" xfId="36000"/>
    <cellStyle name="20% - Accent5 5 3 3 2 3" xfId="6002"/>
    <cellStyle name="20% - Accent5 5 3 3 2 3 2" xfId="36001"/>
    <cellStyle name="20% - Accent5 5 3 3 2 4" xfId="6003"/>
    <cellStyle name="20% - Accent5 5 3 3 2 4 2" xfId="36002"/>
    <cellStyle name="20% - Accent5 5 3 3 2 5" xfId="6004"/>
    <cellStyle name="20% - Accent5 5 3 3 2 5 2" xfId="36003"/>
    <cellStyle name="20% - Accent5 5 3 3 2 6" xfId="36004"/>
    <cellStyle name="20% - Accent5 5 3 3 3" xfId="6005"/>
    <cellStyle name="20% - Accent5 5 3 3 3 2" xfId="36005"/>
    <cellStyle name="20% - Accent5 5 3 3 4" xfId="6006"/>
    <cellStyle name="20% - Accent5 5 3 3 4 2" xfId="36006"/>
    <cellStyle name="20% - Accent5 5 3 3 5" xfId="6007"/>
    <cellStyle name="20% - Accent5 5 3 3 5 2" xfId="36007"/>
    <cellStyle name="20% - Accent5 5 3 3 6" xfId="6008"/>
    <cellStyle name="20% - Accent5 5 3 3 6 2" xfId="36008"/>
    <cellStyle name="20% - Accent5 5 3 3 7" xfId="36009"/>
    <cellStyle name="20% - Accent5 5 3 4" xfId="6009"/>
    <cellStyle name="20% - Accent5 5 3 4 2" xfId="6010"/>
    <cellStyle name="20% - Accent5 5 3 4 2 2" xfId="36010"/>
    <cellStyle name="20% - Accent5 5 3 4 3" xfId="6011"/>
    <cellStyle name="20% - Accent5 5 3 4 3 2" xfId="36011"/>
    <cellStyle name="20% - Accent5 5 3 4 4" xfId="6012"/>
    <cellStyle name="20% - Accent5 5 3 4 4 2" xfId="36012"/>
    <cellStyle name="20% - Accent5 5 3 4 5" xfId="6013"/>
    <cellStyle name="20% - Accent5 5 3 4 5 2" xfId="36013"/>
    <cellStyle name="20% - Accent5 5 3 4 6" xfId="36014"/>
    <cellStyle name="20% - Accent5 5 3 5" xfId="6014"/>
    <cellStyle name="20% - Accent5 5 3 5 2" xfId="36015"/>
    <cellStyle name="20% - Accent5 5 3 6" xfId="6015"/>
    <cellStyle name="20% - Accent5 5 3 6 2" xfId="36016"/>
    <cellStyle name="20% - Accent5 5 3 7" xfId="6016"/>
    <cellStyle name="20% - Accent5 5 3 7 2" xfId="36017"/>
    <cellStyle name="20% - Accent5 5 3 8" xfId="6017"/>
    <cellStyle name="20% - Accent5 5 3 8 2" xfId="36018"/>
    <cellStyle name="20% - Accent5 5 3 9" xfId="36019"/>
    <cellStyle name="20% - Accent5 5 4" xfId="6018"/>
    <cellStyle name="20% - Accent5 5 4 2" xfId="6019"/>
    <cellStyle name="20% - Accent5 5 4 2 2" xfId="6020"/>
    <cellStyle name="20% - Accent5 5 4 2 2 2" xfId="6021"/>
    <cellStyle name="20% - Accent5 5 4 2 2 2 2" xfId="36020"/>
    <cellStyle name="20% - Accent5 5 4 2 2 3" xfId="6022"/>
    <cellStyle name="20% - Accent5 5 4 2 2 3 2" xfId="36021"/>
    <cellStyle name="20% - Accent5 5 4 2 2 4" xfId="6023"/>
    <cellStyle name="20% - Accent5 5 4 2 2 4 2" xfId="36022"/>
    <cellStyle name="20% - Accent5 5 4 2 2 5" xfId="6024"/>
    <cellStyle name="20% - Accent5 5 4 2 2 5 2" xfId="36023"/>
    <cellStyle name="20% - Accent5 5 4 2 2 6" xfId="36024"/>
    <cellStyle name="20% - Accent5 5 4 2 3" xfId="6025"/>
    <cellStyle name="20% - Accent5 5 4 2 3 2" xfId="36025"/>
    <cellStyle name="20% - Accent5 5 4 2 4" xfId="6026"/>
    <cellStyle name="20% - Accent5 5 4 2 4 2" xfId="36026"/>
    <cellStyle name="20% - Accent5 5 4 2 5" xfId="6027"/>
    <cellStyle name="20% - Accent5 5 4 2 5 2" xfId="36027"/>
    <cellStyle name="20% - Accent5 5 4 2 6" xfId="6028"/>
    <cellStyle name="20% - Accent5 5 4 2 6 2" xfId="36028"/>
    <cellStyle name="20% - Accent5 5 4 2 7" xfId="36029"/>
    <cellStyle name="20% - Accent5 5 4 3" xfId="6029"/>
    <cellStyle name="20% - Accent5 5 4 3 2" xfId="6030"/>
    <cellStyle name="20% - Accent5 5 4 3 2 2" xfId="6031"/>
    <cellStyle name="20% - Accent5 5 4 3 2 2 2" xfId="36030"/>
    <cellStyle name="20% - Accent5 5 4 3 2 3" xfId="6032"/>
    <cellStyle name="20% - Accent5 5 4 3 2 3 2" xfId="36031"/>
    <cellStyle name="20% - Accent5 5 4 3 2 4" xfId="6033"/>
    <cellStyle name="20% - Accent5 5 4 3 2 4 2" xfId="36032"/>
    <cellStyle name="20% - Accent5 5 4 3 2 5" xfId="6034"/>
    <cellStyle name="20% - Accent5 5 4 3 2 5 2" xfId="36033"/>
    <cellStyle name="20% - Accent5 5 4 3 2 6" xfId="36034"/>
    <cellStyle name="20% - Accent5 5 4 3 3" xfId="6035"/>
    <cellStyle name="20% - Accent5 5 4 3 3 2" xfId="36035"/>
    <cellStyle name="20% - Accent5 5 4 3 4" xfId="6036"/>
    <cellStyle name="20% - Accent5 5 4 3 4 2" xfId="36036"/>
    <cellStyle name="20% - Accent5 5 4 3 5" xfId="6037"/>
    <cellStyle name="20% - Accent5 5 4 3 5 2" xfId="36037"/>
    <cellStyle name="20% - Accent5 5 4 3 6" xfId="6038"/>
    <cellStyle name="20% - Accent5 5 4 3 6 2" xfId="36038"/>
    <cellStyle name="20% - Accent5 5 4 3 7" xfId="36039"/>
    <cellStyle name="20% - Accent5 5 4 4" xfId="6039"/>
    <cellStyle name="20% - Accent5 5 4 4 2" xfId="6040"/>
    <cellStyle name="20% - Accent5 5 4 4 2 2" xfId="36040"/>
    <cellStyle name="20% - Accent5 5 4 4 3" xfId="6041"/>
    <cellStyle name="20% - Accent5 5 4 4 3 2" xfId="36041"/>
    <cellStyle name="20% - Accent5 5 4 4 4" xfId="6042"/>
    <cellStyle name="20% - Accent5 5 4 4 4 2" xfId="36042"/>
    <cellStyle name="20% - Accent5 5 4 4 5" xfId="6043"/>
    <cellStyle name="20% - Accent5 5 4 4 5 2" xfId="36043"/>
    <cellStyle name="20% - Accent5 5 4 4 6" xfId="36044"/>
    <cellStyle name="20% - Accent5 5 4 5" xfId="6044"/>
    <cellStyle name="20% - Accent5 5 4 5 2" xfId="36045"/>
    <cellStyle name="20% - Accent5 5 4 6" xfId="6045"/>
    <cellStyle name="20% - Accent5 5 4 6 2" xfId="36046"/>
    <cellStyle name="20% - Accent5 5 4 7" xfId="6046"/>
    <cellStyle name="20% - Accent5 5 4 7 2" xfId="36047"/>
    <cellStyle name="20% - Accent5 5 4 8" xfId="6047"/>
    <cellStyle name="20% - Accent5 5 4 8 2" xfId="36048"/>
    <cellStyle name="20% - Accent5 5 4 9" xfId="36049"/>
    <cellStyle name="20% - Accent5 5 5" xfId="6048"/>
    <cellStyle name="20% - Accent5 5 5 2" xfId="6049"/>
    <cellStyle name="20% - Accent5 5 5 2 2" xfId="6050"/>
    <cellStyle name="20% - Accent5 5 5 2 2 2" xfId="36050"/>
    <cellStyle name="20% - Accent5 5 5 2 3" xfId="6051"/>
    <cellStyle name="20% - Accent5 5 5 2 3 2" xfId="36051"/>
    <cellStyle name="20% - Accent5 5 5 2 4" xfId="6052"/>
    <cellStyle name="20% - Accent5 5 5 2 4 2" xfId="36052"/>
    <cellStyle name="20% - Accent5 5 5 2 5" xfId="6053"/>
    <cellStyle name="20% - Accent5 5 5 2 5 2" xfId="36053"/>
    <cellStyle name="20% - Accent5 5 5 2 6" xfId="36054"/>
    <cellStyle name="20% - Accent5 5 5 3" xfId="6054"/>
    <cellStyle name="20% - Accent5 5 5 3 2" xfId="6055"/>
    <cellStyle name="20% - Accent5 5 5 3 2 2" xfId="36055"/>
    <cellStyle name="20% - Accent5 5 5 3 3" xfId="36056"/>
    <cellStyle name="20% - Accent5 5 5 4" xfId="6056"/>
    <cellStyle name="20% - Accent5 5 5 4 2" xfId="36057"/>
    <cellStyle name="20% - Accent5 5 5 5" xfId="6057"/>
    <cellStyle name="20% - Accent5 5 5 5 2" xfId="36058"/>
    <cellStyle name="20% - Accent5 5 5 6" xfId="6058"/>
    <cellStyle name="20% - Accent5 5 5 6 2" xfId="36059"/>
    <cellStyle name="20% - Accent5 5 5 7" xfId="36060"/>
    <cellStyle name="20% - Accent5 5 6" xfId="6059"/>
    <cellStyle name="20% - Accent5 5 6 2" xfId="6060"/>
    <cellStyle name="20% - Accent5 5 6 2 2" xfId="6061"/>
    <cellStyle name="20% - Accent5 5 6 2 2 2" xfId="36061"/>
    <cellStyle name="20% - Accent5 5 6 2 3" xfId="6062"/>
    <cellStyle name="20% - Accent5 5 6 2 3 2" xfId="36062"/>
    <cellStyle name="20% - Accent5 5 6 2 4" xfId="6063"/>
    <cellStyle name="20% - Accent5 5 6 2 4 2" xfId="36063"/>
    <cellStyle name="20% - Accent5 5 6 2 5" xfId="6064"/>
    <cellStyle name="20% - Accent5 5 6 2 5 2" xfId="36064"/>
    <cellStyle name="20% - Accent5 5 6 2 6" xfId="36065"/>
    <cellStyle name="20% - Accent5 5 6 3" xfId="6065"/>
    <cellStyle name="20% - Accent5 5 6 3 2" xfId="36066"/>
    <cellStyle name="20% - Accent5 5 6 4" xfId="6066"/>
    <cellStyle name="20% - Accent5 5 6 4 2" xfId="36067"/>
    <cellStyle name="20% - Accent5 5 6 5" xfId="6067"/>
    <cellStyle name="20% - Accent5 5 6 5 2" xfId="36068"/>
    <cellStyle name="20% - Accent5 5 6 6" xfId="6068"/>
    <cellStyle name="20% - Accent5 5 6 6 2" xfId="36069"/>
    <cellStyle name="20% - Accent5 5 6 7" xfId="36070"/>
    <cellStyle name="20% - Accent5 5 7" xfId="6069"/>
    <cellStyle name="20% - Accent5 5 7 2" xfId="6070"/>
    <cellStyle name="20% - Accent5 5 7 2 2" xfId="6071"/>
    <cellStyle name="20% - Accent5 5 7 2 2 2" xfId="36071"/>
    <cellStyle name="20% - Accent5 5 7 2 3" xfId="6072"/>
    <cellStyle name="20% - Accent5 5 7 2 3 2" xfId="36072"/>
    <cellStyle name="20% - Accent5 5 7 2 4" xfId="6073"/>
    <cellStyle name="20% - Accent5 5 7 2 4 2" xfId="36073"/>
    <cellStyle name="20% - Accent5 5 7 2 5" xfId="6074"/>
    <cellStyle name="20% - Accent5 5 7 2 5 2" xfId="36074"/>
    <cellStyle name="20% - Accent5 5 7 2 6" xfId="36075"/>
    <cellStyle name="20% - Accent5 5 7 3" xfId="6075"/>
    <cellStyle name="20% - Accent5 5 7 3 2" xfId="36076"/>
    <cellStyle name="20% - Accent5 5 7 4" xfId="6076"/>
    <cellStyle name="20% - Accent5 5 7 4 2" xfId="36077"/>
    <cellStyle name="20% - Accent5 5 7 5" xfId="6077"/>
    <cellStyle name="20% - Accent5 5 7 5 2" xfId="36078"/>
    <cellStyle name="20% - Accent5 5 7 6" xfId="6078"/>
    <cellStyle name="20% - Accent5 5 7 6 2" xfId="36079"/>
    <cellStyle name="20% - Accent5 5 7 7" xfId="36080"/>
    <cellStyle name="20% - Accent5 5 8" xfId="6079"/>
    <cellStyle name="20% - Accent5 5 8 2" xfId="6080"/>
    <cellStyle name="20% - Accent5 5 8 2 2" xfId="36081"/>
    <cellStyle name="20% - Accent5 5 8 3" xfId="6081"/>
    <cellStyle name="20% - Accent5 5 8 3 2" xfId="36082"/>
    <cellStyle name="20% - Accent5 5 8 4" xfId="6082"/>
    <cellStyle name="20% - Accent5 5 8 4 2" xfId="36083"/>
    <cellStyle name="20% - Accent5 5 8 5" xfId="6083"/>
    <cellStyle name="20% - Accent5 5 8 5 2" xfId="36084"/>
    <cellStyle name="20% - Accent5 5 8 6" xfId="36085"/>
    <cellStyle name="20% - Accent5 5 9" xfId="6084"/>
    <cellStyle name="20% - Accent5 5 9 2" xfId="6085"/>
    <cellStyle name="20% - Accent5 5 9 2 2" xfId="36086"/>
    <cellStyle name="20% - Accent5 5 9 3" xfId="36087"/>
    <cellStyle name="20% - Accent5 6" xfId="6086"/>
    <cellStyle name="20% - Accent5 6 10" xfId="36088"/>
    <cellStyle name="20% - Accent5 6 2" xfId="6087"/>
    <cellStyle name="20% - Accent5 6 2 2" xfId="6088"/>
    <cellStyle name="20% - Accent5 6 2 2 2" xfId="6089"/>
    <cellStyle name="20% - Accent5 6 2 2 2 2" xfId="6090"/>
    <cellStyle name="20% - Accent5 6 2 2 2 2 2" xfId="36089"/>
    <cellStyle name="20% - Accent5 6 2 2 2 3" xfId="6091"/>
    <cellStyle name="20% - Accent5 6 2 2 2 3 2" xfId="36090"/>
    <cellStyle name="20% - Accent5 6 2 2 2 4" xfId="6092"/>
    <cellStyle name="20% - Accent5 6 2 2 2 4 2" xfId="36091"/>
    <cellStyle name="20% - Accent5 6 2 2 2 5" xfId="6093"/>
    <cellStyle name="20% - Accent5 6 2 2 2 5 2" xfId="36092"/>
    <cellStyle name="20% - Accent5 6 2 2 2 6" xfId="36093"/>
    <cellStyle name="20% - Accent5 6 2 2 3" xfId="6094"/>
    <cellStyle name="20% - Accent5 6 2 2 3 2" xfId="36094"/>
    <cellStyle name="20% - Accent5 6 2 2 4" xfId="6095"/>
    <cellStyle name="20% - Accent5 6 2 2 4 2" xfId="36095"/>
    <cellStyle name="20% - Accent5 6 2 2 5" xfId="6096"/>
    <cellStyle name="20% - Accent5 6 2 2 5 2" xfId="36096"/>
    <cellStyle name="20% - Accent5 6 2 2 6" xfId="6097"/>
    <cellStyle name="20% - Accent5 6 2 2 6 2" xfId="36097"/>
    <cellStyle name="20% - Accent5 6 2 2 7" xfId="36098"/>
    <cellStyle name="20% - Accent5 6 2 3" xfId="6098"/>
    <cellStyle name="20% - Accent5 6 2 3 2" xfId="6099"/>
    <cellStyle name="20% - Accent5 6 2 3 2 2" xfId="6100"/>
    <cellStyle name="20% - Accent5 6 2 3 2 2 2" xfId="36099"/>
    <cellStyle name="20% - Accent5 6 2 3 2 3" xfId="6101"/>
    <cellStyle name="20% - Accent5 6 2 3 2 3 2" xfId="36100"/>
    <cellStyle name="20% - Accent5 6 2 3 2 4" xfId="6102"/>
    <cellStyle name="20% - Accent5 6 2 3 2 4 2" xfId="36101"/>
    <cellStyle name="20% - Accent5 6 2 3 2 5" xfId="6103"/>
    <cellStyle name="20% - Accent5 6 2 3 2 5 2" xfId="36102"/>
    <cellStyle name="20% - Accent5 6 2 3 2 6" xfId="36103"/>
    <cellStyle name="20% - Accent5 6 2 3 3" xfId="6104"/>
    <cellStyle name="20% - Accent5 6 2 3 3 2" xfId="36104"/>
    <cellStyle name="20% - Accent5 6 2 3 4" xfId="6105"/>
    <cellStyle name="20% - Accent5 6 2 3 4 2" xfId="36105"/>
    <cellStyle name="20% - Accent5 6 2 3 5" xfId="6106"/>
    <cellStyle name="20% - Accent5 6 2 3 5 2" xfId="36106"/>
    <cellStyle name="20% - Accent5 6 2 3 6" xfId="6107"/>
    <cellStyle name="20% - Accent5 6 2 3 6 2" xfId="36107"/>
    <cellStyle name="20% - Accent5 6 2 3 7" xfId="36108"/>
    <cellStyle name="20% - Accent5 6 2 4" xfId="6108"/>
    <cellStyle name="20% - Accent5 6 2 4 2" xfId="6109"/>
    <cellStyle name="20% - Accent5 6 2 4 2 2" xfId="36109"/>
    <cellStyle name="20% - Accent5 6 2 4 3" xfId="6110"/>
    <cellStyle name="20% - Accent5 6 2 4 3 2" xfId="36110"/>
    <cellStyle name="20% - Accent5 6 2 4 4" xfId="6111"/>
    <cellStyle name="20% - Accent5 6 2 4 4 2" xfId="36111"/>
    <cellStyle name="20% - Accent5 6 2 4 5" xfId="6112"/>
    <cellStyle name="20% - Accent5 6 2 4 5 2" xfId="36112"/>
    <cellStyle name="20% - Accent5 6 2 4 6" xfId="36113"/>
    <cellStyle name="20% - Accent5 6 2 5" xfId="6113"/>
    <cellStyle name="20% - Accent5 6 2 5 2" xfId="36114"/>
    <cellStyle name="20% - Accent5 6 2 6" xfId="6114"/>
    <cellStyle name="20% - Accent5 6 2 6 2" xfId="36115"/>
    <cellStyle name="20% - Accent5 6 2 7" xfId="6115"/>
    <cellStyle name="20% - Accent5 6 2 7 2" xfId="36116"/>
    <cellStyle name="20% - Accent5 6 2 8" xfId="6116"/>
    <cellStyle name="20% - Accent5 6 2 8 2" xfId="36117"/>
    <cellStyle name="20% - Accent5 6 2 9" xfId="36118"/>
    <cellStyle name="20% - Accent5 6 3" xfId="6117"/>
    <cellStyle name="20% - Accent5 6 3 2" xfId="6118"/>
    <cellStyle name="20% - Accent5 6 3 2 2" xfId="6119"/>
    <cellStyle name="20% - Accent5 6 3 2 2 2" xfId="36119"/>
    <cellStyle name="20% - Accent5 6 3 2 3" xfId="6120"/>
    <cellStyle name="20% - Accent5 6 3 2 3 2" xfId="36120"/>
    <cellStyle name="20% - Accent5 6 3 2 4" xfId="6121"/>
    <cellStyle name="20% - Accent5 6 3 2 4 2" xfId="36121"/>
    <cellStyle name="20% - Accent5 6 3 2 5" xfId="6122"/>
    <cellStyle name="20% - Accent5 6 3 2 5 2" xfId="36122"/>
    <cellStyle name="20% - Accent5 6 3 2 6" xfId="36123"/>
    <cellStyle name="20% - Accent5 6 3 3" xfId="6123"/>
    <cellStyle name="20% - Accent5 6 3 3 2" xfId="36124"/>
    <cellStyle name="20% - Accent5 6 3 4" xfId="6124"/>
    <cellStyle name="20% - Accent5 6 3 4 2" xfId="36125"/>
    <cellStyle name="20% - Accent5 6 3 5" xfId="6125"/>
    <cellStyle name="20% - Accent5 6 3 5 2" xfId="36126"/>
    <cellStyle name="20% - Accent5 6 3 6" xfId="6126"/>
    <cellStyle name="20% - Accent5 6 3 6 2" xfId="36127"/>
    <cellStyle name="20% - Accent5 6 3 7" xfId="36128"/>
    <cellStyle name="20% - Accent5 6 4" xfId="6127"/>
    <cellStyle name="20% - Accent5 6 4 2" xfId="6128"/>
    <cellStyle name="20% - Accent5 6 4 2 2" xfId="6129"/>
    <cellStyle name="20% - Accent5 6 4 2 2 2" xfId="36129"/>
    <cellStyle name="20% - Accent5 6 4 2 3" xfId="6130"/>
    <cellStyle name="20% - Accent5 6 4 2 3 2" xfId="36130"/>
    <cellStyle name="20% - Accent5 6 4 2 4" xfId="6131"/>
    <cellStyle name="20% - Accent5 6 4 2 4 2" xfId="36131"/>
    <cellStyle name="20% - Accent5 6 4 2 5" xfId="6132"/>
    <cellStyle name="20% - Accent5 6 4 2 5 2" xfId="36132"/>
    <cellStyle name="20% - Accent5 6 4 2 6" xfId="36133"/>
    <cellStyle name="20% - Accent5 6 4 3" xfId="6133"/>
    <cellStyle name="20% - Accent5 6 4 3 2" xfId="36134"/>
    <cellStyle name="20% - Accent5 6 4 4" xfId="6134"/>
    <cellStyle name="20% - Accent5 6 4 4 2" xfId="36135"/>
    <cellStyle name="20% - Accent5 6 4 5" xfId="6135"/>
    <cellStyle name="20% - Accent5 6 4 5 2" xfId="36136"/>
    <cellStyle name="20% - Accent5 6 4 6" xfId="6136"/>
    <cellStyle name="20% - Accent5 6 4 6 2" xfId="36137"/>
    <cellStyle name="20% - Accent5 6 4 7" xfId="36138"/>
    <cellStyle name="20% - Accent5 6 5" xfId="6137"/>
    <cellStyle name="20% - Accent5 6 5 2" xfId="6138"/>
    <cellStyle name="20% - Accent5 6 5 2 2" xfId="36139"/>
    <cellStyle name="20% - Accent5 6 5 3" xfId="6139"/>
    <cellStyle name="20% - Accent5 6 5 3 2" xfId="36140"/>
    <cellStyle name="20% - Accent5 6 5 4" xfId="6140"/>
    <cellStyle name="20% - Accent5 6 5 4 2" xfId="36141"/>
    <cellStyle name="20% - Accent5 6 5 5" xfId="6141"/>
    <cellStyle name="20% - Accent5 6 5 5 2" xfId="36142"/>
    <cellStyle name="20% - Accent5 6 5 6" xfId="36143"/>
    <cellStyle name="20% - Accent5 6 6" xfId="6142"/>
    <cellStyle name="20% - Accent5 6 6 2" xfId="36144"/>
    <cellStyle name="20% - Accent5 6 7" xfId="6143"/>
    <cellStyle name="20% - Accent5 6 7 2" xfId="36145"/>
    <cellStyle name="20% - Accent5 6 8" xfId="6144"/>
    <cellStyle name="20% - Accent5 6 8 2" xfId="36146"/>
    <cellStyle name="20% - Accent5 6 9" xfId="6145"/>
    <cellStyle name="20% - Accent5 6 9 2" xfId="36147"/>
    <cellStyle name="20% - Accent5 7" xfId="6146"/>
    <cellStyle name="20% - Accent5 7 10" xfId="36148"/>
    <cellStyle name="20% - Accent5 7 2" xfId="6147"/>
    <cellStyle name="20% - Accent5 7 2 2" xfId="6148"/>
    <cellStyle name="20% - Accent5 7 2 2 2" xfId="6149"/>
    <cellStyle name="20% - Accent5 7 2 2 2 2" xfId="6150"/>
    <cellStyle name="20% - Accent5 7 2 2 2 2 2" xfId="36149"/>
    <cellStyle name="20% - Accent5 7 2 2 2 3" xfId="6151"/>
    <cellStyle name="20% - Accent5 7 2 2 2 3 2" xfId="36150"/>
    <cellStyle name="20% - Accent5 7 2 2 2 4" xfId="6152"/>
    <cellStyle name="20% - Accent5 7 2 2 2 4 2" xfId="36151"/>
    <cellStyle name="20% - Accent5 7 2 2 2 5" xfId="6153"/>
    <cellStyle name="20% - Accent5 7 2 2 2 5 2" xfId="36152"/>
    <cellStyle name="20% - Accent5 7 2 2 2 6" xfId="36153"/>
    <cellStyle name="20% - Accent5 7 2 2 3" xfId="6154"/>
    <cellStyle name="20% - Accent5 7 2 2 3 2" xfId="36154"/>
    <cellStyle name="20% - Accent5 7 2 2 4" xfId="6155"/>
    <cellStyle name="20% - Accent5 7 2 2 4 2" xfId="36155"/>
    <cellStyle name="20% - Accent5 7 2 2 5" xfId="6156"/>
    <cellStyle name="20% - Accent5 7 2 2 5 2" xfId="36156"/>
    <cellStyle name="20% - Accent5 7 2 2 6" xfId="6157"/>
    <cellStyle name="20% - Accent5 7 2 2 6 2" xfId="36157"/>
    <cellStyle name="20% - Accent5 7 2 2 7" xfId="36158"/>
    <cellStyle name="20% - Accent5 7 2 3" xfId="6158"/>
    <cellStyle name="20% - Accent5 7 2 3 2" xfId="6159"/>
    <cellStyle name="20% - Accent5 7 2 3 2 2" xfId="6160"/>
    <cellStyle name="20% - Accent5 7 2 3 2 2 2" xfId="36159"/>
    <cellStyle name="20% - Accent5 7 2 3 2 3" xfId="6161"/>
    <cellStyle name="20% - Accent5 7 2 3 2 3 2" xfId="36160"/>
    <cellStyle name="20% - Accent5 7 2 3 2 4" xfId="6162"/>
    <cellStyle name="20% - Accent5 7 2 3 2 4 2" xfId="36161"/>
    <cellStyle name="20% - Accent5 7 2 3 2 5" xfId="6163"/>
    <cellStyle name="20% - Accent5 7 2 3 2 5 2" xfId="36162"/>
    <cellStyle name="20% - Accent5 7 2 3 2 6" xfId="36163"/>
    <cellStyle name="20% - Accent5 7 2 3 3" xfId="6164"/>
    <cellStyle name="20% - Accent5 7 2 3 3 2" xfId="36164"/>
    <cellStyle name="20% - Accent5 7 2 3 4" xfId="6165"/>
    <cellStyle name="20% - Accent5 7 2 3 4 2" xfId="36165"/>
    <cellStyle name="20% - Accent5 7 2 3 5" xfId="6166"/>
    <cellStyle name="20% - Accent5 7 2 3 5 2" xfId="36166"/>
    <cellStyle name="20% - Accent5 7 2 3 6" xfId="6167"/>
    <cellStyle name="20% - Accent5 7 2 3 6 2" xfId="36167"/>
    <cellStyle name="20% - Accent5 7 2 3 7" xfId="36168"/>
    <cellStyle name="20% - Accent5 7 2 4" xfId="6168"/>
    <cellStyle name="20% - Accent5 7 2 4 2" xfId="6169"/>
    <cellStyle name="20% - Accent5 7 2 4 2 2" xfId="36169"/>
    <cellStyle name="20% - Accent5 7 2 4 3" xfId="6170"/>
    <cellStyle name="20% - Accent5 7 2 4 3 2" xfId="36170"/>
    <cellStyle name="20% - Accent5 7 2 4 4" xfId="6171"/>
    <cellStyle name="20% - Accent5 7 2 4 4 2" xfId="36171"/>
    <cellStyle name="20% - Accent5 7 2 4 5" xfId="6172"/>
    <cellStyle name="20% - Accent5 7 2 4 5 2" xfId="36172"/>
    <cellStyle name="20% - Accent5 7 2 4 6" xfId="36173"/>
    <cellStyle name="20% - Accent5 7 2 5" xfId="6173"/>
    <cellStyle name="20% - Accent5 7 2 5 2" xfId="36174"/>
    <cellStyle name="20% - Accent5 7 2 6" xfId="6174"/>
    <cellStyle name="20% - Accent5 7 2 6 2" xfId="36175"/>
    <cellStyle name="20% - Accent5 7 2 7" xfId="6175"/>
    <cellStyle name="20% - Accent5 7 2 7 2" xfId="36176"/>
    <cellStyle name="20% - Accent5 7 2 8" xfId="6176"/>
    <cellStyle name="20% - Accent5 7 2 8 2" xfId="36177"/>
    <cellStyle name="20% - Accent5 7 2 9" xfId="36178"/>
    <cellStyle name="20% - Accent5 7 3" xfId="6177"/>
    <cellStyle name="20% - Accent5 7 3 2" xfId="6178"/>
    <cellStyle name="20% - Accent5 7 3 2 2" xfId="6179"/>
    <cellStyle name="20% - Accent5 7 3 2 2 2" xfId="36179"/>
    <cellStyle name="20% - Accent5 7 3 2 3" xfId="6180"/>
    <cellStyle name="20% - Accent5 7 3 2 3 2" xfId="36180"/>
    <cellStyle name="20% - Accent5 7 3 2 4" xfId="6181"/>
    <cellStyle name="20% - Accent5 7 3 2 4 2" xfId="36181"/>
    <cellStyle name="20% - Accent5 7 3 2 5" xfId="6182"/>
    <cellStyle name="20% - Accent5 7 3 2 5 2" xfId="36182"/>
    <cellStyle name="20% - Accent5 7 3 2 6" xfId="36183"/>
    <cellStyle name="20% - Accent5 7 3 3" xfId="6183"/>
    <cellStyle name="20% - Accent5 7 3 3 2" xfId="36184"/>
    <cellStyle name="20% - Accent5 7 3 4" xfId="6184"/>
    <cellStyle name="20% - Accent5 7 3 4 2" xfId="36185"/>
    <cellStyle name="20% - Accent5 7 3 5" xfId="6185"/>
    <cellStyle name="20% - Accent5 7 3 5 2" xfId="36186"/>
    <cellStyle name="20% - Accent5 7 3 6" xfId="6186"/>
    <cellStyle name="20% - Accent5 7 3 6 2" xfId="36187"/>
    <cellStyle name="20% - Accent5 7 3 7" xfId="36188"/>
    <cellStyle name="20% - Accent5 7 4" xfId="6187"/>
    <cellStyle name="20% - Accent5 7 4 2" xfId="6188"/>
    <cellStyle name="20% - Accent5 7 4 2 2" xfId="6189"/>
    <cellStyle name="20% - Accent5 7 4 2 2 2" xfId="36189"/>
    <cellStyle name="20% - Accent5 7 4 2 3" xfId="6190"/>
    <cellStyle name="20% - Accent5 7 4 2 3 2" xfId="36190"/>
    <cellStyle name="20% - Accent5 7 4 2 4" xfId="6191"/>
    <cellStyle name="20% - Accent5 7 4 2 4 2" xfId="36191"/>
    <cellStyle name="20% - Accent5 7 4 2 5" xfId="6192"/>
    <cellStyle name="20% - Accent5 7 4 2 5 2" xfId="36192"/>
    <cellStyle name="20% - Accent5 7 4 2 6" xfId="36193"/>
    <cellStyle name="20% - Accent5 7 4 3" xfId="6193"/>
    <cellStyle name="20% - Accent5 7 4 3 2" xfId="36194"/>
    <cellStyle name="20% - Accent5 7 4 4" xfId="6194"/>
    <cellStyle name="20% - Accent5 7 4 4 2" xfId="36195"/>
    <cellStyle name="20% - Accent5 7 4 5" xfId="6195"/>
    <cellStyle name="20% - Accent5 7 4 5 2" xfId="36196"/>
    <cellStyle name="20% - Accent5 7 4 6" xfId="6196"/>
    <cellStyle name="20% - Accent5 7 4 6 2" xfId="36197"/>
    <cellStyle name="20% - Accent5 7 4 7" xfId="36198"/>
    <cellStyle name="20% - Accent5 7 5" xfId="6197"/>
    <cellStyle name="20% - Accent5 7 5 2" xfId="6198"/>
    <cellStyle name="20% - Accent5 7 5 2 2" xfId="36199"/>
    <cellStyle name="20% - Accent5 7 5 3" xfId="6199"/>
    <cellStyle name="20% - Accent5 7 5 3 2" xfId="36200"/>
    <cellStyle name="20% - Accent5 7 5 4" xfId="6200"/>
    <cellStyle name="20% - Accent5 7 5 4 2" xfId="36201"/>
    <cellStyle name="20% - Accent5 7 5 5" xfId="6201"/>
    <cellStyle name="20% - Accent5 7 5 5 2" xfId="36202"/>
    <cellStyle name="20% - Accent5 7 5 6" xfId="36203"/>
    <cellStyle name="20% - Accent5 7 6" xfId="6202"/>
    <cellStyle name="20% - Accent5 7 6 2" xfId="36204"/>
    <cellStyle name="20% - Accent5 7 7" xfId="6203"/>
    <cellStyle name="20% - Accent5 7 7 2" xfId="36205"/>
    <cellStyle name="20% - Accent5 7 8" xfId="6204"/>
    <cellStyle name="20% - Accent5 7 8 2" xfId="36206"/>
    <cellStyle name="20% - Accent5 7 9" xfId="6205"/>
    <cellStyle name="20% - Accent5 7 9 2" xfId="36207"/>
    <cellStyle name="20% - Accent5 8" xfId="6206"/>
    <cellStyle name="20% - Accent5 8 10" xfId="36208"/>
    <cellStyle name="20% - Accent5 8 2" xfId="6207"/>
    <cellStyle name="20% - Accent5 8 2 2" xfId="6208"/>
    <cellStyle name="20% - Accent5 8 2 2 2" xfId="6209"/>
    <cellStyle name="20% - Accent5 8 2 2 2 2" xfId="36209"/>
    <cellStyle name="20% - Accent5 8 2 2 3" xfId="6210"/>
    <cellStyle name="20% - Accent5 8 2 2 3 2" xfId="36210"/>
    <cellStyle name="20% - Accent5 8 2 2 4" xfId="6211"/>
    <cellStyle name="20% - Accent5 8 2 2 4 2" xfId="36211"/>
    <cellStyle name="20% - Accent5 8 2 2 5" xfId="6212"/>
    <cellStyle name="20% - Accent5 8 2 2 5 2" xfId="36212"/>
    <cellStyle name="20% - Accent5 8 2 2 6" xfId="36213"/>
    <cellStyle name="20% - Accent5 8 2 3" xfId="6213"/>
    <cellStyle name="20% - Accent5 8 2 3 2" xfId="36214"/>
    <cellStyle name="20% - Accent5 8 2 4" xfId="6214"/>
    <cellStyle name="20% - Accent5 8 2 4 2" xfId="36215"/>
    <cellStyle name="20% - Accent5 8 2 5" xfId="6215"/>
    <cellStyle name="20% - Accent5 8 2 5 2" xfId="36216"/>
    <cellStyle name="20% - Accent5 8 2 6" xfId="6216"/>
    <cellStyle name="20% - Accent5 8 2 6 2" xfId="36217"/>
    <cellStyle name="20% - Accent5 8 2 7" xfId="36218"/>
    <cellStyle name="20% - Accent5 8 3" xfId="6217"/>
    <cellStyle name="20% - Accent5 8 3 2" xfId="6218"/>
    <cellStyle name="20% - Accent5 8 3 2 2" xfId="6219"/>
    <cellStyle name="20% - Accent5 8 3 2 2 2" xfId="36219"/>
    <cellStyle name="20% - Accent5 8 3 2 3" xfId="6220"/>
    <cellStyle name="20% - Accent5 8 3 2 3 2" xfId="36220"/>
    <cellStyle name="20% - Accent5 8 3 2 4" xfId="6221"/>
    <cellStyle name="20% - Accent5 8 3 2 4 2" xfId="36221"/>
    <cellStyle name="20% - Accent5 8 3 2 5" xfId="6222"/>
    <cellStyle name="20% - Accent5 8 3 2 5 2" xfId="36222"/>
    <cellStyle name="20% - Accent5 8 3 2 6" xfId="36223"/>
    <cellStyle name="20% - Accent5 8 3 3" xfId="6223"/>
    <cellStyle name="20% - Accent5 8 3 3 2" xfId="36224"/>
    <cellStyle name="20% - Accent5 8 3 4" xfId="6224"/>
    <cellStyle name="20% - Accent5 8 3 4 2" xfId="36225"/>
    <cellStyle name="20% - Accent5 8 3 5" xfId="6225"/>
    <cellStyle name="20% - Accent5 8 3 5 2" xfId="36226"/>
    <cellStyle name="20% - Accent5 8 3 6" xfId="6226"/>
    <cellStyle name="20% - Accent5 8 3 6 2" xfId="36227"/>
    <cellStyle name="20% - Accent5 8 3 7" xfId="36228"/>
    <cellStyle name="20% - Accent5 8 4" xfId="6227"/>
    <cellStyle name="20% - Accent5 8 4 2" xfId="6228"/>
    <cellStyle name="20% - Accent5 8 4 2 2" xfId="6229"/>
    <cellStyle name="20% - Accent5 8 4 2 2 2" xfId="36229"/>
    <cellStyle name="20% - Accent5 8 4 2 3" xfId="6230"/>
    <cellStyle name="20% - Accent5 8 4 2 3 2" xfId="36230"/>
    <cellStyle name="20% - Accent5 8 4 2 4" xfId="6231"/>
    <cellStyle name="20% - Accent5 8 4 2 4 2" xfId="36231"/>
    <cellStyle name="20% - Accent5 8 4 2 5" xfId="6232"/>
    <cellStyle name="20% - Accent5 8 4 2 5 2" xfId="36232"/>
    <cellStyle name="20% - Accent5 8 4 2 6" xfId="36233"/>
    <cellStyle name="20% - Accent5 8 4 3" xfId="6233"/>
    <cellStyle name="20% - Accent5 8 4 3 2" xfId="36234"/>
    <cellStyle name="20% - Accent5 8 4 4" xfId="6234"/>
    <cellStyle name="20% - Accent5 8 4 4 2" xfId="36235"/>
    <cellStyle name="20% - Accent5 8 4 5" xfId="6235"/>
    <cellStyle name="20% - Accent5 8 4 5 2" xfId="36236"/>
    <cellStyle name="20% - Accent5 8 4 6" xfId="6236"/>
    <cellStyle name="20% - Accent5 8 4 6 2" xfId="36237"/>
    <cellStyle name="20% - Accent5 8 4 7" xfId="36238"/>
    <cellStyle name="20% - Accent5 8 5" xfId="6237"/>
    <cellStyle name="20% - Accent5 8 5 2" xfId="6238"/>
    <cellStyle name="20% - Accent5 8 5 2 2" xfId="36239"/>
    <cellStyle name="20% - Accent5 8 5 3" xfId="6239"/>
    <cellStyle name="20% - Accent5 8 5 3 2" xfId="36240"/>
    <cellStyle name="20% - Accent5 8 5 4" xfId="6240"/>
    <cellStyle name="20% - Accent5 8 5 4 2" xfId="36241"/>
    <cellStyle name="20% - Accent5 8 5 5" xfId="6241"/>
    <cellStyle name="20% - Accent5 8 5 5 2" xfId="36242"/>
    <cellStyle name="20% - Accent5 8 5 6" xfId="36243"/>
    <cellStyle name="20% - Accent5 8 6" xfId="6242"/>
    <cellStyle name="20% - Accent5 8 6 2" xfId="36244"/>
    <cellStyle name="20% - Accent5 8 7" xfId="6243"/>
    <cellStyle name="20% - Accent5 8 7 2" xfId="36245"/>
    <cellStyle name="20% - Accent5 8 8" xfId="6244"/>
    <cellStyle name="20% - Accent5 8 8 2" xfId="36246"/>
    <cellStyle name="20% - Accent5 8 9" xfId="6245"/>
    <cellStyle name="20% - Accent5 8 9 2" xfId="36247"/>
    <cellStyle name="20% - Accent5 9" xfId="6246"/>
    <cellStyle name="20% - Accent5 9 10" xfId="36248"/>
    <cellStyle name="20% - Accent5 9 2" xfId="6247"/>
    <cellStyle name="20% - Accent5 9 2 2" xfId="6248"/>
    <cellStyle name="20% - Accent5 9 2 2 2" xfId="6249"/>
    <cellStyle name="20% - Accent5 9 2 2 2 2" xfId="36249"/>
    <cellStyle name="20% - Accent5 9 2 2 3" xfId="6250"/>
    <cellStyle name="20% - Accent5 9 2 2 3 2" xfId="36250"/>
    <cellStyle name="20% - Accent5 9 2 2 4" xfId="6251"/>
    <cellStyle name="20% - Accent5 9 2 2 4 2" xfId="36251"/>
    <cellStyle name="20% - Accent5 9 2 2 5" xfId="6252"/>
    <cellStyle name="20% - Accent5 9 2 2 5 2" xfId="36252"/>
    <cellStyle name="20% - Accent5 9 2 2 6" xfId="36253"/>
    <cellStyle name="20% - Accent5 9 2 3" xfId="6253"/>
    <cellStyle name="20% - Accent5 9 2 3 2" xfId="36254"/>
    <cellStyle name="20% - Accent5 9 2 4" xfId="6254"/>
    <cellStyle name="20% - Accent5 9 2 4 2" xfId="36255"/>
    <cellStyle name="20% - Accent5 9 2 5" xfId="6255"/>
    <cellStyle name="20% - Accent5 9 2 5 2" xfId="36256"/>
    <cellStyle name="20% - Accent5 9 2 6" xfId="6256"/>
    <cellStyle name="20% - Accent5 9 2 6 2" xfId="36257"/>
    <cellStyle name="20% - Accent5 9 2 7" xfId="36258"/>
    <cellStyle name="20% - Accent5 9 3" xfId="6257"/>
    <cellStyle name="20% - Accent5 9 3 2" xfId="6258"/>
    <cellStyle name="20% - Accent5 9 3 2 2" xfId="6259"/>
    <cellStyle name="20% - Accent5 9 3 2 2 2" xfId="36259"/>
    <cellStyle name="20% - Accent5 9 3 2 3" xfId="6260"/>
    <cellStyle name="20% - Accent5 9 3 2 3 2" xfId="36260"/>
    <cellStyle name="20% - Accent5 9 3 2 4" xfId="6261"/>
    <cellStyle name="20% - Accent5 9 3 2 4 2" xfId="36261"/>
    <cellStyle name="20% - Accent5 9 3 2 5" xfId="6262"/>
    <cellStyle name="20% - Accent5 9 3 2 5 2" xfId="36262"/>
    <cellStyle name="20% - Accent5 9 3 2 6" xfId="36263"/>
    <cellStyle name="20% - Accent5 9 3 3" xfId="6263"/>
    <cellStyle name="20% - Accent5 9 3 3 2" xfId="36264"/>
    <cellStyle name="20% - Accent5 9 3 4" xfId="6264"/>
    <cellStyle name="20% - Accent5 9 3 4 2" xfId="36265"/>
    <cellStyle name="20% - Accent5 9 3 5" xfId="6265"/>
    <cellStyle name="20% - Accent5 9 3 5 2" xfId="36266"/>
    <cellStyle name="20% - Accent5 9 3 6" xfId="6266"/>
    <cellStyle name="20% - Accent5 9 3 6 2" xfId="36267"/>
    <cellStyle name="20% - Accent5 9 3 7" xfId="36268"/>
    <cellStyle name="20% - Accent5 9 4" xfId="6267"/>
    <cellStyle name="20% - Accent5 9 4 2" xfId="6268"/>
    <cellStyle name="20% - Accent5 9 4 2 2" xfId="6269"/>
    <cellStyle name="20% - Accent5 9 4 2 2 2" xfId="36269"/>
    <cellStyle name="20% - Accent5 9 4 2 3" xfId="6270"/>
    <cellStyle name="20% - Accent5 9 4 2 3 2" xfId="36270"/>
    <cellStyle name="20% - Accent5 9 4 2 4" xfId="6271"/>
    <cellStyle name="20% - Accent5 9 4 2 4 2" xfId="36271"/>
    <cellStyle name="20% - Accent5 9 4 2 5" xfId="6272"/>
    <cellStyle name="20% - Accent5 9 4 2 5 2" xfId="36272"/>
    <cellStyle name="20% - Accent5 9 4 2 6" xfId="36273"/>
    <cellStyle name="20% - Accent5 9 4 3" xfId="6273"/>
    <cellStyle name="20% - Accent5 9 4 3 2" xfId="36274"/>
    <cellStyle name="20% - Accent5 9 4 4" xfId="6274"/>
    <cellStyle name="20% - Accent5 9 4 4 2" xfId="36275"/>
    <cellStyle name="20% - Accent5 9 4 5" xfId="6275"/>
    <cellStyle name="20% - Accent5 9 4 5 2" xfId="36276"/>
    <cellStyle name="20% - Accent5 9 4 6" xfId="6276"/>
    <cellStyle name="20% - Accent5 9 4 6 2" xfId="36277"/>
    <cellStyle name="20% - Accent5 9 4 7" xfId="36278"/>
    <cellStyle name="20% - Accent5 9 5" xfId="6277"/>
    <cellStyle name="20% - Accent5 9 5 2" xfId="6278"/>
    <cellStyle name="20% - Accent5 9 5 2 2" xfId="36279"/>
    <cellStyle name="20% - Accent5 9 5 3" xfId="6279"/>
    <cellStyle name="20% - Accent5 9 5 3 2" xfId="36280"/>
    <cellStyle name="20% - Accent5 9 5 4" xfId="6280"/>
    <cellStyle name="20% - Accent5 9 5 4 2" xfId="36281"/>
    <cellStyle name="20% - Accent5 9 5 5" xfId="6281"/>
    <cellStyle name="20% - Accent5 9 5 5 2" xfId="36282"/>
    <cellStyle name="20% - Accent5 9 5 6" xfId="36283"/>
    <cellStyle name="20% - Accent5 9 6" xfId="6282"/>
    <cellStyle name="20% - Accent5 9 6 2" xfId="36284"/>
    <cellStyle name="20% - Accent5 9 7" xfId="6283"/>
    <cellStyle name="20% - Accent5 9 7 2" xfId="36285"/>
    <cellStyle name="20% - Accent5 9 8" xfId="6284"/>
    <cellStyle name="20% - Accent5 9 8 2" xfId="36286"/>
    <cellStyle name="20% - Accent5 9 9" xfId="6285"/>
    <cellStyle name="20% - Accent5 9 9 2" xfId="36287"/>
    <cellStyle name="20% - Accent6 10" xfId="6286"/>
    <cellStyle name="20% - Accent6 10 10" xfId="36288"/>
    <cellStyle name="20% - Accent6 10 2" xfId="6287"/>
    <cellStyle name="20% - Accent6 10 2 2" xfId="6288"/>
    <cellStyle name="20% - Accent6 10 2 2 2" xfId="6289"/>
    <cellStyle name="20% - Accent6 10 2 2 2 2" xfId="36289"/>
    <cellStyle name="20% - Accent6 10 2 2 3" xfId="6290"/>
    <cellStyle name="20% - Accent6 10 2 2 3 2" xfId="36290"/>
    <cellStyle name="20% - Accent6 10 2 2 4" xfId="6291"/>
    <cellStyle name="20% - Accent6 10 2 2 4 2" xfId="36291"/>
    <cellStyle name="20% - Accent6 10 2 2 5" xfId="6292"/>
    <cellStyle name="20% - Accent6 10 2 2 5 2" xfId="36292"/>
    <cellStyle name="20% - Accent6 10 2 2 6" xfId="36293"/>
    <cellStyle name="20% - Accent6 10 2 3" xfId="6293"/>
    <cellStyle name="20% - Accent6 10 2 3 2" xfId="36294"/>
    <cellStyle name="20% - Accent6 10 2 4" xfId="6294"/>
    <cellStyle name="20% - Accent6 10 2 4 2" xfId="36295"/>
    <cellStyle name="20% - Accent6 10 2 5" xfId="6295"/>
    <cellStyle name="20% - Accent6 10 2 5 2" xfId="36296"/>
    <cellStyle name="20% - Accent6 10 2 6" xfId="6296"/>
    <cellStyle name="20% - Accent6 10 2 6 2" xfId="36297"/>
    <cellStyle name="20% - Accent6 10 2 7" xfId="36298"/>
    <cellStyle name="20% - Accent6 10 3" xfId="6297"/>
    <cellStyle name="20% - Accent6 10 3 2" xfId="6298"/>
    <cellStyle name="20% - Accent6 10 3 2 2" xfId="6299"/>
    <cellStyle name="20% - Accent6 10 3 2 2 2" xfId="36299"/>
    <cellStyle name="20% - Accent6 10 3 2 3" xfId="6300"/>
    <cellStyle name="20% - Accent6 10 3 2 3 2" xfId="36300"/>
    <cellStyle name="20% - Accent6 10 3 2 4" xfId="6301"/>
    <cellStyle name="20% - Accent6 10 3 2 4 2" xfId="36301"/>
    <cellStyle name="20% - Accent6 10 3 2 5" xfId="6302"/>
    <cellStyle name="20% - Accent6 10 3 2 5 2" xfId="36302"/>
    <cellStyle name="20% - Accent6 10 3 2 6" xfId="36303"/>
    <cellStyle name="20% - Accent6 10 3 3" xfId="6303"/>
    <cellStyle name="20% - Accent6 10 3 3 2" xfId="36304"/>
    <cellStyle name="20% - Accent6 10 3 4" xfId="6304"/>
    <cellStyle name="20% - Accent6 10 3 4 2" xfId="36305"/>
    <cellStyle name="20% - Accent6 10 3 5" xfId="6305"/>
    <cellStyle name="20% - Accent6 10 3 5 2" xfId="36306"/>
    <cellStyle name="20% - Accent6 10 3 6" xfId="6306"/>
    <cellStyle name="20% - Accent6 10 3 6 2" xfId="36307"/>
    <cellStyle name="20% - Accent6 10 3 7" xfId="36308"/>
    <cellStyle name="20% - Accent6 10 4" xfId="6307"/>
    <cellStyle name="20% - Accent6 10 4 2" xfId="6308"/>
    <cellStyle name="20% - Accent6 10 4 2 2" xfId="6309"/>
    <cellStyle name="20% - Accent6 10 4 2 2 2" xfId="36309"/>
    <cellStyle name="20% - Accent6 10 4 2 3" xfId="6310"/>
    <cellStyle name="20% - Accent6 10 4 2 3 2" xfId="36310"/>
    <cellStyle name="20% - Accent6 10 4 2 4" xfId="6311"/>
    <cellStyle name="20% - Accent6 10 4 2 4 2" xfId="36311"/>
    <cellStyle name="20% - Accent6 10 4 2 5" xfId="6312"/>
    <cellStyle name="20% - Accent6 10 4 2 5 2" xfId="36312"/>
    <cellStyle name="20% - Accent6 10 4 2 6" xfId="36313"/>
    <cellStyle name="20% - Accent6 10 4 3" xfId="6313"/>
    <cellStyle name="20% - Accent6 10 4 3 2" xfId="36314"/>
    <cellStyle name="20% - Accent6 10 4 4" xfId="6314"/>
    <cellStyle name="20% - Accent6 10 4 4 2" xfId="36315"/>
    <cellStyle name="20% - Accent6 10 4 5" xfId="6315"/>
    <cellStyle name="20% - Accent6 10 4 5 2" xfId="36316"/>
    <cellStyle name="20% - Accent6 10 4 6" xfId="6316"/>
    <cellStyle name="20% - Accent6 10 4 6 2" xfId="36317"/>
    <cellStyle name="20% - Accent6 10 4 7" xfId="36318"/>
    <cellStyle name="20% - Accent6 10 5" xfId="6317"/>
    <cellStyle name="20% - Accent6 10 5 2" xfId="6318"/>
    <cellStyle name="20% - Accent6 10 5 2 2" xfId="36319"/>
    <cellStyle name="20% - Accent6 10 5 3" xfId="6319"/>
    <cellStyle name="20% - Accent6 10 5 3 2" xfId="36320"/>
    <cellStyle name="20% - Accent6 10 5 4" xfId="6320"/>
    <cellStyle name="20% - Accent6 10 5 4 2" xfId="36321"/>
    <cellStyle name="20% - Accent6 10 5 5" xfId="6321"/>
    <cellStyle name="20% - Accent6 10 5 5 2" xfId="36322"/>
    <cellStyle name="20% - Accent6 10 5 6" xfId="36323"/>
    <cellStyle name="20% - Accent6 10 6" xfId="6322"/>
    <cellStyle name="20% - Accent6 10 6 2" xfId="36324"/>
    <cellStyle name="20% - Accent6 10 7" xfId="6323"/>
    <cellStyle name="20% - Accent6 10 7 2" xfId="36325"/>
    <cellStyle name="20% - Accent6 10 8" xfId="6324"/>
    <cellStyle name="20% - Accent6 10 8 2" xfId="36326"/>
    <cellStyle name="20% - Accent6 10 9" xfId="6325"/>
    <cellStyle name="20% - Accent6 10 9 2" xfId="36327"/>
    <cellStyle name="20% - Accent6 11" xfId="6326"/>
    <cellStyle name="20% - Accent6 11 10" xfId="36328"/>
    <cellStyle name="20% - Accent6 11 2" xfId="6327"/>
    <cellStyle name="20% - Accent6 11 2 2" xfId="6328"/>
    <cellStyle name="20% - Accent6 11 2 2 2" xfId="6329"/>
    <cellStyle name="20% - Accent6 11 2 2 2 2" xfId="36329"/>
    <cellStyle name="20% - Accent6 11 2 2 3" xfId="6330"/>
    <cellStyle name="20% - Accent6 11 2 2 3 2" xfId="36330"/>
    <cellStyle name="20% - Accent6 11 2 2 4" xfId="6331"/>
    <cellStyle name="20% - Accent6 11 2 2 4 2" xfId="36331"/>
    <cellStyle name="20% - Accent6 11 2 2 5" xfId="6332"/>
    <cellStyle name="20% - Accent6 11 2 2 5 2" xfId="36332"/>
    <cellStyle name="20% - Accent6 11 2 2 6" xfId="36333"/>
    <cellStyle name="20% - Accent6 11 2 3" xfId="6333"/>
    <cellStyle name="20% - Accent6 11 2 3 2" xfId="36334"/>
    <cellStyle name="20% - Accent6 11 2 4" xfId="6334"/>
    <cellStyle name="20% - Accent6 11 2 4 2" xfId="36335"/>
    <cellStyle name="20% - Accent6 11 2 5" xfId="6335"/>
    <cellStyle name="20% - Accent6 11 2 5 2" xfId="36336"/>
    <cellStyle name="20% - Accent6 11 2 6" xfId="6336"/>
    <cellStyle name="20% - Accent6 11 2 6 2" xfId="36337"/>
    <cellStyle name="20% - Accent6 11 2 7" xfId="36338"/>
    <cellStyle name="20% - Accent6 11 3" xfId="6337"/>
    <cellStyle name="20% - Accent6 11 3 2" xfId="6338"/>
    <cellStyle name="20% - Accent6 11 3 2 2" xfId="6339"/>
    <cellStyle name="20% - Accent6 11 3 2 2 2" xfId="36339"/>
    <cellStyle name="20% - Accent6 11 3 2 3" xfId="6340"/>
    <cellStyle name="20% - Accent6 11 3 2 3 2" xfId="36340"/>
    <cellStyle name="20% - Accent6 11 3 2 4" xfId="6341"/>
    <cellStyle name="20% - Accent6 11 3 2 4 2" xfId="36341"/>
    <cellStyle name="20% - Accent6 11 3 2 5" xfId="6342"/>
    <cellStyle name="20% - Accent6 11 3 2 5 2" xfId="36342"/>
    <cellStyle name="20% - Accent6 11 3 2 6" xfId="36343"/>
    <cellStyle name="20% - Accent6 11 3 3" xfId="6343"/>
    <cellStyle name="20% - Accent6 11 3 3 2" xfId="36344"/>
    <cellStyle name="20% - Accent6 11 3 4" xfId="6344"/>
    <cellStyle name="20% - Accent6 11 3 4 2" xfId="36345"/>
    <cellStyle name="20% - Accent6 11 3 5" xfId="6345"/>
    <cellStyle name="20% - Accent6 11 3 5 2" xfId="36346"/>
    <cellStyle name="20% - Accent6 11 3 6" xfId="6346"/>
    <cellStyle name="20% - Accent6 11 3 6 2" xfId="36347"/>
    <cellStyle name="20% - Accent6 11 3 7" xfId="36348"/>
    <cellStyle name="20% - Accent6 11 4" xfId="6347"/>
    <cellStyle name="20% - Accent6 11 4 2" xfId="6348"/>
    <cellStyle name="20% - Accent6 11 4 2 2" xfId="6349"/>
    <cellStyle name="20% - Accent6 11 4 2 2 2" xfId="36349"/>
    <cellStyle name="20% - Accent6 11 4 2 3" xfId="6350"/>
    <cellStyle name="20% - Accent6 11 4 2 3 2" xfId="36350"/>
    <cellStyle name="20% - Accent6 11 4 2 4" xfId="6351"/>
    <cellStyle name="20% - Accent6 11 4 2 4 2" xfId="36351"/>
    <cellStyle name="20% - Accent6 11 4 2 5" xfId="6352"/>
    <cellStyle name="20% - Accent6 11 4 2 5 2" xfId="36352"/>
    <cellStyle name="20% - Accent6 11 4 2 6" xfId="36353"/>
    <cellStyle name="20% - Accent6 11 4 3" xfId="6353"/>
    <cellStyle name="20% - Accent6 11 4 3 2" xfId="36354"/>
    <cellStyle name="20% - Accent6 11 4 4" xfId="6354"/>
    <cellStyle name="20% - Accent6 11 4 4 2" xfId="36355"/>
    <cellStyle name="20% - Accent6 11 4 5" xfId="6355"/>
    <cellStyle name="20% - Accent6 11 4 5 2" xfId="36356"/>
    <cellStyle name="20% - Accent6 11 4 6" xfId="6356"/>
    <cellStyle name="20% - Accent6 11 4 6 2" xfId="36357"/>
    <cellStyle name="20% - Accent6 11 4 7" xfId="36358"/>
    <cellStyle name="20% - Accent6 11 5" xfId="6357"/>
    <cellStyle name="20% - Accent6 11 5 2" xfId="6358"/>
    <cellStyle name="20% - Accent6 11 5 2 2" xfId="36359"/>
    <cellStyle name="20% - Accent6 11 5 3" xfId="6359"/>
    <cellStyle name="20% - Accent6 11 5 3 2" xfId="36360"/>
    <cellStyle name="20% - Accent6 11 5 4" xfId="6360"/>
    <cellStyle name="20% - Accent6 11 5 4 2" xfId="36361"/>
    <cellStyle name="20% - Accent6 11 5 5" xfId="6361"/>
    <cellStyle name="20% - Accent6 11 5 5 2" xfId="36362"/>
    <cellStyle name="20% - Accent6 11 5 6" xfId="36363"/>
    <cellStyle name="20% - Accent6 11 6" xfId="6362"/>
    <cellStyle name="20% - Accent6 11 6 2" xfId="36364"/>
    <cellStyle name="20% - Accent6 11 7" xfId="6363"/>
    <cellStyle name="20% - Accent6 11 7 2" xfId="36365"/>
    <cellStyle name="20% - Accent6 11 8" xfId="6364"/>
    <cellStyle name="20% - Accent6 11 8 2" xfId="36366"/>
    <cellStyle name="20% - Accent6 11 9" xfId="6365"/>
    <cellStyle name="20% - Accent6 11 9 2" xfId="36367"/>
    <cellStyle name="20% - Accent6 12" xfId="6366"/>
    <cellStyle name="20% - Accent6 12 2" xfId="6367"/>
    <cellStyle name="20% - Accent6 12 2 2" xfId="6368"/>
    <cellStyle name="20% - Accent6 12 2 2 2" xfId="6369"/>
    <cellStyle name="20% - Accent6 12 2 2 2 2" xfId="36368"/>
    <cellStyle name="20% - Accent6 12 2 2 3" xfId="6370"/>
    <cellStyle name="20% - Accent6 12 2 2 3 2" xfId="36369"/>
    <cellStyle name="20% - Accent6 12 2 2 4" xfId="6371"/>
    <cellStyle name="20% - Accent6 12 2 2 4 2" xfId="36370"/>
    <cellStyle name="20% - Accent6 12 2 2 5" xfId="6372"/>
    <cellStyle name="20% - Accent6 12 2 2 5 2" xfId="36371"/>
    <cellStyle name="20% - Accent6 12 2 2 6" xfId="36372"/>
    <cellStyle name="20% - Accent6 12 2 3" xfId="6373"/>
    <cellStyle name="20% - Accent6 12 2 3 2" xfId="36373"/>
    <cellStyle name="20% - Accent6 12 2 4" xfId="6374"/>
    <cellStyle name="20% - Accent6 12 2 4 2" xfId="36374"/>
    <cellStyle name="20% - Accent6 12 2 5" xfId="6375"/>
    <cellStyle name="20% - Accent6 12 2 5 2" xfId="36375"/>
    <cellStyle name="20% - Accent6 12 2 6" xfId="6376"/>
    <cellStyle name="20% - Accent6 12 2 6 2" xfId="36376"/>
    <cellStyle name="20% - Accent6 12 2 7" xfId="36377"/>
    <cellStyle name="20% - Accent6 12 3" xfId="6377"/>
    <cellStyle name="20% - Accent6 12 3 2" xfId="6378"/>
    <cellStyle name="20% - Accent6 12 3 2 2" xfId="6379"/>
    <cellStyle name="20% - Accent6 12 3 2 2 2" xfId="36378"/>
    <cellStyle name="20% - Accent6 12 3 2 3" xfId="6380"/>
    <cellStyle name="20% - Accent6 12 3 2 3 2" xfId="36379"/>
    <cellStyle name="20% - Accent6 12 3 2 4" xfId="6381"/>
    <cellStyle name="20% - Accent6 12 3 2 4 2" xfId="36380"/>
    <cellStyle name="20% - Accent6 12 3 2 5" xfId="6382"/>
    <cellStyle name="20% - Accent6 12 3 2 5 2" xfId="36381"/>
    <cellStyle name="20% - Accent6 12 3 2 6" xfId="36382"/>
    <cellStyle name="20% - Accent6 12 3 3" xfId="6383"/>
    <cellStyle name="20% - Accent6 12 3 3 2" xfId="36383"/>
    <cellStyle name="20% - Accent6 12 3 4" xfId="6384"/>
    <cellStyle name="20% - Accent6 12 3 4 2" xfId="36384"/>
    <cellStyle name="20% - Accent6 12 3 5" xfId="6385"/>
    <cellStyle name="20% - Accent6 12 3 5 2" xfId="36385"/>
    <cellStyle name="20% - Accent6 12 3 6" xfId="6386"/>
    <cellStyle name="20% - Accent6 12 3 6 2" xfId="36386"/>
    <cellStyle name="20% - Accent6 12 3 7" xfId="36387"/>
    <cellStyle name="20% - Accent6 12 4" xfId="6387"/>
    <cellStyle name="20% - Accent6 12 4 2" xfId="6388"/>
    <cellStyle name="20% - Accent6 12 4 2 2" xfId="36388"/>
    <cellStyle name="20% - Accent6 12 4 3" xfId="6389"/>
    <cellStyle name="20% - Accent6 12 4 3 2" xfId="36389"/>
    <cellStyle name="20% - Accent6 12 4 4" xfId="6390"/>
    <cellStyle name="20% - Accent6 12 4 4 2" xfId="36390"/>
    <cellStyle name="20% - Accent6 12 4 5" xfId="6391"/>
    <cellStyle name="20% - Accent6 12 4 5 2" xfId="36391"/>
    <cellStyle name="20% - Accent6 12 4 6" xfId="36392"/>
    <cellStyle name="20% - Accent6 12 5" xfId="6392"/>
    <cellStyle name="20% - Accent6 12 5 2" xfId="36393"/>
    <cellStyle name="20% - Accent6 12 6" xfId="6393"/>
    <cellStyle name="20% - Accent6 12 6 2" xfId="36394"/>
    <cellStyle name="20% - Accent6 12 7" xfId="6394"/>
    <cellStyle name="20% - Accent6 12 7 2" xfId="36395"/>
    <cellStyle name="20% - Accent6 12 8" xfId="6395"/>
    <cellStyle name="20% - Accent6 12 8 2" xfId="36396"/>
    <cellStyle name="20% - Accent6 12 9" xfId="36397"/>
    <cellStyle name="20% - Accent6 13" xfId="6396"/>
    <cellStyle name="20% - Accent6 13 2" xfId="6397"/>
    <cellStyle name="20% - Accent6 13 2 2" xfId="6398"/>
    <cellStyle name="20% - Accent6 13 2 2 2" xfId="6399"/>
    <cellStyle name="20% - Accent6 13 2 2 2 2" xfId="36398"/>
    <cellStyle name="20% - Accent6 13 2 2 3" xfId="6400"/>
    <cellStyle name="20% - Accent6 13 2 2 3 2" xfId="36399"/>
    <cellStyle name="20% - Accent6 13 2 2 4" xfId="6401"/>
    <cellStyle name="20% - Accent6 13 2 2 4 2" xfId="36400"/>
    <cellStyle name="20% - Accent6 13 2 2 5" xfId="6402"/>
    <cellStyle name="20% - Accent6 13 2 2 5 2" xfId="36401"/>
    <cellStyle name="20% - Accent6 13 2 2 6" xfId="36402"/>
    <cellStyle name="20% - Accent6 13 2 3" xfId="6403"/>
    <cellStyle name="20% - Accent6 13 2 3 2" xfId="36403"/>
    <cellStyle name="20% - Accent6 13 2 4" xfId="6404"/>
    <cellStyle name="20% - Accent6 13 2 4 2" xfId="36404"/>
    <cellStyle name="20% - Accent6 13 2 5" xfId="6405"/>
    <cellStyle name="20% - Accent6 13 2 5 2" xfId="36405"/>
    <cellStyle name="20% - Accent6 13 2 6" xfId="6406"/>
    <cellStyle name="20% - Accent6 13 2 6 2" xfId="36406"/>
    <cellStyle name="20% - Accent6 13 2 7" xfId="36407"/>
    <cellStyle name="20% - Accent6 13 3" xfId="6407"/>
    <cellStyle name="20% - Accent6 13 3 2" xfId="6408"/>
    <cellStyle name="20% - Accent6 13 3 2 2" xfId="6409"/>
    <cellStyle name="20% - Accent6 13 3 2 2 2" xfId="36408"/>
    <cellStyle name="20% - Accent6 13 3 2 3" xfId="6410"/>
    <cellStyle name="20% - Accent6 13 3 2 3 2" xfId="36409"/>
    <cellStyle name="20% - Accent6 13 3 2 4" xfId="6411"/>
    <cellStyle name="20% - Accent6 13 3 2 4 2" xfId="36410"/>
    <cellStyle name="20% - Accent6 13 3 2 5" xfId="6412"/>
    <cellStyle name="20% - Accent6 13 3 2 5 2" xfId="36411"/>
    <cellStyle name="20% - Accent6 13 3 2 6" xfId="36412"/>
    <cellStyle name="20% - Accent6 13 3 3" xfId="6413"/>
    <cellStyle name="20% - Accent6 13 3 3 2" xfId="36413"/>
    <cellStyle name="20% - Accent6 13 3 4" xfId="6414"/>
    <cellStyle name="20% - Accent6 13 3 4 2" xfId="36414"/>
    <cellStyle name="20% - Accent6 13 3 5" xfId="6415"/>
    <cellStyle name="20% - Accent6 13 3 5 2" xfId="36415"/>
    <cellStyle name="20% - Accent6 13 3 6" xfId="6416"/>
    <cellStyle name="20% - Accent6 13 3 6 2" xfId="36416"/>
    <cellStyle name="20% - Accent6 13 3 7" xfId="36417"/>
    <cellStyle name="20% - Accent6 13 4" xfId="6417"/>
    <cellStyle name="20% - Accent6 13 4 2" xfId="6418"/>
    <cellStyle name="20% - Accent6 13 4 2 2" xfId="36418"/>
    <cellStyle name="20% - Accent6 13 4 3" xfId="6419"/>
    <cellStyle name="20% - Accent6 13 4 3 2" xfId="36419"/>
    <cellStyle name="20% - Accent6 13 4 4" xfId="6420"/>
    <cellStyle name="20% - Accent6 13 4 4 2" xfId="36420"/>
    <cellStyle name="20% - Accent6 13 4 5" xfId="6421"/>
    <cellStyle name="20% - Accent6 13 4 5 2" xfId="36421"/>
    <cellStyle name="20% - Accent6 13 4 6" xfId="36422"/>
    <cellStyle name="20% - Accent6 13 5" xfId="6422"/>
    <cellStyle name="20% - Accent6 13 5 2" xfId="36423"/>
    <cellStyle name="20% - Accent6 13 6" xfId="6423"/>
    <cellStyle name="20% - Accent6 13 6 2" xfId="36424"/>
    <cellStyle name="20% - Accent6 13 7" xfId="6424"/>
    <cellStyle name="20% - Accent6 13 7 2" xfId="36425"/>
    <cellStyle name="20% - Accent6 13 8" xfId="6425"/>
    <cellStyle name="20% - Accent6 13 8 2" xfId="36426"/>
    <cellStyle name="20% - Accent6 13 9" xfId="36427"/>
    <cellStyle name="20% - Accent6 14" xfId="6426"/>
    <cellStyle name="20% - Accent6 14 2" xfId="6427"/>
    <cellStyle name="20% - Accent6 14 2 2" xfId="6428"/>
    <cellStyle name="20% - Accent6 14 2 2 2" xfId="36428"/>
    <cellStyle name="20% - Accent6 14 2 3" xfId="6429"/>
    <cellStyle name="20% - Accent6 14 2 3 2" xfId="36429"/>
    <cellStyle name="20% - Accent6 14 2 4" xfId="6430"/>
    <cellStyle name="20% - Accent6 14 2 4 2" xfId="36430"/>
    <cellStyle name="20% - Accent6 14 2 5" xfId="6431"/>
    <cellStyle name="20% - Accent6 14 2 5 2" xfId="36431"/>
    <cellStyle name="20% - Accent6 14 2 6" xfId="36432"/>
    <cellStyle name="20% - Accent6 14 3" xfId="6432"/>
    <cellStyle name="20% - Accent6 14 3 2" xfId="6433"/>
    <cellStyle name="20% - Accent6 14 3 2 2" xfId="36433"/>
    <cellStyle name="20% - Accent6 14 3 3" xfId="36434"/>
    <cellStyle name="20% - Accent6 14 4" xfId="6434"/>
    <cellStyle name="20% - Accent6 14 4 2" xfId="36435"/>
    <cellStyle name="20% - Accent6 14 5" xfId="6435"/>
    <cellStyle name="20% - Accent6 14 5 2" xfId="36436"/>
    <cellStyle name="20% - Accent6 14 6" xfId="6436"/>
    <cellStyle name="20% - Accent6 14 6 2" xfId="36437"/>
    <cellStyle name="20% - Accent6 14 7" xfId="36438"/>
    <cellStyle name="20% - Accent6 15" xfId="6437"/>
    <cellStyle name="20% - Accent6 15 2" xfId="6438"/>
    <cellStyle name="20% - Accent6 15 2 2" xfId="36439"/>
    <cellStyle name="20% - Accent6 15 3" xfId="6439"/>
    <cellStyle name="20% - Accent6 15 3 2" xfId="36440"/>
    <cellStyle name="20% - Accent6 15 4" xfId="6440"/>
    <cellStyle name="20% - Accent6 15 4 2" xfId="36441"/>
    <cellStyle name="20% - Accent6 15 5" xfId="6441"/>
    <cellStyle name="20% - Accent6 15 5 2" xfId="36442"/>
    <cellStyle name="20% - Accent6 15 6" xfId="36443"/>
    <cellStyle name="20% - Accent6 16" xfId="6442"/>
    <cellStyle name="20% - Accent6 16 2" xfId="36444"/>
    <cellStyle name="20% - Accent6 17" xfId="6443"/>
    <cellStyle name="20% - Accent6 17 2" xfId="36445"/>
    <cellStyle name="20% - Accent6 18" xfId="6444"/>
    <cellStyle name="20% - Accent6 18 2" xfId="36446"/>
    <cellStyle name="20% - Accent6 19" xfId="6445"/>
    <cellStyle name="20% - Accent6 19 2" xfId="36447"/>
    <cellStyle name="20% - Accent6 2" xfId="6446"/>
    <cellStyle name="20% - Accent6 2 10" xfId="6447"/>
    <cellStyle name="20% - Accent6 2 10 2" xfId="6448"/>
    <cellStyle name="20% - Accent6 2 10 2 2" xfId="6449"/>
    <cellStyle name="20% - Accent6 2 10 2 2 2" xfId="6450"/>
    <cellStyle name="20% - Accent6 2 10 2 2 2 2" xfId="36448"/>
    <cellStyle name="20% - Accent6 2 10 2 2 3" xfId="6451"/>
    <cellStyle name="20% - Accent6 2 10 2 2 3 2" xfId="36449"/>
    <cellStyle name="20% - Accent6 2 10 2 2 4" xfId="6452"/>
    <cellStyle name="20% - Accent6 2 10 2 2 4 2" xfId="36450"/>
    <cellStyle name="20% - Accent6 2 10 2 2 5" xfId="6453"/>
    <cellStyle name="20% - Accent6 2 10 2 2 5 2" xfId="36451"/>
    <cellStyle name="20% - Accent6 2 10 2 2 6" xfId="36452"/>
    <cellStyle name="20% - Accent6 2 10 2 3" xfId="6454"/>
    <cellStyle name="20% - Accent6 2 10 2 3 2" xfId="36453"/>
    <cellStyle name="20% - Accent6 2 10 2 4" xfId="6455"/>
    <cellStyle name="20% - Accent6 2 10 2 4 2" xfId="36454"/>
    <cellStyle name="20% - Accent6 2 10 2 5" xfId="6456"/>
    <cellStyle name="20% - Accent6 2 10 2 5 2" xfId="36455"/>
    <cellStyle name="20% - Accent6 2 10 2 6" xfId="6457"/>
    <cellStyle name="20% - Accent6 2 10 2 6 2" xfId="36456"/>
    <cellStyle name="20% - Accent6 2 10 2 7" xfId="36457"/>
    <cellStyle name="20% - Accent6 2 10 3" xfId="6458"/>
    <cellStyle name="20% - Accent6 2 10 3 2" xfId="6459"/>
    <cellStyle name="20% - Accent6 2 10 3 2 2" xfId="6460"/>
    <cellStyle name="20% - Accent6 2 10 3 2 2 2" xfId="36458"/>
    <cellStyle name="20% - Accent6 2 10 3 2 3" xfId="6461"/>
    <cellStyle name="20% - Accent6 2 10 3 2 3 2" xfId="36459"/>
    <cellStyle name="20% - Accent6 2 10 3 2 4" xfId="6462"/>
    <cellStyle name="20% - Accent6 2 10 3 2 4 2" xfId="36460"/>
    <cellStyle name="20% - Accent6 2 10 3 2 5" xfId="6463"/>
    <cellStyle name="20% - Accent6 2 10 3 2 5 2" xfId="36461"/>
    <cellStyle name="20% - Accent6 2 10 3 2 6" xfId="36462"/>
    <cellStyle name="20% - Accent6 2 10 3 3" xfId="6464"/>
    <cellStyle name="20% - Accent6 2 10 3 3 2" xfId="36463"/>
    <cellStyle name="20% - Accent6 2 10 3 4" xfId="6465"/>
    <cellStyle name="20% - Accent6 2 10 3 4 2" xfId="36464"/>
    <cellStyle name="20% - Accent6 2 10 3 5" xfId="6466"/>
    <cellStyle name="20% - Accent6 2 10 3 5 2" xfId="36465"/>
    <cellStyle name="20% - Accent6 2 10 3 6" xfId="6467"/>
    <cellStyle name="20% - Accent6 2 10 3 6 2" xfId="36466"/>
    <cellStyle name="20% - Accent6 2 10 3 7" xfId="36467"/>
    <cellStyle name="20% - Accent6 2 10 4" xfId="6468"/>
    <cellStyle name="20% - Accent6 2 10 4 2" xfId="6469"/>
    <cellStyle name="20% - Accent6 2 10 4 2 2" xfId="36468"/>
    <cellStyle name="20% - Accent6 2 10 4 3" xfId="6470"/>
    <cellStyle name="20% - Accent6 2 10 4 3 2" xfId="36469"/>
    <cellStyle name="20% - Accent6 2 10 4 4" xfId="6471"/>
    <cellStyle name="20% - Accent6 2 10 4 4 2" xfId="36470"/>
    <cellStyle name="20% - Accent6 2 10 4 5" xfId="6472"/>
    <cellStyle name="20% - Accent6 2 10 4 5 2" xfId="36471"/>
    <cellStyle name="20% - Accent6 2 10 4 6" xfId="36472"/>
    <cellStyle name="20% - Accent6 2 10 5" xfId="6473"/>
    <cellStyle name="20% - Accent6 2 10 5 2" xfId="36473"/>
    <cellStyle name="20% - Accent6 2 10 6" xfId="6474"/>
    <cellStyle name="20% - Accent6 2 10 6 2" xfId="36474"/>
    <cellStyle name="20% - Accent6 2 10 7" xfId="6475"/>
    <cellStyle name="20% - Accent6 2 10 7 2" xfId="36475"/>
    <cellStyle name="20% - Accent6 2 10 8" xfId="6476"/>
    <cellStyle name="20% - Accent6 2 10 8 2" xfId="36476"/>
    <cellStyle name="20% - Accent6 2 10 9" xfId="36477"/>
    <cellStyle name="20% - Accent6 2 11" xfId="6477"/>
    <cellStyle name="20% - Accent6 2 11 2" xfId="6478"/>
    <cellStyle name="20% - Accent6 2 11 2 2" xfId="6479"/>
    <cellStyle name="20% - Accent6 2 11 2 2 2" xfId="6480"/>
    <cellStyle name="20% - Accent6 2 11 2 2 2 2" xfId="36478"/>
    <cellStyle name="20% - Accent6 2 11 2 2 3" xfId="6481"/>
    <cellStyle name="20% - Accent6 2 11 2 2 3 2" xfId="36479"/>
    <cellStyle name="20% - Accent6 2 11 2 2 4" xfId="6482"/>
    <cellStyle name="20% - Accent6 2 11 2 2 4 2" xfId="36480"/>
    <cellStyle name="20% - Accent6 2 11 2 2 5" xfId="6483"/>
    <cellStyle name="20% - Accent6 2 11 2 2 5 2" xfId="36481"/>
    <cellStyle name="20% - Accent6 2 11 2 2 6" xfId="36482"/>
    <cellStyle name="20% - Accent6 2 11 2 3" xfId="6484"/>
    <cellStyle name="20% - Accent6 2 11 2 3 2" xfId="36483"/>
    <cellStyle name="20% - Accent6 2 11 2 4" xfId="6485"/>
    <cellStyle name="20% - Accent6 2 11 2 4 2" xfId="36484"/>
    <cellStyle name="20% - Accent6 2 11 2 5" xfId="6486"/>
    <cellStyle name="20% - Accent6 2 11 2 5 2" xfId="36485"/>
    <cellStyle name="20% - Accent6 2 11 2 6" xfId="6487"/>
    <cellStyle name="20% - Accent6 2 11 2 6 2" xfId="36486"/>
    <cellStyle name="20% - Accent6 2 11 2 7" xfId="36487"/>
    <cellStyle name="20% - Accent6 2 11 3" xfId="6488"/>
    <cellStyle name="20% - Accent6 2 11 3 2" xfId="6489"/>
    <cellStyle name="20% - Accent6 2 11 3 2 2" xfId="6490"/>
    <cellStyle name="20% - Accent6 2 11 3 2 2 2" xfId="36488"/>
    <cellStyle name="20% - Accent6 2 11 3 2 3" xfId="6491"/>
    <cellStyle name="20% - Accent6 2 11 3 2 3 2" xfId="36489"/>
    <cellStyle name="20% - Accent6 2 11 3 2 4" xfId="6492"/>
    <cellStyle name="20% - Accent6 2 11 3 2 4 2" xfId="36490"/>
    <cellStyle name="20% - Accent6 2 11 3 2 5" xfId="6493"/>
    <cellStyle name="20% - Accent6 2 11 3 2 5 2" xfId="36491"/>
    <cellStyle name="20% - Accent6 2 11 3 2 6" xfId="36492"/>
    <cellStyle name="20% - Accent6 2 11 3 3" xfId="6494"/>
    <cellStyle name="20% - Accent6 2 11 3 3 2" xfId="36493"/>
    <cellStyle name="20% - Accent6 2 11 3 4" xfId="6495"/>
    <cellStyle name="20% - Accent6 2 11 3 4 2" xfId="36494"/>
    <cellStyle name="20% - Accent6 2 11 3 5" xfId="6496"/>
    <cellStyle name="20% - Accent6 2 11 3 5 2" xfId="36495"/>
    <cellStyle name="20% - Accent6 2 11 3 6" xfId="6497"/>
    <cellStyle name="20% - Accent6 2 11 3 6 2" xfId="36496"/>
    <cellStyle name="20% - Accent6 2 11 3 7" xfId="36497"/>
    <cellStyle name="20% - Accent6 2 11 4" xfId="6498"/>
    <cellStyle name="20% - Accent6 2 11 4 2" xfId="6499"/>
    <cellStyle name="20% - Accent6 2 11 4 2 2" xfId="36498"/>
    <cellStyle name="20% - Accent6 2 11 4 3" xfId="6500"/>
    <cellStyle name="20% - Accent6 2 11 4 3 2" xfId="36499"/>
    <cellStyle name="20% - Accent6 2 11 4 4" xfId="6501"/>
    <cellStyle name="20% - Accent6 2 11 4 4 2" xfId="36500"/>
    <cellStyle name="20% - Accent6 2 11 4 5" xfId="6502"/>
    <cellStyle name="20% - Accent6 2 11 4 5 2" xfId="36501"/>
    <cellStyle name="20% - Accent6 2 11 4 6" xfId="36502"/>
    <cellStyle name="20% - Accent6 2 11 5" xfId="6503"/>
    <cellStyle name="20% - Accent6 2 11 5 2" xfId="36503"/>
    <cellStyle name="20% - Accent6 2 11 6" xfId="6504"/>
    <cellStyle name="20% - Accent6 2 11 6 2" xfId="36504"/>
    <cellStyle name="20% - Accent6 2 11 7" xfId="6505"/>
    <cellStyle name="20% - Accent6 2 11 7 2" xfId="36505"/>
    <cellStyle name="20% - Accent6 2 11 8" xfId="6506"/>
    <cellStyle name="20% - Accent6 2 11 8 2" xfId="36506"/>
    <cellStyle name="20% - Accent6 2 11 9" xfId="36507"/>
    <cellStyle name="20% - Accent6 2 12" xfId="6507"/>
    <cellStyle name="20% - Accent6 2 12 2" xfId="6508"/>
    <cellStyle name="20% - Accent6 2 12 2 2" xfId="6509"/>
    <cellStyle name="20% - Accent6 2 12 2 2 2" xfId="36508"/>
    <cellStyle name="20% - Accent6 2 12 2 3" xfId="6510"/>
    <cellStyle name="20% - Accent6 2 12 2 3 2" xfId="36509"/>
    <cellStyle name="20% - Accent6 2 12 2 4" xfId="6511"/>
    <cellStyle name="20% - Accent6 2 12 2 4 2" xfId="36510"/>
    <cellStyle name="20% - Accent6 2 12 2 5" xfId="6512"/>
    <cellStyle name="20% - Accent6 2 12 2 5 2" xfId="36511"/>
    <cellStyle name="20% - Accent6 2 12 2 6" xfId="36512"/>
    <cellStyle name="20% - Accent6 2 12 3" xfId="6513"/>
    <cellStyle name="20% - Accent6 2 12 3 2" xfId="36513"/>
    <cellStyle name="20% - Accent6 2 12 4" xfId="6514"/>
    <cellStyle name="20% - Accent6 2 12 4 2" xfId="36514"/>
    <cellStyle name="20% - Accent6 2 12 5" xfId="6515"/>
    <cellStyle name="20% - Accent6 2 12 5 2" xfId="36515"/>
    <cellStyle name="20% - Accent6 2 12 6" xfId="6516"/>
    <cellStyle name="20% - Accent6 2 12 6 2" xfId="36516"/>
    <cellStyle name="20% - Accent6 2 12 7" xfId="36517"/>
    <cellStyle name="20% - Accent6 2 13" xfId="6517"/>
    <cellStyle name="20% - Accent6 2 13 2" xfId="6518"/>
    <cellStyle name="20% - Accent6 2 13 2 2" xfId="6519"/>
    <cellStyle name="20% - Accent6 2 13 2 2 2" xfId="36518"/>
    <cellStyle name="20% - Accent6 2 13 2 3" xfId="6520"/>
    <cellStyle name="20% - Accent6 2 13 2 3 2" xfId="36519"/>
    <cellStyle name="20% - Accent6 2 13 2 4" xfId="6521"/>
    <cellStyle name="20% - Accent6 2 13 2 4 2" xfId="36520"/>
    <cellStyle name="20% - Accent6 2 13 2 5" xfId="6522"/>
    <cellStyle name="20% - Accent6 2 13 2 5 2" xfId="36521"/>
    <cellStyle name="20% - Accent6 2 13 2 6" xfId="36522"/>
    <cellStyle name="20% - Accent6 2 13 3" xfId="6523"/>
    <cellStyle name="20% - Accent6 2 13 3 2" xfId="36523"/>
    <cellStyle name="20% - Accent6 2 13 4" xfId="6524"/>
    <cellStyle name="20% - Accent6 2 13 4 2" xfId="36524"/>
    <cellStyle name="20% - Accent6 2 13 5" xfId="6525"/>
    <cellStyle name="20% - Accent6 2 13 5 2" xfId="36525"/>
    <cellStyle name="20% - Accent6 2 13 6" xfId="6526"/>
    <cellStyle name="20% - Accent6 2 13 6 2" xfId="36526"/>
    <cellStyle name="20% - Accent6 2 13 7" xfId="36527"/>
    <cellStyle name="20% - Accent6 2 14" xfId="6527"/>
    <cellStyle name="20% - Accent6 2 14 2" xfId="6528"/>
    <cellStyle name="20% - Accent6 2 14 2 2" xfId="6529"/>
    <cellStyle name="20% - Accent6 2 14 2 2 2" xfId="36528"/>
    <cellStyle name="20% - Accent6 2 14 2 3" xfId="6530"/>
    <cellStyle name="20% - Accent6 2 14 2 3 2" xfId="36529"/>
    <cellStyle name="20% - Accent6 2 14 2 4" xfId="6531"/>
    <cellStyle name="20% - Accent6 2 14 2 4 2" xfId="36530"/>
    <cellStyle name="20% - Accent6 2 14 2 5" xfId="6532"/>
    <cellStyle name="20% - Accent6 2 14 2 5 2" xfId="36531"/>
    <cellStyle name="20% - Accent6 2 14 2 6" xfId="36532"/>
    <cellStyle name="20% - Accent6 2 14 3" xfId="6533"/>
    <cellStyle name="20% - Accent6 2 14 3 2" xfId="36533"/>
    <cellStyle name="20% - Accent6 2 14 4" xfId="6534"/>
    <cellStyle name="20% - Accent6 2 14 4 2" xfId="36534"/>
    <cellStyle name="20% - Accent6 2 14 5" xfId="6535"/>
    <cellStyle name="20% - Accent6 2 14 5 2" xfId="36535"/>
    <cellStyle name="20% - Accent6 2 14 6" xfId="6536"/>
    <cellStyle name="20% - Accent6 2 14 6 2" xfId="36536"/>
    <cellStyle name="20% - Accent6 2 14 7" xfId="36537"/>
    <cellStyle name="20% - Accent6 2 15" xfId="6537"/>
    <cellStyle name="20% - Accent6 2 15 2" xfId="6538"/>
    <cellStyle name="20% - Accent6 2 15 2 2" xfId="36538"/>
    <cellStyle name="20% - Accent6 2 15 3" xfId="6539"/>
    <cellStyle name="20% - Accent6 2 15 3 2" xfId="36539"/>
    <cellStyle name="20% - Accent6 2 15 4" xfId="6540"/>
    <cellStyle name="20% - Accent6 2 15 4 2" xfId="36540"/>
    <cellStyle name="20% - Accent6 2 15 5" xfId="6541"/>
    <cellStyle name="20% - Accent6 2 15 5 2" xfId="36541"/>
    <cellStyle name="20% - Accent6 2 15 6" xfId="36542"/>
    <cellStyle name="20% - Accent6 2 16" xfId="6542"/>
    <cellStyle name="20% - Accent6 2 16 2" xfId="36543"/>
    <cellStyle name="20% - Accent6 2 17" xfId="6543"/>
    <cellStyle name="20% - Accent6 2 17 2" xfId="36544"/>
    <cellStyle name="20% - Accent6 2 18" xfId="6544"/>
    <cellStyle name="20% - Accent6 2 18 2" xfId="36545"/>
    <cellStyle name="20% - Accent6 2 19" xfId="6545"/>
    <cellStyle name="20% - Accent6 2 19 2" xfId="36546"/>
    <cellStyle name="20% - Accent6 2 2" xfId="6546"/>
    <cellStyle name="20% - Accent6 2 2 10" xfId="36547"/>
    <cellStyle name="20% - Accent6 2 2 2" xfId="6547"/>
    <cellStyle name="20% - Accent6 2 2 2 2" xfId="6548"/>
    <cellStyle name="20% - Accent6 2 2 2 2 2" xfId="6549"/>
    <cellStyle name="20% - Accent6 2 2 2 2 2 2" xfId="6550"/>
    <cellStyle name="20% - Accent6 2 2 2 2 2 2 2" xfId="36548"/>
    <cellStyle name="20% - Accent6 2 2 2 2 2 3" xfId="6551"/>
    <cellStyle name="20% - Accent6 2 2 2 2 2 3 2" xfId="36549"/>
    <cellStyle name="20% - Accent6 2 2 2 2 2 4" xfId="6552"/>
    <cellStyle name="20% - Accent6 2 2 2 2 2 4 2" xfId="36550"/>
    <cellStyle name="20% - Accent6 2 2 2 2 2 5" xfId="6553"/>
    <cellStyle name="20% - Accent6 2 2 2 2 2 5 2" xfId="36551"/>
    <cellStyle name="20% - Accent6 2 2 2 2 2 6" xfId="36552"/>
    <cellStyle name="20% - Accent6 2 2 2 2 3" xfId="6554"/>
    <cellStyle name="20% - Accent6 2 2 2 2 3 2" xfId="36553"/>
    <cellStyle name="20% - Accent6 2 2 2 2 4" xfId="6555"/>
    <cellStyle name="20% - Accent6 2 2 2 2 4 2" xfId="36554"/>
    <cellStyle name="20% - Accent6 2 2 2 2 5" xfId="6556"/>
    <cellStyle name="20% - Accent6 2 2 2 2 5 2" xfId="36555"/>
    <cellStyle name="20% - Accent6 2 2 2 2 6" xfId="6557"/>
    <cellStyle name="20% - Accent6 2 2 2 2 6 2" xfId="36556"/>
    <cellStyle name="20% - Accent6 2 2 2 2 7" xfId="36557"/>
    <cellStyle name="20% - Accent6 2 2 2 3" xfId="6558"/>
    <cellStyle name="20% - Accent6 2 2 2 3 2" xfId="6559"/>
    <cellStyle name="20% - Accent6 2 2 2 3 2 2" xfId="6560"/>
    <cellStyle name="20% - Accent6 2 2 2 3 2 2 2" xfId="36558"/>
    <cellStyle name="20% - Accent6 2 2 2 3 2 3" xfId="6561"/>
    <cellStyle name="20% - Accent6 2 2 2 3 2 3 2" xfId="36559"/>
    <cellStyle name="20% - Accent6 2 2 2 3 2 4" xfId="6562"/>
    <cellStyle name="20% - Accent6 2 2 2 3 2 4 2" xfId="36560"/>
    <cellStyle name="20% - Accent6 2 2 2 3 2 5" xfId="6563"/>
    <cellStyle name="20% - Accent6 2 2 2 3 2 5 2" xfId="36561"/>
    <cellStyle name="20% - Accent6 2 2 2 3 2 6" xfId="36562"/>
    <cellStyle name="20% - Accent6 2 2 2 3 3" xfId="6564"/>
    <cellStyle name="20% - Accent6 2 2 2 3 3 2" xfId="36563"/>
    <cellStyle name="20% - Accent6 2 2 2 3 4" xfId="6565"/>
    <cellStyle name="20% - Accent6 2 2 2 3 4 2" xfId="36564"/>
    <cellStyle name="20% - Accent6 2 2 2 3 5" xfId="6566"/>
    <cellStyle name="20% - Accent6 2 2 2 3 5 2" xfId="36565"/>
    <cellStyle name="20% - Accent6 2 2 2 3 6" xfId="6567"/>
    <cellStyle name="20% - Accent6 2 2 2 3 6 2" xfId="36566"/>
    <cellStyle name="20% - Accent6 2 2 2 3 7" xfId="36567"/>
    <cellStyle name="20% - Accent6 2 2 2 4" xfId="6568"/>
    <cellStyle name="20% - Accent6 2 2 2 4 2" xfId="6569"/>
    <cellStyle name="20% - Accent6 2 2 2 4 2 2" xfId="36568"/>
    <cellStyle name="20% - Accent6 2 2 2 4 3" xfId="6570"/>
    <cellStyle name="20% - Accent6 2 2 2 4 3 2" xfId="36569"/>
    <cellStyle name="20% - Accent6 2 2 2 4 4" xfId="6571"/>
    <cellStyle name="20% - Accent6 2 2 2 4 4 2" xfId="36570"/>
    <cellStyle name="20% - Accent6 2 2 2 4 5" xfId="6572"/>
    <cellStyle name="20% - Accent6 2 2 2 4 5 2" xfId="36571"/>
    <cellStyle name="20% - Accent6 2 2 2 4 6" xfId="36572"/>
    <cellStyle name="20% - Accent6 2 2 2 5" xfId="6573"/>
    <cellStyle name="20% - Accent6 2 2 2 5 2" xfId="36573"/>
    <cellStyle name="20% - Accent6 2 2 2 6" xfId="6574"/>
    <cellStyle name="20% - Accent6 2 2 2 6 2" xfId="36574"/>
    <cellStyle name="20% - Accent6 2 2 2 7" xfId="6575"/>
    <cellStyle name="20% - Accent6 2 2 2 7 2" xfId="36575"/>
    <cellStyle name="20% - Accent6 2 2 2 8" xfId="6576"/>
    <cellStyle name="20% - Accent6 2 2 2 8 2" xfId="36576"/>
    <cellStyle name="20% - Accent6 2 2 2 9" xfId="36577"/>
    <cellStyle name="20% - Accent6 2 2 3" xfId="6577"/>
    <cellStyle name="20% - Accent6 2 2 3 2" xfId="6578"/>
    <cellStyle name="20% - Accent6 2 2 3 2 2" xfId="6579"/>
    <cellStyle name="20% - Accent6 2 2 3 2 2 2" xfId="36578"/>
    <cellStyle name="20% - Accent6 2 2 3 2 3" xfId="6580"/>
    <cellStyle name="20% - Accent6 2 2 3 2 3 2" xfId="36579"/>
    <cellStyle name="20% - Accent6 2 2 3 2 4" xfId="6581"/>
    <cellStyle name="20% - Accent6 2 2 3 2 4 2" xfId="36580"/>
    <cellStyle name="20% - Accent6 2 2 3 2 5" xfId="6582"/>
    <cellStyle name="20% - Accent6 2 2 3 2 5 2" xfId="36581"/>
    <cellStyle name="20% - Accent6 2 2 3 2 6" xfId="36582"/>
    <cellStyle name="20% - Accent6 2 2 3 3" xfId="6583"/>
    <cellStyle name="20% - Accent6 2 2 3 3 2" xfId="36583"/>
    <cellStyle name="20% - Accent6 2 2 3 4" xfId="6584"/>
    <cellStyle name="20% - Accent6 2 2 3 4 2" xfId="36584"/>
    <cellStyle name="20% - Accent6 2 2 3 5" xfId="6585"/>
    <cellStyle name="20% - Accent6 2 2 3 5 2" xfId="36585"/>
    <cellStyle name="20% - Accent6 2 2 3 6" xfId="6586"/>
    <cellStyle name="20% - Accent6 2 2 3 6 2" xfId="36586"/>
    <cellStyle name="20% - Accent6 2 2 3 7" xfId="36587"/>
    <cellStyle name="20% - Accent6 2 2 4" xfId="6587"/>
    <cellStyle name="20% - Accent6 2 2 4 2" xfId="6588"/>
    <cellStyle name="20% - Accent6 2 2 4 2 2" xfId="6589"/>
    <cellStyle name="20% - Accent6 2 2 4 2 2 2" xfId="36588"/>
    <cellStyle name="20% - Accent6 2 2 4 2 3" xfId="6590"/>
    <cellStyle name="20% - Accent6 2 2 4 2 3 2" xfId="36589"/>
    <cellStyle name="20% - Accent6 2 2 4 2 4" xfId="6591"/>
    <cellStyle name="20% - Accent6 2 2 4 2 4 2" xfId="36590"/>
    <cellStyle name="20% - Accent6 2 2 4 2 5" xfId="6592"/>
    <cellStyle name="20% - Accent6 2 2 4 2 5 2" xfId="36591"/>
    <cellStyle name="20% - Accent6 2 2 4 2 6" xfId="36592"/>
    <cellStyle name="20% - Accent6 2 2 4 3" xfId="6593"/>
    <cellStyle name="20% - Accent6 2 2 4 3 2" xfId="36593"/>
    <cellStyle name="20% - Accent6 2 2 4 4" xfId="6594"/>
    <cellStyle name="20% - Accent6 2 2 4 4 2" xfId="36594"/>
    <cellStyle name="20% - Accent6 2 2 4 5" xfId="6595"/>
    <cellStyle name="20% - Accent6 2 2 4 5 2" xfId="36595"/>
    <cellStyle name="20% - Accent6 2 2 4 6" xfId="6596"/>
    <cellStyle name="20% - Accent6 2 2 4 6 2" xfId="36596"/>
    <cellStyle name="20% - Accent6 2 2 4 7" xfId="36597"/>
    <cellStyle name="20% - Accent6 2 2 5" xfId="6597"/>
    <cellStyle name="20% - Accent6 2 2 5 2" xfId="6598"/>
    <cellStyle name="20% - Accent6 2 2 5 2 2" xfId="36598"/>
    <cellStyle name="20% - Accent6 2 2 5 3" xfId="6599"/>
    <cellStyle name="20% - Accent6 2 2 5 3 2" xfId="36599"/>
    <cellStyle name="20% - Accent6 2 2 5 4" xfId="6600"/>
    <cellStyle name="20% - Accent6 2 2 5 4 2" xfId="36600"/>
    <cellStyle name="20% - Accent6 2 2 5 5" xfId="6601"/>
    <cellStyle name="20% - Accent6 2 2 5 5 2" xfId="36601"/>
    <cellStyle name="20% - Accent6 2 2 5 6" xfId="36602"/>
    <cellStyle name="20% - Accent6 2 2 6" xfId="6602"/>
    <cellStyle name="20% - Accent6 2 2 6 2" xfId="36603"/>
    <cellStyle name="20% - Accent6 2 2 7" xfId="6603"/>
    <cellStyle name="20% - Accent6 2 2 7 2" xfId="36604"/>
    <cellStyle name="20% - Accent6 2 2 8" xfId="6604"/>
    <cellStyle name="20% - Accent6 2 2 8 2" xfId="36605"/>
    <cellStyle name="20% - Accent6 2 2 9" xfId="6605"/>
    <cellStyle name="20% - Accent6 2 2 9 2" xfId="36606"/>
    <cellStyle name="20% - Accent6 2 20" xfId="36607"/>
    <cellStyle name="20% - Accent6 2 3" xfId="6606"/>
    <cellStyle name="20% - Accent6 2 3 10" xfId="36608"/>
    <cellStyle name="20% - Accent6 2 3 2" xfId="6607"/>
    <cellStyle name="20% - Accent6 2 3 2 2" xfId="6608"/>
    <cellStyle name="20% - Accent6 2 3 2 2 2" xfId="6609"/>
    <cellStyle name="20% - Accent6 2 3 2 2 2 2" xfId="6610"/>
    <cellStyle name="20% - Accent6 2 3 2 2 2 2 2" xfId="36609"/>
    <cellStyle name="20% - Accent6 2 3 2 2 2 3" xfId="6611"/>
    <cellStyle name="20% - Accent6 2 3 2 2 2 3 2" xfId="36610"/>
    <cellStyle name="20% - Accent6 2 3 2 2 2 4" xfId="6612"/>
    <cellStyle name="20% - Accent6 2 3 2 2 2 4 2" xfId="36611"/>
    <cellStyle name="20% - Accent6 2 3 2 2 2 5" xfId="6613"/>
    <cellStyle name="20% - Accent6 2 3 2 2 2 5 2" xfId="36612"/>
    <cellStyle name="20% - Accent6 2 3 2 2 2 6" xfId="36613"/>
    <cellStyle name="20% - Accent6 2 3 2 2 3" xfId="6614"/>
    <cellStyle name="20% - Accent6 2 3 2 2 3 2" xfId="36614"/>
    <cellStyle name="20% - Accent6 2 3 2 2 4" xfId="6615"/>
    <cellStyle name="20% - Accent6 2 3 2 2 4 2" xfId="36615"/>
    <cellStyle name="20% - Accent6 2 3 2 2 5" xfId="6616"/>
    <cellStyle name="20% - Accent6 2 3 2 2 5 2" xfId="36616"/>
    <cellStyle name="20% - Accent6 2 3 2 2 6" xfId="6617"/>
    <cellStyle name="20% - Accent6 2 3 2 2 6 2" xfId="36617"/>
    <cellStyle name="20% - Accent6 2 3 2 2 7" xfId="36618"/>
    <cellStyle name="20% - Accent6 2 3 2 3" xfId="6618"/>
    <cellStyle name="20% - Accent6 2 3 2 3 2" xfId="6619"/>
    <cellStyle name="20% - Accent6 2 3 2 3 2 2" xfId="6620"/>
    <cellStyle name="20% - Accent6 2 3 2 3 2 2 2" xfId="36619"/>
    <cellStyle name="20% - Accent6 2 3 2 3 2 3" xfId="6621"/>
    <cellStyle name="20% - Accent6 2 3 2 3 2 3 2" xfId="36620"/>
    <cellStyle name="20% - Accent6 2 3 2 3 2 4" xfId="6622"/>
    <cellStyle name="20% - Accent6 2 3 2 3 2 4 2" xfId="36621"/>
    <cellStyle name="20% - Accent6 2 3 2 3 2 5" xfId="6623"/>
    <cellStyle name="20% - Accent6 2 3 2 3 2 5 2" xfId="36622"/>
    <cellStyle name="20% - Accent6 2 3 2 3 2 6" xfId="36623"/>
    <cellStyle name="20% - Accent6 2 3 2 3 3" xfId="6624"/>
    <cellStyle name="20% - Accent6 2 3 2 3 3 2" xfId="36624"/>
    <cellStyle name="20% - Accent6 2 3 2 3 4" xfId="6625"/>
    <cellStyle name="20% - Accent6 2 3 2 3 4 2" xfId="36625"/>
    <cellStyle name="20% - Accent6 2 3 2 3 5" xfId="6626"/>
    <cellStyle name="20% - Accent6 2 3 2 3 5 2" xfId="36626"/>
    <cellStyle name="20% - Accent6 2 3 2 3 6" xfId="6627"/>
    <cellStyle name="20% - Accent6 2 3 2 3 6 2" xfId="36627"/>
    <cellStyle name="20% - Accent6 2 3 2 3 7" xfId="36628"/>
    <cellStyle name="20% - Accent6 2 3 2 4" xfId="6628"/>
    <cellStyle name="20% - Accent6 2 3 2 4 2" xfId="6629"/>
    <cellStyle name="20% - Accent6 2 3 2 4 2 2" xfId="36629"/>
    <cellStyle name="20% - Accent6 2 3 2 4 3" xfId="6630"/>
    <cellStyle name="20% - Accent6 2 3 2 4 3 2" xfId="36630"/>
    <cellStyle name="20% - Accent6 2 3 2 4 4" xfId="6631"/>
    <cellStyle name="20% - Accent6 2 3 2 4 4 2" xfId="36631"/>
    <cellStyle name="20% - Accent6 2 3 2 4 5" xfId="6632"/>
    <cellStyle name="20% - Accent6 2 3 2 4 5 2" xfId="36632"/>
    <cellStyle name="20% - Accent6 2 3 2 4 6" xfId="36633"/>
    <cellStyle name="20% - Accent6 2 3 2 5" xfId="6633"/>
    <cellStyle name="20% - Accent6 2 3 2 5 2" xfId="36634"/>
    <cellStyle name="20% - Accent6 2 3 2 6" xfId="6634"/>
    <cellStyle name="20% - Accent6 2 3 2 6 2" xfId="36635"/>
    <cellStyle name="20% - Accent6 2 3 2 7" xfId="6635"/>
    <cellStyle name="20% - Accent6 2 3 2 7 2" xfId="36636"/>
    <cellStyle name="20% - Accent6 2 3 2 8" xfId="6636"/>
    <cellStyle name="20% - Accent6 2 3 2 8 2" xfId="36637"/>
    <cellStyle name="20% - Accent6 2 3 2 9" xfId="36638"/>
    <cellStyle name="20% - Accent6 2 3 3" xfId="6637"/>
    <cellStyle name="20% - Accent6 2 3 3 2" xfId="6638"/>
    <cellStyle name="20% - Accent6 2 3 3 2 2" xfId="6639"/>
    <cellStyle name="20% - Accent6 2 3 3 2 2 2" xfId="36639"/>
    <cellStyle name="20% - Accent6 2 3 3 2 3" xfId="6640"/>
    <cellStyle name="20% - Accent6 2 3 3 2 3 2" xfId="36640"/>
    <cellStyle name="20% - Accent6 2 3 3 2 4" xfId="6641"/>
    <cellStyle name="20% - Accent6 2 3 3 2 4 2" xfId="36641"/>
    <cellStyle name="20% - Accent6 2 3 3 2 5" xfId="6642"/>
    <cellStyle name="20% - Accent6 2 3 3 2 5 2" xfId="36642"/>
    <cellStyle name="20% - Accent6 2 3 3 2 6" xfId="36643"/>
    <cellStyle name="20% - Accent6 2 3 3 3" xfId="6643"/>
    <cellStyle name="20% - Accent6 2 3 3 3 2" xfId="36644"/>
    <cellStyle name="20% - Accent6 2 3 3 4" xfId="6644"/>
    <cellStyle name="20% - Accent6 2 3 3 4 2" xfId="36645"/>
    <cellStyle name="20% - Accent6 2 3 3 5" xfId="6645"/>
    <cellStyle name="20% - Accent6 2 3 3 5 2" xfId="36646"/>
    <cellStyle name="20% - Accent6 2 3 3 6" xfId="6646"/>
    <cellStyle name="20% - Accent6 2 3 3 6 2" xfId="36647"/>
    <cellStyle name="20% - Accent6 2 3 3 7" xfId="36648"/>
    <cellStyle name="20% - Accent6 2 3 4" xfId="6647"/>
    <cellStyle name="20% - Accent6 2 3 4 2" xfId="6648"/>
    <cellStyle name="20% - Accent6 2 3 4 2 2" xfId="6649"/>
    <cellStyle name="20% - Accent6 2 3 4 2 2 2" xfId="36649"/>
    <cellStyle name="20% - Accent6 2 3 4 2 3" xfId="6650"/>
    <cellStyle name="20% - Accent6 2 3 4 2 3 2" xfId="36650"/>
    <cellStyle name="20% - Accent6 2 3 4 2 4" xfId="6651"/>
    <cellStyle name="20% - Accent6 2 3 4 2 4 2" xfId="36651"/>
    <cellStyle name="20% - Accent6 2 3 4 2 5" xfId="6652"/>
    <cellStyle name="20% - Accent6 2 3 4 2 5 2" xfId="36652"/>
    <cellStyle name="20% - Accent6 2 3 4 2 6" xfId="36653"/>
    <cellStyle name="20% - Accent6 2 3 4 3" xfId="6653"/>
    <cellStyle name="20% - Accent6 2 3 4 3 2" xfId="36654"/>
    <cellStyle name="20% - Accent6 2 3 4 4" xfId="6654"/>
    <cellStyle name="20% - Accent6 2 3 4 4 2" xfId="36655"/>
    <cellStyle name="20% - Accent6 2 3 4 5" xfId="6655"/>
    <cellStyle name="20% - Accent6 2 3 4 5 2" xfId="36656"/>
    <cellStyle name="20% - Accent6 2 3 4 6" xfId="6656"/>
    <cellStyle name="20% - Accent6 2 3 4 6 2" xfId="36657"/>
    <cellStyle name="20% - Accent6 2 3 4 7" xfId="36658"/>
    <cellStyle name="20% - Accent6 2 3 5" xfId="6657"/>
    <cellStyle name="20% - Accent6 2 3 5 2" xfId="6658"/>
    <cellStyle name="20% - Accent6 2 3 5 2 2" xfId="36659"/>
    <cellStyle name="20% - Accent6 2 3 5 3" xfId="6659"/>
    <cellStyle name="20% - Accent6 2 3 5 3 2" xfId="36660"/>
    <cellStyle name="20% - Accent6 2 3 5 4" xfId="6660"/>
    <cellStyle name="20% - Accent6 2 3 5 4 2" xfId="36661"/>
    <cellStyle name="20% - Accent6 2 3 5 5" xfId="6661"/>
    <cellStyle name="20% - Accent6 2 3 5 5 2" xfId="36662"/>
    <cellStyle name="20% - Accent6 2 3 5 6" xfId="36663"/>
    <cellStyle name="20% - Accent6 2 3 6" xfId="6662"/>
    <cellStyle name="20% - Accent6 2 3 6 2" xfId="36664"/>
    <cellStyle name="20% - Accent6 2 3 7" xfId="6663"/>
    <cellStyle name="20% - Accent6 2 3 7 2" xfId="36665"/>
    <cellStyle name="20% - Accent6 2 3 8" xfId="6664"/>
    <cellStyle name="20% - Accent6 2 3 8 2" xfId="36666"/>
    <cellStyle name="20% - Accent6 2 3 9" xfId="6665"/>
    <cellStyle name="20% - Accent6 2 3 9 2" xfId="36667"/>
    <cellStyle name="20% - Accent6 2 4" xfId="6666"/>
    <cellStyle name="20% - Accent6 2 4 10" xfId="36668"/>
    <cellStyle name="20% - Accent6 2 4 2" xfId="6667"/>
    <cellStyle name="20% - Accent6 2 4 2 2" xfId="6668"/>
    <cellStyle name="20% - Accent6 2 4 2 2 2" xfId="6669"/>
    <cellStyle name="20% - Accent6 2 4 2 2 2 2" xfId="6670"/>
    <cellStyle name="20% - Accent6 2 4 2 2 2 2 2" xfId="36669"/>
    <cellStyle name="20% - Accent6 2 4 2 2 2 3" xfId="6671"/>
    <cellStyle name="20% - Accent6 2 4 2 2 2 3 2" xfId="36670"/>
    <cellStyle name="20% - Accent6 2 4 2 2 2 4" xfId="6672"/>
    <cellStyle name="20% - Accent6 2 4 2 2 2 4 2" xfId="36671"/>
    <cellStyle name="20% - Accent6 2 4 2 2 2 5" xfId="6673"/>
    <cellStyle name="20% - Accent6 2 4 2 2 2 5 2" xfId="36672"/>
    <cellStyle name="20% - Accent6 2 4 2 2 2 6" xfId="36673"/>
    <cellStyle name="20% - Accent6 2 4 2 2 3" xfId="6674"/>
    <cellStyle name="20% - Accent6 2 4 2 2 3 2" xfId="36674"/>
    <cellStyle name="20% - Accent6 2 4 2 2 4" xfId="6675"/>
    <cellStyle name="20% - Accent6 2 4 2 2 4 2" xfId="36675"/>
    <cellStyle name="20% - Accent6 2 4 2 2 5" xfId="6676"/>
    <cellStyle name="20% - Accent6 2 4 2 2 5 2" xfId="36676"/>
    <cellStyle name="20% - Accent6 2 4 2 2 6" xfId="6677"/>
    <cellStyle name="20% - Accent6 2 4 2 2 6 2" xfId="36677"/>
    <cellStyle name="20% - Accent6 2 4 2 2 7" xfId="36678"/>
    <cellStyle name="20% - Accent6 2 4 2 3" xfId="6678"/>
    <cellStyle name="20% - Accent6 2 4 2 3 2" xfId="6679"/>
    <cellStyle name="20% - Accent6 2 4 2 3 2 2" xfId="6680"/>
    <cellStyle name="20% - Accent6 2 4 2 3 2 2 2" xfId="36679"/>
    <cellStyle name="20% - Accent6 2 4 2 3 2 3" xfId="6681"/>
    <cellStyle name="20% - Accent6 2 4 2 3 2 3 2" xfId="36680"/>
    <cellStyle name="20% - Accent6 2 4 2 3 2 4" xfId="6682"/>
    <cellStyle name="20% - Accent6 2 4 2 3 2 4 2" xfId="36681"/>
    <cellStyle name="20% - Accent6 2 4 2 3 2 5" xfId="6683"/>
    <cellStyle name="20% - Accent6 2 4 2 3 2 5 2" xfId="36682"/>
    <cellStyle name="20% - Accent6 2 4 2 3 2 6" xfId="36683"/>
    <cellStyle name="20% - Accent6 2 4 2 3 3" xfId="6684"/>
    <cellStyle name="20% - Accent6 2 4 2 3 3 2" xfId="36684"/>
    <cellStyle name="20% - Accent6 2 4 2 3 4" xfId="6685"/>
    <cellStyle name="20% - Accent6 2 4 2 3 4 2" xfId="36685"/>
    <cellStyle name="20% - Accent6 2 4 2 3 5" xfId="6686"/>
    <cellStyle name="20% - Accent6 2 4 2 3 5 2" xfId="36686"/>
    <cellStyle name="20% - Accent6 2 4 2 3 6" xfId="6687"/>
    <cellStyle name="20% - Accent6 2 4 2 3 6 2" xfId="36687"/>
    <cellStyle name="20% - Accent6 2 4 2 3 7" xfId="36688"/>
    <cellStyle name="20% - Accent6 2 4 2 4" xfId="6688"/>
    <cellStyle name="20% - Accent6 2 4 2 4 2" xfId="6689"/>
    <cellStyle name="20% - Accent6 2 4 2 4 2 2" xfId="36689"/>
    <cellStyle name="20% - Accent6 2 4 2 4 3" xfId="6690"/>
    <cellStyle name="20% - Accent6 2 4 2 4 3 2" xfId="36690"/>
    <cellStyle name="20% - Accent6 2 4 2 4 4" xfId="6691"/>
    <cellStyle name="20% - Accent6 2 4 2 4 4 2" xfId="36691"/>
    <cellStyle name="20% - Accent6 2 4 2 4 5" xfId="6692"/>
    <cellStyle name="20% - Accent6 2 4 2 4 5 2" xfId="36692"/>
    <cellStyle name="20% - Accent6 2 4 2 4 6" xfId="36693"/>
    <cellStyle name="20% - Accent6 2 4 2 5" xfId="6693"/>
    <cellStyle name="20% - Accent6 2 4 2 5 2" xfId="36694"/>
    <cellStyle name="20% - Accent6 2 4 2 6" xfId="6694"/>
    <cellStyle name="20% - Accent6 2 4 2 6 2" xfId="36695"/>
    <cellStyle name="20% - Accent6 2 4 2 7" xfId="6695"/>
    <cellStyle name="20% - Accent6 2 4 2 7 2" xfId="36696"/>
    <cellStyle name="20% - Accent6 2 4 2 8" xfId="6696"/>
    <cellStyle name="20% - Accent6 2 4 2 8 2" xfId="36697"/>
    <cellStyle name="20% - Accent6 2 4 2 9" xfId="36698"/>
    <cellStyle name="20% - Accent6 2 4 3" xfId="6697"/>
    <cellStyle name="20% - Accent6 2 4 3 2" xfId="6698"/>
    <cellStyle name="20% - Accent6 2 4 3 2 2" xfId="6699"/>
    <cellStyle name="20% - Accent6 2 4 3 2 2 2" xfId="36699"/>
    <cellStyle name="20% - Accent6 2 4 3 2 3" xfId="6700"/>
    <cellStyle name="20% - Accent6 2 4 3 2 3 2" xfId="36700"/>
    <cellStyle name="20% - Accent6 2 4 3 2 4" xfId="6701"/>
    <cellStyle name="20% - Accent6 2 4 3 2 4 2" xfId="36701"/>
    <cellStyle name="20% - Accent6 2 4 3 2 5" xfId="6702"/>
    <cellStyle name="20% - Accent6 2 4 3 2 5 2" xfId="36702"/>
    <cellStyle name="20% - Accent6 2 4 3 2 6" xfId="36703"/>
    <cellStyle name="20% - Accent6 2 4 3 3" xfId="6703"/>
    <cellStyle name="20% - Accent6 2 4 3 3 2" xfId="36704"/>
    <cellStyle name="20% - Accent6 2 4 3 4" xfId="6704"/>
    <cellStyle name="20% - Accent6 2 4 3 4 2" xfId="36705"/>
    <cellStyle name="20% - Accent6 2 4 3 5" xfId="6705"/>
    <cellStyle name="20% - Accent6 2 4 3 5 2" xfId="36706"/>
    <cellStyle name="20% - Accent6 2 4 3 6" xfId="6706"/>
    <cellStyle name="20% - Accent6 2 4 3 6 2" xfId="36707"/>
    <cellStyle name="20% - Accent6 2 4 3 7" xfId="36708"/>
    <cellStyle name="20% - Accent6 2 4 4" xfId="6707"/>
    <cellStyle name="20% - Accent6 2 4 4 2" xfId="6708"/>
    <cellStyle name="20% - Accent6 2 4 4 2 2" xfId="6709"/>
    <cellStyle name="20% - Accent6 2 4 4 2 2 2" xfId="36709"/>
    <cellStyle name="20% - Accent6 2 4 4 2 3" xfId="6710"/>
    <cellStyle name="20% - Accent6 2 4 4 2 3 2" xfId="36710"/>
    <cellStyle name="20% - Accent6 2 4 4 2 4" xfId="6711"/>
    <cellStyle name="20% - Accent6 2 4 4 2 4 2" xfId="36711"/>
    <cellStyle name="20% - Accent6 2 4 4 2 5" xfId="6712"/>
    <cellStyle name="20% - Accent6 2 4 4 2 5 2" xfId="36712"/>
    <cellStyle name="20% - Accent6 2 4 4 2 6" xfId="36713"/>
    <cellStyle name="20% - Accent6 2 4 4 3" xfId="6713"/>
    <cellStyle name="20% - Accent6 2 4 4 3 2" xfId="36714"/>
    <cellStyle name="20% - Accent6 2 4 4 4" xfId="6714"/>
    <cellStyle name="20% - Accent6 2 4 4 4 2" xfId="36715"/>
    <cellStyle name="20% - Accent6 2 4 4 5" xfId="6715"/>
    <cellStyle name="20% - Accent6 2 4 4 5 2" xfId="36716"/>
    <cellStyle name="20% - Accent6 2 4 4 6" xfId="6716"/>
    <cellStyle name="20% - Accent6 2 4 4 6 2" xfId="36717"/>
    <cellStyle name="20% - Accent6 2 4 4 7" xfId="36718"/>
    <cellStyle name="20% - Accent6 2 4 5" xfId="6717"/>
    <cellStyle name="20% - Accent6 2 4 5 2" xfId="6718"/>
    <cellStyle name="20% - Accent6 2 4 5 2 2" xfId="36719"/>
    <cellStyle name="20% - Accent6 2 4 5 3" xfId="6719"/>
    <cellStyle name="20% - Accent6 2 4 5 3 2" xfId="36720"/>
    <cellStyle name="20% - Accent6 2 4 5 4" xfId="6720"/>
    <cellStyle name="20% - Accent6 2 4 5 4 2" xfId="36721"/>
    <cellStyle name="20% - Accent6 2 4 5 5" xfId="6721"/>
    <cellStyle name="20% - Accent6 2 4 5 5 2" xfId="36722"/>
    <cellStyle name="20% - Accent6 2 4 5 6" xfId="36723"/>
    <cellStyle name="20% - Accent6 2 4 6" xfId="6722"/>
    <cellStyle name="20% - Accent6 2 4 6 2" xfId="36724"/>
    <cellStyle name="20% - Accent6 2 4 7" xfId="6723"/>
    <cellStyle name="20% - Accent6 2 4 7 2" xfId="36725"/>
    <cellStyle name="20% - Accent6 2 4 8" xfId="6724"/>
    <cellStyle name="20% - Accent6 2 4 8 2" xfId="36726"/>
    <cellStyle name="20% - Accent6 2 4 9" xfId="6725"/>
    <cellStyle name="20% - Accent6 2 4 9 2" xfId="36727"/>
    <cellStyle name="20% - Accent6 2 5" xfId="6726"/>
    <cellStyle name="20% - Accent6 2 5 10" xfId="36728"/>
    <cellStyle name="20% - Accent6 2 5 2" xfId="6727"/>
    <cellStyle name="20% - Accent6 2 5 2 2" xfId="6728"/>
    <cellStyle name="20% - Accent6 2 5 2 2 2" xfId="6729"/>
    <cellStyle name="20% - Accent6 2 5 2 2 2 2" xfId="36729"/>
    <cellStyle name="20% - Accent6 2 5 2 2 3" xfId="6730"/>
    <cellStyle name="20% - Accent6 2 5 2 2 3 2" xfId="36730"/>
    <cellStyle name="20% - Accent6 2 5 2 2 4" xfId="6731"/>
    <cellStyle name="20% - Accent6 2 5 2 2 4 2" xfId="36731"/>
    <cellStyle name="20% - Accent6 2 5 2 2 5" xfId="6732"/>
    <cellStyle name="20% - Accent6 2 5 2 2 5 2" xfId="36732"/>
    <cellStyle name="20% - Accent6 2 5 2 2 6" xfId="36733"/>
    <cellStyle name="20% - Accent6 2 5 2 3" xfId="6733"/>
    <cellStyle name="20% - Accent6 2 5 2 3 2" xfId="36734"/>
    <cellStyle name="20% - Accent6 2 5 2 4" xfId="6734"/>
    <cellStyle name="20% - Accent6 2 5 2 4 2" xfId="36735"/>
    <cellStyle name="20% - Accent6 2 5 2 5" xfId="6735"/>
    <cellStyle name="20% - Accent6 2 5 2 5 2" xfId="36736"/>
    <cellStyle name="20% - Accent6 2 5 2 6" xfId="6736"/>
    <cellStyle name="20% - Accent6 2 5 2 6 2" xfId="36737"/>
    <cellStyle name="20% - Accent6 2 5 2 7" xfId="36738"/>
    <cellStyle name="20% - Accent6 2 5 3" xfId="6737"/>
    <cellStyle name="20% - Accent6 2 5 3 2" xfId="6738"/>
    <cellStyle name="20% - Accent6 2 5 3 2 2" xfId="6739"/>
    <cellStyle name="20% - Accent6 2 5 3 2 2 2" xfId="36739"/>
    <cellStyle name="20% - Accent6 2 5 3 2 3" xfId="6740"/>
    <cellStyle name="20% - Accent6 2 5 3 2 3 2" xfId="36740"/>
    <cellStyle name="20% - Accent6 2 5 3 2 4" xfId="6741"/>
    <cellStyle name="20% - Accent6 2 5 3 2 4 2" xfId="36741"/>
    <cellStyle name="20% - Accent6 2 5 3 2 5" xfId="6742"/>
    <cellStyle name="20% - Accent6 2 5 3 2 5 2" xfId="36742"/>
    <cellStyle name="20% - Accent6 2 5 3 2 6" xfId="36743"/>
    <cellStyle name="20% - Accent6 2 5 3 3" xfId="6743"/>
    <cellStyle name="20% - Accent6 2 5 3 3 2" xfId="36744"/>
    <cellStyle name="20% - Accent6 2 5 3 4" xfId="6744"/>
    <cellStyle name="20% - Accent6 2 5 3 4 2" xfId="36745"/>
    <cellStyle name="20% - Accent6 2 5 3 5" xfId="6745"/>
    <cellStyle name="20% - Accent6 2 5 3 5 2" xfId="36746"/>
    <cellStyle name="20% - Accent6 2 5 3 6" xfId="6746"/>
    <cellStyle name="20% - Accent6 2 5 3 6 2" xfId="36747"/>
    <cellStyle name="20% - Accent6 2 5 3 7" xfId="36748"/>
    <cellStyle name="20% - Accent6 2 5 4" xfId="6747"/>
    <cellStyle name="20% - Accent6 2 5 4 2" xfId="6748"/>
    <cellStyle name="20% - Accent6 2 5 4 2 2" xfId="6749"/>
    <cellStyle name="20% - Accent6 2 5 4 2 2 2" xfId="36749"/>
    <cellStyle name="20% - Accent6 2 5 4 2 3" xfId="6750"/>
    <cellStyle name="20% - Accent6 2 5 4 2 3 2" xfId="36750"/>
    <cellStyle name="20% - Accent6 2 5 4 2 4" xfId="6751"/>
    <cellStyle name="20% - Accent6 2 5 4 2 4 2" xfId="36751"/>
    <cellStyle name="20% - Accent6 2 5 4 2 5" xfId="6752"/>
    <cellStyle name="20% - Accent6 2 5 4 2 5 2" xfId="36752"/>
    <cellStyle name="20% - Accent6 2 5 4 2 6" xfId="36753"/>
    <cellStyle name="20% - Accent6 2 5 4 3" xfId="6753"/>
    <cellStyle name="20% - Accent6 2 5 4 3 2" xfId="36754"/>
    <cellStyle name="20% - Accent6 2 5 4 4" xfId="6754"/>
    <cellStyle name="20% - Accent6 2 5 4 4 2" xfId="36755"/>
    <cellStyle name="20% - Accent6 2 5 4 5" xfId="6755"/>
    <cellStyle name="20% - Accent6 2 5 4 5 2" xfId="36756"/>
    <cellStyle name="20% - Accent6 2 5 4 6" xfId="6756"/>
    <cellStyle name="20% - Accent6 2 5 4 6 2" xfId="36757"/>
    <cellStyle name="20% - Accent6 2 5 4 7" xfId="36758"/>
    <cellStyle name="20% - Accent6 2 5 5" xfId="6757"/>
    <cellStyle name="20% - Accent6 2 5 5 2" xfId="6758"/>
    <cellStyle name="20% - Accent6 2 5 5 2 2" xfId="36759"/>
    <cellStyle name="20% - Accent6 2 5 5 3" xfId="6759"/>
    <cellStyle name="20% - Accent6 2 5 5 3 2" xfId="36760"/>
    <cellStyle name="20% - Accent6 2 5 5 4" xfId="6760"/>
    <cellStyle name="20% - Accent6 2 5 5 4 2" xfId="36761"/>
    <cellStyle name="20% - Accent6 2 5 5 5" xfId="6761"/>
    <cellStyle name="20% - Accent6 2 5 5 5 2" xfId="36762"/>
    <cellStyle name="20% - Accent6 2 5 5 6" xfId="36763"/>
    <cellStyle name="20% - Accent6 2 5 6" xfId="6762"/>
    <cellStyle name="20% - Accent6 2 5 6 2" xfId="36764"/>
    <cellStyle name="20% - Accent6 2 5 7" xfId="6763"/>
    <cellStyle name="20% - Accent6 2 5 7 2" xfId="36765"/>
    <cellStyle name="20% - Accent6 2 5 8" xfId="6764"/>
    <cellStyle name="20% - Accent6 2 5 8 2" xfId="36766"/>
    <cellStyle name="20% - Accent6 2 5 9" xfId="6765"/>
    <cellStyle name="20% - Accent6 2 5 9 2" xfId="36767"/>
    <cellStyle name="20% - Accent6 2 6" xfId="6766"/>
    <cellStyle name="20% - Accent6 2 6 10" xfId="36768"/>
    <cellStyle name="20% - Accent6 2 6 2" xfId="6767"/>
    <cellStyle name="20% - Accent6 2 6 2 2" xfId="6768"/>
    <cellStyle name="20% - Accent6 2 6 2 2 2" xfId="6769"/>
    <cellStyle name="20% - Accent6 2 6 2 2 2 2" xfId="36769"/>
    <cellStyle name="20% - Accent6 2 6 2 2 3" xfId="6770"/>
    <cellStyle name="20% - Accent6 2 6 2 2 3 2" xfId="36770"/>
    <cellStyle name="20% - Accent6 2 6 2 2 4" xfId="6771"/>
    <cellStyle name="20% - Accent6 2 6 2 2 4 2" xfId="36771"/>
    <cellStyle name="20% - Accent6 2 6 2 2 5" xfId="6772"/>
    <cellStyle name="20% - Accent6 2 6 2 2 5 2" xfId="36772"/>
    <cellStyle name="20% - Accent6 2 6 2 2 6" xfId="36773"/>
    <cellStyle name="20% - Accent6 2 6 2 3" xfId="6773"/>
    <cellStyle name="20% - Accent6 2 6 2 3 2" xfId="36774"/>
    <cellStyle name="20% - Accent6 2 6 2 4" xfId="6774"/>
    <cellStyle name="20% - Accent6 2 6 2 4 2" xfId="36775"/>
    <cellStyle name="20% - Accent6 2 6 2 5" xfId="6775"/>
    <cellStyle name="20% - Accent6 2 6 2 5 2" xfId="36776"/>
    <cellStyle name="20% - Accent6 2 6 2 6" xfId="6776"/>
    <cellStyle name="20% - Accent6 2 6 2 6 2" xfId="36777"/>
    <cellStyle name="20% - Accent6 2 6 2 7" xfId="36778"/>
    <cellStyle name="20% - Accent6 2 6 3" xfId="6777"/>
    <cellStyle name="20% - Accent6 2 6 3 2" xfId="6778"/>
    <cellStyle name="20% - Accent6 2 6 3 2 2" xfId="6779"/>
    <cellStyle name="20% - Accent6 2 6 3 2 2 2" xfId="36779"/>
    <cellStyle name="20% - Accent6 2 6 3 2 3" xfId="6780"/>
    <cellStyle name="20% - Accent6 2 6 3 2 3 2" xfId="36780"/>
    <cellStyle name="20% - Accent6 2 6 3 2 4" xfId="6781"/>
    <cellStyle name="20% - Accent6 2 6 3 2 4 2" xfId="36781"/>
    <cellStyle name="20% - Accent6 2 6 3 2 5" xfId="6782"/>
    <cellStyle name="20% - Accent6 2 6 3 2 5 2" xfId="36782"/>
    <cellStyle name="20% - Accent6 2 6 3 2 6" xfId="36783"/>
    <cellStyle name="20% - Accent6 2 6 3 3" xfId="6783"/>
    <cellStyle name="20% - Accent6 2 6 3 3 2" xfId="36784"/>
    <cellStyle name="20% - Accent6 2 6 3 4" xfId="6784"/>
    <cellStyle name="20% - Accent6 2 6 3 4 2" xfId="36785"/>
    <cellStyle name="20% - Accent6 2 6 3 5" xfId="6785"/>
    <cellStyle name="20% - Accent6 2 6 3 5 2" xfId="36786"/>
    <cellStyle name="20% - Accent6 2 6 3 6" xfId="6786"/>
    <cellStyle name="20% - Accent6 2 6 3 6 2" xfId="36787"/>
    <cellStyle name="20% - Accent6 2 6 3 7" xfId="36788"/>
    <cellStyle name="20% - Accent6 2 6 4" xfId="6787"/>
    <cellStyle name="20% - Accent6 2 6 4 2" xfId="6788"/>
    <cellStyle name="20% - Accent6 2 6 4 2 2" xfId="6789"/>
    <cellStyle name="20% - Accent6 2 6 4 2 2 2" xfId="36789"/>
    <cellStyle name="20% - Accent6 2 6 4 2 3" xfId="6790"/>
    <cellStyle name="20% - Accent6 2 6 4 2 3 2" xfId="36790"/>
    <cellStyle name="20% - Accent6 2 6 4 2 4" xfId="6791"/>
    <cellStyle name="20% - Accent6 2 6 4 2 4 2" xfId="36791"/>
    <cellStyle name="20% - Accent6 2 6 4 2 5" xfId="6792"/>
    <cellStyle name="20% - Accent6 2 6 4 2 5 2" xfId="36792"/>
    <cellStyle name="20% - Accent6 2 6 4 2 6" xfId="36793"/>
    <cellStyle name="20% - Accent6 2 6 4 3" xfId="6793"/>
    <cellStyle name="20% - Accent6 2 6 4 3 2" xfId="36794"/>
    <cellStyle name="20% - Accent6 2 6 4 4" xfId="6794"/>
    <cellStyle name="20% - Accent6 2 6 4 4 2" xfId="36795"/>
    <cellStyle name="20% - Accent6 2 6 4 5" xfId="6795"/>
    <cellStyle name="20% - Accent6 2 6 4 5 2" xfId="36796"/>
    <cellStyle name="20% - Accent6 2 6 4 6" xfId="6796"/>
    <cellStyle name="20% - Accent6 2 6 4 6 2" xfId="36797"/>
    <cellStyle name="20% - Accent6 2 6 4 7" xfId="36798"/>
    <cellStyle name="20% - Accent6 2 6 5" xfId="6797"/>
    <cellStyle name="20% - Accent6 2 6 5 2" xfId="6798"/>
    <cellStyle name="20% - Accent6 2 6 5 2 2" xfId="36799"/>
    <cellStyle name="20% - Accent6 2 6 5 3" xfId="6799"/>
    <cellStyle name="20% - Accent6 2 6 5 3 2" xfId="36800"/>
    <cellStyle name="20% - Accent6 2 6 5 4" xfId="6800"/>
    <cellStyle name="20% - Accent6 2 6 5 4 2" xfId="36801"/>
    <cellStyle name="20% - Accent6 2 6 5 5" xfId="6801"/>
    <cellStyle name="20% - Accent6 2 6 5 5 2" xfId="36802"/>
    <cellStyle name="20% - Accent6 2 6 5 6" xfId="36803"/>
    <cellStyle name="20% - Accent6 2 6 6" xfId="6802"/>
    <cellStyle name="20% - Accent6 2 6 6 2" xfId="36804"/>
    <cellStyle name="20% - Accent6 2 6 7" xfId="6803"/>
    <cellStyle name="20% - Accent6 2 6 7 2" xfId="36805"/>
    <cellStyle name="20% - Accent6 2 6 8" xfId="6804"/>
    <cellStyle name="20% - Accent6 2 6 8 2" xfId="36806"/>
    <cellStyle name="20% - Accent6 2 6 9" xfId="6805"/>
    <cellStyle name="20% - Accent6 2 6 9 2" xfId="36807"/>
    <cellStyle name="20% - Accent6 2 7" xfId="6806"/>
    <cellStyle name="20% - Accent6 2 7 10" xfId="36808"/>
    <cellStyle name="20% - Accent6 2 7 2" xfId="6807"/>
    <cellStyle name="20% - Accent6 2 7 2 2" xfId="6808"/>
    <cellStyle name="20% - Accent6 2 7 2 2 2" xfId="6809"/>
    <cellStyle name="20% - Accent6 2 7 2 2 2 2" xfId="36809"/>
    <cellStyle name="20% - Accent6 2 7 2 2 3" xfId="6810"/>
    <cellStyle name="20% - Accent6 2 7 2 2 3 2" xfId="36810"/>
    <cellStyle name="20% - Accent6 2 7 2 2 4" xfId="6811"/>
    <cellStyle name="20% - Accent6 2 7 2 2 4 2" xfId="36811"/>
    <cellStyle name="20% - Accent6 2 7 2 2 5" xfId="6812"/>
    <cellStyle name="20% - Accent6 2 7 2 2 5 2" xfId="36812"/>
    <cellStyle name="20% - Accent6 2 7 2 2 6" xfId="36813"/>
    <cellStyle name="20% - Accent6 2 7 2 3" xfId="6813"/>
    <cellStyle name="20% - Accent6 2 7 2 3 2" xfId="36814"/>
    <cellStyle name="20% - Accent6 2 7 2 4" xfId="6814"/>
    <cellStyle name="20% - Accent6 2 7 2 4 2" xfId="36815"/>
    <cellStyle name="20% - Accent6 2 7 2 5" xfId="6815"/>
    <cellStyle name="20% - Accent6 2 7 2 5 2" xfId="36816"/>
    <cellStyle name="20% - Accent6 2 7 2 6" xfId="6816"/>
    <cellStyle name="20% - Accent6 2 7 2 6 2" xfId="36817"/>
    <cellStyle name="20% - Accent6 2 7 2 7" xfId="36818"/>
    <cellStyle name="20% - Accent6 2 7 3" xfId="6817"/>
    <cellStyle name="20% - Accent6 2 7 3 2" xfId="6818"/>
    <cellStyle name="20% - Accent6 2 7 3 2 2" xfId="6819"/>
    <cellStyle name="20% - Accent6 2 7 3 2 2 2" xfId="36819"/>
    <cellStyle name="20% - Accent6 2 7 3 2 3" xfId="6820"/>
    <cellStyle name="20% - Accent6 2 7 3 2 3 2" xfId="36820"/>
    <cellStyle name="20% - Accent6 2 7 3 2 4" xfId="6821"/>
    <cellStyle name="20% - Accent6 2 7 3 2 4 2" xfId="36821"/>
    <cellStyle name="20% - Accent6 2 7 3 2 5" xfId="6822"/>
    <cellStyle name="20% - Accent6 2 7 3 2 5 2" xfId="36822"/>
    <cellStyle name="20% - Accent6 2 7 3 2 6" xfId="36823"/>
    <cellStyle name="20% - Accent6 2 7 3 3" xfId="6823"/>
    <cellStyle name="20% - Accent6 2 7 3 3 2" xfId="36824"/>
    <cellStyle name="20% - Accent6 2 7 3 4" xfId="6824"/>
    <cellStyle name="20% - Accent6 2 7 3 4 2" xfId="36825"/>
    <cellStyle name="20% - Accent6 2 7 3 5" xfId="6825"/>
    <cellStyle name="20% - Accent6 2 7 3 5 2" xfId="36826"/>
    <cellStyle name="20% - Accent6 2 7 3 6" xfId="6826"/>
    <cellStyle name="20% - Accent6 2 7 3 6 2" xfId="36827"/>
    <cellStyle name="20% - Accent6 2 7 3 7" xfId="36828"/>
    <cellStyle name="20% - Accent6 2 7 4" xfId="6827"/>
    <cellStyle name="20% - Accent6 2 7 4 2" xfId="6828"/>
    <cellStyle name="20% - Accent6 2 7 4 2 2" xfId="6829"/>
    <cellStyle name="20% - Accent6 2 7 4 2 2 2" xfId="36829"/>
    <cellStyle name="20% - Accent6 2 7 4 2 3" xfId="6830"/>
    <cellStyle name="20% - Accent6 2 7 4 2 3 2" xfId="36830"/>
    <cellStyle name="20% - Accent6 2 7 4 2 4" xfId="6831"/>
    <cellStyle name="20% - Accent6 2 7 4 2 4 2" xfId="36831"/>
    <cellStyle name="20% - Accent6 2 7 4 2 5" xfId="6832"/>
    <cellStyle name="20% - Accent6 2 7 4 2 5 2" xfId="36832"/>
    <cellStyle name="20% - Accent6 2 7 4 2 6" xfId="36833"/>
    <cellStyle name="20% - Accent6 2 7 4 3" xfId="6833"/>
    <cellStyle name="20% - Accent6 2 7 4 3 2" xfId="36834"/>
    <cellStyle name="20% - Accent6 2 7 4 4" xfId="6834"/>
    <cellStyle name="20% - Accent6 2 7 4 4 2" xfId="36835"/>
    <cellStyle name="20% - Accent6 2 7 4 5" xfId="6835"/>
    <cellStyle name="20% - Accent6 2 7 4 5 2" xfId="36836"/>
    <cellStyle name="20% - Accent6 2 7 4 6" xfId="6836"/>
    <cellStyle name="20% - Accent6 2 7 4 6 2" xfId="36837"/>
    <cellStyle name="20% - Accent6 2 7 4 7" xfId="36838"/>
    <cellStyle name="20% - Accent6 2 7 5" xfId="6837"/>
    <cellStyle name="20% - Accent6 2 7 5 2" xfId="6838"/>
    <cellStyle name="20% - Accent6 2 7 5 2 2" xfId="36839"/>
    <cellStyle name="20% - Accent6 2 7 5 3" xfId="6839"/>
    <cellStyle name="20% - Accent6 2 7 5 3 2" xfId="36840"/>
    <cellStyle name="20% - Accent6 2 7 5 4" xfId="6840"/>
    <cellStyle name="20% - Accent6 2 7 5 4 2" xfId="36841"/>
    <cellStyle name="20% - Accent6 2 7 5 5" xfId="6841"/>
    <cellStyle name="20% - Accent6 2 7 5 5 2" xfId="36842"/>
    <cellStyle name="20% - Accent6 2 7 5 6" xfId="36843"/>
    <cellStyle name="20% - Accent6 2 7 6" xfId="6842"/>
    <cellStyle name="20% - Accent6 2 7 6 2" xfId="36844"/>
    <cellStyle name="20% - Accent6 2 7 7" xfId="6843"/>
    <cellStyle name="20% - Accent6 2 7 7 2" xfId="36845"/>
    <cellStyle name="20% - Accent6 2 7 8" xfId="6844"/>
    <cellStyle name="20% - Accent6 2 7 8 2" xfId="36846"/>
    <cellStyle name="20% - Accent6 2 7 9" xfId="6845"/>
    <cellStyle name="20% - Accent6 2 7 9 2" xfId="36847"/>
    <cellStyle name="20% - Accent6 2 8" xfId="6846"/>
    <cellStyle name="20% - Accent6 2 8 10" xfId="36848"/>
    <cellStyle name="20% - Accent6 2 8 2" xfId="6847"/>
    <cellStyle name="20% - Accent6 2 8 2 2" xfId="6848"/>
    <cellStyle name="20% - Accent6 2 8 2 2 2" xfId="6849"/>
    <cellStyle name="20% - Accent6 2 8 2 2 2 2" xfId="36849"/>
    <cellStyle name="20% - Accent6 2 8 2 2 3" xfId="6850"/>
    <cellStyle name="20% - Accent6 2 8 2 2 3 2" xfId="36850"/>
    <cellStyle name="20% - Accent6 2 8 2 2 4" xfId="6851"/>
    <cellStyle name="20% - Accent6 2 8 2 2 4 2" xfId="36851"/>
    <cellStyle name="20% - Accent6 2 8 2 2 5" xfId="6852"/>
    <cellStyle name="20% - Accent6 2 8 2 2 5 2" xfId="36852"/>
    <cellStyle name="20% - Accent6 2 8 2 2 6" xfId="36853"/>
    <cellStyle name="20% - Accent6 2 8 2 3" xfId="6853"/>
    <cellStyle name="20% - Accent6 2 8 2 3 2" xfId="36854"/>
    <cellStyle name="20% - Accent6 2 8 2 4" xfId="6854"/>
    <cellStyle name="20% - Accent6 2 8 2 4 2" xfId="36855"/>
    <cellStyle name="20% - Accent6 2 8 2 5" xfId="6855"/>
    <cellStyle name="20% - Accent6 2 8 2 5 2" xfId="36856"/>
    <cellStyle name="20% - Accent6 2 8 2 6" xfId="6856"/>
    <cellStyle name="20% - Accent6 2 8 2 6 2" xfId="36857"/>
    <cellStyle name="20% - Accent6 2 8 2 7" xfId="36858"/>
    <cellStyle name="20% - Accent6 2 8 3" xfId="6857"/>
    <cellStyle name="20% - Accent6 2 8 3 2" xfId="6858"/>
    <cellStyle name="20% - Accent6 2 8 3 2 2" xfId="6859"/>
    <cellStyle name="20% - Accent6 2 8 3 2 2 2" xfId="36859"/>
    <cellStyle name="20% - Accent6 2 8 3 2 3" xfId="6860"/>
    <cellStyle name="20% - Accent6 2 8 3 2 3 2" xfId="36860"/>
    <cellStyle name="20% - Accent6 2 8 3 2 4" xfId="6861"/>
    <cellStyle name="20% - Accent6 2 8 3 2 4 2" xfId="36861"/>
    <cellStyle name="20% - Accent6 2 8 3 2 5" xfId="6862"/>
    <cellStyle name="20% - Accent6 2 8 3 2 5 2" xfId="36862"/>
    <cellStyle name="20% - Accent6 2 8 3 2 6" xfId="36863"/>
    <cellStyle name="20% - Accent6 2 8 3 3" xfId="6863"/>
    <cellStyle name="20% - Accent6 2 8 3 3 2" xfId="36864"/>
    <cellStyle name="20% - Accent6 2 8 3 4" xfId="6864"/>
    <cellStyle name="20% - Accent6 2 8 3 4 2" xfId="36865"/>
    <cellStyle name="20% - Accent6 2 8 3 5" xfId="6865"/>
    <cellStyle name="20% - Accent6 2 8 3 5 2" xfId="36866"/>
    <cellStyle name="20% - Accent6 2 8 3 6" xfId="6866"/>
    <cellStyle name="20% - Accent6 2 8 3 6 2" xfId="36867"/>
    <cellStyle name="20% - Accent6 2 8 3 7" xfId="36868"/>
    <cellStyle name="20% - Accent6 2 8 4" xfId="6867"/>
    <cellStyle name="20% - Accent6 2 8 4 2" xfId="6868"/>
    <cellStyle name="20% - Accent6 2 8 4 2 2" xfId="6869"/>
    <cellStyle name="20% - Accent6 2 8 4 2 2 2" xfId="36869"/>
    <cellStyle name="20% - Accent6 2 8 4 2 3" xfId="6870"/>
    <cellStyle name="20% - Accent6 2 8 4 2 3 2" xfId="36870"/>
    <cellStyle name="20% - Accent6 2 8 4 2 4" xfId="6871"/>
    <cellStyle name="20% - Accent6 2 8 4 2 4 2" xfId="36871"/>
    <cellStyle name="20% - Accent6 2 8 4 2 5" xfId="6872"/>
    <cellStyle name="20% - Accent6 2 8 4 2 5 2" xfId="36872"/>
    <cellStyle name="20% - Accent6 2 8 4 2 6" xfId="36873"/>
    <cellStyle name="20% - Accent6 2 8 4 3" xfId="6873"/>
    <cellStyle name="20% - Accent6 2 8 4 3 2" xfId="36874"/>
    <cellStyle name="20% - Accent6 2 8 4 4" xfId="6874"/>
    <cellStyle name="20% - Accent6 2 8 4 4 2" xfId="36875"/>
    <cellStyle name="20% - Accent6 2 8 4 5" xfId="6875"/>
    <cellStyle name="20% - Accent6 2 8 4 5 2" xfId="36876"/>
    <cellStyle name="20% - Accent6 2 8 4 6" xfId="6876"/>
    <cellStyle name="20% - Accent6 2 8 4 6 2" xfId="36877"/>
    <cellStyle name="20% - Accent6 2 8 4 7" xfId="36878"/>
    <cellStyle name="20% - Accent6 2 8 5" xfId="6877"/>
    <cellStyle name="20% - Accent6 2 8 5 2" xfId="6878"/>
    <cellStyle name="20% - Accent6 2 8 5 2 2" xfId="36879"/>
    <cellStyle name="20% - Accent6 2 8 5 3" xfId="6879"/>
    <cellStyle name="20% - Accent6 2 8 5 3 2" xfId="36880"/>
    <cellStyle name="20% - Accent6 2 8 5 4" xfId="6880"/>
    <cellStyle name="20% - Accent6 2 8 5 4 2" xfId="36881"/>
    <cellStyle name="20% - Accent6 2 8 5 5" xfId="6881"/>
    <cellStyle name="20% - Accent6 2 8 5 5 2" xfId="36882"/>
    <cellStyle name="20% - Accent6 2 8 5 6" xfId="36883"/>
    <cellStyle name="20% - Accent6 2 8 6" xfId="6882"/>
    <cellStyle name="20% - Accent6 2 8 6 2" xfId="36884"/>
    <cellStyle name="20% - Accent6 2 8 7" xfId="6883"/>
    <cellStyle name="20% - Accent6 2 8 7 2" xfId="36885"/>
    <cellStyle name="20% - Accent6 2 8 8" xfId="6884"/>
    <cellStyle name="20% - Accent6 2 8 8 2" xfId="36886"/>
    <cellStyle name="20% - Accent6 2 8 9" xfId="6885"/>
    <cellStyle name="20% - Accent6 2 8 9 2" xfId="36887"/>
    <cellStyle name="20% - Accent6 2 9" xfId="6886"/>
    <cellStyle name="20% - Accent6 2 9 10" xfId="36888"/>
    <cellStyle name="20% - Accent6 2 9 2" xfId="6887"/>
    <cellStyle name="20% - Accent6 2 9 2 2" xfId="6888"/>
    <cellStyle name="20% - Accent6 2 9 2 2 2" xfId="6889"/>
    <cellStyle name="20% - Accent6 2 9 2 2 2 2" xfId="36889"/>
    <cellStyle name="20% - Accent6 2 9 2 2 3" xfId="6890"/>
    <cellStyle name="20% - Accent6 2 9 2 2 3 2" xfId="36890"/>
    <cellStyle name="20% - Accent6 2 9 2 2 4" xfId="6891"/>
    <cellStyle name="20% - Accent6 2 9 2 2 4 2" xfId="36891"/>
    <cellStyle name="20% - Accent6 2 9 2 2 5" xfId="6892"/>
    <cellStyle name="20% - Accent6 2 9 2 2 5 2" xfId="36892"/>
    <cellStyle name="20% - Accent6 2 9 2 2 6" xfId="36893"/>
    <cellStyle name="20% - Accent6 2 9 2 3" xfId="6893"/>
    <cellStyle name="20% - Accent6 2 9 2 3 2" xfId="36894"/>
    <cellStyle name="20% - Accent6 2 9 2 4" xfId="6894"/>
    <cellStyle name="20% - Accent6 2 9 2 4 2" xfId="36895"/>
    <cellStyle name="20% - Accent6 2 9 2 5" xfId="6895"/>
    <cellStyle name="20% - Accent6 2 9 2 5 2" xfId="36896"/>
    <cellStyle name="20% - Accent6 2 9 2 6" xfId="6896"/>
    <cellStyle name="20% - Accent6 2 9 2 6 2" xfId="36897"/>
    <cellStyle name="20% - Accent6 2 9 2 7" xfId="36898"/>
    <cellStyle name="20% - Accent6 2 9 3" xfId="6897"/>
    <cellStyle name="20% - Accent6 2 9 3 2" xfId="6898"/>
    <cellStyle name="20% - Accent6 2 9 3 2 2" xfId="6899"/>
    <cellStyle name="20% - Accent6 2 9 3 2 2 2" xfId="36899"/>
    <cellStyle name="20% - Accent6 2 9 3 2 3" xfId="6900"/>
    <cellStyle name="20% - Accent6 2 9 3 2 3 2" xfId="36900"/>
    <cellStyle name="20% - Accent6 2 9 3 2 4" xfId="6901"/>
    <cellStyle name="20% - Accent6 2 9 3 2 4 2" xfId="36901"/>
    <cellStyle name="20% - Accent6 2 9 3 2 5" xfId="6902"/>
    <cellStyle name="20% - Accent6 2 9 3 2 5 2" xfId="36902"/>
    <cellStyle name="20% - Accent6 2 9 3 2 6" xfId="36903"/>
    <cellStyle name="20% - Accent6 2 9 3 3" xfId="6903"/>
    <cellStyle name="20% - Accent6 2 9 3 3 2" xfId="36904"/>
    <cellStyle name="20% - Accent6 2 9 3 4" xfId="6904"/>
    <cellStyle name="20% - Accent6 2 9 3 4 2" xfId="36905"/>
    <cellStyle name="20% - Accent6 2 9 3 5" xfId="6905"/>
    <cellStyle name="20% - Accent6 2 9 3 5 2" xfId="36906"/>
    <cellStyle name="20% - Accent6 2 9 3 6" xfId="6906"/>
    <cellStyle name="20% - Accent6 2 9 3 6 2" xfId="36907"/>
    <cellStyle name="20% - Accent6 2 9 3 7" xfId="36908"/>
    <cellStyle name="20% - Accent6 2 9 4" xfId="6907"/>
    <cellStyle name="20% - Accent6 2 9 4 2" xfId="6908"/>
    <cellStyle name="20% - Accent6 2 9 4 2 2" xfId="6909"/>
    <cellStyle name="20% - Accent6 2 9 4 2 2 2" xfId="36909"/>
    <cellStyle name="20% - Accent6 2 9 4 2 3" xfId="6910"/>
    <cellStyle name="20% - Accent6 2 9 4 2 3 2" xfId="36910"/>
    <cellStyle name="20% - Accent6 2 9 4 2 4" xfId="6911"/>
    <cellStyle name="20% - Accent6 2 9 4 2 4 2" xfId="36911"/>
    <cellStyle name="20% - Accent6 2 9 4 2 5" xfId="6912"/>
    <cellStyle name="20% - Accent6 2 9 4 2 5 2" xfId="36912"/>
    <cellStyle name="20% - Accent6 2 9 4 2 6" xfId="36913"/>
    <cellStyle name="20% - Accent6 2 9 4 3" xfId="6913"/>
    <cellStyle name="20% - Accent6 2 9 4 3 2" xfId="36914"/>
    <cellStyle name="20% - Accent6 2 9 4 4" xfId="6914"/>
    <cellStyle name="20% - Accent6 2 9 4 4 2" xfId="36915"/>
    <cellStyle name="20% - Accent6 2 9 4 5" xfId="6915"/>
    <cellStyle name="20% - Accent6 2 9 4 5 2" xfId="36916"/>
    <cellStyle name="20% - Accent6 2 9 4 6" xfId="6916"/>
    <cellStyle name="20% - Accent6 2 9 4 6 2" xfId="36917"/>
    <cellStyle name="20% - Accent6 2 9 4 7" xfId="36918"/>
    <cellStyle name="20% - Accent6 2 9 5" xfId="6917"/>
    <cellStyle name="20% - Accent6 2 9 5 2" xfId="6918"/>
    <cellStyle name="20% - Accent6 2 9 5 2 2" xfId="36919"/>
    <cellStyle name="20% - Accent6 2 9 5 3" xfId="6919"/>
    <cellStyle name="20% - Accent6 2 9 5 3 2" xfId="36920"/>
    <cellStyle name="20% - Accent6 2 9 5 4" xfId="6920"/>
    <cellStyle name="20% - Accent6 2 9 5 4 2" xfId="36921"/>
    <cellStyle name="20% - Accent6 2 9 5 5" xfId="6921"/>
    <cellStyle name="20% - Accent6 2 9 5 5 2" xfId="36922"/>
    <cellStyle name="20% - Accent6 2 9 5 6" xfId="36923"/>
    <cellStyle name="20% - Accent6 2 9 6" xfId="6922"/>
    <cellStyle name="20% - Accent6 2 9 6 2" xfId="36924"/>
    <cellStyle name="20% - Accent6 2 9 7" xfId="6923"/>
    <cellStyle name="20% - Accent6 2 9 7 2" xfId="36925"/>
    <cellStyle name="20% - Accent6 2 9 8" xfId="6924"/>
    <cellStyle name="20% - Accent6 2 9 8 2" xfId="36926"/>
    <cellStyle name="20% - Accent6 2 9 9" xfId="6925"/>
    <cellStyle name="20% - Accent6 2 9 9 2" xfId="36927"/>
    <cellStyle name="20% - Accent6 20" xfId="6926"/>
    <cellStyle name="20% - Accent6 21" xfId="36928"/>
    <cellStyle name="20% - Accent6 3" xfId="6927"/>
    <cellStyle name="20% - Accent6 3 10" xfId="6928"/>
    <cellStyle name="20% - Accent6 3 10 2" xfId="36929"/>
    <cellStyle name="20% - Accent6 3 11" xfId="6929"/>
    <cellStyle name="20% - Accent6 3 11 2" xfId="36930"/>
    <cellStyle name="20% - Accent6 3 12" xfId="6930"/>
    <cellStyle name="20% - Accent6 3 12 2" xfId="36931"/>
    <cellStyle name="20% - Accent6 3 13" xfId="36932"/>
    <cellStyle name="20% - Accent6 3 2" xfId="6931"/>
    <cellStyle name="20% - Accent6 3 2 2" xfId="6932"/>
    <cellStyle name="20% - Accent6 3 2 2 2" xfId="6933"/>
    <cellStyle name="20% - Accent6 3 2 2 2 2" xfId="6934"/>
    <cellStyle name="20% - Accent6 3 2 2 2 2 2" xfId="36933"/>
    <cellStyle name="20% - Accent6 3 2 2 2 3" xfId="6935"/>
    <cellStyle name="20% - Accent6 3 2 2 2 3 2" xfId="36934"/>
    <cellStyle name="20% - Accent6 3 2 2 2 4" xfId="6936"/>
    <cellStyle name="20% - Accent6 3 2 2 2 4 2" xfId="36935"/>
    <cellStyle name="20% - Accent6 3 2 2 2 5" xfId="6937"/>
    <cellStyle name="20% - Accent6 3 2 2 2 5 2" xfId="36936"/>
    <cellStyle name="20% - Accent6 3 2 2 2 6" xfId="36937"/>
    <cellStyle name="20% - Accent6 3 2 2 3" xfId="6938"/>
    <cellStyle name="20% - Accent6 3 2 2 3 2" xfId="36938"/>
    <cellStyle name="20% - Accent6 3 2 2 4" xfId="6939"/>
    <cellStyle name="20% - Accent6 3 2 2 4 2" xfId="36939"/>
    <cellStyle name="20% - Accent6 3 2 2 5" xfId="6940"/>
    <cellStyle name="20% - Accent6 3 2 2 5 2" xfId="36940"/>
    <cellStyle name="20% - Accent6 3 2 2 6" xfId="6941"/>
    <cellStyle name="20% - Accent6 3 2 2 6 2" xfId="36941"/>
    <cellStyle name="20% - Accent6 3 2 2 7" xfId="36942"/>
    <cellStyle name="20% - Accent6 3 2 3" xfId="6942"/>
    <cellStyle name="20% - Accent6 3 2 3 2" xfId="6943"/>
    <cellStyle name="20% - Accent6 3 2 3 2 2" xfId="6944"/>
    <cellStyle name="20% - Accent6 3 2 3 2 2 2" xfId="36943"/>
    <cellStyle name="20% - Accent6 3 2 3 2 3" xfId="6945"/>
    <cellStyle name="20% - Accent6 3 2 3 2 3 2" xfId="36944"/>
    <cellStyle name="20% - Accent6 3 2 3 2 4" xfId="6946"/>
    <cellStyle name="20% - Accent6 3 2 3 2 4 2" xfId="36945"/>
    <cellStyle name="20% - Accent6 3 2 3 2 5" xfId="6947"/>
    <cellStyle name="20% - Accent6 3 2 3 2 5 2" xfId="36946"/>
    <cellStyle name="20% - Accent6 3 2 3 2 6" xfId="36947"/>
    <cellStyle name="20% - Accent6 3 2 3 3" xfId="6948"/>
    <cellStyle name="20% - Accent6 3 2 3 3 2" xfId="36948"/>
    <cellStyle name="20% - Accent6 3 2 3 4" xfId="6949"/>
    <cellStyle name="20% - Accent6 3 2 3 4 2" xfId="36949"/>
    <cellStyle name="20% - Accent6 3 2 3 5" xfId="6950"/>
    <cellStyle name="20% - Accent6 3 2 3 5 2" xfId="36950"/>
    <cellStyle name="20% - Accent6 3 2 3 6" xfId="6951"/>
    <cellStyle name="20% - Accent6 3 2 3 6 2" xfId="36951"/>
    <cellStyle name="20% - Accent6 3 2 3 7" xfId="36952"/>
    <cellStyle name="20% - Accent6 3 2 4" xfId="6952"/>
    <cellStyle name="20% - Accent6 3 2 4 2" xfId="6953"/>
    <cellStyle name="20% - Accent6 3 2 4 2 2" xfId="36953"/>
    <cellStyle name="20% - Accent6 3 2 4 3" xfId="6954"/>
    <cellStyle name="20% - Accent6 3 2 4 3 2" xfId="36954"/>
    <cellStyle name="20% - Accent6 3 2 4 4" xfId="6955"/>
    <cellStyle name="20% - Accent6 3 2 4 4 2" xfId="36955"/>
    <cellStyle name="20% - Accent6 3 2 4 5" xfId="6956"/>
    <cellStyle name="20% - Accent6 3 2 4 5 2" xfId="36956"/>
    <cellStyle name="20% - Accent6 3 2 4 6" xfId="36957"/>
    <cellStyle name="20% - Accent6 3 2 5" xfId="6957"/>
    <cellStyle name="20% - Accent6 3 2 5 2" xfId="36958"/>
    <cellStyle name="20% - Accent6 3 2 6" xfId="6958"/>
    <cellStyle name="20% - Accent6 3 2 6 2" xfId="36959"/>
    <cellStyle name="20% - Accent6 3 2 7" xfId="6959"/>
    <cellStyle name="20% - Accent6 3 2 7 2" xfId="36960"/>
    <cellStyle name="20% - Accent6 3 2 8" xfId="6960"/>
    <cellStyle name="20% - Accent6 3 2 8 2" xfId="36961"/>
    <cellStyle name="20% - Accent6 3 2 9" xfId="36962"/>
    <cellStyle name="20% - Accent6 3 3" xfId="6961"/>
    <cellStyle name="20% - Accent6 3 3 2" xfId="6962"/>
    <cellStyle name="20% - Accent6 3 3 2 2" xfId="6963"/>
    <cellStyle name="20% - Accent6 3 3 2 2 2" xfId="6964"/>
    <cellStyle name="20% - Accent6 3 3 2 2 2 2" xfId="36963"/>
    <cellStyle name="20% - Accent6 3 3 2 2 3" xfId="6965"/>
    <cellStyle name="20% - Accent6 3 3 2 2 3 2" xfId="36964"/>
    <cellStyle name="20% - Accent6 3 3 2 2 4" xfId="6966"/>
    <cellStyle name="20% - Accent6 3 3 2 2 4 2" xfId="36965"/>
    <cellStyle name="20% - Accent6 3 3 2 2 5" xfId="6967"/>
    <cellStyle name="20% - Accent6 3 3 2 2 5 2" xfId="36966"/>
    <cellStyle name="20% - Accent6 3 3 2 2 6" xfId="36967"/>
    <cellStyle name="20% - Accent6 3 3 2 3" xfId="6968"/>
    <cellStyle name="20% - Accent6 3 3 2 3 2" xfId="36968"/>
    <cellStyle name="20% - Accent6 3 3 2 4" xfId="6969"/>
    <cellStyle name="20% - Accent6 3 3 2 4 2" xfId="36969"/>
    <cellStyle name="20% - Accent6 3 3 2 5" xfId="6970"/>
    <cellStyle name="20% - Accent6 3 3 2 5 2" xfId="36970"/>
    <cellStyle name="20% - Accent6 3 3 2 6" xfId="6971"/>
    <cellStyle name="20% - Accent6 3 3 2 6 2" xfId="36971"/>
    <cellStyle name="20% - Accent6 3 3 2 7" xfId="36972"/>
    <cellStyle name="20% - Accent6 3 3 3" xfId="6972"/>
    <cellStyle name="20% - Accent6 3 3 3 2" xfId="6973"/>
    <cellStyle name="20% - Accent6 3 3 3 2 2" xfId="6974"/>
    <cellStyle name="20% - Accent6 3 3 3 2 2 2" xfId="36973"/>
    <cellStyle name="20% - Accent6 3 3 3 2 3" xfId="6975"/>
    <cellStyle name="20% - Accent6 3 3 3 2 3 2" xfId="36974"/>
    <cellStyle name="20% - Accent6 3 3 3 2 4" xfId="6976"/>
    <cellStyle name="20% - Accent6 3 3 3 2 4 2" xfId="36975"/>
    <cellStyle name="20% - Accent6 3 3 3 2 5" xfId="6977"/>
    <cellStyle name="20% - Accent6 3 3 3 2 5 2" xfId="36976"/>
    <cellStyle name="20% - Accent6 3 3 3 2 6" xfId="36977"/>
    <cellStyle name="20% - Accent6 3 3 3 3" xfId="6978"/>
    <cellStyle name="20% - Accent6 3 3 3 3 2" xfId="36978"/>
    <cellStyle name="20% - Accent6 3 3 3 4" xfId="6979"/>
    <cellStyle name="20% - Accent6 3 3 3 4 2" xfId="36979"/>
    <cellStyle name="20% - Accent6 3 3 3 5" xfId="6980"/>
    <cellStyle name="20% - Accent6 3 3 3 5 2" xfId="36980"/>
    <cellStyle name="20% - Accent6 3 3 3 6" xfId="6981"/>
    <cellStyle name="20% - Accent6 3 3 3 6 2" xfId="36981"/>
    <cellStyle name="20% - Accent6 3 3 3 7" xfId="36982"/>
    <cellStyle name="20% - Accent6 3 3 4" xfId="6982"/>
    <cellStyle name="20% - Accent6 3 3 4 2" xfId="6983"/>
    <cellStyle name="20% - Accent6 3 3 4 2 2" xfId="36983"/>
    <cellStyle name="20% - Accent6 3 3 4 3" xfId="6984"/>
    <cellStyle name="20% - Accent6 3 3 4 3 2" xfId="36984"/>
    <cellStyle name="20% - Accent6 3 3 4 4" xfId="6985"/>
    <cellStyle name="20% - Accent6 3 3 4 4 2" xfId="36985"/>
    <cellStyle name="20% - Accent6 3 3 4 5" xfId="6986"/>
    <cellStyle name="20% - Accent6 3 3 4 5 2" xfId="36986"/>
    <cellStyle name="20% - Accent6 3 3 4 6" xfId="36987"/>
    <cellStyle name="20% - Accent6 3 3 5" xfId="6987"/>
    <cellStyle name="20% - Accent6 3 3 5 2" xfId="36988"/>
    <cellStyle name="20% - Accent6 3 3 6" xfId="6988"/>
    <cellStyle name="20% - Accent6 3 3 6 2" xfId="36989"/>
    <cellStyle name="20% - Accent6 3 3 7" xfId="6989"/>
    <cellStyle name="20% - Accent6 3 3 7 2" xfId="36990"/>
    <cellStyle name="20% - Accent6 3 3 8" xfId="6990"/>
    <cellStyle name="20% - Accent6 3 3 8 2" xfId="36991"/>
    <cellStyle name="20% - Accent6 3 3 9" xfId="36992"/>
    <cellStyle name="20% - Accent6 3 4" xfId="6991"/>
    <cellStyle name="20% - Accent6 3 4 2" xfId="6992"/>
    <cellStyle name="20% - Accent6 3 4 2 2" xfId="6993"/>
    <cellStyle name="20% - Accent6 3 4 2 2 2" xfId="6994"/>
    <cellStyle name="20% - Accent6 3 4 2 2 2 2" xfId="36993"/>
    <cellStyle name="20% - Accent6 3 4 2 2 3" xfId="6995"/>
    <cellStyle name="20% - Accent6 3 4 2 2 3 2" xfId="36994"/>
    <cellStyle name="20% - Accent6 3 4 2 2 4" xfId="6996"/>
    <cellStyle name="20% - Accent6 3 4 2 2 4 2" xfId="36995"/>
    <cellStyle name="20% - Accent6 3 4 2 2 5" xfId="6997"/>
    <cellStyle name="20% - Accent6 3 4 2 2 5 2" xfId="36996"/>
    <cellStyle name="20% - Accent6 3 4 2 2 6" xfId="36997"/>
    <cellStyle name="20% - Accent6 3 4 2 3" xfId="6998"/>
    <cellStyle name="20% - Accent6 3 4 2 3 2" xfId="36998"/>
    <cellStyle name="20% - Accent6 3 4 2 4" xfId="6999"/>
    <cellStyle name="20% - Accent6 3 4 2 4 2" xfId="36999"/>
    <cellStyle name="20% - Accent6 3 4 2 5" xfId="7000"/>
    <cellStyle name="20% - Accent6 3 4 2 5 2" xfId="37000"/>
    <cellStyle name="20% - Accent6 3 4 2 6" xfId="7001"/>
    <cellStyle name="20% - Accent6 3 4 2 6 2" xfId="37001"/>
    <cellStyle name="20% - Accent6 3 4 2 7" xfId="37002"/>
    <cellStyle name="20% - Accent6 3 4 3" xfId="7002"/>
    <cellStyle name="20% - Accent6 3 4 3 2" xfId="7003"/>
    <cellStyle name="20% - Accent6 3 4 3 2 2" xfId="7004"/>
    <cellStyle name="20% - Accent6 3 4 3 2 2 2" xfId="37003"/>
    <cellStyle name="20% - Accent6 3 4 3 2 3" xfId="7005"/>
    <cellStyle name="20% - Accent6 3 4 3 2 3 2" xfId="37004"/>
    <cellStyle name="20% - Accent6 3 4 3 2 4" xfId="7006"/>
    <cellStyle name="20% - Accent6 3 4 3 2 4 2" xfId="37005"/>
    <cellStyle name="20% - Accent6 3 4 3 2 5" xfId="7007"/>
    <cellStyle name="20% - Accent6 3 4 3 2 5 2" xfId="37006"/>
    <cellStyle name="20% - Accent6 3 4 3 2 6" xfId="37007"/>
    <cellStyle name="20% - Accent6 3 4 3 3" xfId="7008"/>
    <cellStyle name="20% - Accent6 3 4 3 3 2" xfId="37008"/>
    <cellStyle name="20% - Accent6 3 4 3 4" xfId="7009"/>
    <cellStyle name="20% - Accent6 3 4 3 4 2" xfId="37009"/>
    <cellStyle name="20% - Accent6 3 4 3 5" xfId="7010"/>
    <cellStyle name="20% - Accent6 3 4 3 5 2" xfId="37010"/>
    <cellStyle name="20% - Accent6 3 4 3 6" xfId="7011"/>
    <cellStyle name="20% - Accent6 3 4 3 6 2" xfId="37011"/>
    <cellStyle name="20% - Accent6 3 4 3 7" xfId="37012"/>
    <cellStyle name="20% - Accent6 3 4 4" xfId="7012"/>
    <cellStyle name="20% - Accent6 3 4 4 2" xfId="7013"/>
    <cellStyle name="20% - Accent6 3 4 4 2 2" xfId="37013"/>
    <cellStyle name="20% - Accent6 3 4 4 3" xfId="7014"/>
    <cellStyle name="20% - Accent6 3 4 4 3 2" xfId="37014"/>
    <cellStyle name="20% - Accent6 3 4 4 4" xfId="7015"/>
    <cellStyle name="20% - Accent6 3 4 4 4 2" xfId="37015"/>
    <cellStyle name="20% - Accent6 3 4 4 5" xfId="7016"/>
    <cellStyle name="20% - Accent6 3 4 4 5 2" xfId="37016"/>
    <cellStyle name="20% - Accent6 3 4 4 6" xfId="37017"/>
    <cellStyle name="20% - Accent6 3 4 5" xfId="7017"/>
    <cellStyle name="20% - Accent6 3 4 5 2" xfId="37018"/>
    <cellStyle name="20% - Accent6 3 4 6" xfId="7018"/>
    <cellStyle name="20% - Accent6 3 4 6 2" xfId="37019"/>
    <cellStyle name="20% - Accent6 3 4 7" xfId="7019"/>
    <cellStyle name="20% - Accent6 3 4 7 2" xfId="37020"/>
    <cellStyle name="20% - Accent6 3 4 8" xfId="7020"/>
    <cellStyle name="20% - Accent6 3 4 8 2" xfId="37021"/>
    <cellStyle name="20% - Accent6 3 4 9" xfId="37022"/>
    <cellStyle name="20% - Accent6 3 5" xfId="7021"/>
    <cellStyle name="20% - Accent6 3 5 2" xfId="7022"/>
    <cellStyle name="20% - Accent6 3 5 2 2" xfId="7023"/>
    <cellStyle name="20% - Accent6 3 5 2 2 2" xfId="37023"/>
    <cellStyle name="20% - Accent6 3 5 2 3" xfId="7024"/>
    <cellStyle name="20% - Accent6 3 5 2 3 2" xfId="37024"/>
    <cellStyle name="20% - Accent6 3 5 2 4" xfId="7025"/>
    <cellStyle name="20% - Accent6 3 5 2 4 2" xfId="37025"/>
    <cellStyle name="20% - Accent6 3 5 2 5" xfId="7026"/>
    <cellStyle name="20% - Accent6 3 5 2 5 2" xfId="37026"/>
    <cellStyle name="20% - Accent6 3 5 2 6" xfId="37027"/>
    <cellStyle name="20% - Accent6 3 5 3" xfId="7027"/>
    <cellStyle name="20% - Accent6 3 5 3 2" xfId="37028"/>
    <cellStyle name="20% - Accent6 3 5 4" xfId="7028"/>
    <cellStyle name="20% - Accent6 3 5 4 2" xfId="37029"/>
    <cellStyle name="20% - Accent6 3 5 5" xfId="7029"/>
    <cellStyle name="20% - Accent6 3 5 5 2" xfId="37030"/>
    <cellStyle name="20% - Accent6 3 5 6" xfId="7030"/>
    <cellStyle name="20% - Accent6 3 5 6 2" xfId="37031"/>
    <cellStyle name="20% - Accent6 3 5 7" xfId="37032"/>
    <cellStyle name="20% - Accent6 3 6" xfId="7031"/>
    <cellStyle name="20% - Accent6 3 6 2" xfId="7032"/>
    <cellStyle name="20% - Accent6 3 6 2 2" xfId="7033"/>
    <cellStyle name="20% - Accent6 3 6 2 2 2" xfId="37033"/>
    <cellStyle name="20% - Accent6 3 6 2 3" xfId="7034"/>
    <cellStyle name="20% - Accent6 3 6 2 3 2" xfId="37034"/>
    <cellStyle name="20% - Accent6 3 6 2 4" xfId="7035"/>
    <cellStyle name="20% - Accent6 3 6 2 4 2" xfId="37035"/>
    <cellStyle name="20% - Accent6 3 6 2 5" xfId="7036"/>
    <cellStyle name="20% - Accent6 3 6 2 5 2" xfId="37036"/>
    <cellStyle name="20% - Accent6 3 6 2 6" xfId="37037"/>
    <cellStyle name="20% - Accent6 3 6 3" xfId="7037"/>
    <cellStyle name="20% - Accent6 3 6 3 2" xfId="37038"/>
    <cellStyle name="20% - Accent6 3 6 4" xfId="7038"/>
    <cellStyle name="20% - Accent6 3 6 4 2" xfId="37039"/>
    <cellStyle name="20% - Accent6 3 6 5" xfId="7039"/>
    <cellStyle name="20% - Accent6 3 6 5 2" xfId="37040"/>
    <cellStyle name="20% - Accent6 3 6 6" xfId="7040"/>
    <cellStyle name="20% - Accent6 3 6 6 2" xfId="37041"/>
    <cellStyle name="20% - Accent6 3 6 7" xfId="37042"/>
    <cellStyle name="20% - Accent6 3 7" xfId="7041"/>
    <cellStyle name="20% - Accent6 3 7 2" xfId="7042"/>
    <cellStyle name="20% - Accent6 3 7 2 2" xfId="7043"/>
    <cellStyle name="20% - Accent6 3 7 2 2 2" xfId="37043"/>
    <cellStyle name="20% - Accent6 3 7 2 3" xfId="7044"/>
    <cellStyle name="20% - Accent6 3 7 2 3 2" xfId="37044"/>
    <cellStyle name="20% - Accent6 3 7 2 4" xfId="7045"/>
    <cellStyle name="20% - Accent6 3 7 2 4 2" xfId="37045"/>
    <cellStyle name="20% - Accent6 3 7 2 5" xfId="7046"/>
    <cellStyle name="20% - Accent6 3 7 2 5 2" xfId="37046"/>
    <cellStyle name="20% - Accent6 3 7 2 6" xfId="37047"/>
    <cellStyle name="20% - Accent6 3 7 3" xfId="7047"/>
    <cellStyle name="20% - Accent6 3 7 3 2" xfId="37048"/>
    <cellStyle name="20% - Accent6 3 7 4" xfId="7048"/>
    <cellStyle name="20% - Accent6 3 7 4 2" xfId="37049"/>
    <cellStyle name="20% - Accent6 3 7 5" xfId="7049"/>
    <cellStyle name="20% - Accent6 3 7 5 2" xfId="37050"/>
    <cellStyle name="20% - Accent6 3 7 6" xfId="7050"/>
    <cellStyle name="20% - Accent6 3 7 6 2" xfId="37051"/>
    <cellStyle name="20% - Accent6 3 7 7" xfId="37052"/>
    <cellStyle name="20% - Accent6 3 8" xfId="7051"/>
    <cellStyle name="20% - Accent6 3 8 2" xfId="7052"/>
    <cellStyle name="20% - Accent6 3 8 2 2" xfId="37053"/>
    <cellStyle name="20% - Accent6 3 8 3" xfId="7053"/>
    <cellStyle name="20% - Accent6 3 8 3 2" xfId="37054"/>
    <cellStyle name="20% - Accent6 3 8 4" xfId="7054"/>
    <cellStyle name="20% - Accent6 3 8 4 2" xfId="37055"/>
    <cellStyle name="20% - Accent6 3 8 5" xfId="7055"/>
    <cellStyle name="20% - Accent6 3 8 5 2" xfId="37056"/>
    <cellStyle name="20% - Accent6 3 8 6" xfId="37057"/>
    <cellStyle name="20% - Accent6 3 9" xfId="7056"/>
    <cellStyle name="20% - Accent6 3 9 2" xfId="37058"/>
    <cellStyle name="20% - Accent6 4" xfId="7057"/>
    <cellStyle name="20% - Accent6 4 10" xfId="7058"/>
    <cellStyle name="20% - Accent6 4 10 2" xfId="37059"/>
    <cellStyle name="20% - Accent6 4 11" xfId="7059"/>
    <cellStyle name="20% - Accent6 4 11 2" xfId="37060"/>
    <cellStyle name="20% - Accent6 4 12" xfId="7060"/>
    <cellStyle name="20% - Accent6 4 12 2" xfId="37061"/>
    <cellStyle name="20% - Accent6 4 13" xfId="37062"/>
    <cellStyle name="20% - Accent6 4 2" xfId="7061"/>
    <cellStyle name="20% - Accent6 4 2 2" xfId="7062"/>
    <cellStyle name="20% - Accent6 4 2 2 2" xfId="7063"/>
    <cellStyle name="20% - Accent6 4 2 2 2 2" xfId="7064"/>
    <cellStyle name="20% - Accent6 4 2 2 2 2 2" xfId="37063"/>
    <cellStyle name="20% - Accent6 4 2 2 2 3" xfId="7065"/>
    <cellStyle name="20% - Accent6 4 2 2 2 3 2" xfId="37064"/>
    <cellStyle name="20% - Accent6 4 2 2 2 4" xfId="7066"/>
    <cellStyle name="20% - Accent6 4 2 2 2 4 2" xfId="37065"/>
    <cellStyle name="20% - Accent6 4 2 2 2 5" xfId="7067"/>
    <cellStyle name="20% - Accent6 4 2 2 2 5 2" xfId="37066"/>
    <cellStyle name="20% - Accent6 4 2 2 2 6" xfId="37067"/>
    <cellStyle name="20% - Accent6 4 2 2 3" xfId="7068"/>
    <cellStyle name="20% - Accent6 4 2 2 3 2" xfId="37068"/>
    <cellStyle name="20% - Accent6 4 2 2 4" xfId="7069"/>
    <cellStyle name="20% - Accent6 4 2 2 4 2" xfId="37069"/>
    <cellStyle name="20% - Accent6 4 2 2 5" xfId="7070"/>
    <cellStyle name="20% - Accent6 4 2 2 5 2" xfId="37070"/>
    <cellStyle name="20% - Accent6 4 2 2 6" xfId="7071"/>
    <cellStyle name="20% - Accent6 4 2 2 6 2" xfId="37071"/>
    <cellStyle name="20% - Accent6 4 2 2 7" xfId="37072"/>
    <cellStyle name="20% - Accent6 4 2 3" xfId="7072"/>
    <cellStyle name="20% - Accent6 4 2 3 2" xfId="7073"/>
    <cellStyle name="20% - Accent6 4 2 3 2 2" xfId="7074"/>
    <cellStyle name="20% - Accent6 4 2 3 2 2 2" xfId="37073"/>
    <cellStyle name="20% - Accent6 4 2 3 2 3" xfId="7075"/>
    <cellStyle name="20% - Accent6 4 2 3 2 3 2" xfId="37074"/>
    <cellStyle name="20% - Accent6 4 2 3 2 4" xfId="7076"/>
    <cellStyle name="20% - Accent6 4 2 3 2 4 2" xfId="37075"/>
    <cellStyle name="20% - Accent6 4 2 3 2 5" xfId="7077"/>
    <cellStyle name="20% - Accent6 4 2 3 2 5 2" xfId="37076"/>
    <cellStyle name="20% - Accent6 4 2 3 2 6" xfId="37077"/>
    <cellStyle name="20% - Accent6 4 2 3 3" xfId="7078"/>
    <cellStyle name="20% - Accent6 4 2 3 3 2" xfId="37078"/>
    <cellStyle name="20% - Accent6 4 2 3 4" xfId="7079"/>
    <cellStyle name="20% - Accent6 4 2 3 4 2" xfId="37079"/>
    <cellStyle name="20% - Accent6 4 2 3 5" xfId="7080"/>
    <cellStyle name="20% - Accent6 4 2 3 5 2" xfId="37080"/>
    <cellStyle name="20% - Accent6 4 2 3 6" xfId="7081"/>
    <cellStyle name="20% - Accent6 4 2 3 6 2" xfId="37081"/>
    <cellStyle name="20% - Accent6 4 2 3 7" xfId="37082"/>
    <cellStyle name="20% - Accent6 4 2 4" xfId="7082"/>
    <cellStyle name="20% - Accent6 4 2 4 2" xfId="7083"/>
    <cellStyle name="20% - Accent6 4 2 4 2 2" xfId="37083"/>
    <cellStyle name="20% - Accent6 4 2 4 3" xfId="7084"/>
    <cellStyle name="20% - Accent6 4 2 4 3 2" xfId="37084"/>
    <cellStyle name="20% - Accent6 4 2 4 4" xfId="7085"/>
    <cellStyle name="20% - Accent6 4 2 4 4 2" xfId="37085"/>
    <cellStyle name="20% - Accent6 4 2 4 5" xfId="7086"/>
    <cellStyle name="20% - Accent6 4 2 4 5 2" xfId="37086"/>
    <cellStyle name="20% - Accent6 4 2 4 6" xfId="37087"/>
    <cellStyle name="20% - Accent6 4 2 5" xfId="7087"/>
    <cellStyle name="20% - Accent6 4 2 5 2" xfId="37088"/>
    <cellStyle name="20% - Accent6 4 2 6" xfId="7088"/>
    <cellStyle name="20% - Accent6 4 2 6 2" xfId="37089"/>
    <cellStyle name="20% - Accent6 4 2 7" xfId="7089"/>
    <cellStyle name="20% - Accent6 4 2 7 2" xfId="37090"/>
    <cellStyle name="20% - Accent6 4 2 8" xfId="7090"/>
    <cellStyle name="20% - Accent6 4 2 8 2" xfId="37091"/>
    <cellStyle name="20% - Accent6 4 2 9" xfId="37092"/>
    <cellStyle name="20% - Accent6 4 3" xfId="7091"/>
    <cellStyle name="20% - Accent6 4 3 2" xfId="7092"/>
    <cellStyle name="20% - Accent6 4 3 2 2" xfId="7093"/>
    <cellStyle name="20% - Accent6 4 3 2 2 2" xfId="7094"/>
    <cellStyle name="20% - Accent6 4 3 2 2 2 2" xfId="37093"/>
    <cellStyle name="20% - Accent6 4 3 2 2 3" xfId="7095"/>
    <cellStyle name="20% - Accent6 4 3 2 2 3 2" xfId="37094"/>
    <cellStyle name="20% - Accent6 4 3 2 2 4" xfId="7096"/>
    <cellStyle name="20% - Accent6 4 3 2 2 4 2" xfId="37095"/>
    <cellStyle name="20% - Accent6 4 3 2 2 5" xfId="7097"/>
    <cellStyle name="20% - Accent6 4 3 2 2 5 2" xfId="37096"/>
    <cellStyle name="20% - Accent6 4 3 2 2 6" xfId="37097"/>
    <cellStyle name="20% - Accent6 4 3 2 3" xfId="7098"/>
    <cellStyle name="20% - Accent6 4 3 2 3 2" xfId="37098"/>
    <cellStyle name="20% - Accent6 4 3 2 4" xfId="7099"/>
    <cellStyle name="20% - Accent6 4 3 2 4 2" xfId="37099"/>
    <cellStyle name="20% - Accent6 4 3 2 5" xfId="7100"/>
    <cellStyle name="20% - Accent6 4 3 2 5 2" xfId="37100"/>
    <cellStyle name="20% - Accent6 4 3 2 6" xfId="7101"/>
    <cellStyle name="20% - Accent6 4 3 2 6 2" xfId="37101"/>
    <cellStyle name="20% - Accent6 4 3 2 7" xfId="37102"/>
    <cellStyle name="20% - Accent6 4 3 3" xfId="7102"/>
    <cellStyle name="20% - Accent6 4 3 3 2" xfId="7103"/>
    <cellStyle name="20% - Accent6 4 3 3 2 2" xfId="7104"/>
    <cellStyle name="20% - Accent6 4 3 3 2 2 2" xfId="37103"/>
    <cellStyle name="20% - Accent6 4 3 3 2 3" xfId="7105"/>
    <cellStyle name="20% - Accent6 4 3 3 2 3 2" xfId="37104"/>
    <cellStyle name="20% - Accent6 4 3 3 2 4" xfId="7106"/>
    <cellStyle name="20% - Accent6 4 3 3 2 4 2" xfId="37105"/>
    <cellStyle name="20% - Accent6 4 3 3 2 5" xfId="7107"/>
    <cellStyle name="20% - Accent6 4 3 3 2 5 2" xfId="37106"/>
    <cellStyle name="20% - Accent6 4 3 3 2 6" xfId="37107"/>
    <cellStyle name="20% - Accent6 4 3 3 3" xfId="7108"/>
    <cellStyle name="20% - Accent6 4 3 3 3 2" xfId="37108"/>
    <cellStyle name="20% - Accent6 4 3 3 4" xfId="7109"/>
    <cellStyle name="20% - Accent6 4 3 3 4 2" xfId="37109"/>
    <cellStyle name="20% - Accent6 4 3 3 5" xfId="7110"/>
    <cellStyle name="20% - Accent6 4 3 3 5 2" xfId="37110"/>
    <cellStyle name="20% - Accent6 4 3 3 6" xfId="7111"/>
    <cellStyle name="20% - Accent6 4 3 3 6 2" xfId="37111"/>
    <cellStyle name="20% - Accent6 4 3 3 7" xfId="37112"/>
    <cellStyle name="20% - Accent6 4 3 4" xfId="7112"/>
    <cellStyle name="20% - Accent6 4 3 4 2" xfId="7113"/>
    <cellStyle name="20% - Accent6 4 3 4 2 2" xfId="37113"/>
    <cellStyle name="20% - Accent6 4 3 4 3" xfId="7114"/>
    <cellStyle name="20% - Accent6 4 3 4 3 2" xfId="37114"/>
    <cellStyle name="20% - Accent6 4 3 4 4" xfId="7115"/>
    <cellStyle name="20% - Accent6 4 3 4 4 2" xfId="37115"/>
    <cellStyle name="20% - Accent6 4 3 4 5" xfId="7116"/>
    <cellStyle name="20% - Accent6 4 3 4 5 2" xfId="37116"/>
    <cellStyle name="20% - Accent6 4 3 4 6" xfId="37117"/>
    <cellStyle name="20% - Accent6 4 3 5" xfId="7117"/>
    <cellStyle name="20% - Accent6 4 3 5 2" xfId="37118"/>
    <cellStyle name="20% - Accent6 4 3 6" xfId="7118"/>
    <cellStyle name="20% - Accent6 4 3 6 2" xfId="37119"/>
    <cellStyle name="20% - Accent6 4 3 7" xfId="7119"/>
    <cellStyle name="20% - Accent6 4 3 7 2" xfId="37120"/>
    <cellStyle name="20% - Accent6 4 3 8" xfId="7120"/>
    <cellStyle name="20% - Accent6 4 3 8 2" xfId="37121"/>
    <cellStyle name="20% - Accent6 4 3 9" xfId="37122"/>
    <cellStyle name="20% - Accent6 4 4" xfId="7121"/>
    <cellStyle name="20% - Accent6 4 4 2" xfId="7122"/>
    <cellStyle name="20% - Accent6 4 4 2 2" xfId="7123"/>
    <cellStyle name="20% - Accent6 4 4 2 2 2" xfId="7124"/>
    <cellStyle name="20% - Accent6 4 4 2 2 2 2" xfId="37123"/>
    <cellStyle name="20% - Accent6 4 4 2 2 3" xfId="7125"/>
    <cellStyle name="20% - Accent6 4 4 2 2 3 2" xfId="37124"/>
    <cellStyle name="20% - Accent6 4 4 2 2 4" xfId="7126"/>
    <cellStyle name="20% - Accent6 4 4 2 2 4 2" xfId="37125"/>
    <cellStyle name="20% - Accent6 4 4 2 2 5" xfId="7127"/>
    <cellStyle name="20% - Accent6 4 4 2 2 5 2" xfId="37126"/>
    <cellStyle name="20% - Accent6 4 4 2 2 6" xfId="37127"/>
    <cellStyle name="20% - Accent6 4 4 2 3" xfId="7128"/>
    <cellStyle name="20% - Accent6 4 4 2 3 2" xfId="37128"/>
    <cellStyle name="20% - Accent6 4 4 2 4" xfId="7129"/>
    <cellStyle name="20% - Accent6 4 4 2 4 2" xfId="37129"/>
    <cellStyle name="20% - Accent6 4 4 2 5" xfId="7130"/>
    <cellStyle name="20% - Accent6 4 4 2 5 2" xfId="37130"/>
    <cellStyle name="20% - Accent6 4 4 2 6" xfId="7131"/>
    <cellStyle name="20% - Accent6 4 4 2 6 2" xfId="37131"/>
    <cellStyle name="20% - Accent6 4 4 2 7" xfId="37132"/>
    <cellStyle name="20% - Accent6 4 4 3" xfId="7132"/>
    <cellStyle name="20% - Accent6 4 4 3 2" xfId="7133"/>
    <cellStyle name="20% - Accent6 4 4 3 2 2" xfId="7134"/>
    <cellStyle name="20% - Accent6 4 4 3 2 2 2" xfId="37133"/>
    <cellStyle name="20% - Accent6 4 4 3 2 3" xfId="7135"/>
    <cellStyle name="20% - Accent6 4 4 3 2 3 2" xfId="37134"/>
    <cellStyle name="20% - Accent6 4 4 3 2 4" xfId="7136"/>
    <cellStyle name="20% - Accent6 4 4 3 2 4 2" xfId="37135"/>
    <cellStyle name="20% - Accent6 4 4 3 2 5" xfId="7137"/>
    <cellStyle name="20% - Accent6 4 4 3 2 5 2" xfId="37136"/>
    <cellStyle name="20% - Accent6 4 4 3 2 6" xfId="37137"/>
    <cellStyle name="20% - Accent6 4 4 3 3" xfId="7138"/>
    <cellStyle name="20% - Accent6 4 4 3 3 2" xfId="37138"/>
    <cellStyle name="20% - Accent6 4 4 3 4" xfId="7139"/>
    <cellStyle name="20% - Accent6 4 4 3 4 2" xfId="37139"/>
    <cellStyle name="20% - Accent6 4 4 3 5" xfId="7140"/>
    <cellStyle name="20% - Accent6 4 4 3 5 2" xfId="37140"/>
    <cellStyle name="20% - Accent6 4 4 3 6" xfId="7141"/>
    <cellStyle name="20% - Accent6 4 4 3 6 2" xfId="37141"/>
    <cellStyle name="20% - Accent6 4 4 3 7" xfId="37142"/>
    <cellStyle name="20% - Accent6 4 4 4" xfId="7142"/>
    <cellStyle name="20% - Accent6 4 4 4 2" xfId="7143"/>
    <cellStyle name="20% - Accent6 4 4 4 2 2" xfId="37143"/>
    <cellStyle name="20% - Accent6 4 4 4 3" xfId="7144"/>
    <cellStyle name="20% - Accent6 4 4 4 3 2" xfId="37144"/>
    <cellStyle name="20% - Accent6 4 4 4 4" xfId="7145"/>
    <cellStyle name="20% - Accent6 4 4 4 4 2" xfId="37145"/>
    <cellStyle name="20% - Accent6 4 4 4 5" xfId="7146"/>
    <cellStyle name="20% - Accent6 4 4 4 5 2" xfId="37146"/>
    <cellStyle name="20% - Accent6 4 4 4 6" xfId="37147"/>
    <cellStyle name="20% - Accent6 4 4 5" xfId="7147"/>
    <cellStyle name="20% - Accent6 4 4 5 2" xfId="37148"/>
    <cellStyle name="20% - Accent6 4 4 6" xfId="7148"/>
    <cellStyle name="20% - Accent6 4 4 6 2" xfId="37149"/>
    <cellStyle name="20% - Accent6 4 4 7" xfId="7149"/>
    <cellStyle name="20% - Accent6 4 4 7 2" xfId="37150"/>
    <cellStyle name="20% - Accent6 4 4 8" xfId="7150"/>
    <cellStyle name="20% - Accent6 4 4 8 2" xfId="37151"/>
    <cellStyle name="20% - Accent6 4 4 9" xfId="37152"/>
    <cellStyle name="20% - Accent6 4 5" xfId="7151"/>
    <cellStyle name="20% - Accent6 4 5 2" xfId="7152"/>
    <cellStyle name="20% - Accent6 4 5 2 2" xfId="7153"/>
    <cellStyle name="20% - Accent6 4 5 2 2 2" xfId="37153"/>
    <cellStyle name="20% - Accent6 4 5 2 3" xfId="7154"/>
    <cellStyle name="20% - Accent6 4 5 2 3 2" xfId="37154"/>
    <cellStyle name="20% - Accent6 4 5 2 4" xfId="7155"/>
    <cellStyle name="20% - Accent6 4 5 2 4 2" xfId="37155"/>
    <cellStyle name="20% - Accent6 4 5 2 5" xfId="7156"/>
    <cellStyle name="20% - Accent6 4 5 2 5 2" xfId="37156"/>
    <cellStyle name="20% - Accent6 4 5 2 6" xfId="37157"/>
    <cellStyle name="20% - Accent6 4 5 3" xfId="7157"/>
    <cellStyle name="20% - Accent6 4 5 3 2" xfId="37158"/>
    <cellStyle name="20% - Accent6 4 5 4" xfId="7158"/>
    <cellStyle name="20% - Accent6 4 5 4 2" xfId="37159"/>
    <cellStyle name="20% - Accent6 4 5 5" xfId="7159"/>
    <cellStyle name="20% - Accent6 4 5 5 2" xfId="37160"/>
    <cellStyle name="20% - Accent6 4 5 6" xfId="7160"/>
    <cellStyle name="20% - Accent6 4 5 6 2" xfId="37161"/>
    <cellStyle name="20% - Accent6 4 5 7" xfId="37162"/>
    <cellStyle name="20% - Accent6 4 6" xfId="7161"/>
    <cellStyle name="20% - Accent6 4 6 2" xfId="7162"/>
    <cellStyle name="20% - Accent6 4 6 2 2" xfId="7163"/>
    <cellStyle name="20% - Accent6 4 6 2 2 2" xfId="37163"/>
    <cellStyle name="20% - Accent6 4 6 2 3" xfId="7164"/>
    <cellStyle name="20% - Accent6 4 6 2 3 2" xfId="37164"/>
    <cellStyle name="20% - Accent6 4 6 2 4" xfId="7165"/>
    <cellStyle name="20% - Accent6 4 6 2 4 2" xfId="37165"/>
    <cellStyle name="20% - Accent6 4 6 2 5" xfId="7166"/>
    <cellStyle name="20% - Accent6 4 6 2 5 2" xfId="37166"/>
    <cellStyle name="20% - Accent6 4 6 2 6" xfId="37167"/>
    <cellStyle name="20% - Accent6 4 6 3" xfId="7167"/>
    <cellStyle name="20% - Accent6 4 6 3 2" xfId="37168"/>
    <cellStyle name="20% - Accent6 4 6 4" xfId="7168"/>
    <cellStyle name="20% - Accent6 4 6 4 2" xfId="37169"/>
    <cellStyle name="20% - Accent6 4 6 5" xfId="7169"/>
    <cellStyle name="20% - Accent6 4 6 5 2" xfId="37170"/>
    <cellStyle name="20% - Accent6 4 6 6" xfId="7170"/>
    <cellStyle name="20% - Accent6 4 6 6 2" xfId="37171"/>
    <cellStyle name="20% - Accent6 4 6 7" xfId="37172"/>
    <cellStyle name="20% - Accent6 4 7" xfId="7171"/>
    <cellStyle name="20% - Accent6 4 7 2" xfId="7172"/>
    <cellStyle name="20% - Accent6 4 7 2 2" xfId="7173"/>
    <cellStyle name="20% - Accent6 4 7 2 2 2" xfId="37173"/>
    <cellStyle name="20% - Accent6 4 7 2 3" xfId="7174"/>
    <cellStyle name="20% - Accent6 4 7 2 3 2" xfId="37174"/>
    <cellStyle name="20% - Accent6 4 7 2 4" xfId="7175"/>
    <cellStyle name="20% - Accent6 4 7 2 4 2" xfId="37175"/>
    <cellStyle name="20% - Accent6 4 7 2 5" xfId="7176"/>
    <cellStyle name="20% - Accent6 4 7 2 5 2" xfId="37176"/>
    <cellStyle name="20% - Accent6 4 7 2 6" xfId="37177"/>
    <cellStyle name="20% - Accent6 4 7 3" xfId="7177"/>
    <cellStyle name="20% - Accent6 4 7 3 2" xfId="37178"/>
    <cellStyle name="20% - Accent6 4 7 4" xfId="7178"/>
    <cellStyle name="20% - Accent6 4 7 4 2" xfId="37179"/>
    <cellStyle name="20% - Accent6 4 7 5" xfId="7179"/>
    <cellStyle name="20% - Accent6 4 7 5 2" xfId="37180"/>
    <cellStyle name="20% - Accent6 4 7 6" xfId="7180"/>
    <cellStyle name="20% - Accent6 4 7 6 2" xfId="37181"/>
    <cellStyle name="20% - Accent6 4 7 7" xfId="37182"/>
    <cellStyle name="20% - Accent6 4 8" xfId="7181"/>
    <cellStyle name="20% - Accent6 4 8 2" xfId="7182"/>
    <cellStyle name="20% - Accent6 4 8 2 2" xfId="37183"/>
    <cellStyle name="20% - Accent6 4 8 3" xfId="7183"/>
    <cellStyle name="20% - Accent6 4 8 3 2" xfId="37184"/>
    <cellStyle name="20% - Accent6 4 8 4" xfId="7184"/>
    <cellStyle name="20% - Accent6 4 8 4 2" xfId="37185"/>
    <cellStyle name="20% - Accent6 4 8 5" xfId="7185"/>
    <cellStyle name="20% - Accent6 4 8 5 2" xfId="37186"/>
    <cellStyle name="20% - Accent6 4 8 6" xfId="37187"/>
    <cellStyle name="20% - Accent6 4 9" xfId="7186"/>
    <cellStyle name="20% - Accent6 4 9 2" xfId="37188"/>
    <cellStyle name="20% - Accent6 5" xfId="7187"/>
    <cellStyle name="20% - Accent6 5 10" xfId="7188"/>
    <cellStyle name="20% - Accent6 5 10 2" xfId="37189"/>
    <cellStyle name="20% - Accent6 5 11" xfId="7189"/>
    <cellStyle name="20% - Accent6 5 11 2" xfId="37190"/>
    <cellStyle name="20% - Accent6 5 12" xfId="7190"/>
    <cellStyle name="20% - Accent6 5 12 2" xfId="37191"/>
    <cellStyle name="20% - Accent6 5 13" xfId="37192"/>
    <cellStyle name="20% - Accent6 5 2" xfId="7191"/>
    <cellStyle name="20% - Accent6 5 2 2" xfId="7192"/>
    <cellStyle name="20% - Accent6 5 2 2 2" xfId="7193"/>
    <cellStyle name="20% - Accent6 5 2 2 2 2" xfId="7194"/>
    <cellStyle name="20% - Accent6 5 2 2 2 2 2" xfId="7195"/>
    <cellStyle name="20% - Accent6 5 2 2 2 2 2 2" xfId="37193"/>
    <cellStyle name="20% - Accent6 5 2 2 2 2 3" xfId="7196"/>
    <cellStyle name="20% - Accent6 5 2 2 2 2 3 2" xfId="37194"/>
    <cellStyle name="20% - Accent6 5 2 2 2 2 4" xfId="7197"/>
    <cellStyle name="20% - Accent6 5 2 2 2 2 4 2" xfId="37195"/>
    <cellStyle name="20% - Accent6 5 2 2 2 2 5" xfId="7198"/>
    <cellStyle name="20% - Accent6 5 2 2 2 2 5 2" xfId="37196"/>
    <cellStyle name="20% - Accent6 5 2 2 2 2 6" xfId="37197"/>
    <cellStyle name="20% - Accent6 5 2 2 2 3" xfId="7199"/>
    <cellStyle name="20% - Accent6 5 2 2 2 3 2" xfId="7200"/>
    <cellStyle name="20% - Accent6 5 2 2 2 3 2 2" xfId="37198"/>
    <cellStyle name="20% - Accent6 5 2 2 2 3 3" xfId="37199"/>
    <cellStyle name="20% - Accent6 5 2 2 2 4" xfId="7201"/>
    <cellStyle name="20% - Accent6 5 2 2 2 4 2" xfId="37200"/>
    <cellStyle name="20% - Accent6 5 2 2 2 5" xfId="7202"/>
    <cellStyle name="20% - Accent6 5 2 2 2 5 2" xfId="37201"/>
    <cellStyle name="20% - Accent6 5 2 2 2 6" xfId="7203"/>
    <cellStyle name="20% - Accent6 5 2 2 2 6 2" xfId="37202"/>
    <cellStyle name="20% - Accent6 5 2 2 2 7" xfId="37203"/>
    <cellStyle name="20% - Accent6 5 2 2 3" xfId="7204"/>
    <cellStyle name="20% - Accent6 5 2 2 3 2" xfId="7205"/>
    <cellStyle name="20% - Accent6 5 2 2 3 2 2" xfId="7206"/>
    <cellStyle name="20% - Accent6 5 2 2 3 2 2 2" xfId="37204"/>
    <cellStyle name="20% - Accent6 5 2 2 3 2 3" xfId="7207"/>
    <cellStyle name="20% - Accent6 5 2 2 3 2 3 2" xfId="37205"/>
    <cellStyle name="20% - Accent6 5 2 2 3 2 4" xfId="7208"/>
    <cellStyle name="20% - Accent6 5 2 2 3 2 4 2" xfId="37206"/>
    <cellStyle name="20% - Accent6 5 2 2 3 2 5" xfId="7209"/>
    <cellStyle name="20% - Accent6 5 2 2 3 2 5 2" xfId="37207"/>
    <cellStyle name="20% - Accent6 5 2 2 3 2 6" xfId="37208"/>
    <cellStyle name="20% - Accent6 5 2 2 3 3" xfId="7210"/>
    <cellStyle name="20% - Accent6 5 2 2 3 3 2" xfId="37209"/>
    <cellStyle name="20% - Accent6 5 2 2 3 4" xfId="7211"/>
    <cellStyle name="20% - Accent6 5 2 2 3 4 2" xfId="37210"/>
    <cellStyle name="20% - Accent6 5 2 2 3 5" xfId="7212"/>
    <cellStyle name="20% - Accent6 5 2 2 3 5 2" xfId="37211"/>
    <cellStyle name="20% - Accent6 5 2 2 3 6" xfId="7213"/>
    <cellStyle name="20% - Accent6 5 2 2 3 6 2" xfId="37212"/>
    <cellStyle name="20% - Accent6 5 2 2 3 7" xfId="37213"/>
    <cellStyle name="20% - Accent6 5 2 2 4" xfId="7214"/>
    <cellStyle name="20% - Accent6 5 2 2 4 2" xfId="7215"/>
    <cellStyle name="20% - Accent6 5 2 2 4 2 2" xfId="37214"/>
    <cellStyle name="20% - Accent6 5 2 2 4 3" xfId="7216"/>
    <cellStyle name="20% - Accent6 5 2 2 4 3 2" xfId="37215"/>
    <cellStyle name="20% - Accent6 5 2 2 4 4" xfId="7217"/>
    <cellStyle name="20% - Accent6 5 2 2 4 4 2" xfId="37216"/>
    <cellStyle name="20% - Accent6 5 2 2 4 5" xfId="7218"/>
    <cellStyle name="20% - Accent6 5 2 2 4 5 2" xfId="37217"/>
    <cellStyle name="20% - Accent6 5 2 2 4 6" xfId="37218"/>
    <cellStyle name="20% - Accent6 5 2 2 5" xfId="7219"/>
    <cellStyle name="20% - Accent6 5 2 2 5 2" xfId="7220"/>
    <cellStyle name="20% - Accent6 5 2 2 5 2 2" xfId="37219"/>
    <cellStyle name="20% - Accent6 5 2 2 5 3" xfId="37220"/>
    <cellStyle name="20% - Accent6 5 2 2 6" xfId="7221"/>
    <cellStyle name="20% - Accent6 5 2 2 6 2" xfId="37221"/>
    <cellStyle name="20% - Accent6 5 2 2 7" xfId="7222"/>
    <cellStyle name="20% - Accent6 5 2 2 7 2" xfId="37222"/>
    <cellStyle name="20% - Accent6 5 2 2 8" xfId="7223"/>
    <cellStyle name="20% - Accent6 5 2 2 8 2" xfId="37223"/>
    <cellStyle name="20% - Accent6 5 2 2 9" xfId="37224"/>
    <cellStyle name="20% - Accent6 5 2 3" xfId="7224"/>
    <cellStyle name="20% - Accent6 5 2 3 2" xfId="7225"/>
    <cellStyle name="20% - Accent6 5 2 3 2 2" xfId="7226"/>
    <cellStyle name="20% - Accent6 5 2 3 2 2 2" xfId="37225"/>
    <cellStyle name="20% - Accent6 5 2 3 2 3" xfId="7227"/>
    <cellStyle name="20% - Accent6 5 2 3 2 3 2" xfId="37226"/>
    <cellStyle name="20% - Accent6 5 2 3 2 4" xfId="7228"/>
    <cellStyle name="20% - Accent6 5 2 3 2 4 2" xfId="37227"/>
    <cellStyle name="20% - Accent6 5 2 3 2 5" xfId="7229"/>
    <cellStyle name="20% - Accent6 5 2 3 2 5 2" xfId="37228"/>
    <cellStyle name="20% - Accent6 5 2 3 2 6" xfId="37229"/>
    <cellStyle name="20% - Accent6 5 2 3 3" xfId="7230"/>
    <cellStyle name="20% - Accent6 5 2 3 3 2" xfId="7231"/>
    <cellStyle name="20% - Accent6 5 2 3 3 2 2" xfId="37230"/>
    <cellStyle name="20% - Accent6 5 2 3 3 3" xfId="37231"/>
    <cellStyle name="20% - Accent6 5 2 3 4" xfId="7232"/>
    <cellStyle name="20% - Accent6 5 2 3 4 2" xfId="37232"/>
    <cellStyle name="20% - Accent6 5 2 3 5" xfId="7233"/>
    <cellStyle name="20% - Accent6 5 2 3 5 2" xfId="37233"/>
    <cellStyle name="20% - Accent6 5 2 3 6" xfId="7234"/>
    <cellStyle name="20% - Accent6 5 2 3 6 2" xfId="37234"/>
    <cellStyle name="20% - Accent6 5 2 3 7" xfId="37235"/>
    <cellStyle name="20% - Accent6 5 2 4" xfId="7235"/>
    <cellStyle name="20% - Accent6 5 2 4 2" xfId="7236"/>
    <cellStyle name="20% - Accent6 5 2 4 2 2" xfId="37236"/>
    <cellStyle name="20% - Accent6 5 2 4 3" xfId="7237"/>
    <cellStyle name="20% - Accent6 5 2 4 3 2" xfId="37237"/>
    <cellStyle name="20% - Accent6 5 2 4 4" xfId="7238"/>
    <cellStyle name="20% - Accent6 5 2 4 4 2" xfId="37238"/>
    <cellStyle name="20% - Accent6 5 2 4 5" xfId="7239"/>
    <cellStyle name="20% - Accent6 5 2 4 5 2" xfId="37239"/>
    <cellStyle name="20% - Accent6 5 2 4 6" xfId="37240"/>
    <cellStyle name="20% - Accent6 5 2 5" xfId="7240"/>
    <cellStyle name="20% - Accent6 5 2 5 2" xfId="7241"/>
    <cellStyle name="20% - Accent6 5 2 5 2 2" xfId="37241"/>
    <cellStyle name="20% - Accent6 5 2 5 3" xfId="37242"/>
    <cellStyle name="20% - Accent6 5 2 6" xfId="7242"/>
    <cellStyle name="20% - Accent6 5 2 6 2" xfId="37243"/>
    <cellStyle name="20% - Accent6 5 2 7" xfId="7243"/>
    <cellStyle name="20% - Accent6 5 2 7 2" xfId="37244"/>
    <cellStyle name="20% - Accent6 5 2 8" xfId="7244"/>
    <cellStyle name="20% - Accent6 5 2 8 2" xfId="37245"/>
    <cellStyle name="20% - Accent6 5 2 9" xfId="37246"/>
    <cellStyle name="20% - Accent6 5 3" xfId="7245"/>
    <cellStyle name="20% - Accent6 5 3 2" xfId="7246"/>
    <cellStyle name="20% - Accent6 5 3 2 2" xfId="7247"/>
    <cellStyle name="20% - Accent6 5 3 2 2 2" xfId="7248"/>
    <cellStyle name="20% - Accent6 5 3 2 2 2 2" xfId="37247"/>
    <cellStyle name="20% - Accent6 5 3 2 2 3" xfId="7249"/>
    <cellStyle name="20% - Accent6 5 3 2 2 3 2" xfId="37248"/>
    <cellStyle name="20% - Accent6 5 3 2 2 4" xfId="7250"/>
    <cellStyle name="20% - Accent6 5 3 2 2 4 2" xfId="37249"/>
    <cellStyle name="20% - Accent6 5 3 2 2 5" xfId="7251"/>
    <cellStyle name="20% - Accent6 5 3 2 2 5 2" xfId="37250"/>
    <cellStyle name="20% - Accent6 5 3 2 2 6" xfId="37251"/>
    <cellStyle name="20% - Accent6 5 3 2 3" xfId="7252"/>
    <cellStyle name="20% - Accent6 5 3 2 3 2" xfId="37252"/>
    <cellStyle name="20% - Accent6 5 3 2 4" xfId="7253"/>
    <cellStyle name="20% - Accent6 5 3 2 4 2" xfId="37253"/>
    <cellStyle name="20% - Accent6 5 3 2 5" xfId="7254"/>
    <cellStyle name="20% - Accent6 5 3 2 5 2" xfId="37254"/>
    <cellStyle name="20% - Accent6 5 3 2 6" xfId="7255"/>
    <cellStyle name="20% - Accent6 5 3 2 6 2" xfId="37255"/>
    <cellStyle name="20% - Accent6 5 3 2 7" xfId="37256"/>
    <cellStyle name="20% - Accent6 5 3 3" xfId="7256"/>
    <cellStyle name="20% - Accent6 5 3 3 2" xfId="7257"/>
    <cellStyle name="20% - Accent6 5 3 3 2 2" xfId="7258"/>
    <cellStyle name="20% - Accent6 5 3 3 2 2 2" xfId="37257"/>
    <cellStyle name="20% - Accent6 5 3 3 2 3" xfId="7259"/>
    <cellStyle name="20% - Accent6 5 3 3 2 3 2" xfId="37258"/>
    <cellStyle name="20% - Accent6 5 3 3 2 4" xfId="7260"/>
    <cellStyle name="20% - Accent6 5 3 3 2 4 2" xfId="37259"/>
    <cellStyle name="20% - Accent6 5 3 3 2 5" xfId="7261"/>
    <cellStyle name="20% - Accent6 5 3 3 2 5 2" xfId="37260"/>
    <cellStyle name="20% - Accent6 5 3 3 2 6" xfId="37261"/>
    <cellStyle name="20% - Accent6 5 3 3 3" xfId="7262"/>
    <cellStyle name="20% - Accent6 5 3 3 3 2" xfId="37262"/>
    <cellStyle name="20% - Accent6 5 3 3 4" xfId="7263"/>
    <cellStyle name="20% - Accent6 5 3 3 4 2" xfId="37263"/>
    <cellStyle name="20% - Accent6 5 3 3 5" xfId="7264"/>
    <cellStyle name="20% - Accent6 5 3 3 5 2" xfId="37264"/>
    <cellStyle name="20% - Accent6 5 3 3 6" xfId="7265"/>
    <cellStyle name="20% - Accent6 5 3 3 6 2" xfId="37265"/>
    <cellStyle name="20% - Accent6 5 3 3 7" xfId="37266"/>
    <cellStyle name="20% - Accent6 5 3 4" xfId="7266"/>
    <cellStyle name="20% - Accent6 5 3 4 2" xfId="7267"/>
    <cellStyle name="20% - Accent6 5 3 4 2 2" xfId="37267"/>
    <cellStyle name="20% - Accent6 5 3 4 3" xfId="7268"/>
    <cellStyle name="20% - Accent6 5 3 4 3 2" xfId="37268"/>
    <cellStyle name="20% - Accent6 5 3 4 4" xfId="7269"/>
    <cellStyle name="20% - Accent6 5 3 4 4 2" xfId="37269"/>
    <cellStyle name="20% - Accent6 5 3 4 5" xfId="7270"/>
    <cellStyle name="20% - Accent6 5 3 4 5 2" xfId="37270"/>
    <cellStyle name="20% - Accent6 5 3 4 6" xfId="37271"/>
    <cellStyle name="20% - Accent6 5 3 5" xfId="7271"/>
    <cellStyle name="20% - Accent6 5 3 5 2" xfId="37272"/>
    <cellStyle name="20% - Accent6 5 3 6" xfId="7272"/>
    <cellStyle name="20% - Accent6 5 3 6 2" xfId="37273"/>
    <cellStyle name="20% - Accent6 5 3 7" xfId="7273"/>
    <cellStyle name="20% - Accent6 5 3 7 2" xfId="37274"/>
    <cellStyle name="20% - Accent6 5 3 8" xfId="7274"/>
    <cellStyle name="20% - Accent6 5 3 8 2" xfId="37275"/>
    <cellStyle name="20% - Accent6 5 3 9" xfId="37276"/>
    <cellStyle name="20% - Accent6 5 4" xfId="7275"/>
    <cellStyle name="20% - Accent6 5 4 2" xfId="7276"/>
    <cellStyle name="20% - Accent6 5 4 2 2" xfId="7277"/>
    <cellStyle name="20% - Accent6 5 4 2 2 2" xfId="7278"/>
    <cellStyle name="20% - Accent6 5 4 2 2 2 2" xfId="37277"/>
    <cellStyle name="20% - Accent6 5 4 2 2 3" xfId="7279"/>
    <cellStyle name="20% - Accent6 5 4 2 2 3 2" xfId="37278"/>
    <cellStyle name="20% - Accent6 5 4 2 2 4" xfId="7280"/>
    <cellStyle name="20% - Accent6 5 4 2 2 4 2" xfId="37279"/>
    <cellStyle name="20% - Accent6 5 4 2 2 5" xfId="7281"/>
    <cellStyle name="20% - Accent6 5 4 2 2 5 2" xfId="37280"/>
    <cellStyle name="20% - Accent6 5 4 2 2 6" xfId="37281"/>
    <cellStyle name="20% - Accent6 5 4 2 3" xfId="7282"/>
    <cellStyle name="20% - Accent6 5 4 2 3 2" xfId="37282"/>
    <cellStyle name="20% - Accent6 5 4 2 4" xfId="7283"/>
    <cellStyle name="20% - Accent6 5 4 2 4 2" xfId="37283"/>
    <cellStyle name="20% - Accent6 5 4 2 5" xfId="7284"/>
    <cellStyle name="20% - Accent6 5 4 2 5 2" xfId="37284"/>
    <cellStyle name="20% - Accent6 5 4 2 6" xfId="7285"/>
    <cellStyle name="20% - Accent6 5 4 2 6 2" xfId="37285"/>
    <cellStyle name="20% - Accent6 5 4 2 7" xfId="37286"/>
    <cellStyle name="20% - Accent6 5 4 3" xfId="7286"/>
    <cellStyle name="20% - Accent6 5 4 3 2" xfId="7287"/>
    <cellStyle name="20% - Accent6 5 4 3 2 2" xfId="7288"/>
    <cellStyle name="20% - Accent6 5 4 3 2 2 2" xfId="37287"/>
    <cellStyle name="20% - Accent6 5 4 3 2 3" xfId="7289"/>
    <cellStyle name="20% - Accent6 5 4 3 2 3 2" xfId="37288"/>
    <cellStyle name="20% - Accent6 5 4 3 2 4" xfId="7290"/>
    <cellStyle name="20% - Accent6 5 4 3 2 4 2" xfId="37289"/>
    <cellStyle name="20% - Accent6 5 4 3 2 5" xfId="7291"/>
    <cellStyle name="20% - Accent6 5 4 3 2 5 2" xfId="37290"/>
    <cellStyle name="20% - Accent6 5 4 3 2 6" xfId="37291"/>
    <cellStyle name="20% - Accent6 5 4 3 3" xfId="7292"/>
    <cellStyle name="20% - Accent6 5 4 3 3 2" xfId="37292"/>
    <cellStyle name="20% - Accent6 5 4 3 4" xfId="7293"/>
    <cellStyle name="20% - Accent6 5 4 3 4 2" xfId="37293"/>
    <cellStyle name="20% - Accent6 5 4 3 5" xfId="7294"/>
    <cellStyle name="20% - Accent6 5 4 3 5 2" xfId="37294"/>
    <cellStyle name="20% - Accent6 5 4 3 6" xfId="7295"/>
    <cellStyle name="20% - Accent6 5 4 3 6 2" xfId="37295"/>
    <cellStyle name="20% - Accent6 5 4 3 7" xfId="37296"/>
    <cellStyle name="20% - Accent6 5 4 4" xfId="7296"/>
    <cellStyle name="20% - Accent6 5 4 4 2" xfId="7297"/>
    <cellStyle name="20% - Accent6 5 4 4 2 2" xfId="37297"/>
    <cellStyle name="20% - Accent6 5 4 4 3" xfId="7298"/>
    <cellStyle name="20% - Accent6 5 4 4 3 2" xfId="37298"/>
    <cellStyle name="20% - Accent6 5 4 4 4" xfId="7299"/>
    <cellStyle name="20% - Accent6 5 4 4 4 2" xfId="37299"/>
    <cellStyle name="20% - Accent6 5 4 4 5" xfId="7300"/>
    <cellStyle name="20% - Accent6 5 4 4 5 2" xfId="37300"/>
    <cellStyle name="20% - Accent6 5 4 4 6" xfId="37301"/>
    <cellStyle name="20% - Accent6 5 4 5" xfId="7301"/>
    <cellStyle name="20% - Accent6 5 4 5 2" xfId="37302"/>
    <cellStyle name="20% - Accent6 5 4 6" xfId="7302"/>
    <cellStyle name="20% - Accent6 5 4 6 2" xfId="37303"/>
    <cellStyle name="20% - Accent6 5 4 7" xfId="7303"/>
    <cellStyle name="20% - Accent6 5 4 7 2" xfId="37304"/>
    <cellStyle name="20% - Accent6 5 4 8" xfId="7304"/>
    <cellStyle name="20% - Accent6 5 4 8 2" xfId="37305"/>
    <cellStyle name="20% - Accent6 5 4 9" xfId="37306"/>
    <cellStyle name="20% - Accent6 5 5" xfId="7305"/>
    <cellStyle name="20% - Accent6 5 5 2" xfId="7306"/>
    <cellStyle name="20% - Accent6 5 5 2 2" xfId="7307"/>
    <cellStyle name="20% - Accent6 5 5 2 2 2" xfId="37307"/>
    <cellStyle name="20% - Accent6 5 5 2 3" xfId="7308"/>
    <cellStyle name="20% - Accent6 5 5 2 3 2" xfId="37308"/>
    <cellStyle name="20% - Accent6 5 5 2 4" xfId="7309"/>
    <cellStyle name="20% - Accent6 5 5 2 4 2" xfId="37309"/>
    <cellStyle name="20% - Accent6 5 5 2 5" xfId="7310"/>
    <cellStyle name="20% - Accent6 5 5 2 5 2" xfId="37310"/>
    <cellStyle name="20% - Accent6 5 5 2 6" xfId="37311"/>
    <cellStyle name="20% - Accent6 5 5 3" xfId="7311"/>
    <cellStyle name="20% - Accent6 5 5 3 2" xfId="7312"/>
    <cellStyle name="20% - Accent6 5 5 3 2 2" xfId="37312"/>
    <cellStyle name="20% - Accent6 5 5 3 3" xfId="37313"/>
    <cellStyle name="20% - Accent6 5 5 4" xfId="7313"/>
    <cellStyle name="20% - Accent6 5 5 4 2" xfId="37314"/>
    <cellStyle name="20% - Accent6 5 5 5" xfId="7314"/>
    <cellStyle name="20% - Accent6 5 5 5 2" xfId="37315"/>
    <cellStyle name="20% - Accent6 5 5 6" xfId="7315"/>
    <cellStyle name="20% - Accent6 5 5 6 2" xfId="37316"/>
    <cellStyle name="20% - Accent6 5 5 7" xfId="37317"/>
    <cellStyle name="20% - Accent6 5 6" xfId="7316"/>
    <cellStyle name="20% - Accent6 5 6 2" xfId="7317"/>
    <cellStyle name="20% - Accent6 5 6 2 2" xfId="7318"/>
    <cellStyle name="20% - Accent6 5 6 2 2 2" xfId="37318"/>
    <cellStyle name="20% - Accent6 5 6 2 3" xfId="7319"/>
    <cellStyle name="20% - Accent6 5 6 2 3 2" xfId="37319"/>
    <cellStyle name="20% - Accent6 5 6 2 4" xfId="7320"/>
    <cellStyle name="20% - Accent6 5 6 2 4 2" xfId="37320"/>
    <cellStyle name="20% - Accent6 5 6 2 5" xfId="7321"/>
    <cellStyle name="20% - Accent6 5 6 2 5 2" xfId="37321"/>
    <cellStyle name="20% - Accent6 5 6 2 6" xfId="37322"/>
    <cellStyle name="20% - Accent6 5 6 3" xfId="7322"/>
    <cellStyle name="20% - Accent6 5 6 3 2" xfId="37323"/>
    <cellStyle name="20% - Accent6 5 6 4" xfId="7323"/>
    <cellStyle name="20% - Accent6 5 6 4 2" xfId="37324"/>
    <cellStyle name="20% - Accent6 5 6 5" xfId="7324"/>
    <cellStyle name="20% - Accent6 5 6 5 2" xfId="37325"/>
    <cellStyle name="20% - Accent6 5 6 6" xfId="7325"/>
    <cellStyle name="20% - Accent6 5 6 6 2" xfId="37326"/>
    <cellStyle name="20% - Accent6 5 6 7" xfId="37327"/>
    <cellStyle name="20% - Accent6 5 7" xfId="7326"/>
    <cellStyle name="20% - Accent6 5 7 2" xfId="7327"/>
    <cellStyle name="20% - Accent6 5 7 2 2" xfId="7328"/>
    <cellStyle name="20% - Accent6 5 7 2 2 2" xfId="37328"/>
    <cellStyle name="20% - Accent6 5 7 2 3" xfId="7329"/>
    <cellStyle name="20% - Accent6 5 7 2 3 2" xfId="37329"/>
    <cellStyle name="20% - Accent6 5 7 2 4" xfId="7330"/>
    <cellStyle name="20% - Accent6 5 7 2 4 2" xfId="37330"/>
    <cellStyle name="20% - Accent6 5 7 2 5" xfId="7331"/>
    <cellStyle name="20% - Accent6 5 7 2 5 2" xfId="37331"/>
    <cellStyle name="20% - Accent6 5 7 2 6" xfId="37332"/>
    <cellStyle name="20% - Accent6 5 7 3" xfId="7332"/>
    <cellStyle name="20% - Accent6 5 7 3 2" xfId="37333"/>
    <cellStyle name="20% - Accent6 5 7 4" xfId="7333"/>
    <cellStyle name="20% - Accent6 5 7 4 2" xfId="37334"/>
    <cellStyle name="20% - Accent6 5 7 5" xfId="7334"/>
    <cellStyle name="20% - Accent6 5 7 5 2" xfId="37335"/>
    <cellStyle name="20% - Accent6 5 7 6" xfId="7335"/>
    <cellStyle name="20% - Accent6 5 7 6 2" xfId="37336"/>
    <cellStyle name="20% - Accent6 5 7 7" xfId="37337"/>
    <cellStyle name="20% - Accent6 5 8" xfId="7336"/>
    <cellStyle name="20% - Accent6 5 8 2" xfId="7337"/>
    <cellStyle name="20% - Accent6 5 8 2 2" xfId="37338"/>
    <cellStyle name="20% - Accent6 5 8 3" xfId="7338"/>
    <cellStyle name="20% - Accent6 5 8 3 2" xfId="37339"/>
    <cellStyle name="20% - Accent6 5 8 4" xfId="7339"/>
    <cellStyle name="20% - Accent6 5 8 4 2" xfId="37340"/>
    <cellStyle name="20% - Accent6 5 8 5" xfId="7340"/>
    <cellStyle name="20% - Accent6 5 8 5 2" xfId="37341"/>
    <cellStyle name="20% - Accent6 5 8 6" xfId="37342"/>
    <cellStyle name="20% - Accent6 5 9" xfId="7341"/>
    <cellStyle name="20% - Accent6 5 9 2" xfId="7342"/>
    <cellStyle name="20% - Accent6 5 9 2 2" xfId="37343"/>
    <cellStyle name="20% - Accent6 5 9 3" xfId="37344"/>
    <cellStyle name="20% - Accent6 6" xfId="7343"/>
    <cellStyle name="20% - Accent6 6 10" xfId="37345"/>
    <cellStyle name="20% - Accent6 6 2" xfId="7344"/>
    <cellStyle name="20% - Accent6 6 2 2" xfId="7345"/>
    <cellStyle name="20% - Accent6 6 2 2 2" xfId="7346"/>
    <cellStyle name="20% - Accent6 6 2 2 2 2" xfId="7347"/>
    <cellStyle name="20% - Accent6 6 2 2 2 2 2" xfId="37346"/>
    <cellStyle name="20% - Accent6 6 2 2 2 3" xfId="7348"/>
    <cellStyle name="20% - Accent6 6 2 2 2 3 2" xfId="37347"/>
    <cellStyle name="20% - Accent6 6 2 2 2 4" xfId="7349"/>
    <cellStyle name="20% - Accent6 6 2 2 2 4 2" xfId="37348"/>
    <cellStyle name="20% - Accent6 6 2 2 2 5" xfId="7350"/>
    <cellStyle name="20% - Accent6 6 2 2 2 5 2" xfId="37349"/>
    <cellStyle name="20% - Accent6 6 2 2 2 6" xfId="37350"/>
    <cellStyle name="20% - Accent6 6 2 2 3" xfId="7351"/>
    <cellStyle name="20% - Accent6 6 2 2 3 2" xfId="37351"/>
    <cellStyle name="20% - Accent6 6 2 2 4" xfId="7352"/>
    <cellStyle name="20% - Accent6 6 2 2 4 2" xfId="37352"/>
    <cellStyle name="20% - Accent6 6 2 2 5" xfId="7353"/>
    <cellStyle name="20% - Accent6 6 2 2 5 2" xfId="37353"/>
    <cellStyle name="20% - Accent6 6 2 2 6" xfId="7354"/>
    <cellStyle name="20% - Accent6 6 2 2 6 2" xfId="37354"/>
    <cellStyle name="20% - Accent6 6 2 2 7" xfId="37355"/>
    <cellStyle name="20% - Accent6 6 2 3" xfId="7355"/>
    <cellStyle name="20% - Accent6 6 2 3 2" xfId="7356"/>
    <cellStyle name="20% - Accent6 6 2 3 2 2" xfId="7357"/>
    <cellStyle name="20% - Accent6 6 2 3 2 2 2" xfId="37356"/>
    <cellStyle name="20% - Accent6 6 2 3 2 3" xfId="7358"/>
    <cellStyle name="20% - Accent6 6 2 3 2 3 2" xfId="37357"/>
    <cellStyle name="20% - Accent6 6 2 3 2 4" xfId="7359"/>
    <cellStyle name="20% - Accent6 6 2 3 2 4 2" xfId="37358"/>
    <cellStyle name="20% - Accent6 6 2 3 2 5" xfId="7360"/>
    <cellStyle name="20% - Accent6 6 2 3 2 5 2" xfId="37359"/>
    <cellStyle name="20% - Accent6 6 2 3 2 6" xfId="37360"/>
    <cellStyle name="20% - Accent6 6 2 3 3" xfId="7361"/>
    <cellStyle name="20% - Accent6 6 2 3 3 2" xfId="37361"/>
    <cellStyle name="20% - Accent6 6 2 3 4" xfId="7362"/>
    <cellStyle name="20% - Accent6 6 2 3 4 2" xfId="37362"/>
    <cellStyle name="20% - Accent6 6 2 3 5" xfId="7363"/>
    <cellStyle name="20% - Accent6 6 2 3 5 2" xfId="37363"/>
    <cellStyle name="20% - Accent6 6 2 3 6" xfId="7364"/>
    <cellStyle name="20% - Accent6 6 2 3 6 2" xfId="37364"/>
    <cellStyle name="20% - Accent6 6 2 3 7" xfId="37365"/>
    <cellStyle name="20% - Accent6 6 2 4" xfId="7365"/>
    <cellStyle name="20% - Accent6 6 2 4 2" xfId="7366"/>
    <cellStyle name="20% - Accent6 6 2 4 2 2" xfId="37366"/>
    <cellStyle name="20% - Accent6 6 2 4 3" xfId="7367"/>
    <cellStyle name="20% - Accent6 6 2 4 3 2" xfId="37367"/>
    <cellStyle name="20% - Accent6 6 2 4 4" xfId="7368"/>
    <cellStyle name="20% - Accent6 6 2 4 4 2" xfId="37368"/>
    <cellStyle name="20% - Accent6 6 2 4 5" xfId="7369"/>
    <cellStyle name="20% - Accent6 6 2 4 5 2" xfId="37369"/>
    <cellStyle name="20% - Accent6 6 2 4 6" xfId="37370"/>
    <cellStyle name="20% - Accent6 6 2 5" xfId="7370"/>
    <cellStyle name="20% - Accent6 6 2 5 2" xfId="37371"/>
    <cellStyle name="20% - Accent6 6 2 6" xfId="7371"/>
    <cellStyle name="20% - Accent6 6 2 6 2" xfId="37372"/>
    <cellStyle name="20% - Accent6 6 2 7" xfId="7372"/>
    <cellStyle name="20% - Accent6 6 2 7 2" xfId="37373"/>
    <cellStyle name="20% - Accent6 6 2 8" xfId="7373"/>
    <cellStyle name="20% - Accent6 6 2 8 2" xfId="37374"/>
    <cellStyle name="20% - Accent6 6 2 9" xfId="37375"/>
    <cellStyle name="20% - Accent6 6 3" xfId="7374"/>
    <cellStyle name="20% - Accent6 6 3 2" xfId="7375"/>
    <cellStyle name="20% - Accent6 6 3 2 2" xfId="7376"/>
    <cellStyle name="20% - Accent6 6 3 2 2 2" xfId="37376"/>
    <cellStyle name="20% - Accent6 6 3 2 3" xfId="7377"/>
    <cellStyle name="20% - Accent6 6 3 2 3 2" xfId="37377"/>
    <cellStyle name="20% - Accent6 6 3 2 4" xfId="7378"/>
    <cellStyle name="20% - Accent6 6 3 2 4 2" xfId="37378"/>
    <cellStyle name="20% - Accent6 6 3 2 5" xfId="7379"/>
    <cellStyle name="20% - Accent6 6 3 2 5 2" xfId="37379"/>
    <cellStyle name="20% - Accent6 6 3 2 6" xfId="37380"/>
    <cellStyle name="20% - Accent6 6 3 3" xfId="7380"/>
    <cellStyle name="20% - Accent6 6 3 3 2" xfId="37381"/>
    <cellStyle name="20% - Accent6 6 3 4" xfId="7381"/>
    <cellStyle name="20% - Accent6 6 3 4 2" xfId="37382"/>
    <cellStyle name="20% - Accent6 6 3 5" xfId="7382"/>
    <cellStyle name="20% - Accent6 6 3 5 2" xfId="37383"/>
    <cellStyle name="20% - Accent6 6 3 6" xfId="7383"/>
    <cellStyle name="20% - Accent6 6 3 6 2" xfId="37384"/>
    <cellStyle name="20% - Accent6 6 3 7" xfId="37385"/>
    <cellStyle name="20% - Accent6 6 4" xfId="7384"/>
    <cellStyle name="20% - Accent6 6 4 2" xfId="7385"/>
    <cellStyle name="20% - Accent6 6 4 2 2" xfId="7386"/>
    <cellStyle name="20% - Accent6 6 4 2 2 2" xfId="37386"/>
    <cellStyle name="20% - Accent6 6 4 2 3" xfId="7387"/>
    <cellStyle name="20% - Accent6 6 4 2 3 2" xfId="37387"/>
    <cellStyle name="20% - Accent6 6 4 2 4" xfId="7388"/>
    <cellStyle name="20% - Accent6 6 4 2 4 2" xfId="37388"/>
    <cellStyle name="20% - Accent6 6 4 2 5" xfId="7389"/>
    <cellStyle name="20% - Accent6 6 4 2 5 2" xfId="37389"/>
    <cellStyle name="20% - Accent6 6 4 2 6" xfId="37390"/>
    <cellStyle name="20% - Accent6 6 4 3" xfId="7390"/>
    <cellStyle name="20% - Accent6 6 4 3 2" xfId="37391"/>
    <cellStyle name="20% - Accent6 6 4 4" xfId="7391"/>
    <cellStyle name="20% - Accent6 6 4 4 2" xfId="37392"/>
    <cellStyle name="20% - Accent6 6 4 5" xfId="7392"/>
    <cellStyle name="20% - Accent6 6 4 5 2" xfId="37393"/>
    <cellStyle name="20% - Accent6 6 4 6" xfId="7393"/>
    <cellStyle name="20% - Accent6 6 4 6 2" xfId="37394"/>
    <cellStyle name="20% - Accent6 6 4 7" xfId="37395"/>
    <cellStyle name="20% - Accent6 6 5" xfId="7394"/>
    <cellStyle name="20% - Accent6 6 5 2" xfId="7395"/>
    <cellStyle name="20% - Accent6 6 5 2 2" xfId="37396"/>
    <cellStyle name="20% - Accent6 6 5 3" xfId="7396"/>
    <cellStyle name="20% - Accent6 6 5 3 2" xfId="37397"/>
    <cellStyle name="20% - Accent6 6 5 4" xfId="7397"/>
    <cellStyle name="20% - Accent6 6 5 4 2" xfId="37398"/>
    <cellStyle name="20% - Accent6 6 5 5" xfId="7398"/>
    <cellStyle name="20% - Accent6 6 5 5 2" xfId="37399"/>
    <cellStyle name="20% - Accent6 6 5 6" xfId="37400"/>
    <cellStyle name="20% - Accent6 6 6" xfId="7399"/>
    <cellStyle name="20% - Accent6 6 6 2" xfId="37401"/>
    <cellStyle name="20% - Accent6 6 7" xfId="7400"/>
    <cellStyle name="20% - Accent6 6 7 2" xfId="37402"/>
    <cellStyle name="20% - Accent6 6 8" xfId="7401"/>
    <cellStyle name="20% - Accent6 6 8 2" xfId="37403"/>
    <cellStyle name="20% - Accent6 6 9" xfId="7402"/>
    <cellStyle name="20% - Accent6 6 9 2" xfId="37404"/>
    <cellStyle name="20% - Accent6 7" xfId="7403"/>
    <cellStyle name="20% - Accent6 7 10" xfId="37405"/>
    <cellStyle name="20% - Accent6 7 2" xfId="7404"/>
    <cellStyle name="20% - Accent6 7 2 2" xfId="7405"/>
    <cellStyle name="20% - Accent6 7 2 2 2" xfId="7406"/>
    <cellStyle name="20% - Accent6 7 2 2 2 2" xfId="7407"/>
    <cellStyle name="20% - Accent6 7 2 2 2 2 2" xfId="37406"/>
    <cellStyle name="20% - Accent6 7 2 2 2 3" xfId="7408"/>
    <cellStyle name="20% - Accent6 7 2 2 2 3 2" xfId="37407"/>
    <cellStyle name="20% - Accent6 7 2 2 2 4" xfId="7409"/>
    <cellStyle name="20% - Accent6 7 2 2 2 4 2" xfId="37408"/>
    <cellStyle name="20% - Accent6 7 2 2 2 5" xfId="7410"/>
    <cellStyle name="20% - Accent6 7 2 2 2 5 2" xfId="37409"/>
    <cellStyle name="20% - Accent6 7 2 2 2 6" xfId="37410"/>
    <cellStyle name="20% - Accent6 7 2 2 3" xfId="7411"/>
    <cellStyle name="20% - Accent6 7 2 2 3 2" xfId="37411"/>
    <cellStyle name="20% - Accent6 7 2 2 4" xfId="7412"/>
    <cellStyle name="20% - Accent6 7 2 2 4 2" xfId="37412"/>
    <cellStyle name="20% - Accent6 7 2 2 5" xfId="7413"/>
    <cellStyle name="20% - Accent6 7 2 2 5 2" xfId="37413"/>
    <cellStyle name="20% - Accent6 7 2 2 6" xfId="7414"/>
    <cellStyle name="20% - Accent6 7 2 2 6 2" xfId="37414"/>
    <cellStyle name="20% - Accent6 7 2 2 7" xfId="37415"/>
    <cellStyle name="20% - Accent6 7 2 3" xfId="7415"/>
    <cellStyle name="20% - Accent6 7 2 3 2" xfId="7416"/>
    <cellStyle name="20% - Accent6 7 2 3 2 2" xfId="7417"/>
    <cellStyle name="20% - Accent6 7 2 3 2 2 2" xfId="37416"/>
    <cellStyle name="20% - Accent6 7 2 3 2 3" xfId="7418"/>
    <cellStyle name="20% - Accent6 7 2 3 2 3 2" xfId="37417"/>
    <cellStyle name="20% - Accent6 7 2 3 2 4" xfId="7419"/>
    <cellStyle name="20% - Accent6 7 2 3 2 4 2" xfId="37418"/>
    <cellStyle name="20% - Accent6 7 2 3 2 5" xfId="7420"/>
    <cellStyle name="20% - Accent6 7 2 3 2 5 2" xfId="37419"/>
    <cellStyle name="20% - Accent6 7 2 3 2 6" xfId="37420"/>
    <cellStyle name="20% - Accent6 7 2 3 3" xfId="7421"/>
    <cellStyle name="20% - Accent6 7 2 3 3 2" xfId="37421"/>
    <cellStyle name="20% - Accent6 7 2 3 4" xfId="7422"/>
    <cellStyle name="20% - Accent6 7 2 3 4 2" xfId="37422"/>
    <cellStyle name="20% - Accent6 7 2 3 5" xfId="7423"/>
    <cellStyle name="20% - Accent6 7 2 3 5 2" xfId="37423"/>
    <cellStyle name="20% - Accent6 7 2 3 6" xfId="7424"/>
    <cellStyle name="20% - Accent6 7 2 3 6 2" xfId="37424"/>
    <cellStyle name="20% - Accent6 7 2 3 7" xfId="37425"/>
    <cellStyle name="20% - Accent6 7 2 4" xfId="7425"/>
    <cellStyle name="20% - Accent6 7 2 4 2" xfId="7426"/>
    <cellStyle name="20% - Accent6 7 2 4 2 2" xfId="37426"/>
    <cellStyle name="20% - Accent6 7 2 4 3" xfId="7427"/>
    <cellStyle name="20% - Accent6 7 2 4 3 2" xfId="37427"/>
    <cellStyle name="20% - Accent6 7 2 4 4" xfId="7428"/>
    <cellStyle name="20% - Accent6 7 2 4 4 2" xfId="37428"/>
    <cellStyle name="20% - Accent6 7 2 4 5" xfId="7429"/>
    <cellStyle name="20% - Accent6 7 2 4 5 2" xfId="37429"/>
    <cellStyle name="20% - Accent6 7 2 4 6" xfId="37430"/>
    <cellStyle name="20% - Accent6 7 2 5" xfId="7430"/>
    <cellStyle name="20% - Accent6 7 2 5 2" xfId="37431"/>
    <cellStyle name="20% - Accent6 7 2 6" xfId="7431"/>
    <cellStyle name="20% - Accent6 7 2 6 2" xfId="37432"/>
    <cellStyle name="20% - Accent6 7 2 7" xfId="7432"/>
    <cellStyle name="20% - Accent6 7 2 7 2" xfId="37433"/>
    <cellStyle name="20% - Accent6 7 2 8" xfId="7433"/>
    <cellStyle name="20% - Accent6 7 2 8 2" xfId="37434"/>
    <cellStyle name="20% - Accent6 7 2 9" xfId="37435"/>
    <cellStyle name="20% - Accent6 7 3" xfId="7434"/>
    <cellStyle name="20% - Accent6 7 3 2" xfId="7435"/>
    <cellStyle name="20% - Accent6 7 3 2 2" xfId="7436"/>
    <cellStyle name="20% - Accent6 7 3 2 2 2" xfId="37436"/>
    <cellStyle name="20% - Accent6 7 3 2 3" xfId="7437"/>
    <cellStyle name="20% - Accent6 7 3 2 3 2" xfId="37437"/>
    <cellStyle name="20% - Accent6 7 3 2 4" xfId="7438"/>
    <cellStyle name="20% - Accent6 7 3 2 4 2" xfId="37438"/>
    <cellStyle name="20% - Accent6 7 3 2 5" xfId="7439"/>
    <cellStyle name="20% - Accent6 7 3 2 5 2" xfId="37439"/>
    <cellStyle name="20% - Accent6 7 3 2 6" xfId="37440"/>
    <cellStyle name="20% - Accent6 7 3 3" xfId="7440"/>
    <cellStyle name="20% - Accent6 7 3 3 2" xfId="37441"/>
    <cellStyle name="20% - Accent6 7 3 4" xfId="7441"/>
    <cellStyle name="20% - Accent6 7 3 4 2" xfId="37442"/>
    <cellStyle name="20% - Accent6 7 3 5" xfId="7442"/>
    <cellStyle name="20% - Accent6 7 3 5 2" xfId="37443"/>
    <cellStyle name="20% - Accent6 7 3 6" xfId="7443"/>
    <cellStyle name="20% - Accent6 7 3 6 2" xfId="37444"/>
    <cellStyle name="20% - Accent6 7 3 7" xfId="37445"/>
    <cellStyle name="20% - Accent6 7 4" xfId="7444"/>
    <cellStyle name="20% - Accent6 7 4 2" xfId="7445"/>
    <cellStyle name="20% - Accent6 7 4 2 2" xfId="7446"/>
    <cellStyle name="20% - Accent6 7 4 2 2 2" xfId="37446"/>
    <cellStyle name="20% - Accent6 7 4 2 3" xfId="7447"/>
    <cellStyle name="20% - Accent6 7 4 2 3 2" xfId="37447"/>
    <cellStyle name="20% - Accent6 7 4 2 4" xfId="7448"/>
    <cellStyle name="20% - Accent6 7 4 2 4 2" xfId="37448"/>
    <cellStyle name="20% - Accent6 7 4 2 5" xfId="7449"/>
    <cellStyle name="20% - Accent6 7 4 2 5 2" xfId="37449"/>
    <cellStyle name="20% - Accent6 7 4 2 6" xfId="37450"/>
    <cellStyle name="20% - Accent6 7 4 3" xfId="7450"/>
    <cellStyle name="20% - Accent6 7 4 3 2" xfId="37451"/>
    <cellStyle name="20% - Accent6 7 4 4" xfId="7451"/>
    <cellStyle name="20% - Accent6 7 4 4 2" xfId="37452"/>
    <cellStyle name="20% - Accent6 7 4 5" xfId="7452"/>
    <cellStyle name="20% - Accent6 7 4 5 2" xfId="37453"/>
    <cellStyle name="20% - Accent6 7 4 6" xfId="7453"/>
    <cellStyle name="20% - Accent6 7 4 6 2" xfId="37454"/>
    <cellStyle name="20% - Accent6 7 4 7" xfId="37455"/>
    <cellStyle name="20% - Accent6 7 5" xfId="7454"/>
    <cellStyle name="20% - Accent6 7 5 2" xfId="7455"/>
    <cellStyle name="20% - Accent6 7 5 2 2" xfId="37456"/>
    <cellStyle name="20% - Accent6 7 5 3" xfId="7456"/>
    <cellStyle name="20% - Accent6 7 5 3 2" xfId="37457"/>
    <cellStyle name="20% - Accent6 7 5 4" xfId="7457"/>
    <cellStyle name="20% - Accent6 7 5 4 2" xfId="37458"/>
    <cellStyle name="20% - Accent6 7 5 5" xfId="7458"/>
    <cellStyle name="20% - Accent6 7 5 5 2" xfId="37459"/>
    <cellStyle name="20% - Accent6 7 5 6" xfId="37460"/>
    <cellStyle name="20% - Accent6 7 6" xfId="7459"/>
    <cellStyle name="20% - Accent6 7 6 2" xfId="37461"/>
    <cellStyle name="20% - Accent6 7 7" xfId="7460"/>
    <cellStyle name="20% - Accent6 7 7 2" xfId="37462"/>
    <cellStyle name="20% - Accent6 7 8" xfId="7461"/>
    <cellStyle name="20% - Accent6 7 8 2" xfId="37463"/>
    <cellStyle name="20% - Accent6 7 9" xfId="7462"/>
    <cellStyle name="20% - Accent6 7 9 2" xfId="37464"/>
    <cellStyle name="20% - Accent6 8" xfId="7463"/>
    <cellStyle name="20% - Accent6 8 10" xfId="37465"/>
    <cellStyle name="20% - Accent6 8 2" xfId="7464"/>
    <cellStyle name="20% - Accent6 8 2 2" xfId="7465"/>
    <cellStyle name="20% - Accent6 8 2 2 2" xfId="7466"/>
    <cellStyle name="20% - Accent6 8 2 2 2 2" xfId="37466"/>
    <cellStyle name="20% - Accent6 8 2 2 3" xfId="7467"/>
    <cellStyle name="20% - Accent6 8 2 2 3 2" xfId="37467"/>
    <cellStyle name="20% - Accent6 8 2 2 4" xfId="7468"/>
    <cellStyle name="20% - Accent6 8 2 2 4 2" xfId="37468"/>
    <cellStyle name="20% - Accent6 8 2 2 5" xfId="7469"/>
    <cellStyle name="20% - Accent6 8 2 2 5 2" xfId="37469"/>
    <cellStyle name="20% - Accent6 8 2 2 6" xfId="37470"/>
    <cellStyle name="20% - Accent6 8 2 3" xfId="7470"/>
    <cellStyle name="20% - Accent6 8 2 3 2" xfId="37471"/>
    <cellStyle name="20% - Accent6 8 2 4" xfId="7471"/>
    <cellStyle name="20% - Accent6 8 2 4 2" xfId="37472"/>
    <cellStyle name="20% - Accent6 8 2 5" xfId="7472"/>
    <cellStyle name="20% - Accent6 8 2 5 2" xfId="37473"/>
    <cellStyle name="20% - Accent6 8 2 6" xfId="7473"/>
    <cellStyle name="20% - Accent6 8 2 6 2" xfId="37474"/>
    <cellStyle name="20% - Accent6 8 2 7" xfId="37475"/>
    <cellStyle name="20% - Accent6 8 3" xfId="7474"/>
    <cellStyle name="20% - Accent6 8 3 2" xfId="7475"/>
    <cellStyle name="20% - Accent6 8 3 2 2" xfId="7476"/>
    <cellStyle name="20% - Accent6 8 3 2 2 2" xfId="37476"/>
    <cellStyle name="20% - Accent6 8 3 2 3" xfId="7477"/>
    <cellStyle name="20% - Accent6 8 3 2 3 2" xfId="37477"/>
    <cellStyle name="20% - Accent6 8 3 2 4" xfId="7478"/>
    <cellStyle name="20% - Accent6 8 3 2 4 2" xfId="37478"/>
    <cellStyle name="20% - Accent6 8 3 2 5" xfId="7479"/>
    <cellStyle name="20% - Accent6 8 3 2 5 2" xfId="37479"/>
    <cellStyle name="20% - Accent6 8 3 2 6" xfId="37480"/>
    <cellStyle name="20% - Accent6 8 3 3" xfId="7480"/>
    <cellStyle name="20% - Accent6 8 3 3 2" xfId="37481"/>
    <cellStyle name="20% - Accent6 8 3 4" xfId="7481"/>
    <cellStyle name="20% - Accent6 8 3 4 2" xfId="37482"/>
    <cellStyle name="20% - Accent6 8 3 5" xfId="7482"/>
    <cellStyle name="20% - Accent6 8 3 5 2" xfId="37483"/>
    <cellStyle name="20% - Accent6 8 3 6" xfId="7483"/>
    <cellStyle name="20% - Accent6 8 3 6 2" xfId="37484"/>
    <cellStyle name="20% - Accent6 8 3 7" xfId="37485"/>
    <cellStyle name="20% - Accent6 8 4" xfId="7484"/>
    <cellStyle name="20% - Accent6 8 4 2" xfId="7485"/>
    <cellStyle name="20% - Accent6 8 4 2 2" xfId="7486"/>
    <cellStyle name="20% - Accent6 8 4 2 2 2" xfId="37486"/>
    <cellStyle name="20% - Accent6 8 4 2 3" xfId="7487"/>
    <cellStyle name="20% - Accent6 8 4 2 3 2" xfId="37487"/>
    <cellStyle name="20% - Accent6 8 4 2 4" xfId="7488"/>
    <cellStyle name="20% - Accent6 8 4 2 4 2" xfId="37488"/>
    <cellStyle name="20% - Accent6 8 4 2 5" xfId="7489"/>
    <cellStyle name="20% - Accent6 8 4 2 5 2" xfId="37489"/>
    <cellStyle name="20% - Accent6 8 4 2 6" xfId="37490"/>
    <cellStyle name="20% - Accent6 8 4 3" xfId="7490"/>
    <cellStyle name="20% - Accent6 8 4 3 2" xfId="37491"/>
    <cellStyle name="20% - Accent6 8 4 4" xfId="7491"/>
    <cellStyle name="20% - Accent6 8 4 4 2" xfId="37492"/>
    <cellStyle name="20% - Accent6 8 4 5" xfId="7492"/>
    <cellStyle name="20% - Accent6 8 4 5 2" xfId="37493"/>
    <cellStyle name="20% - Accent6 8 4 6" xfId="7493"/>
    <cellStyle name="20% - Accent6 8 4 6 2" xfId="37494"/>
    <cellStyle name="20% - Accent6 8 4 7" xfId="37495"/>
    <cellStyle name="20% - Accent6 8 5" xfId="7494"/>
    <cellStyle name="20% - Accent6 8 5 2" xfId="7495"/>
    <cellStyle name="20% - Accent6 8 5 2 2" xfId="37496"/>
    <cellStyle name="20% - Accent6 8 5 3" xfId="7496"/>
    <cellStyle name="20% - Accent6 8 5 3 2" xfId="37497"/>
    <cellStyle name="20% - Accent6 8 5 4" xfId="7497"/>
    <cellStyle name="20% - Accent6 8 5 4 2" xfId="37498"/>
    <cellStyle name="20% - Accent6 8 5 5" xfId="7498"/>
    <cellStyle name="20% - Accent6 8 5 5 2" xfId="37499"/>
    <cellStyle name="20% - Accent6 8 5 6" xfId="37500"/>
    <cellStyle name="20% - Accent6 8 6" xfId="7499"/>
    <cellStyle name="20% - Accent6 8 6 2" xfId="37501"/>
    <cellStyle name="20% - Accent6 8 7" xfId="7500"/>
    <cellStyle name="20% - Accent6 8 7 2" xfId="37502"/>
    <cellStyle name="20% - Accent6 8 8" xfId="7501"/>
    <cellStyle name="20% - Accent6 8 8 2" xfId="37503"/>
    <cellStyle name="20% - Accent6 8 9" xfId="7502"/>
    <cellStyle name="20% - Accent6 8 9 2" xfId="37504"/>
    <cellStyle name="20% - Accent6 9" xfId="7503"/>
    <cellStyle name="20% - Accent6 9 10" xfId="37505"/>
    <cellStyle name="20% - Accent6 9 2" xfId="7504"/>
    <cellStyle name="20% - Accent6 9 2 2" xfId="7505"/>
    <cellStyle name="20% - Accent6 9 2 2 2" xfId="7506"/>
    <cellStyle name="20% - Accent6 9 2 2 2 2" xfId="37506"/>
    <cellStyle name="20% - Accent6 9 2 2 3" xfId="7507"/>
    <cellStyle name="20% - Accent6 9 2 2 3 2" xfId="37507"/>
    <cellStyle name="20% - Accent6 9 2 2 4" xfId="7508"/>
    <cellStyle name="20% - Accent6 9 2 2 4 2" xfId="37508"/>
    <cellStyle name="20% - Accent6 9 2 2 5" xfId="7509"/>
    <cellStyle name="20% - Accent6 9 2 2 5 2" xfId="37509"/>
    <cellStyle name="20% - Accent6 9 2 2 6" xfId="37510"/>
    <cellStyle name="20% - Accent6 9 2 3" xfId="7510"/>
    <cellStyle name="20% - Accent6 9 2 3 2" xfId="37511"/>
    <cellStyle name="20% - Accent6 9 2 4" xfId="7511"/>
    <cellStyle name="20% - Accent6 9 2 4 2" xfId="37512"/>
    <cellStyle name="20% - Accent6 9 2 5" xfId="7512"/>
    <cellStyle name="20% - Accent6 9 2 5 2" xfId="37513"/>
    <cellStyle name="20% - Accent6 9 2 6" xfId="7513"/>
    <cellStyle name="20% - Accent6 9 2 6 2" xfId="37514"/>
    <cellStyle name="20% - Accent6 9 2 7" xfId="37515"/>
    <cellStyle name="20% - Accent6 9 3" xfId="7514"/>
    <cellStyle name="20% - Accent6 9 3 2" xfId="7515"/>
    <cellStyle name="20% - Accent6 9 3 2 2" xfId="7516"/>
    <cellStyle name="20% - Accent6 9 3 2 2 2" xfId="37516"/>
    <cellStyle name="20% - Accent6 9 3 2 3" xfId="7517"/>
    <cellStyle name="20% - Accent6 9 3 2 3 2" xfId="37517"/>
    <cellStyle name="20% - Accent6 9 3 2 4" xfId="7518"/>
    <cellStyle name="20% - Accent6 9 3 2 4 2" xfId="37518"/>
    <cellStyle name="20% - Accent6 9 3 2 5" xfId="7519"/>
    <cellStyle name="20% - Accent6 9 3 2 5 2" xfId="37519"/>
    <cellStyle name="20% - Accent6 9 3 2 6" xfId="37520"/>
    <cellStyle name="20% - Accent6 9 3 3" xfId="7520"/>
    <cellStyle name="20% - Accent6 9 3 3 2" xfId="37521"/>
    <cellStyle name="20% - Accent6 9 3 4" xfId="7521"/>
    <cellStyle name="20% - Accent6 9 3 4 2" xfId="37522"/>
    <cellStyle name="20% - Accent6 9 3 5" xfId="7522"/>
    <cellStyle name="20% - Accent6 9 3 5 2" xfId="37523"/>
    <cellStyle name="20% - Accent6 9 3 6" xfId="7523"/>
    <cellStyle name="20% - Accent6 9 3 6 2" xfId="37524"/>
    <cellStyle name="20% - Accent6 9 3 7" xfId="37525"/>
    <cellStyle name="20% - Accent6 9 4" xfId="7524"/>
    <cellStyle name="20% - Accent6 9 4 2" xfId="7525"/>
    <cellStyle name="20% - Accent6 9 4 2 2" xfId="7526"/>
    <cellStyle name="20% - Accent6 9 4 2 2 2" xfId="37526"/>
    <cellStyle name="20% - Accent6 9 4 2 3" xfId="7527"/>
    <cellStyle name="20% - Accent6 9 4 2 3 2" xfId="37527"/>
    <cellStyle name="20% - Accent6 9 4 2 4" xfId="7528"/>
    <cellStyle name="20% - Accent6 9 4 2 4 2" xfId="37528"/>
    <cellStyle name="20% - Accent6 9 4 2 5" xfId="7529"/>
    <cellStyle name="20% - Accent6 9 4 2 5 2" xfId="37529"/>
    <cellStyle name="20% - Accent6 9 4 2 6" xfId="37530"/>
    <cellStyle name="20% - Accent6 9 4 3" xfId="7530"/>
    <cellStyle name="20% - Accent6 9 4 3 2" xfId="37531"/>
    <cellStyle name="20% - Accent6 9 4 4" xfId="7531"/>
    <cellStyle name="20% - Accent6 9 4 4 2" xfId="37532"/>
    <cellStyle name="20% - Accent6 9 4 5" xfId="7532"/>
    <cellStyle name="20% - Accent6 9 4 5 2" xfId="37533"/>
    <cellStyle name="20% - Accent6 9 4 6" xfId="7533"/>
    <cellStyle name="20% - Accent6 9 4 6 2" xfId="37534"/>
    <cellStyle name="20% - Accent6 9 4 7" xfId="37535"/>
    <cellStyle name="20% - Accent6 9 5" xfId="7534"/>
    <cellStyle name="20% - Accent6 9 5 2" xfId="7535"/>
    <cellStyle name="20% - Accent6 9 5 2 2" xfId="37536"/>
    <cellStyle name="20% - Accent6 9 5 3" xfId="7536"/>
    <cellStyle name="20% - Accent6 9 5 3 2" xfId="37537"/>
    <cellStyle name="20% - Accent6 9 5 4" xfId="7537"/>
    <cellStyle name="20% - Accent6 9 5 4 2" xfId="37538"/>
    <cellStyle name="20% - Accent6 9 5 5" xfId="7538"/>
    <cellStyle name="20% - Accent6 9 5 5 2" xfId="37539"/>
    <cellStyle name="20% - Accent6 9 5 6" xfId="37540"/>
    <cellStyle name="20% - Accent6 9 6" xfId="7539"/>
    <cellStyle name="20% - Accent6 9 6 2" xfId="37541"/>
    <cellStyle name="20% - Accent6 9 7" xfId="7540"/>
    <cellStyle name="20% - Accent6 9 7 2" xfId="37542"/>
    <cellStyle name="20% - Accent6 9 8" xfId="7541"/>
    <cellStyle name="20% - Accent6 9 8 2" xfId="37543"/>
    <cellStyle name="20% - Accent6 9 9" xfId="7542"/>
    <cellStyle name="20% - Accent6 9 9 2" xfId="37544"/>
    <cellStyle name="40% - Accent1 10" xfId="7543"/>
    <cellStyle name="40% - Accent1 10 10" xfId="37545"/>
    <cellStyle name="40% - Accent1 10 2" xfId="7544"/>
    <cellStyle name="40% - Accent1 10 2 2" xfId="7545"/>
    <cellStyle name="40% - Accent1 10 2 2 2" xfId="7546"/>
    <cellStyle name="40% - Accent1 10 2 2 2 2" xfId="37546"/>
    <cellStyle name="40% - Accent1 10 2 2 3" xfId="7547"/>
    <cellStyle name="40% - Accent1 10 2 2 3 2" xfId="37547"/>
    <cellStyle name="40% - Accent1 10 2 2 4" xfId="7548"/>
    <cellStyle name="40% - Accent1 10 2 2 4 2" xfId="37548"/>
    <cellStyle name="40% - Accent1 10 2 2 5" xfId="7549"/>
    <cellStyle name="40% - Accent1 10 2 2 5 2" xfId="37549"/>
    <cellStyle name="40% - Accent1 10 2 2 6" xfId="37550"/>
    <cellStyle name="40% - Accent1 10 2 3" xfId="7550"/>
    <cellStyle name="40% - Accent1 10 2 3 2" xfId="37551"/>
    <cellStyle name="40% - Accent1 10 2 4" xfId="7551"/>
    <cellStyle name="40% - Accent1 10 2 4 2" xfId="37552"/>
    <cellStyle name="40% - Accent1 10 2 5" xfId="7552"/>
    <cellStyle name="40% - Accent1 10 2 5 2" xfId="37553"/>
    <cellStyle name="40% - Accent1 10 2 6" xfId="7553"/>
    <cellStyle name="40% - Accent1 10 2 6 2" xfId="37554"/>
    <cellStyle name="40% - Accent1 10 2 7" xfId="37555"/>
    <cellStyle name="40% - Accent1 10 3" xfId="7554"/>
    <cellStyle name="40% - Accent1 10 3 2" xfId="7555"/>
    <cellStyle name="40% - Accent1 10 3 2 2" xfId="7556"/>
    <cellStyle name="40% - Accent1 10 3 2 2 2" xfId="37556"/>
    <cellStyle name="40% - Accent1 10 3 2 3" xfId="7557"/>
    <cellStyle name="40% - Accent1 10 3 2 3 2" xfId="37557"/>
    <cellStyle name="40% - Accent1 10 3 2 4" xfId="7558"/>
    <cellStyle name="40% - Accent1 10 3 2 4 2" xfId="37558"/>
    <cellStyle name="40% - Accent1 10 3 2 5" xfId="7559"/>
    <cellStyle name="40% - Accent1 10 3 2 5 2" xfId="37559"/>
    <cellStyle name="40% - Accent1 10 3 2 6" xfId="37560"/>
    <cellStyle name="40% - Accent1 10 3 3" xfId="7560"/>
    <cellStyle name="40% - Accent1 10 3 3 2" xfId="37561"/>
    <cellStyle name="40% - Accent1 10 3 4" xfId="7561"/>
    <cellStyle name="40% - Accent1 10 3 4 2" xfId="37562"/>
    <cellStyle name="40% - Accent1 10 3 5" xfId="7562"/>
    <cellStyle name="40% - Accent1 10 3 5 2" xfId="37563"/>
    <cellStyle name="40% - Accent1 10 3 6" xfId="7563"/>
    <cellStyle name="40% - Accent1 10 3 6 2" xfId="37564"/>
    <cellStyle name="40% - Accent1 10 3 7" xfId="37565"/>
    <cellStyle name="40% - Accent1 10 4" xfId="7564"/>
    <cellStyle name="40% - Accent1 10 4 2" xfId="7565"/>
    <cellStyle name="40% - Accent1 10 4 2 2" xfId="7566"/>
    <cellStyle name="40% - Accent1 10 4 2 2 2" xfId="37566"/>
    <cellStyle name="40% - Accent1 10 4 2 3" xfId="7567"/>
    <cellStyle name="40% - Accent1 10 4 2 3 2" xfId="37567"/>
    <cellStyle name="40% - Accent1 10 4 2 4" xfId="7568"/>
    <cellStyle name="40% - Accent1 10 4 2 4 2" xfId="37568"/>
    <cellStyle name="40% - Accent1 10 4 2 5" xfId="7569"/>
    <cellStyle name="40% - Accent1 10 4 2 5 2" xfId="37569"/>
    <cellStyle name="40% - Accent1 10 4 2 6" xfId="37570"/>
    <cellStyle name="40% - Accent1 10 4 3" xfId="7570"/>
    <cellStyle name="40% - Accent1 10 4 3 2" xfId="37571"/>
    <cellStyle name="40% - Accent1 10 4 4" xfId="7571"/>
    <cellStyle name="40% - Accent1 10 4 4 2" xfId="37572"/>
    <cellStyle name="40% - Accent1 10 4 5" xfId="7572"/>
    <cellStyle name="40% - Accent1 10 4 5 2" xfId="37573"/>
    <cellStyle name="40% - Accent1 10 4 6" xfId="7573"/>
    <cellStyle name="40% - Accent1 10 4 6 2" xfId="37574"/>
    <cellStyle name="40% - Accent1 10 4 7" xfId="37575"/>
    <cellStyle name="40% - Accent1 10 5" xfId="7574"/>
    <cellStyle name="40% - Accent1 10 5 2" xfId="7575"/>
    <cellStyle name="40% - Accent1 10 5 2 2" xfId="37576"/>
    <cellStyle name="40% - Accent1 10 5 3" xfId="7576"/>
    <cellStyle name="40% - Accent1 10 5 3 2" xfId="37577"/>
    <cellStyle name="40% - Accent1 10 5 4" xfId="7577"/>
    <cellStyle name="40% - Accent1 10 5 4 2" xfId="37578"/>
    <cellStyle name="40% - Accent1 10 5 5" xfId="7578"/>
    <cellStyle name="40% - Accent1 10 5 5 2" xfId="37579"/>
    <cellStyle name="40% - Accent1 10 5 6" xfId="37580"/>
    <cellStyle name="40% - Accent1 10 6" xfId="7579"/>
    <cellStyle name="40% - Accent1 10 6 2" xfId="37581"/>
    <cellStyle name="40% - Accent1 10 7" xfId="7580"/>
    <cellStyle name="40% - Accent1 10 7 2" xfId="37582"/>
    <cellStyle name="40% - Accent1 10 8" xfId="7581"/>
    <cellStyle name="40% - Accent1 10 8 2" xfId="37583"/>
    <cellStyle name="40% - Accent1 10 9" xfId="7582"/>
    <cellStyle name="40% - Accent1 10 9 2" xfId="37584"/>
    <cellStyle name="40% - Accent1 11" xfId="7583"/>
    <cellStyle name="40% - Accent1 11 10" xfId="37585"/>
    <cellStyle name="40% - Accent1 11 2" xfId="7584"/>
    <cellStyle name="40% - Accent1 11 2 2" xfId="7585"/>
    <cellStyle name="40% - Accent1 11 2 2 2" xfId="7586"/>
    <cellStyle name="40% - Accent1 11 2 2 2 2" xfId="37586"/>
    <cellStyle name="40% - Accent1 11 2 2 3" xfId="7587"/>
    <cellStyle name="40% - Accent1 11 2 2 3 2" xfId="37587"/>
    <cellStyle name="40% - Accent1 11 2 2 4" xfId="7588"/>
    <cellStyle name="40% - Accent1 11 2 2 4 2" xfId="37588"/>
    <cellStyle name="40% - Accent1 11 2 2 5" xfId="7589"/>
    <cellStyle name="40% - Accent1 11 2 2 5 2" xfId="37589"/>
    <cellStyle name="40% - Accent1 11 2 2 6" xfId="37590"/>
    <cellStyle name="40% - Accent1 11 2 3" xfId="7590"/>
    <cellStyle name="40% - Accent1 11 2 3 2" xfId="37591"/>
    <cellStyle name="40% - Accent1 11 2 4" xfId="7591"/>
    <cellStyle name="40% - Accent1 11 2 4 2" xfId="37592"/>
    <cellStyle name="40% - Accent1 11 2 5" xfId="7592"/>
    <cellStyle name="40% - Accent1 11 2 5 2" xfId="37593"/>
    <cellStyle name="40% - Accent1 11 2 6" xfId="7593"/>
    <cellStyle name="40% - Accent1 11 2 6 2" xfId="37594"/>
    <cellStyle name="40% - Accent1 11 2 7" xfId="37595"/>
    <cellStyle name="40% - Accent1 11 3" xfId="7594"/>
    <cellStyle name="40% - Accent1 11 3 2" xfId="7595"/>
    <cellStyle name="40% - Accent1 11 3 2 2" xfId="7596"/>
    <cellStyle name="40% - Accent1 11 3 2 2 2" xfId="37596"/>
    <cellStyle name="40% - Accent1 11 3 2 3" xfId="7597"/>
    <cellStyle name="40% - Accent1 11 3 2 3 2" xfId="37597"/>
    <cellStyle name="40% - Accent1 11 3 2 4" xfId="7598"/>
    <cellStyle name="40% - Accent1 11 3 2 4 2" xfId="37598"/>
    <cellStyle name="40% - Accent1 11 3 2 5" xfId="7599"/>
    <cellStyle name="40% - Accent1 11 3 2 5 2" xfId="37599"/>
    <cellStyle name="40% - Accent1 11 3 2 6" xfId="37600"/>
    <cellStyle name="40% - Accent1 11 3 3" xfId="7600"/>
    <cellStyle name="40% - Accent1 11 3 3 2" xfId="37601"/>
    <cellStyle name="40% - Accent1 11 3 4" xfId="7601"/>
    <cellStyle name="40% - Accent1 11 3 4 2" xfId="37602"/>
    <cellStyle name="40% - Accent1 11 3 5" xfId="7602"/>
    <cellStyle name="40% - Accent1 11 3 5 2" xfId="37603"/>
    <cellStyle name="40% - Accent1 11 3 6" xfId="7603"/>
    <cellStyle name="40% - Accent1 11 3 6 2" xfId="37604"/>
    <cellStyle name="40% - Accent1 11 3 7" xfId="37605"/>
    <cellStyle name="40% - Accent1 11 4" xfId="7604"/>
    <cellStyle name="40% - Accent1 11 4 2" xfId="7605"/>
    <cellStyle name="40% - Accent1 11 4 2 2" xfId="7606"/>
    <cellStyle name="40% - Accent1 11 4 2 2 2" xfId="37606"/>
    <cellStyle name="40% - Accent1 11 4 2 3" xfId="7607"/>
    <cellStyle name="40% - Accent1 11 4 2 3 2" xfId="37607"/>
    <cellStyle name="40% - Accent1 11 4 2 4" xfId="7608"/>
    <cellStyle name="40% - Accent1 11 4 2 4 2" xfId="37608"/>
    <cellStyle name="40% - Accent1 11 4 2 5" xfId="7609"/>
    <cellStyle name="40% - Accent1 11 4 2 5 2" xfId="37609"/>
    <cellStyle name="40% - Accent1 11 4 2 6" xfId="37610"/>
    <cellStyle name="40% - Accent1 11 4 3" xfId="7610"/>
    <cellStyle name="40% - Accent1 11 4 3 2" xfId="37611"/>
    <cellStyle name="40% - Accent1 11 4 4" xfId="7611"/>
    <cellStyle name="40% - Accent1 11 4 4 2" xfId="37612"/>
    <cellStyle name="40% - Accent1 11 4 5" xfId="7612"/>
    <cellStyle name="40% - Accent1 11 4 5 2" xfId="37613"/>
    <cellStyle name="40% - Accent1 11 4 6" xfId="7613"/>
    <cellStyle name="40% - Accent1 11 4 6 2" xfId="37614"/>
    <cellStyle name="40% - Accent1 11 4 7" xfId="37615"/>
    <cellStyle name="40% - Accent1 11 5" xfId="7614"/>
    <cellStyle name="40% - Accent1 11 5 2" xfId="7615"/>
    <cellStyle name="40% - Accent1 11 5 2 2" xfId="37616"/>
    <cellStyle name="40% - Accent1 11 5 3" xfId="7616"/>
    <cellStyle name="40% - Accent1 11 5 3 2" xfId="37617"/>
    <cellStyle name="40% - Accent1 11 5 4" xfId="7617"/>
    <cellStyle name="40% - Accent1 11 5 4 2" xfId="37618"/>
    <cellStyle name="40% - Accent1 11 5 5" xfId="7618"/>
    <cellStyle name="40% - Accent1 11 5 5 2" xfId="37619"/>
    <cellStyle name="40% - Accent1 11 5 6" xfId="37620"/>
    <cellStyle name="40% - Accent1 11 6" xfId="7619"/>
    <cellStyle name="40% - Accent1 11 6 2" xfId="37621"/>
    <cellStyle name="40% - Accent1 11 7" xfId="7620"/>
    <cellStyle name="40% - Accent1 11 7 2" xfId="37622"/>
    <cellStyle name="40% - Accent1 11 8" xfId="7621"/>
    <cellStyle name="40% - Accent1 11 8 2" xfId="37623"/>
    <cellStyle name="40% - Accent1 11 9" xfId="7622"/>
    <cellStyle name="40% - Accent1 11 9 2" xfId="37624"/>
    <cellStyle name="40% - Accent1 12" xfId="7623"/>
    <cellStyle name="40% - Accent1 12 2" xfId="7624"/>
    <cellStyle name="40% - Accent1 12 2 2" xfId="7625"/>
    <cellStyle name="40% - Accent1 12 2 2 2" xfId="7626"/>
    <cellStyle name="40% - Accent1 12 2 2 2 2" xfId="37625"/>
    <cellStyle name="40% - Accent1 12 2 2 3" xfId="7627"/>
    <cellStyle name="40% - Accent1 12 2 2 3 2" xfId="37626"/>
    <cellStyle name="40% - Accent1 12 2 2 4" xfId="7628"/>
    <cellStyle name="40% - Accent1 12 2 2 4 2" xfId="37627"/>
    <cellStyle name="40% - Accent1 12 2 2 5" xfId="7629"/>
    <cellStyle name="40% - Accent1 12 2 2 5 2" xfId="37628"/>
    <cellStyle name="40% - Accent1 12 2 2 6" xfId="37629"/>
    <cellStyle name="40% - Accent1 12 2 3" xfId="7630"/>
    <cellStyle name="40% - Accent1 12 2 3 2" xfId="37630"/>
    <cellStyle name="40% - Accent1 12 2 4" xfId="7631"/>
    <cellStyle name="40% - Accent1 12 2 4 2" xfId="37631"/>
    <cellStyle name="40% - Accent1 12 2 5" xfId="7632"/>
    <cellStyle name="40% - Accent1 12 2 5 2" xfId="37632"/>
    <cellStyle name="40% - Accent1 12 2 6" xfId="7633"/>
    <cellStyle name="40% - Accent1 12 2 6 2" xfId="37633"/>
    <cellStyle name="40% - Accent1 12 2 7" xfId="37634"/>
    <cellStyle name="40% - Accent1 12 3" xfId="7634"/>
    <cellStyle name="40% - Accent1 12 3 2" xfId="7635"/>
    <cellStyle name="40% - Accent1 12 3 2 2" xfId="7636"/>
    <cellStyle name="40% - Accent1 12 3 2 2 2" xfId="37635"/>
    <cellStyle name="40% - Accent1 12 3 2 3" xfId="7637"/>
    <cellStyle name="40% - Accent1 12 3 2 3 2" xfId="37636"/>
    <cellStyle name="40% - Accent1 12 3 2 4" xfId="7638"/>
    <cellStyle name="40% - Accent1 12 3 2 4 2" xfId="37637"/>
    <cellStyle name="40% - Accent1 12 3 2 5" xfId="7639"/>
    <cellStyle name="40% - Accent1 12 3 2 5 2" xfId="37638"/>
    <cellStyle name="40% - Accent1 12 3 2 6" xfId="37639"/>
    <cellStyle name="40% - Accent1 12 3 3" xfId="7640"/>
    <cellStyle name="40% - Accent1 12 3 3 2" xfId="37640"/>
    <cellStyle name="40% - Accent1 12 3 4" xfId="7641"/>
    <cellStyle name="40% - Accent1 12 3 4 2" xfId="37641"/>
    <cellStyle name="40% - Accent1 12 3 5" xfId="7642"/>
    <cellStyle name="40% - Accent1 12 3 5 2" xfId="37642"/>
    <cellStyle name="40% - Accent1 12 3 6" xfId="7643"/>
    <cellStyle name="40% - Accent1 12 3 6 2" xfId="37643"/>
    <cellStyle name="40% - Accent1 12 3 7" xfId="37644"/>
    <cellStyle name="40% - Accent1 12 4" xfId="7644"/>
    <cellStyle name="40% - Accent1 12 4 2" xfId="7645"/>
    <cellStyle name="40% - Accent1 12 4 2 2" xfId="37645"/>
    <cellStyle name="40% - Accent1 12 4 3" xfId="7646"/>
    <cellStyle name="40% - Accent1 12 4 3 2" xfId="37646"/>
    <cellStyle name="40% - Accent1 12 4 4" xfId="7647"/>
    <cellStyle name="40% - Accent1 12 4 4 2" xfId="37647"/>
    <cellStyle name="40% - Accent1 12 4 5" xfId="7648"/>
    <cellStyle name="40% - Accent1 12 4 5 2" xfId="37648"/>
    <cellStyle name="40% - Accent1 12 4 6" xfId="37649"/>
    <cellStyle name="40% - Accent1 12 5" xfId="7649"/>
    <cellStyle name="40% - Accent1 12 5 2" xfId="37650"/>
    <cellStyle name="40% - Accent1 12 6" xfId="7650"/>
    <cellStyle name="40% - Accent1 12 6 2" xfId="37651"/>
    <cellStyle name="40% - Accent1 12 7" xfId="7651"/>
    <cellStyle name="40% - Accent1 12 7 2" xfId="37652"/>
    <cellStyle name="40% - Accent1 12 8" xfId="7652"/>
    <cellStyle name="40% - Accent1 12 8 2" xfId="37653"/>
    <cellStyle name="40% - Accent1 12 9" xfId="37654"/>
    <cellStyle name="40% - Accent1 13" xfId="7653"/>
    <cellStyle name="40% - Accent1 13 2" xfId="7654"/>
    <cellStyle name="40% - Accent1 13 2 2" xfId="7655"/>
    <cellStyle name="40% - Accent1 13 2 2 2" xfId="7656"/>
    <cellStyle name="40% - Accent1 13 2 2 2 2" xfId="37655"/>
    <cellStyle name="40% - Accent1 13 2 2 3" xfId="7657"/>
    <cellStyle name="40% - Accent1 13 2 2 3 2" xfId="37656"/>
    <cellStyle name="40% - Accent1 13 2 2 4" xfId="7658"/>
    <cellStyle name="40% - Accent1 13 2 2 4 2" xfId="37657"/>
    <cellStyle name="40% - Accent1 13 2 2 5" xfId="7659"/>
    <cellStyle name="40% - Accent1 13 2 2 5 2" xfId="37658"/>
    <cellStyle name="40% - Accent1 13 2 2 6" xfId="37659"/>
    <cellStyle name="40% - Accent1 13 2 3" xfId="7660"/>
    <cellStyle name="40% - Accent1 13 2 3 2" xfId="37660"/>
    <cellStyle name="40% - Accent1 13 2 4" xfId="7661"/>
    <cellStyle name="40% - Accent1 13 2 4 2" xfId="37661"/>
    <cellStyle name="40% - Accent1 13 2 5" xfId="7662"/>
    <cellStyle name="40% - Accent1 13 2 5 2" xfId="37662"/>
    <cellStyle name="40% - Accent1 13 2 6" xfId="7663"/>
    <cellStyle name="40% - Accent1 13 2 6 2" xfId="37663"/>
    <cellStyle name="40% - Accent1 13 2 7" xfId="37664"/>
    <cellStyle name="40% - Accent1 13 3" xfId="7664"/>
    <cellStyle name="40% - Accent1 13 3 2" xfId="7665"/>
    <cellStyle name="40% - Accent1 13 3 2 2" xfId="7666"/>
    <cellStyle name="40% - Accent1 13 3 2 2 2" xfId="37665"/>
    <cellStyle name="40% - Accent1 13 3 2 3" xfId="7667"/>
    <cellStyle name="40% - Accent1 13 3 2 3 2" xfId="37666"/>
    <cellStyle name="40% - Accent1 13 3 2 4" xfId="7668"/>
    <cellStyle name="40% - Accent1 13 3 2 4 2" xfId="37667"/>
    <cellStyle name="40% - Accent1 13 3 2 5" xfId="7669"/>
    <cellStyle name="40% - Accent1 13 3 2 5 2" xfId="37668"/>
    <cellStyle name="40% - Accent1 13 3 2 6" xfId="37669"/>
    <cellStyle name="40% - Accent1 13 3 3" xfId="7670"/>
    <cellStyle name="40% - Accent1 13 3 3 2" xfId="37670"/>
    <cellStyle name="40% - Accent1 13 3 4" xfId="7671"/>
    <cellStyle name="40% - Accent1 13 3 4 2" xfId="37671"/>
    <cellStyle name="40% - Accent1 13 3 5" xfId="7672"/>
    <cellStyle name="40% - Accent1 13 3 5 2" xfId="37672"/>
    <cellStyle name="40% - Accent1 13 3 6" xfId="7673"/>
    <cellStyle name="40% - Accent1 13 3 6 2" xfId="37673"/>
    <cellStyle name="40% - Accent1 13 3 7" xfId="37674"/>
    <cellStyle name="40% - Accent1 13 4" xfId="7674"/>
    <cellStyle name="40% - Accent1 13 4 2" xfId="7675"/>
    <cellStyle name="40% - Accent1 13 4 2 2" xfId="37675"/>
    <cellStyle name="40% - Accent1 13 4 3" xfId="7676"/>
    <cellStyle name="40% - Accent1 13 4 3 2" xfId="37676"/>
    <cellStyle name="40% - Accent1 13 4 4" xfId="7677"/>
    <cellStyle name="40% - Accent1 13 4 4 2" xfId="37677"/>
    <cellStyle name="40% - Accent1 13 4 5" xfId="7678"/>
    <cellStyle name="40% - Accent1 13 4 5 2" xfId="37678"/>
    <cellStyle name="40% - Accent1 13 4 6" xfId="37679"/>
    <cellStyle name="40% - Accent1 13 5" xfId="7679"/>
    <cellStyle name="40% - Accent1 13 5 2" xfId="37680"/>
    <cellStyle name="40% - Accent1 13 6" xfId="7680"/>
    <cellStyle name="40% - Accent1 13 6 2" xfId="37681"/>
    <cellStyle name="40% - Accent1 13 7" xfId="7681"/>
    <cellStyle name="40% - Accent1 13 7 2" xfId="37682"/>
    <cellStyle name="40% - Accent1 13 8" xfId="7682"/>
    <cellStyle name="40% - Accent1 13 8 2" xfId="37683"/>
    <cellStyle name="40% - Accent1 13 9" xfId="37684"/>
    <cellStyle name="40% - Accent1 14" xfId="7683"/>
    <cellStyle name="40% - Accent1 14 2" xfId="7684"/>
    <cellStyle name="40% - Accent1 14 2 2" xfId="7685"/>
    <cellStyle name="40% - Accent1 14 2 2 2" xfId="37685"/>
    <cellStyle name="40% - Accent1 14 2 3" xfId="7686"/>
    <cellStyle name="40% - Accent1 14 2 3 2" xfId="37686"/>
    <cellStyle name="40% - Accent1 14 2 4" xfId="7687"/>
    <cellStyle name="40% - Accent1 14 2 4 2" xfId="37687"/>
    <cellStyle name="40% - Accent1 14 2 5" xfId="7688"/>
    <cellStyle name="40% - Accent1 14 2 5 2" xfId="37688"/>
    <cellStyle name="40% - Accent1 14 2 6" xfId="37689"/>
    <cellStyle name="40% - Accent1 14 3" xfId="7689"/>
    <cellStyle name="40% - Accent1 14 3 2" xfId="7690"/>
    <cellStyle name="40% - Accent1 14 3 2 2" xfId="37690"/>
    <cellStyle name="40% - Accent1 14 3 3" xfId="37691"/>
    <cellStyle name="40% - Accent1 14 4" xfId="7691"/>
    <cellStyle name="40% - Accent1 14 4 2" xfId="37692"/>
    <cellStyle name="40% - Accent1 14 5" xfId="7692"/>
    <cellStyle name="40% - Accent1 14 5 2" xfId="37693"/>
    <cellStyle name="40% - Accent1 14 6" xfId="7693"/>
    <cellStyle name="40% - Accent1 14 6 2" xfId="37694"/>
    <cellStyle name="40% - Accent1 14 7" xfId="37695"/>
    <cellStyle name="40% - Accent1 15" xfId="7694"/>
    <cellStyle name="40% - Accent1 15 2" xfId="7695"/>
    <cellStyle name="40% - Accent1 15 2 2" xfId="37696"/>
    <cellStyle name="40% - Accent1 15 3" xfId="7696"/>
    <cellStyle name="40% - Accent1 15 3 2" xfId="37697"/>
    <cellStyle name="40% - Accent1 15 4" xfId="7697"/>
    <cellStyle name="40% - Accent1 15 4 2" xfId="37698"/>
    <cellStyle name="40% - Accent1 15 5" xfId="7698"/>
    <cellStyle name="40% - Accent1 15 5 2" xfId="37699"/>
    <cellStyle name="40% - Accent1 15 6" xfId="37700"/>
    <cellStyle name="40% - Accent1 16" xfId="7699"/>
    <cellStyle name="40% - Accent1 16 2" xfId="37701"/>
    <cellStyle name="40% - Accent1 17" xfId="7700"/>
    <cellStyle name="40% - Accent1 17 2" xfId="37702"/>
    <cellStyle name="40% - Accent1 18" xfId="7701"/>
    <cellStyle name="40% - Accent1 18 2" xfId="37703"/>
    <cellStyle name="40% - Accent1 19" xfId="7702"/>
    <cellStyle name="40% - Accent1 19 2" xfId="37704"/>
    <cellStyle name="40% - Accent1 2" xfId="7703"/>
    <cellStyle name="40% - Accent1 2 10" xfId="7704"/>
    <cellStyle name="40% - Accent1 2 10 2" xfId="7705"/>
    <cellStyle name="40% - Accent1 2 10 2 2" xfId="7706"/>
    <cellStyle name="40% - Accent1 2 10 2 2 2" xfId="7707"/>
    <cellStyle name="40% - Accent1 2 10 2 2 2 2" xfId="37705"/>
    <cellStyle name="40% - Accent1 2 10 2 2 3" xfId="7708"/>
    <cellStyle name="40% - Accent1 2 10 2 2 3 2" xfId="37706"/>
    <cellStyle name="40% - Accent1 2 10 2 2 4" xfId="7709"/>
    <cellStyle name="40% - Accent1 2 10 2 2 4 2" xfId="37707"/>
    <cellStyle name="40% - Accent1 2 10 2 2 5" xfId="7710"/>
    <cellStyle name="40% - Accent1 2 10 2 2 5 2" xfId="37708"/>
    <cellStyle name="40% - Accent1 2 10 2 2 6" xfId="37709"/>
    <cellStyle name="40% - Accent1 2 10 2 3" xfId="7711"/>
    <cellStyle name="40% - Accent1 2 10 2 3 2" xfId="37710"/>
    <cellStyle name="40% - Accent1 2 10 2 4" xfId="7712"/>
    <cellStyle name="40% - Accent1 2 10 2 4 2" xfId="37711"/>
    <cellStyle name="40% - Accent1 2 10 2 5" xfId="7713"/>
    <cellStyle name="40% - Accent1 2 10 2 5 2" xfId="37712"/>
    <cellStyle name="40% - Accent1 2 10 2 6" xfId="7714"/>
    <cellStyle name="40% - Accent1 2 10 2 6 2" xfId="37713"/>
    <cellStyle name="40% - Accent1 2 10 2 7" xfId="37714"/>
    <cellStyle name="40% - Accent1 2 10 3" xfId="7715"/>
    <cellStyle name="40% - Accent1 2 10 3 2" xfId="7716"/>
    <cellStyle name="40% - Accent1 2 10 3 2 2" xfId="7717"/>
    <cellStyle name="40% - Accent1 2 10 3 2 2 2" xfId="37715"/>
    <cellStyle name="40% - Accent1 2 10 3 2 3" xfId="7718"/>
    <cellStyle name="40% - Accent1 2 10 3 2 3 2" xfId="37716"/>
    <cellStyle name="40% - Accent1 2 10 3 2 4" xfId="7719"/>
    <cellStyle name="40% - Accent1 2 10 3 2 4 2" xfId="37717"/>
    <cellStyle name="40% - Accent1 2 10 3 2 5" xfId="7720"/>
    <cellStyle name="40% - Accent1 2 10 3 2 5 2" xfId="37718"/>
    <cellStyle name="40% - Accent1 2 10 3 2 6" xfId="37719"/>
    <cellStyle name="40% - Accent1 2 10 3 3" xfId="7721"/>
    <cellStyle name="40% - Accent1 2 10 3 3 2" xfId="37720"/>
    <cellStyle name="40% - Accent1 2 10 3 4" xfId="7722"/>
    <cellStyle name="40% - Accent1 2 10 3 4 2" xfId="37721"/>
    <cellStyle name="40% - Accent1 2 10 3 5" xfId="7723"/>
    <cellStyle name="40% - Accent1 2 10 3 5 2" xfId="37722"/>
    <cellStyle name="40% - Accent1 2 10 3 6" xfId="7724"/>
    <cellStyle name="40% - Accent1 2 10 3 6 2" xfId="37723"/>
    <cellStyle name="40% - Accent1 2 10 3 7" xfId="37724"/>
    <cellStyle name="40% - Accent1 2 10 4" xfId="7725"/>
    <cellStyle name="40% - Accent1 2 10 4 2" xfId="7726"/>
    <cellStyle name="40% - Accent1 2 10 4 2 2" xfId="37725"/>
    <cellStyle name="40% - Accent1 2 10 4 3" xfId="7727"/>
    <cellStyle name="40% - Accent1 2 10 4 3 2" xfId="37726"/>
    <cellStyle name="40% - Accent1 2 10 4 4" xfId="7728"/>
    <cellStyle name="40% - Accent1 2 10 4 4 2" xfId="37727"/>
    <cellStyle name="40% - Accent1 2 10 4 5" xfId="7729"/>
    <cellStyle name="40% - Accent1 2 10 4 5 2" xfId="37728"/>
    <cellStyle name="40% - Accent1 2 10 4 6" xfId="37729"/>
    <cellStyle name="40% - Accent1 2 10 5" xfId="7730"/>
    <cellStyle name="40% - Accent1 2 10 5 2" xfId="37730"/>
    <cellStyle name="40% - Accent1 2 10 6" xfId="7731"/>
    <cellStyle name="40% - Accent1 2 10 6 2" xfId="37731"/>
    <cellStyle name="40% - Accent1 2 10 7" xfId="7732"/>
    <cellStyle name="40% - Accent1 2 10 7 2" xfId="37732"/>
    <cellStyle name="40% - Accent1 2 10 8" xfId="7733"/>
    <cellStyle name="40% - Accent1 2 10 8 2" xfId="37733"/>
    <cellStyle name="40% - Accent1 2 10 9" xfId="37734"/>
    <cellStyle name="40% - Accent1 2 11" xfId="7734"/>
    <cellStyle name="40% - Accent1 2 11 2" xfId="7735"/>
    <cellStyle name="40% - Accent1 2 11 2 2" xfId="7736"/>
    <cellStyle name="40% - Accent1 2 11 2 2 2" xfId="7737"/>
    <cellStyle name="40% - Accent1 2 11 2 2 2 2" xfId="37735"/>
    <cellStyle name="40% - Accent1 2 11 2 2 3" xfId="7738"/>
    <cellStyle name="40% - Accent1 2 11 2 2 3 2" xfId="37736"/>
    <cellStyle name="40% - Accent1 2 11 2 2 4" xfId="7739"/>
    <cellStyle name="40% - Accent1 2 11 2 2 4 2" xfId="37737"/>
    <cellStyle name="40% - Accent1 2 11 2 2 5" xfId="7740"/>
    <cellStyle name="40% - Accent1 2 11 2 2 5 2" xfId="37738"/>
    <cellStyle name="40% - Accent1 2 11 2 2 6" xfId="37739"/>
    <cellStyle name="40% - Accent1 2 11 2 3" xfId="7741"/>
    <cellStyle name="40% - Accent1 2 11 2 3 2" xfId="37740"/>
    <cellStyle name="40% - Accent1 2 11 2 4" xfId="7742"/>
    <cellStyle name="40% - Accent1 2 11 2 4 2" xfId="37741"/>
    <cellStyle name="40% - Accent1 2 11 2 5" xfId="7743"/>
    <cellStyle name="40% - Accent1 2 11 2 5 2" xfId="37742"/>
    <cellStyle name="40% - Accent1 2 11 2 6" xfId="7744"/>
    <cellStyle name="40% - Accent1 2 11 2 6 2" xfId="37743"/>
    <cellStyle name="40% - Accent1 2 11 2 7" xfId="37744"/>
    <cellStyle name="40% - Accent1 2 11 3" xfId="7745"/>
    <cellStyle name="40% - Accent1 2 11 3 2" xfId="7746"/>
    <cellStyle name="40% - Accent1 2 11 3 2 2" xfId="7747"/>
    <cellStyle name="40% - Accent1 2 11 3 2 2 2" xfId="37745"/>
    <cellStyle name="40% - Accent1 2 11 3 2 3" xfId="7748"/>
    <cellStyle name="40% - Accent1 2 11 3 2 3 2" xfId="37746"/>
    <cellStyle name="40% - Accent1 2 11 3 2 4" xfId="7749"/>
    <cellStyle name="40% - Accent1 2 11 3 2 4 2" xfId="37747"/>
    <cellStyle name="40% - Accent1 2 11 3 2 5" xfId="7750"/>
    <cellStyle name="40% - Accent1 2 11 3 2 5 2" xfId="37748"/>
    <cellStyle name="40% - Accent1 2 11 3 2 6" xfId="37749"/>
    <cellStyle name="40% - Accent1 2 11 3 3" xfId="7751"/>
    <cellStyle name="40% - Accent1 2 11 3 3 2" xfId="37750"/>
    <cellStyle name="40% - Accent1 2 11 3 4" xfId="7752"/>
    <cellStyle name="40% - Accent1 2 11 3 4 2" xfId="37751"/>
    <cellStyle name="40% - Accent1 2 11 3 5" xfId="7753"/>
    <cellStyle name="40% - Accent1 2 11 3 5 2" xfId="37752"/>
    <cellStyle name="40% - Accent1 2 11 3 6" xfId="7754"/>
    <cellStyle name="40% - Accent1 2 11 3 6 2" xfId="37753"/>
    <cellStyle name="40% - Accent1 2 11 3 7" xfId="37754"/>
    <cellStyle name="40% - Accent1 2 11 4" xfId="7755"/>
    <cellStyle name="40% - Accent1 2 11 4 2" xfId="7756"/>
    <cellStyle name="40% - Accent1 2 11 4 2 2" xfId="37755"/>
    <cellStyle name="40% - Accent1 2 11 4 3" xfId="7757"/>
    <cellStyle name="40% - Accent1 2 11 4 3 2" xfId="37756"/>
    <cellStyle name="40% - Accent1 2 11 4 4" xfId="7758"/>
    <cellStyle name="40% - Accent1 2 11 4 4 2" xfId="37757"/>
    <cellStyle name="40% - Accent1 2 11 4 5" xfId="7759"/>
    <cellStyle name="40% - Accent1 2 11 4 5 2" xfId="37758"/>
    <cellStyle name="40% - Accent1 2 11 4 6" xfId="37759"/>
    <cellStyle name="40% - Accent1 2 11 5" xfId="7760"/>
    <cellStyle name="40% - Accent1 2 11 5 2" xfId="37760"/>
    <cellStyle name="40% - Accent1 2 11 6" xfId="7761"/>
    <cellStyle name="40% - Accent1 2 11 6 2" xfId="37761"/>
    <cellStyle name="40% - Accent1 2 11 7" xfId="7762"/>
    <cellStyle name="40% - Accent1 2 11 7 2" xfId="37762"/>
    <cellStyle name="40% - Accent1 2 11 8" xfId="7763"/>
    <cellStyle name="40% - Accent1 2 11 8 2" xfId="37763"/>
    <cellStyle name="40% - Accent1 2 11 9" xfId="37764"/>
    <cellStyle name="40% - Accent1 2 12" xfId="7764"/>
    <cellStyle name="40% - Accent1 2 12 2" xfId="7765"/>
    <cellStyle name="40% - Accent1 2 12 2 2" xfId="7766"/>
    <cellStyle name="40% - Accent1 2 12 2 2 2" xfId="37765"/>
    <cellStyle name="40% - Accent1 2 12 2 3" xfId="7767"/>
    <cellStyle name="40% - Accent1 2 12 2 3 2" xfId="37766"/>
    <cellStyle name="40% - Accent1 2 12 2 4" xfId="7768"/>
    <cellStyle name="40% - Accent1 2 12 2 4 2" xfId="37767"/>
    <cellStyle name="40% - Accent1 2 12 2 5" xfId="7769"/>
    <cellStyle name="40% - Accent1 2 12 2 5 2" xfId="37768"/>
    <cellStyle name="40% - Accent1 2 12 2 6" xfId="37769"/>
    <cellStyle name="40% - Accent1 2 12 3" xfId="7770"/>
    <cellStyle name="40% - Accent1 2 12 3 2" xfId="37770"/>
    <cellStyle name="40% - Accent1 2 12 4" xfId="7771"/>
    <cellStyle name="40% - Accent1 2 12 4 2" xfId="37771"/>
    <cellStyle name="40% - Accent1 2 12 5" xfId="7772"/>
    <cellStyle name="40% - Accent1 2 12 5 2" xfId="37772"/>
    <cellStyle name="40% - Accent1 2 12 6" xfId="7773"/>
    <cellStyle name="40% - Accent1 2 12 6 2" xfId="37773"/>
    <cellStyle name="40% - Accent1 2 12 7" xfId="37774"/>
    <cellStyle name="40% - Accent1 2 13" xfId="7774"/>
    <cellStyle name="40% - Accent1 2 13 2" xfId="7775"/>
    <cellStyle name="40% - Accent1 2 13 2 2" xfId="7776"/>
    <cellStyle name="40% - Accent1 2 13 2 2 2" xfId="37775"/>
    <cellStyle name="40% - Accent1 2 13 2 3" xfId="7777"/>
    <cellStyle name="40% - Accent1 2 13 2 3 2" xfId="37776"/>
    <cellStyle name="40% - Accent1 2 13 2 4" xfId="7778"/>
    <cellStyle name="40% - Accent1 2 13 2 4 2" xfId="37777"/>
    <cellStyle name="40% - Accent1 2 13 2 5" xfId="7779"/>
    <cellStyle name="40% - Accent1 2 13 2 5 2" xfId="37778"/>
    <cellStyle name="40% - Accent1 2 13 2 6" xfId="37779"/>
    <cellStyle name="40% - Accent1 2 13 3" xfId="7780"/>
    <cellStyle name="40% - Accent1 2 13 3 2" xfId="37780"/>
    <cellStyle name="40% - Accent1 2 13 4" xfId="7781"/>
    <cellStyle name="40% - Accent1 2 13 4 2" xfId="37781"/>
    <cellStyle name="40% - Accent1 2 13 5" xfId="7782"/>
    <cellStyle name="40% - Accent1 2 13 5 2" xfId="37782"/>
    <cellStyle name="40% - Accent1 2 13 6" xfId="7783"/>
    <cellStyle name="40% - Accent1 2 13 6 2" xfId="37783"/>
    <cellStyle name="40% - Accent1 2 13 7" xfId="37784"/>
    <cellStyle name="40% - Accent1 2 14" xfId="7784"/>
    <cellStyle name="40% - Accent1 2 14 2" xfId="7785"/>
    <cellStyle name="40% - Accent1 2 14 2 2" xfId="7786"/>
    <cellStyle name="40% - Accent1 2 14 2 2 2" xfId="37785"/>
    <cellStyle name="40% - Accent1 2 14 2 3" xfId="7787"/>
    <cellStyle name="40% - Accent1 2 14 2 3 2" xfId="37786"/>
    <cellStyle name="40% - Accent1 2 14 2 4" xfId="7788"/>
    <cellStyle name="40% - Accent1 2 14 2 4 2" xfId="37787"/>
    <cellStyle name="40% - Accent1 2 14 2 5" xfId="7789"/>
    <cellStyle name="40% - Accent1 2 14 2 5 2" xfId="37788"/>
    <cellStyle name="40% - Accent1 2 14 2 6" xfId="37789"/>
    <cellStyle name="40% - Accent1 2 14 3" xfId="7790"/>
    <cellStyle name="40% - Accent1 2 14 3 2" xfId="37790"/>
    <cellStyle name="40% - Accent1 2 14 4" xfId="7791"/>
    <cellStyle name="40% - Accent1 2 14 4 2" xfId="37791"/>
    <cellStyle name="40% - Accent1 2 14 5" xfId="7792"/>
    <cellStyle name="40% - Accent1 2 14 5 2" xfId="37792"/>
    <cellStyle name="40% - Accent1 2 14 6" xfId="7793"/>
    <cellStyle name="40% - Accent1 2 14 6 2" xfId="37793"/>
    <cellStyle name="40% - Accent1 2 14 7" xfId="37794"/>
    <cellStyle name="40% - Accent1 2 15" xfId="7794"/>
    <cellStyle name="40% - Accent1 2 15 2" xfId="7795"/>
    <cellStyle name="40% - Accent1 2 15 2 2" xfId="37795"/>
    <cellStyle name="40% - Accent1 2 15 3" xfId="7796"/>
    <cellStyle name="40% - Accent1 2 15 3 2" xfId="37796"/>
    <cellStyle name="40% - Accent1 2 15 4" xfId="7797"/>
    <cellStyle name="40% - Accent1 2 15 4 2" xfId="37797"/>
    <cellStyle name="40% - Accent1 2 15 5" xfId="7798"/>
    <cellStyle name="40% - Accent1 2 15 5 2" xfId="37798"/>
    <cellStyle name="40% - Accent1 2 15 6" xfId="37799"/>
    <cellStyle name="40% - Accent1 2 16" xfId="7799"/>
    <cellStyle name="40% - Accent1 2 16 2" xfId="37800"/>
    <cellStyle name="40% - Accent1 2 17" xfId="7800"/>
    <cellStyle name="40% - Accent1 2 17 2" xfId="37801"/>
    <cellStyle name="40% - Accent1 2 18" xfId="7801"/>
    <cellStyle name="40% - Accent1 2 18 2" xfId="37802"/>
    <cellStyle name="40% - Accent1 2 19" xfId="7802"/>
    <cellStyle name="40% - Accent1 2 19 2" xfId="37803"/>
    <cellStyle name="40% - Accent1 2 2" xfId="7803"/>
    <cellStyle name="40% - Accent1 2 2 10" xfId="37804"/>
    <cellStyle name="40% - Accent1 2 2 2" xfId="7804"/>
    <cellStyle name="40% - Accent1 2 2 2 2" xfId="7805"/>
    <cellStyle name="40% - Accent1 2 2 2 2 2" xfId="7806"/>
    <cellStyle name="40% - Accent1 2 2 2 2 2 2" xfId="7807"/>
    <cellStyle name="40% - Accent1 2 2 2 2 2 2 2" xfId="37805"/>
    <cellStyle name="40% - Accent1 2 2 2 2 2 3" xfId="7808"/>
    <cellStyle name="40% - Accent1 2 2 2 2 2 3 2" xfId="37806"/>
    <cellStyle name="40% - Accent1 2 2 2 2 2 4" xfId="7809"/>
    <cellStyle name="40% - Accent1 2 2 2 2 2 4 2" xfId="37807"/>
    <cellStyle name="40% - Accent1 2 2 2 2 2 5" xfId="7810"/>
    <cellStyle name="40% - Accent1 2 2 2 2 2 5 2" xfId="37808"/>
    <cellStyle name="40% - Accent1 2 2 2 2 2 6" xfId="37809"/>
    <cellStyle name="40% - Accent1 2 2 2 2 3" xfId="7811"/>
    <cellStyle name="40% - Accent1 2 2 2 2 3 2" xfId="37810"/>
    <cellStyle name="40% - Accent1 2 2 2 2 4" xfId="7812"/>
    <cellStyle name="40% - Accent1 2 2 2 2 4 2" xfId="37811"/>
    <cellStyle name="40% - Accent1 2 2 2 2 5" xfId="7813"/>
    <cellStyle name="40% - Accent1 2 2 2 2 5 2" xfId="37812"/>
    <cellStyle name="40% - Accent1 2 2 2 2 6" xfId="7814"/>
    <cellStyle name="40% - Accent1 2 2 2 2 6 2" xfId="37813"/>
    <cellStyle name="40% - Accent1 2 2 2 2 7" xfId="37814"/>
    <cellStyle name="40% - Accent1 2 2 2 3" xfId="7815"/>
    <cellStyle name="40% - Accent1 2 2 2 3 2" xfId="7816"/>
    <cellStyle name="40% - Accent1 2 2 2 3 2 2" xfId="7817"/>
    <cellStyle name="40% - Accent1 2 2 2 3 2 2 2" xfId="37815"/>
    <cellStyle name="40% - Accent1 2 2 2 3 2 3" xfId="7818"/>
    <cellStyle name="40% - Accent1 2 2 2 3 2 3 2" xfId="37816"/>
    <cellStyle name="40% - Accent1 2 2 2 3 2 4" xfId="7819"/>
    <cellStyle name="40% - Accent1 2 2 2 3 2 4 2" xfId="37817"/>
    <cellStyle name="40% - Accent1 2 2 2 3 2 5" xfId="7820"/>
    <cellStyle name="40% - Accent1 2 2 2 3 2 5 2" xfId="37818"/>
    <cellStyle name="40% - Accent1 2 2 2 3 2 6" xfId="37819"/>
    <cellStyle name="40% - Accent1 2 2 2 3 3" xfId="7821"/>
    <cellStyle name="40% - Accent1 2 2 2 3 3 2" xfId="37820"/>
    <cellStyle name="40% - Accent1 2 2 2 3 4" xfId="7822"/>
    <cellStyle name="40% - Accent1 2 2 2 3 4 2" xfId="37821"/>
    <cellStyle name="40% - Accent1 2 2 2 3 5" xfId="7823"/>
    <cellStyle name="40% - Accent1 2 2 2 3 5 2" xfId="37822"/>
    <cellStyle name="40% - Accent1 2 2 2 3 6" xfId="7824"/>
    <cellStyle name="40% - Accent1 2 2 2 3 6 2" xfId="37823"/>
    <cellStyle name="40% - Accent1 2 2 2 3 7" xfId="37824"/>
    <cellStyle name="40% - Accent1 2 2 2 4" xfId="7825"/>
    <cellStyle name="40% - Accent1 2 2 2 4 2" xfId="7826"/>
    <cellStyle name="40% - Accent1 2 2 2 4 2 2" xfId="37825"/>
    <cellStyle name="40% - Accent1 2 2 2 4 3" xfId="7827"/>
    <cellStyle name="40% - Accent1 2 2 2 4 3 2" xfId="37826"/>
    <cellStyle name="40% - Accent1 2 2 2 4 4" xfId="7828"/>
    <cellStyle name="40% - Accent1 2 2 2 4 4 2" xfId="37827"/>
    <cellStyle name="40% - Accent1 2 2 2 4 5" xfId="7829"/>
    <cellStyle name="40% - Accent1 2 2 2 4 5 2" xfId="37828"/>
    <cellStyle name="40% - Accent1 2 2 2 4 6" xfId="37829"/>
    <cellStyle name="40% - Accent1 2 2 2 5" xfId="7830"/>
    <cellStyle name="40% - Accent1 2 2 2 5 2" xfId="37830"/>
    <cellStyle name="40% - Accent1 2 2 2 6" xfId="7831"/>
    <cellStyle name="40% - Accent1 2 2 2 6 2" xfId="37831"/>
    <cellStyle name="40% - Accent1 2 2 2 7" xfId="7832"/>
    <cellStyle name="40% - Accent1 2 2 2 7 2" xfId="37832"/>
    <cellStyle name="40% - Accent1 2 2 2 8" xfId="7833"/>
    <cellStyle name="40% - Accent1 2 2 2 8 2" xfId="37833"/>
    <cellStyle name="40% - Accent1 2 2 2 9" xfId="37834"/>
    <cellStyle name="40% - Accent1 2 2 3" xfId="7834"/>
    <cellStyle name="40% - Accent1 2 2 3 2" xfId="7835"/>
    <cellStyle name="40% - Accent1 2 2 3 2 2" xfId="7836"/>
    <cellStyle name="40% - Accent1 2 2 3 2 2 2" xfId="37835"/>
    <cellStyle name="40% - Accent1 2 2 3 2 3" xfId="7837"/>
    <cellStyle name="40% - Accent1 2 2 3 2 3 2" xfId="37836"/>
    <cellStyle name="40% - Accent1 2 2 3 2 4" xfId="7838"/>
    <cellStyle name="40% - Accent1 2 2 3 2 4 2" xfId="37837"/>
    <cellStyle name="40% - Accent1 2 2 3 2 5" xfId="7839"/>
    <cellStyle name="40% - Accent1 2 2 3 2 5 2" xfId="37838"/>
    <cellStyle name="40% - Accent1 2 2 3 2 6" xfId="37839"/>
    <cellStyle name="40% - Accent1 2 2 3 3" xfId="7840"/>
    <cellStyle name="40% - Accent1 2 2 3 3 2" xfId="37840"/>
    <cellStyle name="40% - Accent1 2 2 3 4" xfId="7841"/>
    <cellStyle name="40% - Accent1 2 2 3 4 2" xfId="37841"/>
    <cellStyle name="40% - Accent1 2 2 3 5" xfId="7842"/>
    <cellStyle name="40% - Accent1 2 2 3 5 2" xfId="37842"/>
    <cellStyle name="40% - Accent1 2 2 3 6" xfId="7843"/>
    <cellStyle name="40% - Accent1 2 2 3 6 2" xfId="37843"/>
    <cellStyle name="40% - Accent1 2 2 3 7" xfId="37844"/>
    <cellStyle name="40% - Accent1 2 2 4" xfId="7844"/>
    <cellStyle name="40% - Accent1 2 2 4 2" xfId="7845"/>
    <cellStyle name="40% - Accent1 2 2 4 2 2" xfId="7846"/>
    <cellStyle name="40% - Accent1 2 2 4 2 2 2" xfId="37845"/>
    <cellStyle name="40% - Accent1 2 2 4 2 3" xfId="7847"/>
    <cellStyle name="40% - Accent1 2 2 4 2 3 2" xfId="37846"/>
    <cellStyle name="40% - Accent1 2 2 4 2 4" xfId="7848"/>
    <cellStyle name="40% - Accent1 2 2 4 2 4 2" xfId="37847"/>
    <cellStyle name="40% - Accent1 2 2 4 2 5" xfId="7849"/>
    <cellStyle name="40% - Accent1 2 2 4 2 5 2" xfId="37848"/>
    <cellStyle name="40% - Accent1 2 2 4 2 6" xfId="37849"/>
    <cellStyle name="40% - Accent1 2 2 4 3" xfId="7850"/>
    <cellStyle name="40% - Accent1 2 2 4 3 2" xfId="37850"/>
    <cellStyle name="40% - Accent1 2 2 4 4" xfId="7851"/>
    <cellStyle name="40% - Accent1 2 2 4 4 2" xfId="37851"/>
    <cellStyle name="40% - Accent1 2 2 4 5" xfId="7852"/>
    <cellStyle name="40% - Accent1 2 2 4 5 2" xfId="37852"/>
    <cellStyle name="40% - Accent1 2 2 4 6" xfId="7853"/>
    <cellStyle name="40% - Accent1 2 2 4 6 2" xfId="37853"/>
    <cellStyle name="40% - Accent1 2 2 4 7" xfId="37854"/>
    <cellStyle name="40% - Accent1 2 2 5" xfId="7854"/>
    <cellStyle name="40% - Accent1 2 2 5 2" xfId="7855"/>
    <cellStyle name="40% - Accent1 2 2 5 2 2" xfId="37855"/>
    <cellStyle name="40% - Accent1 2 2 5 3" xfId="7856"/>
    <cellStyle name="40% - Accent1 2 2 5 3 2" xfId="37856"/>
    <cellStyle name="40% - Accent1 2 2 5 4" xfId="7857"/>
    <cellStyle name="40% - Accent1 2 2 5 4 2" xfId="37857"/>
    <cellStyle name="40% - Accent1 2 2 5 5" xfId="7858"/>
    <cellStyle name="40% - Accent1 2 2 5 5 2" xfId="37858"/>
    <cellStyle name="40% - Accent1 2 2 5 6" xfId="37859"/>
    <cellStyle name="40% - Accent1 2 2 6" xfId="7859"/>
    <cellStyle name="40% - Accent1 2 2 6 2" xfId="37860"/>
    <cellStyle name="40% - Accent1 2 2 7" xfId="7860"/>
    <cellStyle name="40% - Accent1 2 2 7 2" xfId="37861"/>
    <cellStyle name="40% - Accent1 2 2 8" xfId="7861"/>
    <cellStyle name="40% - Accent1 2 2 8 2" xfId="37862"/>
    <cellStyle name="40% - Accent1 2 2 9" xfId="7862"/>
    <cellStyle name="40% - Accent1 2 2 9 2" xfId="37863"/>
    <cellStyle name="40% - Accent1 2 20" xfId="37864"/>
    <cellStyle name="40% - Accent1 2 3" xfId="7863"/>
    <cellStyle name="40% - Accent1 2 3 10" xfId="37865"/>
    <cellStyle name="40% - Accent1 2 3 2" xfId="7864"/>
    <cellStyle name="40% - Accent1 2 3 2 2" xfId="7865"/>
    <cellStyle name="40% - Accent1 2 3 2 2 2" xfId="7866"/>
    <cellStyle name="40% - Accent1 2 3 2 2 2 2" xfId="7867"/>
    <cellStyle name="40% - Accent1 2 3 2 2 2 2 2" xfId="37866"/>
    <cellStyle name="40% - Accent1 2 3 2 2 2 3" xfId="7868"/>
    <cellStyle name="40% - Accent1 2 3 2 2 2 3 2" xfId="37867"/>
    <cellStyle name="40% - Accent1 2 3 2 2 2 4" xfId="7869"/>
    <cellStyle name="40% - Accent1 2 3 2 2 2 4 2" xfId="37868"/>
    <cellStyle name="40% - Accent1 2 3 2 2 2 5" xfId="7870"/>
    <cellStyle name="40% - Accent1 2 3 2 2 2 5 2" xfId="37869"/>
    <cellStyle name="40% - Accent1 2 3 2 2 2 6" xfId="37870"/>
    <cellStyle name="40% - Accent1 2 3 2 2 3" xfId="7871"/>
    <cellStyle name="40% - Accent1 2 3 2 2 3 2" xfId="37871"/>
    <cellStyle name="40% - Accent1 2 3 2 2 4" xfId="7872"/>
    <cellStyle name="40% - Accent1 2 3 2 2 4 2" xfId="37872"/>
    <cellStyle name="40% - Accent1 2 3 2 2 5" xfId="7873"/>
    <cellStyle name="40% - Accent1 2 3 2 2 5 2" xfId="37873"/>
    <cellStyle name="40% - Accent1 2 3 2 2 6" xfId="7874"/>
    <cellStyle name="40% - Accent1 2 3 2 2 6 2" xfId="37874"/>
    <cellStyle name="40% - Accent1 2 3 2 2 7" xfId="37875"/>
    <cellStyle name="40% - Accent1 2 3 2 3" xfId="7875"/>
    <cellStyle name="40% - Accent1 2 3 2 3 2" xfId="7876"/>
    <cellStyle name="40% - Accent1 2 3 2 3 2 2" xfId="7877"/>
    <cellStyle name="40% - Accent1 2 3 2 3 2 2 2" xfId="37876"/>
    <cellStyle name="40% - Accent1 2 3 2 3 2 3" xfId="7878"/>
    <cellStyle name="40% - Accent1 2 3 2 3 2 3 2" xfId="37877"/>
    <cellStyle name="40% - Accent1 2 3 2 3 2 4" xfId="7879"/>
    <cellStyle name="40% - Accent1 2 3 2 3 2 4 2" xfId="37878"/>
    <cellStyle name="40% - Accent1 2 3 2 3 2 5" xfId="7880"/>
    <cellStyle name="40% - Accent1 2 3 2 3 2 5 2" xfId="37879"/>
    <cellStyle name="40% - Accent1 2 3 2 3 2 6" xfId="37880"/>
    <cellStyle name="40% - Accent1 2 3 2 3 3" xfId="7881"/>
    <cellStyle name="40% - Accent1 2 3 2 3 3 2" xfId="37881"/>
    <cellStyle name="40% - Accent1 2 3 2 3 4" xfId="7882"/>
    <cellStyle name="40% - Accent1 2 3 2 3 4 2" xfId="37882"/>
    <cellStyle name="40% - Accent1 2 3 2 3 5" xfId="7883"/>
    <cellStyle name="40% - Accent1 2 3 2 3 5 2" xfId="37883"/>
    <cellStyle name="40% - Accent1 2 3 2 3 6" xfId="7884"/>
    <cellStyle name="40% - Accent1 2 3 2 3 6 2" xfId="37884"/>
    <cellStyle name="40% - Accent1 2 3 2 3 7" xfId="37885"/>
    <cellStyle name="40% - Accent1 2 3 2 4" xfId="7885"/>
    <cellStyle name="40% - Accent1 2 3 2 4 2" xfId="7886"/>
    <cellStyle name="40% - Accent1 2 3 2 4 2 2" xfId="37886"/>
    <cellStyle name="40% - Accent1 2 3 2 4 3" xfId="7887"/>
    <cellStyle name="40% - Accent1 2 3 2 4 3 2" xfId="37887"/>
    <cellStyle name="40% - Accent1 2 3 2 4 4" xfId="7888"/>
    <cellStyle name="40% - Accent1 2 3 2 4 4 2" xfId="37888"/>
    <cellStyle name="40% - Accent1 2 3 2 4 5" xfId="7889"/>
    <cellStyle name="40% - Accent1 2 3 2 4 5 2" xfId="37889"/>
    <cellStyle name="40% - Accent1 2 3 2 4 6" xfId="37890"/>
    <cellStyle name="40% - Accent1 2 3 2 5" xfId="7890"/>
    <cellStyle name="40% - Accent1 2 3 2 5 2" xfId="37891"/>
    <cellStyle name="40% - Accent1 2 3 2 6" xfId="7891"/>
    <cellStyle name="40% - Accent1 2 3 2 6 2" xfId="37892"/>
    <cellStyle name="40% - Accent1 2 3 2 7" xfId="7892"/>
    <cellStyle name="40% - Accent1 2 3 2 7 2" xfId="37893"/>
    <cellStyle name="40% - Accent1 2 3 2 8" xfId="7893"/>
    <cellStyle name="40% - Accent1 2 3 2 8 2" xfId="37894"/>
    <cellStyle name="40% - Accent1 2 3 2 9" xfId="37895"/>
    <cellStyle name="40% - Accent1 2 3 3" xfId="7894"/>
    <cellStyle name="40% - Accent1 2 3 3 2" xfId="7895"/>
    <cellStyle name="40% - Accent1 2 3 3 2 2" xfId="7896"/>
    <cellStyle name="40% - Accent1 2 3 3 2 2 2" xfId="37896"/>
    <cellStyle name="40% - Accent1 2 3 3 2 3" xfId="7897"/>
    <cellStyle name="40% - Accent1 2 3 3 2 3 2" xfId="37897"/>
    <cellStyle name="40% - Accent1 2 3 3 2 4" xfId="7898"/>
    <cellStyle name="40% - Accent1 2 3 3 2 4 2" xfId="37898"/>
    <cellStyle name="40% - Accent1 2 3 3 2 5" xfId="7899"/>
    <cellStyle name="40% - Accent1 2 3 3 2 5 2" xfId="37899"/>
    <cellStyle name="40% - Accent1 2 3 3 2 6" xfId="37900"/>
    <cellStyle name="40% - Accent1 2 3 3 3" xfId="7900"/>
    <cellStyle name="40% - Accent1 2 3 3 3 2" xfId="37901"/>
    <cellStyle name="40% - Accent1 2 3 3 4" xfId="7901"/>
    <cellStyle name="40% - Accent1 2 3 3 4 2" xfId="37902"/>
    <cellStyle name="40% - Accent1 2 3 3 5" xfId="7902"/>
    <cellStyle name="40% - Accent1 2 3 3 5 2" xfId="37903"/>
    <cellStyle name="40% - Accent1 2 3 3 6" xfId="7903"/>
    <cellStyle name="40% - Accent1 2 3 3 6 2" xfId="37904"/>
    <cellStyle name="40% - Accent1 2 3 3 7" xfId="37905"/>
    <cellStyle name="40% - Accent1 2 3 4" xfId="7904"/>
    <cellStyle name="40% - Accent1 2 3 4 2" xfId="7905"/>
    <cellStyle name="40% - Accent1 2 3 4 2 2" xfId="7906"/>
    <cellStyle name="40% - Accent1 2 3 4 2 2 2" xfId="37906"/>
    <cellStyle name="40% - Accent1 2 3 4 2 3" xfId="7907"/>
    <cellStyle name="40% - Accent1 2 3 4 2 3 2" xfId="37907"/>
    <cellStyle name="40% - Accent1 2 3 4 2 4" xfId="7908"/>
    <cellStyle name="40% - Accent1 2 3 4 2 4 2" xfId="37908"/>
    <cellStyle name="40% - Accent1 2 3 4 2 5" xfId="7909"/>
    <cellStyle name="40% - Accent1 2 3 4 2 5 2" xfId="37909"/>
    <cellStyle name="40% - Accent1 2 3 4 2 6" xfId="37910"/>
    <cellStyle name="40% - Accent1 2 3 4 3" xfId="7910"/>
    <cellStyle name="40% - Accent1 2 3 4 3 2" xfId="37911"/>
    <cellStyle name="40% - Accent1 2 3 4 4" xfId="7911"/>
    <cellStyle name="40% - Accent1 2 3 4 4 2" xfId="37912"/>
    <cellStyle name="40% - Accent1 2 3 4 5" xfId="7912"/>
    <cellStyle name="40% - Accent1 2 3 4 5 2" xfId="37913"/>
    <cellStyle name="40% - Accent1 2 3 4 6" xfId="7913"/>
    <cellStyle name="40% - Accent1 2 3 4 6 2" xfId="37914"/>
    <cellStyle name="40% - Accent1 2 3 4 7" xfId="37915"/>
    <cellStyle name="40% - Accent1 2 3 5" xfId="7914"/>
    <cellStyle name="40% - Accent1 2 3 5 2" xfId="7915"/>
    <cellStyle name="40% - Accent1 2 3 5 2 2" xfId="37916"/>
    <cellStyle name="40% - Accent1 2 3 5 3" xfId="7916"/>
    <cellStyle name="40% - Accent1 2 3 5 3 2" xfId="37917"/>
    <cellStyle name="40% - Accent1 2 3 5 4" xfId="7917"/>
    <cellStyle name="40% - Accent1 2 3 5 4 2" xfId="37918"/>
    <cellStyle name="40% - Accent1 2 3 5 5" xfId="7918"/>
    <cellStyle name="40% - Accent1 2 3 5 5 2" xfId="37919"/>
    <cellStyle name="40% - Accent1 2 3 5 6" xfId="37920"/>
    <cellStyle name="40% - Accent1 2 3 6" xfId="7919"/>
    <cellStyle name="40% - Accent1 2 3 6 2" xfId="37921"/>
    <cellStyle name="40% - Accent1 2 3 7" xfId="7920"/>
    <cellStyle name="40% - Accent1 2 3 7 2" xfId="37922"/>
    <cellStyle name="40% - Accent1 2 3 8" xfId="7921"/>
    <cellStyle name="40% - Accent1 2 3 8 2" xfId="37923"/>
    <cellStyle name="40% - Accent1 2 3 9" xfId="7922"/>
    <cellStyle name="40% - Accent1 2 3 9 2" xfId="37924"/>
    <cellStyle name="40% - Accent1 2 4" xfId="7923"/>
    <cellStyle name="40% - Accent1 2 4 10" xfId="37925"/>
    <cellStyle name="40% - Accent1 2 4 2" xfId="7924"/>
    <cellStyle name="40% - Accent1 2 4 2 2" xfId="7925"/>
    <cellStyle name="40% - Accent1 2 4 2 2 2" xfId="7926"/>
    <cellStyle name="40% - Accent1 2 4 2 2 2 2" xfId="7927"/>
    <cellStyle name="40% - Accent1 2 4 2 2 2 2 2" xfId="37926"/>
    <cellStyle name="40% - Accent1 2 4 2 2 2 3" xfId="7928"/>
    <cellStyle name="40% - Accent1 2 4 2 2 2 3 2" xfId="37927"/>
    <cellStyle name="40% - Accent1 2 4 2 2 2 4" xfId="7929"/>
    <cellStyle name="40% - Accent1 2 4 2 2 2 4 2" xfId="37928"/>
    <cellStyle name="40% - Accent1 2 4 2 2 2 5" xfId="7930"/>
    <cellStyle name="40% - Accent1 2 4 2 2 2 5 2" xfId="37929"/>
    <cellStyle name="40% - Accent1 2 4 2 2 2 6" xfId="37930"/>
    <cellStyle name="40% - Accent1 2 4 2 2 3" xfId="7931"/>
    <cellStyle name="40% - Accent1 2 4 2 2 3 2" xfId="37931"/>
    <cellStyle name="40% - Accent1 2 4 2 2 4" xfId="7932"/>
    <cellStyle name="40% - Accent1 2 4 2 2 4 2" xfId="37932"/>
    <cellStyle name="40% - Accent1 2 4 2 2 5" xfId="7933"/>
    <cellStyle name="40% - Accent1 2 4 2 2 5 2" xfId="37933"/>
    <cellStyle name="40% - Accent1 2 4 2 2 6" xfId="7934"/>
    <cellStyle name="40% - Accent1 2 4 2 2 6 2" xfId="37934"/>
    <cellStyle name="40% - Accent1 2 4 2 2 7" xfId="37935"/>
    <cellStyle name="40% - Accent1 2 4 2 3" xfId="7935"/>
    <cellStyle name="40% - Accent1 2 4 2 3 2" xfId="7936"/>
    <cellStyle name="40% - Accent1 2 4 2 3 2 2" xfId="7937"/>
    <cellStyle name="40% - Accent1 2 4 2 3 2 2 2" xfId="37936"/>
    <cellStyle name="40% - Accent1 2 4 2 3 2 3" xfId="7938"/>
    <cellStyle name="40% - Accent1 2 4 2 3 2 3 2" xfId="37937"/>
    <cellStyle name="40% - Accent1 2 4 2 3 2 4" xfId="7939"/>
    <cellStyle name="40% - Accent1 2 4 2 3 2 4 2" xfId="37938"/>
    <cellStyle name="40% - Accent1 2 4 2 3 2 5" xfId="7940"/>
    <cellStyle name="40% - Accent1 2 4 2 3 2 5 2" xfId="37939"/>
    <cellStyle name="40% - Accent1 2 4 2 3 2 6" xfId="37940"/>
    <cellStyle name="40% - Accent1 2 4 2 3 3" xfId="7941"/>
    <cellStyle name="40% - Accent1 2 4 2 3 3 2" xfId="37941"/>
    <cellStyle name="40% - Accent1 2 4 2 3 4" xfId="7942"/>
    <cellStyle name="40% - Accent1 2 4 2 3 4 2" xfId="37942"/>
    <cellStyle name="40% - Accent1 2 4 2 3 5" xfId="7943"/>
    <cellStyle name="40% - Accent1 2 4 2 3 5 2" xfId="37943"/>
    <cellStyle name="40% - Accent1 2 4 2 3 6" xfId="7944"/>
    <cellStyle name="40% - Accent1 2 4 2 3 6 2" xfId="37944"/>
    <cellStyle name="40% - Accent1 2 4 2 3 7" xfId="37945"/>
    <cellStyle name="40% - Accent1 2 4 2 4" xfId="7945"/>
    <cellStyle name="40% - Accent1 2 4 2 4 2" xfId="7946"/>
    <cellStyle name="40% - Accent1 2 4 2 4 2 2" xfId="37946"/>
    <cellStyle name="40% - Accent1 2 4 2 4 3" xfId="7947"/>
    <cellStyle name="40% - Accent1 2 4 2 4 3 2" xfId="37947"/>
    <cellStyle name="40% - Accent1 2 4 2 4 4" xfId="7948"/>
    <cellStyle name="40% - Accent1 2 4 2 4 4 2" xfId="37948"/>
    <cellStyle name="40% - Accent1 2 4 2 4 5" xfId="7949"/>
    <cellStyle name="40% - Accent1 2 4 2 4 5 2" xfId="37949"/>
    <cellStyle name="40% - Accent1 2 4 2 4 6" xfId="37950"/>
    <cellStyle name="40% - Accent1 2 4 2 5" xfId="7950"/>
    <cellStyle name="40% - Accent1 2 4 2 5 2" xfId="37951"/>
    <cellStyle name="40% - Accent1 2 4 2 6" xfId="7951"/>
    <cellStyle name="40% - Accent1 2 4 2 6 2" xfId="37952"/>
    <cellStyle name="40% - Accent1 2 4 2 7" xfId="7952"/>
    <cellStyle name="40% - Accent1 2 4 2 7 2" xfId="37953"/>
    <cellStyle name="40% - Accent1 2 4 2 8" xfId="7953"/>
    <cellStyle name="40% - Accent1 2 4 2 8 2" xfId="37954"/>
    <cellStyle name="40% - Accent1 2 4 2 9" xfId="37955"/>
    <cellStyle name="40% - Accent1 2 4 3" xfId="7954"/>
    <cellStyle name="40% - Accent1 2 4 3 2" xfId="7955"/>
    <cellStyle name="40% - Accent1 2 4 3 2 2" xfId="7956"/>
    <cellStyle name="40% - Accent1 2 4 3 2 2 2" xfId="37956"/>
    <cellStyle name="40% - Accent1 2 4 3 2 3" xfId="7957"/>
    <cellStyle name="40% - Accent1 2 4 3 2 3 2" xfId="37957"/>
    <cellStyle name="40% - Accent1 2 4 3 2 4" xfId="7958"/>
    <cellStyle name="40% - Accent1 2 4 3 2 4 2" xfId="37958"/>
    <cellStyle name="40% - Accent1 2 4 3 2 5" xfId="7959"/>
    <cellStyle name="40% - Accent1 2 4 3 2 5 2" xfId="37959"/>
    <cellStyle name="40% - Accent1 2 4 3 2 6" xfId="37960"/>
    <cellStyle name="40% - Accent1 2 4 3 3" xfId="7960"/>
    <cellStyle name="40% - Accent1 2 4 3 3 2" xfId="37961"/>
    <cellStyle name="40% - Accent1 2 4 3 4" xfId="7961"/>
    <cellStyle name="40% - Accent1 2 4 3 4 2" xfId="37962"/>
    <cellStyle name="40% - Accent1 2 4 3 5" xfId="7962"/>
    <cellStyle name="40% - Accent1 2 4 3 5 2" xfId="37963"/>
    <cellStyle name="40% - Accent1 2 4 3 6" xfId="7963"/>
    <cellStyle name="40% - Accent1 2 4 3 6 2" xfId="37964"/>
    <cellStyle name="40% - Accent1 2 4 3 7" xfId="37965"/>
    <cellStyle name="40% - Accent1 2 4 4" xfId="7964"/>
    <cellStyle name="40% - Accent1 2 4 4 2" xfId="7965"/>
    <cellStyle name="40% - Accent1 2 4 4 2 2" xfId="7966"/>
    <cellStyle name="40% - Accent1 2 4 4 2 2 2" xfId="37966"/>
    <cellStyle name="40% - Accent1 2 4 4 2 3" xfId="7967"/>
    <cellStyle name="40% - Accent1 2 4 4 2 3 2" xfId="37967"/>
    <cellStyle name="40% - Accent1 2 4 4 2 4" xfId="7968"/>
    <cellStyle name="40% - Accent1 2 4 4 2 4 2" xfId="37968"/>
    <cellStyle name="40% - Accent1 2 4 4 2 5" xfId="7969"/>
    <cellStyle name="40% - Accent1 2 4 4 2 5 2" xfId="37969"/>
    <cellStyle name="40% - Accent1 2 4 4 2 6" xfId="37970"/>
    <cellStyle name="40% - Accent1 2 4 4 3" xfId="7970"/>
    <cellStyle name="40% - Accent1 2 4 4 3 2" xfId="37971"/>
    <cellStyle name="40% - Accent1 2 4 4 4" xfId="7971"/>
    <cellStyle name="40% - Accent1 2 4 4 4 2" xfId="37972"/>
    <cellStyle name="40% - Accent1 2 4 4 5" xfId="7972"/>
    <cellStyle name="40% - Accent1 2 4 4 5 2" xfId="37973"/>
    <cellStyle name="40% - Accent1 2 4 4 6" xfId="7973"/>
    <cellStyle name="40% - Accent1 2 4 4 6 2" xfId="37974"/>
    <cellStyle name="40% - Accent1 2 4 4 7" xfId="37975"/>
    <cellStyle name="40% - Accent1 2 4 5" xfId="7974"/>
    <cellStyle name="40% - Accent1 2 4 5 2" xfId="7975"/>
    <cellStyle name="40% - Accent1 2 4 5 2 2" xfId="37976"/>
    <cellStyle name="40% - Accent1 2 4 5 3" xfId="7976"/>
    <cellStyle name="40% - Accent1 2 4 5 3 2" xfId="37977"/>
    <cellStyle name="40% - Accent1 2 4 5 4" xfId="7977"/>
    <cellStyle name="40% - Accent1 2 4 5 4 2" xfId="37978"/>
    <cellStyle name="40% - Accent1 2 4 5 5" xfId="7978"/>
    <cellStyle name="40% - Accent1 2 4 5 5 2" xfId="37979"/>
    <cellStyle name="40% - Accent1 2 4 5 6" xfId="37980"/>
    <cellStyle name="40% - Accent1 2 4 6" xfId="7979"/>
    <cellStyle name="40% - Accent1 2 4 6 2" xfId="37981"/>
    <cellStyle name="40% - Accent1 2 4 7" xfId="7980"/>
    <cellStyle name="40% - Accent1 2 4 7 2" xfId="37982"/>
    <cellStyle name="40% - Accent1 2 4 8" xfId="7981"/>
    <cellStyle name="40% - Accent1 2 4 8 2" xfId="37983"/>
    <cellStyle name="40% - Accent1 2 4 9" xfId="7982"/>
    <cellStyle name="40% - Accent1 2 4 9 2" xfId="37984"/>
    <cellStyle name="40% - Accent1 2 5" xfId="7983"/>
    <cellStyle name="40% - Accent1 2 5 10" xfId="37985"/>
    <cellStyle name="40% - Accent1 2 5 2" xfId="7984"/>
    <cellStyle name="40% - Accent1 2 5 2 2" xfId="7985"/>
    <cellStyle name="40% - Accent1 2 5 2 2 2" xfId="7986"/>
    <cellStyle name="40% - Accent1 2 5 2 2 2 2" xfId="37986"/>
    <cellStyle name="40% - Accent1 2 5 2 2 3" xfId="7987"/>
    <cellStyle name="40% - Accent1 2 5 2 2 3 2" xfId="37987"/>
    <cellStyle name="40% - Accent1 2 5 2 2 4" xfId="7988"/>
    <cellStyle name="40% - Accent1 2 5 2 2 4 2" xfId="37988"/>
    <cellStyle name="40% - Accent1 2 5 2 2 5" xfId="7989"/>
    <cellStyle name="40% - Accent1 2 5 2 2 5 2" xfId="37989"/>
    <cellStyle name="40% - Accent1 2 5 2 2 6" xfId="37990"/>
    <cellStyle name="40% - Accent1 2 5 2 3" xfId="7990"/>
    <cellStyle name="40% - Accent1 2 5 2 3 2" xfId="37991"/>
    <cellStyle name="40% - Accent1 2 5 2 4" xfId="7991"/>
    <cellStyle name="40% - Accent1 2 5 2 4 2" xfId="37992"/>
    <cellStyle name="40% - Accent1 2 5 2 5" xfId="7992"/>
    <cellStyle name="40% - Accent1 2 5 2 5 2" xfId="37993"/>
    <cellStyle name="40% - Accent1 2 5 2 6" xfId="7993"/>
    <cellStyle name="40% - Accent1 2 5 2 6 2" xfId="37994"/>
    <cellStyle name="40% - Accent1 2 5 2 7" xfId="37995"/>
    <cellStyle name="40% - Accent1 2 5 3" xfId="7994"/>
    <cellStyle name="40% - Accent1 2 5 3 2" xfId="7995"/>
    <cellStyle name="40% - Accent1 2 5 3 2 2" xfId="7996"/>
    <cellStyle name="40% - Accent1 2 5 3 2 2 2" xfId="37996"/>
    <cellStyle name="40% - Accent1 2 5 3 2 3" xfId="7997"/>
    <cellStyle name="40% - Accent1 2 5 3 2 3 2" xfId="37997"/>
    <cellStyle name="40% - Accent1 2 5 3 2 4" xfId="7998"/>
    <cellStyle name="40% - Accent1 2 5 3 2 4 2" xfId="37998"/>
    <cellStyle name="40% - Accent1 2 5 3 2 5" xfId="7999"/>
    <cellStyle name="40% - Accent1 2 5 3 2 5 2" xfId="37999"/>
    <cellStyle name="40% - Accent1 2 5 3 2 6" xfId="38000"/>
    <cellStyle name="40% - Accent1 2 5 3 3" xfId="8000"/>
    <cellStyle name="40% - Accent1 2 5 3 3 2" xfId="38001"/>
    <cellStyle name="40% - Accent1 2 5 3 4" xfId="8001"/>
    <cellStyle name="40% - Accent1 2 5 3 4 2" xfId="38002"/>
    <cellStyle name="40% - Accent1 2 5 3 5" xfId="8002"/>
    <cellStyle name="40% - Accent1 2 5 3 5 2" xfId="38003"/>
    <cellStyle name="40% - Accent1 2 5 3 6" xfId="8003"/>
    <cellStyle name="40% - Accent1 2 5 3 6 2" xfId="38004"/>
    <cellStyle name="40% - Accent1 2 5 3 7" xfId="38005"/>
    <cellStyle name="40% - Accent1 2 5 4" xfId="8004"/>
    <cellStyle name="40% - Accent1 2 5 4 2" xfId="8005"/>
    <cellStyle name="40% - Accent1 2 5 4 2 2" xfId="8006"/>
    <cellStyle name="40% - Accent1 2 5 4 2 2 2" xfId="38006"/>
    <cellStyle name="40% - Accent1 2 5 4 2 3" xfId="8007"/>
    <cellStyle name="40% - Accent1 2 5 4 2 3 2" xfId="38007"/>
    <cellStyle name="40% - Accent1 2 5 4 2 4" xfId="8008"/>
    <cellStyle name="40% - Accent1 2 5 4 2 4 2" xfId="38008"/>
    <cellStyle name="40% - Accent1 2 5 4 2 5" xfId="8009"/>
    <cellStyle name="40% - Accent1 2 5 4 2 5 2" xfId="38009"/>
    <cellStyle name="40% - Accent1 2 5 4 2 6" xfId="38010"/>
    <cellStyle name="40% - Accent1 2 5 4 3" xfId="8010"/>
    <cellStyle name="40% - Accent1 2 5 4 3 2" xfId="38011"/>
    <cellStyle name="40% - Accent1 2 5 4 4" xfId="8011"/>
    <cellStyle name="40% - Accent1 2 5 4 4 2" xfId="38012"/>
    <cellStyle name="40% - Accent1 2 5 4 5" xfId="8012"/>
    <cellStyle name="40% - Accent1 2 5 4 5 2" xfId="38013"/>
    <cellStyle name="40% - Accent1 2 5 4 6" xfId="8013"/>
    <cellStyle name="40% - Accent1 2 5 4 6 2" xfId="38014"/>
    <cellStyle name="40% - Accent1 2 5 4 7" xfId="38015"/>
    <cellStyle name="40% - Accent1 2 5 5" xfId="8014"/>
    <cellStyle name="40% - Accent1 2 5 5 2" xfId="8015"/>
    <cellStyle name="40% - Accent1 2 5 5 2 2" xfId="38016"/>
    <cellStyle name="40% - Accent1 2 5 5 3" xfId="8016"/>
    <cellStyle name="40% - Accent1 2 5 5 3 2" xfId="38017"/>
    <cellStyle name="40% - Accent1 2 5 5 4" xfId="8017"/>
    <cellStyle name="40% - Accent1 2 5 5 4 2" xfId="38018"/>
    <cellStyle name="40% - Accent1 2 5 5 5" xfId="8018"/>
    <cellStyle name="40% - Accent1 2 5 5 5 2" xfId="38019"/>
    <cellStyle name="40% - Accent1 2 5 5 6" xfId="38020"/>
    <cellStyle name="40% - Accent1 2 5 6" xfId="8019"/>
    <cellStyle name="40% - Accent1 2 5 6 2" xfId="38021"/>
    <cellStyle name="40% - Accent1 2 5 7" xfId="8020"/>
    <cellStyle name="40% - Accent1 2 5 7 2" xfId="38022"/>
    <cellStyle name="40% - Accent1 2 5 8" xfId="8021"/>
    <cellStyle name="40% - Accent1 2 5 8 2" xfId="38023"/>
    <cellStyle name="40% - Accent1 2 5 9" xfId="8022"/>
    <cellStyle name="40% - Accent1 2 5 9 2" xfId="38024"/>
    <cellStyle name="40% - Accent1 2 6" xfId="8023"/>
    <cellStyle name="40% - Accent1 2 6 10" xfId="38025"/>
    <cellStyle name="40% - Accent1 2 6 2" xfId="8024"/>
    <cellStyle name="40% - Accent1 2 6 2 2" xfId="8025"/>
    <cellStyle name="40% - Accent1 2 6 2 2 2" xfId="8026"/>
    <cellStyle name="40% - Accent1 2 6 2 2 2 2" xfId="38026"/>
    <cellStyle name="40% - Accent1 2 6 2 2 3" xfId="8027"/>
    <cellStyle name="40% - Accent1 2 6 2 2 3 2" xfId="38027"/>
    <cellStyle name="40% - Accent1 2 6 2 2 4" xfId="8028"/>
    <cellStyle name="40% - Accent1 2 6 2 2 4 2" xfId="38028"/>
    <cellStyle name="40% - Accent1 2 6 2 2 5" xfId="8029"/>
    <cellStyle name="40% - Accent1 2 6 2 2 5 2" xfId="38029"/>
    <cellStyle name="40% - Accent1 2 6 2 2 6" xfId="38030"/>
    <cellStyle name="40% - Accent1 2 6 2 3" xfId="8030"/>
    <cellStyle name="40% - Accent1 2 6 2 3 2" xfId="38031"/>
    <cellStyle name="40% - Accent1 2 6 2 4" xfId="8031"/>
    <cellStyle name="40% - Accent1 2 6 2 4 2" xfId="38032"/>
    <cellStyle name="40% - Accent1 2 6 2 5" xfId="8032"/>
    <cellStyle name="40% - Accent1 2 6 2 5 2" xfId="38033"/>
    <cellStyle name="40% - Accent1 2 6 2 6" xfId="8033"/>
    <cellStyle name="40% - Accent1 2 6 2 6 2" xfId="38034"/>
    <cellStyle name="40% - Accent1 2 6 2 7" xfId="38035"/>
    <cellStyle name="40% - Accent1 2 6 3" xfId="8034"/>
    <cellStyle name="40% - Accent1 2 6 3 2" xfId="8035"/>
    <cellStyle name="40% - Accent1 2 6 3 2 2" xfId="8036"/>
    <cellStyle name="40% - Accent1 2 6 3 2 2 2" xfId="38036"/>
    <cellStyle name="40% - Accent1 2 6 3 2 3" xfId="8037"/>
    <cellStyle name="40% - Accent1 2 6 3 2 3 2" xfId="38037"/>
    <cellStyle name="40% - Accent1 2 6 3 2 4" xfId="8038"/>
    <cellStyle name="40% - Accent1 2 6 3 2 4 2" xfId="38038"/>
    <cellStyle name="40% - Accent1 2 6 3 2 5" xfId="8039"/>
    <cellStyle name="40% - Accent1 2 6 3 2 5 2" xfId="38039"/>
    <cellStyle name="40% - Accent1 2 6 3 2 6" xfId="38040"/>
    <cellStyle name="40% - Accent1 2 6 3 3" xfId="8040"/>
    <cellStyle name="40% - Accent1 2 6 3 3 2" xfId="38041"/>
    <cellStyle name="40% - Accent1 2 6 3 4" xfId="8041"/>
    <cellStyle name="40% - Accent1 2 6 3 4 2" xfId="38042"/>
    <cellStyle name="40% - Accent1 2 6 3 5" xfId="8042"/>
    <cellStyle name="40% - Accent1 2 6 3 5 2" xfId="38043"/>
    <cellStyle name="40% - Accent1 2 6 3 6" xfId="8043"/>
    <cellStyle name="40% - Accent1 2 6 3 6 2" xfId="38044"/>
    <cellStyle name="40% - Accent1 2 6 3 7" xfId="38045"/>
    <cellStyle name="40% - Accent1 2 6 4" xfId="8044"/>
    <cellStyle name="40% - Accent1 2 6 4 2" xfId="8045"/>
    <cellStyle name="40% - Accent1 2 6 4 2 2" xfId="8046"/>
    <cellStyle name="40% - Accent1 2 6 4 2 2 2" xfId="38046"/>
    <cellStyle name="40% - Accent1 2 6 4 2 3" xfId="8047"/>
    <cellStyle name="40% - Accent1 2 6 4 2 3 2" xfId="38047"/>
    <cellStyle name="40% - Accent1 2 6 4 2 4" xfId="8048"/>
    <cellStyle name="40% - Accent1 2 6 4 2 4 2" xfId="38048"/>
    <cellStyle name="40% - Accent1 2 6 4 2 5" xfId="8049"/>
    <cellStyle name="40% - Accent1 2 6 4 2 5 2" xfId="38049"/>
    <cellStyle name="40% - Accent1 2 6 4 2 6" xfId="38050"/>
    <cellStyle name="40% - Accent1 2 6 4 3" xfId="8050"/>
    <cellStyle name="40% - Accent1 2 6 4 3 2" xfId="38051"/>
    <cellStyle name="40% - Accent1 2 6 4 4" xfId="8051"/>
    <cellStyle name="40% - Accent1 2 6 4 4 2" xfId="38052"/>
    <cellStyle name="40% - Accent1 2 6 4 5" xfId="8052"/>
    <cellStyle name="40% - Accent1 2 6 4 5 2" xfId="38053"/>
    <cellStyle name="40% - Accent1 2 6 4 6" xfId="8053"/>
    <cellStyle name="40% - Accent1 2 6 4 6 2" xfId="38054"/>
    <cellStyle name="40% - Accent1 2 6 4 7" xfId="38055"/>
    <cellStyle name="40% - Accent1 2 6 5" xfId="8054"/>
    <cellStyle name="40% - Accent1 2 6 5 2" xfId="8055"/>
    <cellStyle name="40% - Accent1 2 6 5 2 2" xfId="38056"/>
    <cellStyle name="40% - Accent1 2 6 5 3" xfId="8056"/>
    <cellStyle name="40% - Accent1 2 6 5 3 2" xfId="38057"/>
    <cellStyle name="40% - Accent1 2 6 5 4" xfId="8057"/>
    <cellStyle name="40% - Accent1 2 6 5 4 2" xfId="38058"/>
    <cellStyle name="40% - Accent1 2 6 5 5" xfId="8058"/>
    <cellStyle name="40% - Accent1 2 6 5 5 2" xfId="38059"/>
    <cellStyle name="40% - Accent1 2 6 5 6" xfId="38060"/>
    <cellStyle name="40% - Accent1 2 6 6" xfId="8059"/>
    <cellStyle name="40% - Accent1 2 6 6 2" xfId="38061"/>
    <cellStyle name="40% - Accent1 2 6 7" xfId="8060"/>
    <cellStyle name="40% - Accent1 2 6 7 2" xfId="38062"/>
    <cellStyle name="40% - Accent1 2 6 8" xfId="8061"/>
    <cellStyle name="40% - Accent1 2 6 8 2" xfId="38063"/>
    <cellStyle name="40% - Accent1 2 6 9" xfId="8062"/>
    <cellStyle name="40% - Accent1 2 6 9 2" xfId="38064"/>
    <cellStyle name="40% - Accent1 2 7" xfId="8063"/>
    <cellStyle name="40% - Accent1 2 7 10" xfId="38065"/>
    <cellStyle name="40% - Accent1 2 7 2" xfId="8064"/>
    <cellStyle name="40% - Accent1 2 7 2 2" xfId="8065"/>
    <cellStyle name="40% - Accent1 2 7 2 2 2" xfId="8066"/>
    <cellStyle name="40% - Accent1 2 7 2 2 2 2" xfId="38066"/>
    <cellStyle name="40% - Accent1 2 7 2 2 3" xfId="8067"/>
    <cellStyle name="40% - Accent1 2 7 2 2 3 2" xfId="38067"/>
    <cellStyle name="40% - Accent1 2 7 2 2 4" xfId="8068"/>
    <cellStyle name="40% - Accent1 2 7 2 2 4 2" xfId="38068"/>
    <cellStyle name="40% - Accent1 2 7 2 2 5" xfId="8069"/>
    <cellStyle name="40% - Accent1 2 7 2 2 5 2" xfId="38069"/>
    <cellStyle name="40% - Accent1 2 7 2 2 6" xfId="38070"/>
    <cellStyle name="40% - Accent1 2 7 2 3" xfId="8070"/>
    <cellStyle name="40% - Accent1 2 7 2 3 2" xfId="38071"/>
    <cellStyle name="40% - Accent1 2 7 2 4" xfId="8071"/>
    <cellStyle name="40% - Accent1 2 7 2 4 2" xfId="38072"/>
    <cellStyle name="40% - Accent1 2 7 2 5" xfId="8072"/>
    <cellStyle name="40% - Accent1 2 7 2 5 2" xfId="38073"/>
    <cellStyle name="40% - Accent1 2 7 2 6" xfId="8073"/>
    <cellStyle name="40% - Accent1 2 7 2 6 2" xfId="38074"/>
    <cellStyle name="40% - Accent1 2 7 2 7" xfId="38075"/>
    <cellStyle name="40% - Accent1 2 7 3" xfId="8074"/>
    <cellStyle name="40% - Accent1 2 7 3 2" xfId="8075"/>
    <cellStyle name="40% - Accent1 2 7 3 2 2" xfId="8076"/>
    <cellStyle name="40% - Accent1 2 7 3 2 2 2" xfId="38076"/>
    <cellStyle name="40% - Accent1 2 7 3 2 3" xfId="8077"/>
    <cellStyle name="40% - Accent1 2 7 3 2 3 2" xfId="38077"/>
    <cellStyle name="40% - Accent1 2 7 3 2 4" xfId="8078"/>
    <cellStyle name="40% - Accent1 2 7 3 2 4 2" xfId="38078"/>
    <cellStyle name="40% - Accent1 2 7 3 2 5" xfId="8079"/>
    <cellStyle name="40% - Accent1 2 7 3 2 5 2" xfId="38079"/>
    <cellStyle name="40% - Accent1 2 7 3 2 6" xfId="38080"/>
    <cellStyle name="40% - Accent1 2 7 3 3" xfId="8080"/>
    <cellStyle name="40% - Accent1 2 7 3 3 2" xfId="38081"/>
    <cellStyle name="40% - Accent1 2 7 3 4" xfId="8081"/>
    <cellStyle name="40% - Accent1 2 7 3 4 2" xfId="38082"/>
    <cellStyle name="40% - Accent1 2 7 3 5" xfId="8082"/>
    <cellStyle name="40% - Accent1 2 7 3 5 2" xfId="38083"/>
    <cellStyle name="40% - Accent1 2 7 3 6" xfId="8083"/>
    <cellStyle name="40% - Accent1 2 7 3 6 2" xfId="38084"/>
    <cellStyle name="40% - Accent1 2 7 3 7" xfId="38085"/>
    <cellStyle name="40% - Accent1 2 7 4" xfId="8084"/>
    <cellStyle name="40% - Accent1 2 7 4 2" xfId="8085"/>
    <cellStyle name="40% - Accent1 2 7 4 2 2" xfId="8086"/>
    <cellStyle name="40% - Accent1 2 7 4 2 2 2" xfId="38086"/>
    <cellStyle name="40% - Accent1 2 7 4 2 3" xfId="8087"/>
    <cellStyle name="40% - Accent1 2 7 4 2 3 2" xfId="38087"/>
    <cellStyle name="40% - Accent1 2 7 4 2 4" xfId="8088"/>
    <cellStyle name="40% - Accent1 2 7 4 2 4 2" xfId="38088"/>
    <cellStyle name="40% - Accent1 2 7 4 2 5" xfId="8089"/>
    <cellStyle name="40% - Accent1 2 7 4 2 5 2" xfId="38089"/>
    <cellStyle name="40% - Accent1 2 7 4 2 6" xfId="38090"/>
    <cellStyle name="40% - Accent1 2 7 4 3" xfId="8090"/>
    <cellStyle name="40% - Accent1 2 7 4 3 2" xfId="38091"/>
    <cellStyle name="40% - Accent1 2 7 4 4" xfId="8091"/>
    <cellStyle name="40% - Accent1 2 7 4 4 2" xfId="38092"/>
    <cellStyle name="40% - Accent1 2 7 4 5" xfId="8092"/>
    <cellStyle name="40% - Accent1 2 7 4 5 2" xfId="38093"/>
    <cellStyle name="40% - Accent1 2 7 4 6" xfId="8093"/>
    <cellStyle name="40% - Accent1 2 7 4 6 2" xfId="38094"/>
    <cellStyle name="40% - Accent1 2 7 4 7" xfId="38095"/>
    <cellStyle name="40% - Accent1 2 7 5" xfId="8094"/>
    <cellStyle name="40% - Accent1 2 7 5 2" xfId="8095"/>
    <cellStyle name="40% - Accent1 2 7 5 2 2" xfId="38096"/>
    <cellStyle name="40% - Accent1 2 7 5 3" xfId="8096"/>
    <cellStyle name="40% - Accent1 2 7 5 3 2" xfId="38097"/>
    <cellStyle name="40% - Accent1 2 7 5 4" xfId="8097"/>
    <cellStyle name="40% - Accent1 2 7 5 4 2" xfId="38098"/>
    <cellStyle name="40% - Accent1 2 7 5 5" xfId="8098"/>
    <cellStyle name="40% - Accent1 2 7 5 5 2" xfId="38099"/>
    <cellStyle name="40% - Accent1 2 7 5 6" xfId="38100"/>
    <cellStyle name="40% - Accent1 2 7 6" xfId="8099"/>
    <cellStyle name="40% - Accent1 2 7 6 2" xfId="38101"/>
    <cellStyle name="40% - Accent1 2 7 7" xfId="8100"/>
    <cellStyle name="40% - Accent1 2 7 7 2" xfId="38102"/>
    <cellStyle name="40% - Accent1 2 7 8" xfId="8101"/>
    <cellStyle name="40% - Accent1 2 7 8 2" xfId="38103"/>
    <cellStyle name="40% - Accent1 2 7 9" xfId="8102"/>
    <cellStyle name="40% - Accent1 2 7 9 2" xfId="38104"/>
    <cellStyle name="40% - Accent1 2 8" xfId="8103"/>
    <cellStyle name="40% - Accent1 2 8 10" xfId="38105"/>
    <cellStyle name="40% - Accent1 2 8 2" xfId="8104"/>
    <cellStyle name="40% - Accent1 2 8 2 2" xfId="8105"/>
    <cellStyle name="40% - Accent1 2 8 2 2 2" xfId="8106"/>
    <cellStyle name="40% - Accent1 2 8 2 2 2 2" xfId="38106"/>
    <cellStyle name="40% - Accent1 2 8 2 2 3" xfId="8107"/>
    <cellStyle name="40% - Accent1 2 8 2 2 3 2" xfId="38107"/>
    <cellStyle name="40% - Accent1 2 8 2 2 4" xfId="8108"/>
    <cellStyle name="40% - Accent1 2 8 2 2 4 2" xfId="38108"/>
    <cellStyle name="40% - Accent1 2 8 2 2 5" xfId="8109"/>
    <cellStyle name="40% - Accent1 2 8 2 2 5 2" xfId="38109"/>
    <cellStyle name="40% - Accent1 2 8 2 2 6" xfId="38110"/>
    <cellStyle name="40% - Accent1 2 8 2 3" xfId="8110"/>
    <cellStyle name="40% - Accent1 2 8 2 3 2" xfId="38111"/>
    <cellStyle name="40% - Accent1 2 8 2 4" xfId="8111"/>
    <cellStyle name="40% - Accent1 2 8 2 4 2" xfId="38112"/>
    <cellStyle name="40% - Accent1 2 8 2 5" xfId="8112"/>
    <cellStyle name="40% - Accent1 2 8 2 5 2" xfId="38113"/>
    <cellStyle name="40% - Accent1 2 8 2 6" xfId="8113"/>
    <cellStyle name="40% - Accent1 2 8 2 6 2" xfId="38114"/>
    <cellStyle name="40% - Accent1 2 8 2 7" xfId="38115"/>
    <cellStyle name="40% - Accent1 2 8 3" xfId="8114"/>
    <cellStyle name="40% - Accent1 2 8 3 2" xfId="8115"/>
    <cellStyle name="40% - Accent1 2 8 3 2 2" xfId="8116"/>
    <cellStyle name="40% - Accent1 2 8 3 2 2 2" xfId="38116"/>
    <cellStyle name="40% - Accent1 2 8 3 2 3" xfId="8117"/>
    <cellStyle name="40% - Accent1 2 8 3 2 3 2" xfId="38117"/>
    <cellStyle name="40% - Accent1 2 8 3 2 4" xfId="8118"/>
    <cellStyle name="40% - Accent1 2 8 3 2 4 2" xfId="38118"/>
    <cellStyle name="40% - Accent1 2 8 3 2 5" xfId="8119"/>
    <cellStyle name="40% - Accent1 2 8 3 2 5 2" xfId="38119"/>
    <cellStyle name="40% - Accent1 2 8 3 2 6" xfId="38120"/>
    <cellStyle name="40% - Accent1 2 8 3 3" xfId="8120"/>
    <cellStyle name="40% - Accent1 2 8 3 3 2" xfId="38121"/>
    <cellStyle name="40% - Accent1 2 8 3 4" xfId="8121"/>
    <cellStyle name="40% - Accent1 2 8 3 4 2" xfId="38122"/>
    <cellStyle name="40% - Accent1 2 8 3 5" xfId="8122"/>
    <cellStyle name="40% - Accent1 2 8 3 5 2" xfId="38123"/>
    <cellStyle name="40% - Accent1 2 8 3 6" xfId="8123"/>
    <cellStyle name="40% - Accent1 2 8 3 6 2" xfId="38124"/>
    <cellStyle name="40% - Accent1 2 8 3 7" xfId="38125"/>
    <cellStyle name="40% - Accent1 2 8 4" xfId="8124"/>
    <cellStyle name="40% - Accent1 2 8 4 2" xfId="8125"/>
    <cellStyle name="40% - Accent1 2 8 4 2 2" xfId="8126"/>
    <cellStyle name="40% - Accent1 2 8 4 2 2 2" xfId="38126"/>
    <cellStyle name="40% - Accent1 2 8 4 2 3" xfId="8127"/>
    <cellStyle name="40% - Accent1 2 8 4 2 3 2" xfId="38127"/>
    <cellStyle name="40% - Accent1 2 8 4 2 4" xfId="8128"/>
    <cellStyle name="40% - Accent1 2 8 4 2 4 2" xfId="38128"/>
    <cellStyle name="40% - Accent1 2 8 4 2 5" xfId="8129"/>
    <cellStyle name="40% - Accent1 2 8 4 2 5 2" xfId="38129"/>
    <cellStyle name="40% - Accent1 2 8 4 2 6" xfId="38130"/>
    <cellStyle name="40% - Accent1 2 8 4 3" xfId="8130"/>
    <cellStyle name="40% - Accent1 2 8 4 3 2" xfId="38131"/>
    <cellStyle name="40% - Accent1 2 8 4 4" xfId="8131"/>
    <cellStyle name="40% - Accent1 2 8 4 4 2" xfId="38132"/>
    <cellStyle name="40% - Accent1 2 8 4 5" xfId="8132"/>
    <cellStyle name="40% - Accent1 2 8 4 5 2" xfId="38133"/>
    <cellStyle name="40% - Accent1 2 8 4 6" xfId="8133"/>
    <cellStyle name="40% - Accent1 2 8 4 6 2" xfId="38134"/>
    <cellStyle name="40% - Accent1 2 8 4 7" xfId="38135"/>
    <cellStyle name="40% - Accent1 2 8 5" xfId="8134"/>
    <cellStyle name="40% - Accent1 2 8 5 2" xfId="8135"/>
    <cellStyle name="40% - Accent1 2 8 5 2 2" xfId="38136"/>
    <cellStyle name="40% - Accent1 2 8 5 3" xfId="8136"/>
    <cellStyle name="40% - Accent1 2 8 5 3 2" xfId="38137"/>
    <cellStyle name="40% - Accent1 2 8 5 4" xfId="8137"/>
    <cellStyle name="40% - Accent1 2 8 5 4 2" xfId="38138"/>
    <cellStyle name="40% - Accent1 2 8 5 5" xfId="8138"/>
    <cellStyle name="40% - Accent1 2 8 5 5 2" xfId="38139"/>
    <cellStyle name="40% - Accent1 2 8 5 6" xfId="38140"/>
    <cellStyle name="40% - Accent1 2 8 6" xfId="8139"/>
    <cellStyle name="40% - Accent1 2 8 6 2" xfId="38141"/>
    <cellStyle name="40% - Accent1 2 8 7" xfId="8140"/>
    <cellStyle name="40% - Accent1 2 8 7 2" xfId="38142"/>
    <cellStyle name="40% - Accent1 2 8 8" xfId="8141"/>
    <cellStyle name="40% - Accent1 2 8 8 2" xfId="38143"/>
    <cellStyle name="40% - Accent1 2 8 9" xfId="8142"/>
    <cellStyle name="40% - Accent1 2 8 9 2" xfId="38144"/>
    <cellStyle name="40% - Accent1 2 9" xfId="8143"/>
    <cellStyle name="40% - Accent1 2 9 10" xfId="38145"/>
    <cellStyle name="40% - Accent1 2 9 2" xfId="8144"/>
    <cellStyle name="40% - Accent1 2 9 2 2" xfId="8145"/>
    <cellStyle name="40% - Accent1 2 9 2 2 2" xfId="8146"/>
    <cellStyle name="40% - Accent1 2 9 2 2 2 2" xfId="38146"/>
    <cellStyle name="40% - Accent1 2 9 2 2 3" xfId="8147"/>
    <cellStyle name="40% - Accent1 2 9 2 2 3 2" xfId="38147"/>
    <cellStyle name="40% - Accent1 2 9 2 2 4" xfId="8148"/>
    <cellStyle name="40% - Accent1 2 9 2 2 4 2" xfId="38148"/>
    <cellStyle name="40% - Accent1 2 9 2 2 5" xfId="8149"/>
    <cellStyle name="40% - Accent1 2 9 2 2 5 2" xfId="38149"/>
    <cellStyle name="40% - Accent1 2 9 2 2 6" xfId="38150"/>
    <cellStyle name="40% - Accent1 2 9 2 3" xfId="8150"/>
    <cellStyle name="40% - Accent1 2 9 2 3 2" xfId="38151"/>
    <cellStyle name="40% - Accent1 2 9 2 4" xfId="8151"/>
    <cellStyle name="40% - Accent1 2 9 2 4 2" xfId="38152"/>
    <cellStyle name="40% - Accent1 2 9 2 5" xfId="8152"/>
    <cellStyle name="40% - Accent1 2 9 2 5 2" xfId="38153"/>
    <cellStyle name="40% - Accent1 2 9 2 6" xfId="8153"/>
    <cellStyle name="40% - Accent1 2 9 2 6 2" xfId="38154"/>
    <cellStyle name="40% - Accent1 2 9 2 7" xfId="38155"/>
    <cellStyle name="40% - Accent1 2 9 3" xfId="8154"/>
    <cellStyle name="40% - Accent1 2 9 3 2" xfId="8155"/>
    <cellStyle name="40% - Accent1 2 9 3 2 2" xfId="8156"/>
    <cellStyle name="40% - Accent1 2 9 3 2 2 2" xfId="38156"/>
    <cellStyle name="40% - Accent1 2 9 3 2 3" xfId="8157"/>
    <cellStyle name="40% - Accent1 2 9 3 2 3 2" xfId="38157"/>
    <cellStyle name="40% - Accent1 2 9 3 2 4" xfId="8158"/>
    <cellStyle name="40% - Accent1 2 9 3 2 4 2" xfId="38158"/>
    <cellStyle name="40% - Accent1 2 9 3 2 5" xfId="8159"/>
    <cellStyle name="40% - Accent1 2 9 3 2 5 2" xfId="38159"/>
    <cellStyle name="40% - Accent1 2 9 3 2 6" xfId="38160"/>
    <cellStyle name="40% - Accent1 2 9 3 3" xfId="8160"/>
    <cellStyle name="40% - Accent1 2 9 3 3 2" xfId="38161"/>
    <cellStyle name="40% - Accent1 2 9 3 4" xfId="8161"/>
    <cellStyle name="40% - Accent1 2 9 3 4 2" xfId="38162"/>
    <cellStyle name="40% - Accent1 2 9 3 5" xfId="8162"/>
    <cellStyle name="40% - Accent1 2 9 3 5 2" xfId="38163"/>
    <cellStyle name="40% - Accent1 2 9 3 6" xfId="8163"/>
    <cellStyle name="40% - Accent1 2 9 3 6 2" xfId="38164"/>
    <cellStyle name="40% - Accent1 2 9 3 7" xfId="38165"/>
    <cellStyle name="40% - Accent1 2 9 4" xfId="8164"/>
    <cellStyle name="40% - Accent1 2 9 4 2" xfId="8165"/>
    <cellStyle name="40% - Accent1 2 9 4 2 2" xfId="8166"/>
    <cellStyle name="40% - Accent1 2 9 4 2 2 2" xfId="38166"/>
    <cellStyle name="40% - Accent1 2 9 4 2 3" xfId="8167"/>
    <cellStyle name="40% - Accent1 2 9 4 2 3 2" xfId="38167"/>
    <cellStyle name="40% - Accent1 2 9 4 2 4" xfId="8168"/>
    <cellStyle name="40% - Accent1 2 9 4 2 4 2" xfId="38168"/>
    <cellStyle name="40% - Accent1 2 9 4 2 5" xfId="8169"/>
    <cellStyle name="40% - Accent1 2 9 4 2 5 2" xfId="38169"/>
    <cellStyle name="40% - Accent1 2 9 4 2 6" xfId="38170"/>
    <cellStyle name="40% - Accent1 2 9 4 3" xfId="8170"/>
    <cellStyle name="40% - Accent1 2 9 4 3 2" xfId="38171"/>
    <cellStyle name="40% - Accent1 2 9 4 4" xfId="8171"/>
    <cellStyle name="40% - Accent1 2 9 4 4 2" xfId="38172"/>
    <cellStyle name="40% - Accent1 2 9 4 5" xfId="8172"/>
    <cellStyle name="40% - Accent1 2 9 4 5 2" xfId="38173"/>
    <cellStyle name="40% - Accent1 2 9 4 6" xfId="8173"/>
    <cellStyle name="40% - Accent1 2 9 4 6 2" xfId="38174"/>
    <cellStyle name="40% - Accent1 2 9 4 7" xfId="38175"/>
    <cellStyle name="40% - Accent1 2 9 5" xfId="8174"/>
    <cellStyle name="40% - Accent1 2 9 5 2" xfId="8175"/>
    <cellStyle name="40% - Accent1 2 9 5 2 2" xfId="38176"/>
    <cellStyle name="40% - Accent1 2 9 5 3" xfId="8176"/>
    <cellStyle name="40% - Accent1 2 9 5 3 2" xfId="38177"/>
    <cellStyle name="40% - Accent1 2 9 5 4" xfId="8177"/>
    <cellStyle name="40% - Accent1 2 9 5 4 2" xfId="38178"/>
    <cellStyle name="40% - Accent1 2 9 5 5" xfId="8178"/>
    <cellStyle name="40% - Accent1 2 9 5 5 2" xfId="38179"/>
    <cellStyle name="40% - Accent1 2 9 5 6" xfId="38180"/>
    <cellStyle name="40% - Accent1 2 9 6" xfId="8179"/>
    <cellStyle name="40% - Accent1 2 9 6 2" xfId="38181"/>
    <cellStyle name="40% - Accent1 2 9 7" xfId="8180"/>
    <cellStyle name="40% - Accent1 2 9 7 2" xfId="38182"/>
    <cellStyle name="40% - Accent1 2 9 8" xfId="8181"/>
    <cellStyle name="40% - Accent1 2 9 8 2" xfId="38183"/>
    <cellStyle name="40% - Accent1 2 9 9" xfId="8182"/>
    <cellStyle name="40% - Accent1 2 9 9 2" xfId="38184"/>
    <cellStyle name="40% - Accent1 20" xfId="8183"/>
    <cellStyle name="40% - Accent1 21" xfId="38185"/>
    <cellStyle name="40% - Accent1 3" xfId="8184"/>
    <cellStyle name="40% - Accent1 3 10" xfId="8185"/>
    <cellStyle name="40% - Accent1 3 10 2" xfId="38186"/>
    <cellStyle name="40% - Accent1 3 11" xfId="8186"/>
    <cellStyle name="40% - Accent1 3 11 2" xfId="38187"/>
    <cellStyle name="40% - Accent1 3 12" xfId="8187"/>
    <cellStyle name="40% - Accent1 3 12 2" xfId="38188"/>
    <cellStyle name="40% - Accent1 3 13" xfId="38189"/>
    <cellStyle name="40% - Accent1 3 2" xfId="8188"/>
    <cellStyle name="40% - Accent1 3 2 2" xfId="8189"/>
    <cellStyle name="40% - Accent1 3 2 2 2" xfId="8190"/>
    <cellStyle name="40% - Accent1 3 2 2 2 2" xfId="8191"/>
    <cellStyle name="40% - Accent1 3 2 2 2 2 2" xfId="38190"/>
    <cellStyle name="40% - Accent1 3 2 2 2 3" xfId="8192"/>
    <cellStyle name="40% - Accent1 3 2 2 2 3 2" xfId="38191"/>
    <cellStyle name="40% - Accent1 3 2 2 2 4" xfId="8193"/>
    <cellStyle name="40% - Accent1 3 2 2 2 4 2" xfId="38192"/>
    <cellStyle name="40% - Accent1 3 2 2 2 5" xfId="8194"/>
    <cellStyle name="40% - Accent1 3 2 2 2 5 2" xfId="38193"/>
    <cellStyle name="40% - Accent1 3 2 2 2 6" xfId="38194"/>
    <cellStyle name="40% - Accent1 3 2 2 3" xfId="8195"/>
    <cellStyle name="40% - Accent1 3 2 2 3 2" xfId="38195"/>
    <cellStyle name="40% - Accent1 3 2 2 4" xfId="8196"/>
    <cellStyle name="40% - Accent1 3 2 2 4 2" xfId="38196"/>
    <cellStyle name="40% - Accent1 3 2 2 5" xfId="8197"/>
    <cellStyle name="40% - Accent1 3 2 2 5 2" xfId="38197"/>
    <cellStyle name="40% - Accent1 3 2 2 6" xfId="8198"/>
    <cellStyle name="40% - Accent1 3 2 2 6 2" xfId="38198"/>
    <cellStyle name="40% - Accent1 3 2 2 7" xfId="38199"/>
    <cellStyle name="40% - Accent1 3 2 3" xfId="8199"/>
    <cellStyle name="40% - Accent1 3 2 3 2" xfId="8200"/>
    <cellStyle name="40% - Accent1 3 2 3 2 2" xfId="8201"/>
    <cellStyle name="40% - Accent1 3 2 3 2 2 2" xfId="38200"/>
    <cellStyle name="40% - Accent1 3 2 3 2 3" xfId="8202"/>
    <cellStyle name="40% - Accent1 3 2 3 2 3 2" xfId="38201"/>
    <cellStyle name="40% - Accent1 3 2 3 2 4" xfId="8203"/>
    <cellStyle name="40% - Accent1 3 2 3 2 4 2" xfId="38202"/>
    <cellStyle name="40% - Accent1 3 2 3 2 5" xfId="8204"/>
    <cellStyle name="40% - Accent1 3 2 3 2 5 2" xfId="38203"/>
    <cellStyle name="40% - Accent1 3 2 3 2 6" xfId="38204"/>
    <cellStyle name="40% - Accent1 3 2 3 3" xfId="8205"/>
    <cellStyle name="40% - Accent1 3 2 3 3 2" xfId="38205"/>
    <cellStyle name="40% - Accent1 3 2 3 4" xfId="8206"/>
    <cellStyle name="40% - Accent1 3 2 3 4 2" xfId="38206"/>
    <cellStyle name="40% - Accent1 3 2 3 5" xfId="8207"/>
    <cellStyle name="40% - Accent1 3 2 3 5 2" xfId="38207"/>
    <cellStyle name="40% - Accent1 3 2 3 6" xfId="8208"/>
    <cellStyle name="40% - Accent1 3 2 3 6 2" xfId="38208"/>
    <cellStyle name="40% - Accent1 3 2 3 7" xfId="38209"/>
    <cellStyle name="40% - Accent1 3 2 4" xfId="8209"/>
    <cellStyle name="40% - Accent1 3 2 4 2" xfId="8210"/>
    <cellStyle name="40% - Accent1 3 2 4 2 2" xfId="38210"/>
    <cellStyle name="40% - Accent1 3 2 4 3" xfId="8211"/>
    <cellStyle name="40% - Accent1 3 2 4 3 2" xfId="38211"/>
    <cellStyle name="40% - Accent1 3 2 4 4" xfId="8212"/>
    <cellStyle name="40% - Accent1 3 2 4 4 2" xfId="38212"/>
    <cellStyle name="40% - Accent1 3 2 4 5" xfId="8213"/>
    <cellStyle name="40% - Accent1 3 2 4 5 2" xfId="38213"/>
    <cellStyle name="40% - Accent1 3 2 4 6" xfId="38214"/>
    <cellStyle name="40% - Accent1 3 2 5" xfId="8214"/>
    <cellStyle name="40% - Accent1 3 2 5 2" xfId="38215"/>
    <cellStyle name="40% - Accent1 3 2 6" xfId="8215"/>
    <cellStyle name="40% - Accent1 3 2 6 2" xfId="38216"/>
    <cellStyle name="40% - Accent1 3 2 7" xfId="8216"/>
    <cellStyle name="40% - Accent1 3 2 7 2" xfId="38217"/>
    <cellStyle name="40% - Accent1 3 2 8" xfId="8217"/>
    <cellStyle name="40% - Accent1 3 2 8 2" xfId="38218"/>
    <cellStyle name="40% - Accent1 3 2 9" xfId="38219"/>
    <cellStyle name="40% - Accent1 3 3" xfId="8218"/>
    <cellStyle name="40% - Accent1 3 3 2" xfId="8219"/>
    <cellStyle name="40% - Accent1 3 3 2 2" xfId="8220"/>
    <cellStyle name="40% - Accent1 3 3 2 2 2" xfId="8221"/>
    <cellStyle name="40% - Accent1 3 3 2 2 2 2" xfId="38220"/>
    <cellStyle name="40% - Accent1 3 3 2 2 3" xfId="8222"/>
    <cellStyle name="40% - Accent1 3 3 2 2 3 2" xfId="38221"/>
    <cellStyle name="40% - Accent1 3 3 2 2 4" xfId="8223"/>
    <cellStyle name="40% - Accent1 3 3 2 2 4 2" xfId="38222"/>
    <cellStyle name="40% - Accent1 3 3 2 2 5" xfId="8224"/>
    <cellStyle name="40% - Accent1 3 3 2 2 5 2" xfId="38223"/>
    <cellStyle name="40% - Accent1 3 3 2 2 6" xfId="38224"/>
    <cellStyle name="40% - Accent1 3 3 2 3" xfId="8225"/>
    <cellStyle name="40% - Accent1 3 3 2 3 2" xfId="38225"/>
    <cellStyle name="40% - Accent1 3 3 2 4" xfId="8226"/>
    <cellStyle name="40% - Accent1 3 3 2 4 2" xfId="38226"/>
    <cellStyle name="40% - Accent1 3 3 2 5" xfId="8227"/>
    <cellStyle name="40% - Accent1 3 3 2 5 2" xfId="38227"/>
    <cellStyle name="40% - Accent1 3 3 2 6" xfId="8228"/>
    <cellStyle name="40% - Accent1 3 3 2 6 2" xfId="38228"/>
    <cellStyle name="40% - Accent1 3 3 2 7" xfId="38229"/>
    <cellStyle name="40% - Accent1 3 3 3" xfId="8229"/>
    <cellStyle name="40% - Accent1 3 3 3 2" xfId="8230"/>
    <cellStyle name="40% - Accent1 3 3 3 2 2" xfId="8231"/>
    <cellStyle name="40% - Accent1 3 3 3 2 2 2" xfId="38230"/>
    <cellStyle name="40% - Accent1 3 3 3 2 3" xfId="8232"/>
    <cellStyle name="40% - Accent1 3 3 3 2 3 2" xfId="38231"/>
    <cellStyle name="40% - Accent1 3 3 3 2 4" xfId="8233"/>
    <cellStyle name="40% - Accent1 3 3 3 2 4 2" xfId="38232"/>
    <cellStyle name="40% - Accent1 3 3 3 2 5" xfId="8234"/>
    <cellStyle name="40% - Accent1 3 3 3 2 5 2" xfId="38233"/>
    <cellStyle name="40% - Accent1 3 3 3 2 6" xfId="38234"/>
    <cellStyle name="40% - Accent1 3 3 3 3" xfId="8235"/>
    <cellStyle name="40% - Accent1 3 3 3 3 2" xfId="38235"/>
    <cellStyle name="40% - Accent1 3 3 3 4" xfId="8236"/>
    <cellStyle name="40% - Accent1 3 3 3 4 2" xfId="38236"/>
    <cellStyle name="40% - Accent1 3 3 3 5" xfId="8237"/>
    <cellStyle name="40% - Accent1 3 3 3 5 2" xfId="38237"/>
    <cellStyle name="40% - Accent1 3 3 3 6" xfId="8238"/>
    <cellStyle name="40% - Accent1 3 3 3 6 2" xfId="38238"/>
    <cellStyle name="40% - Accent1 3 3 3 7" xfId="38239"/>
    <cellStyle name="40% - Accent1 3 3 4" xfId="8239"/>
    <cellStyle name="40% - Accent1 3 3 4 2" xfId="8240"/>
    <cellStyle name="40% - Accent1 3 3 4 2 2" xfId="38240"/>
    <cellStyle name="40% - Accent1 3 3 4 3" xfId="8241"/>
    <cellStyle name="40% - Accent1 3 3 4 3 2" xfId="38241"/>
    <cellStyle name="40% - Accent1 3 3 4 4" xfId="8242"/>
    <cellStyle name="40% - Accent1 3 3 4 4 2" xfId="38242"/>
    <cellStyle name="40% - Accent1 3 3 4 5" xfId="8243"/>
    <cellStyle name="40% - Accent1 3 3 4 5 2" xfId="38243"/>
    <cellStyle name="40% - Accent1 3 3 4 6" xfId="38244"/>
    <cellStyle name="40% - Accent1 3 3 5" xfId="8244"/>
    <cellStyle name="40% - Accent1 3 3 5 2" xfId="38245"/>
    <cellStyle name="40% - Accent1 3 3 6" xfId="8245"/>
    <cellStyle name="40% - Accent1 3 3 6 2" xfId="38246"/>
    <cellStyle name="40% - Accent1 3 3 7" xfId="8246"/>
    <cellStyle name="40% - Accent1 3 3 7 2" xfId="38247"/>
    <cellStyle name="40% - Accent1 3 3 8" xfId="8247"/>
    <cellStyle name="40% - Accent1 3 3 8 2" xfId="38248"/>
    <cellStyle name="40% - Accent1 3 3 9" xfId="38249"/>
    <cellStyle name="40% - Accent1 3 4" xfId="8248"/>
    <cellStyle name="40% - Accent1 3 4 2" xfId="8249"/>
    <cellStyle name="40% - Accent1 3 4 2 2" xfId="8250"/>
    <cellStyle name="40% - Accent1 3 4 2 2 2" xfId="8251"/>
    <cellStyle name="40% - Accent1 3 4 2 2 2 2" xfId="38250"/>
    <cellStyle name="40% - Accent1 3 4 2 2 3" xfId="8252"/>
    <cellStyle name="40% - Accent1 3 4 2 2 3 2" xfId="38251"/>
    <cellStyle name="40% - Accent1 3 4 2 2 4" xfId="8253"/>
    <cellStyle name="40% - Accent1 3 4 2 2 4 2" xfId="38252"/>
    <cellStyle name="40% - Accent1 3 4 2 2 5" xfId="8254"/>
    <cellStyle name="40% - Accent1 3 4 2 2 5 2" xfId="38253"/>
    <cellStyle name="40% - Accent1 3 4 2 2 6" xfId="38254"/>
    <cellStyle name="40% - Accent1 3 4 2 3" xfId="8255"/>
    <cellStyle name="40% - Accent1 3 4 2 3 2" xfId="38255"/>
    <cellStyle name="40% - Accent1 3 4 2 4" xfId="8256"/>
    <cellStyle name="40% - Accent1 3 4 2 4 2" xfId="38256"/>
    <cellStyle name="40% - Accent1 3 4 2 5" xfId="8257"/>
    <cellStyle name="40% - Accent1 3 4 2 5 2" xfId="38257"/>
    <cellStyle name="40% - Accent1 3 4 2 6" xfId="8258"/>
    <cellStyle name="40% - Accent1 3 4 2 6 2" xfId="38258"/>
    <cellStyle name="40% - Accent1 3 4 2 7" xfId="38259"/>
    <cellStyle name="40% - Accent1 3 4 3" xfId="8259"/>
    <cellStyle name="40% - Accent1 3 4 3 2" xfId="8260"/>
    <cellStyle name="40% - Accent1 3 4 3 2 2" xfId="8261"/>
    <cellStyle name="40% - Accent1 3 4 3 2 2 2" xfId="38260"/>
    <cellStyle name="40% - Accent1 3 4 3 2 3" xfId="8262"/>
    <cellStyle name="40% - Accent1 3 4 3 2 3 2" xfId="38261"/>
    <cellStyle name="40% - Accent1 3 4 3 2 4" xfId="8263"/>
    <cellStyle name="40% - Accent1 3 4 3 2 4 2" xfId="38262"/>
    <cellStyle name="40% - Accent1 3 4 3 2 5" xfId="8264"/>
    <cellStyle name="40% - Accent1 3 4 3 2 5 2" xfId="38263"/>
    <cellStyle name="40% - Accent1 3 4 3 2 6" xfId="38264"/>
    <cellStyle name="40% - Accent1 3 4 3 3" xfId="8265"/>
    <cellStyle name="40% - Accent1 3 4 3 3 2" xfId="38265"/>
    <cellStyle name="40% - Accent1 3 4 3 4" xfId="8266"/>
    <cellStyle name="40% - Accent1 3 4 3 4 2" xfId="38266"/>
    <cellStyle name="40% - Accent1 3 4 3 5" xfId="8267"/>
    <cellStyle name="40% - Accent1 3 4 3 5 2" xfId="38267"/>
    <cellStyle name="40% - Accent1 3 4 3 6" xfId="8268"/>
    <cellStyle name="40% - Accent1 3 4 3 6 2" xfId="38268"/>
    <cellStyle name="40% - Accent1 3 4 3 7" xfId="38269"/>
    <cellStyle name="40% - Accent1 3 4 4" xfId="8269"/>
    <cellStyle name="40% - Accent1 3 4 4 2" xfId="8270"/>
    <cellStyle name="40% - Accent1 3 4 4 2 2" xfId="38270"/>
    <cellStyle name="40% - Accent1 3 4 4 3" xfId="8271"/>
    <cellStyle name="40% - Accent1 3 4 4 3 2" xfId="38271"/>
    <cellStyle name="40% - Accent1 3 4 4 4" xfId="8272"/>
    <cellStyle name="40% - Accent1 3 4 4 4 2" xfId="38272"/>
    <cellStyle name="40% - Accent1 3 4 4 5" xfId="8273"/>
    <cellStyle name="40% - Accent1 3 4 4 5 2" xfId="38273"/>
    <cellStyle name="40% - Accent1 3 4 4 6" xfId="38274"/>
    <cellStyle name="40% - Accent1 3 4 5" xfId="8274"/>
    <cellStyle name="40% - Accent1 3 4 5 2" xfId="38275"/>
    <cellStyle name="40% - Accent1 3 4 6" xfId="8275"/>
    <cellStyle name="40% - Accent1 3 4 6 2" xfId="38276"/>
    <cellStyle name="40% - Accent1 3 4 7" xfId="8276"/>
    <cellStyle name="40% - Accent1 3 4 7 2" xfId="38277"/>
    <cellStyle name="40% - Accent1 3 4 8" xfId="8277"/>
    <cellStyle name="40% - Accent1 3 4 8 2" xfId="38278"/>
    <cellStyle name="40% - Accent1 3 4 9" xfId="38279"/>
    <cellStyle name="40% - Accent1 3 5" xfId="8278"/>
    <cellStyle name="40% - Accent1 3 5 2" xfId="8279"/>
    <cellStyle name="40% - Accent1 3 5 2 2" xfId="8280"/>
    <cellStyle name="40% - Accent1 3 5 2 2 2" xfId="38280"/>
    <cellStyle name="40% - Accent1 3 5 2 3" xfId="8281"/>
    <cellStyle name="40% - Accent1 3 5 2 3 2" xfId="38281"/>
    <cellStyle name="40% - Accent1 3 5 2 4" xfId="8282"/>
    <cellStyle name="40% - Accent1 3 5 2 4 2" xfId="38282"/>
    <cellStyle name="40% - Accent1 3 5 2 5" xfId="8283"/>
    <cellStyle name="40% - Accent1 3 5 2 5 2" xfId="38283"/>
    <cellStyle name="40% - Accent1 3 5 2 6" xfId="38284"/>
    <cellStyle name="40% - Accent1 3 5 3" xfId="8284"/>
    <cellStyle name="40% - Accent1 3 5 3 2" xfId="38285"/>
    <cellStyle name="40% - Accent1 3 5 4" xfId="8285"/>
    <cellStyle name="40% - Accent1 3 5 4 2" xfId="38286"/>
    <cellStyle name="40% - Accent1 3 5 5" xfId="8286"/>
    <cellStyle name="40% - Accent1 3 5 5 2" xfId="38287"/>
    <cellStyle name="40% - Accent1 3 5 6" xfId="8287"/>
    <cellStyle name="40% - Accent1 3 5 6 2" xfId="38288"/>
    <cellStyle name="40% - Accent1 3 5 7" xfId="38289"/>
    <cellStyle name="40% - Accent1 3 6" xfId="8288"/>
    <cellStyle name="40% - Accent1 3 6 2" xfId="8289"/>
    <cellStyle name="40% - Accent1 3 6 2 2" xfId="8290"/>
    <cellStyle name="40% - Accent1 3 6 2 2 2" xfId="38290"/>
    <cellStyle name="40% - Accent1 3 6 2 3" xfId="8291"/>
    <cellStyle name="40% - Accent1 3 6 2 3 2" xfId="38291"/>
    <cellStyle name="40% - Accent1 3 6 2 4" xfId="8292"/>
    <cellStyle name="40% - Accent1 3 6 2 4 2" xfId="38292"/>
    <cellStyle name="40% - Accent1 3 6 2 5" xfId="8293"/>
    <cellStyle name="40% - Accent1 3 6 2 5 2" xfId="38293"/>
    <cellStyle name="40% - Accent1 3 6 2 6" xfId="38294"/>
    <cellStyle name="40% - Accent1 3 6 3" xfId="8294"/>
    <cellStyle name="40% - Accent1 3 6 3 2" xfId="38295"/>
    <cellStyle name="40% - Accent1 3 6 4" xfId="8295"/>
    <cellStyle name="40% - Accent1 3 6 4 2" xfId="38296"/>
    <cellStyle name="40% - Accent1 3 6 5" xfId="8296"/>
    <cellStyle name="40% - Accent1 3 6 5 2" xfId="38297"/>
    <cellStyle name="40% - Accent1 3 6 6" xfId="8297"/>
    <cellStyle name="40% - Accent1 3 6 6 2" xfId="38298"/>
    <cellStyle name="40% - Accent1 3 6 7" xfId="38299"/>
    <cellStyle name="40% - Accent1 3 7" xfId="8298"/>
    <cellStyle name="40% - Accent1 3 7 2" xfId="8299"/>
    <cellStyle name="40% - Accent1 3 7 2 2" xfId="8300"/>
    <cellStyle name="40% - Accent1 3 7 2 2 2" xfId="38300"/>
    <cellStyle name="40% - Accent1 3 7 2 3" xfId="8301"/>
    <cellStyle name="40% - Accent1 3 7 2 3 2" xfId="38301"/>
    <cellStyle name="40% - Accent1 3 7 2 4" xfId="8302"/>
    <cellStyle name="40% - Accent1 3 7 2 4 2" xfId="38302"/>
    <cellStyle name="40% - Accent1 3 7 2 5" xfId="8303"/>
    <cellStyle name="40% - Accent1 3 7 2 5 2" xfId="38303"/>
    <cellStyle name="40% - Accent1 3 7 2 6" xfId="38304"/>
    <cellStyle name="40% - Accent1 3 7 3" xfId="8304"/>
    <cellStyle name="40% - Accent1 3 7 3 2" xfId="38305"/>
    <cellStyle name="40% - Accent1 3 7 4" xfId="8305"/>
    <cellStyle name="40% - Accent1 3 7 4 2" xfId="38306"/>
    <cellStyle name="40% - Accent1 3 7 5" xfId="8306"/>
    <cellStyle name="40% - Accent1 3 7 5 2" xfId="38307"/>
    <cellStyle name="40% - Accent1 3 7 6" xfId="8307"/>
    <cellStyle name="40% - Accent1 3 7 6 2" xfId="38308"/>
    <cellStyle name="40% - Accent1 3 7 7" xfId="38309"/>
    <cellStyle name="40% - Accent1 3 8" xfId="8308"/>
    <cellStyle name="40% - Accent1 3 8 2" xfId="8309"/>
    <cellStyle name="40% - Accent1 3 8 2 2" xfId="38310"/>
    <cellStyle name="40% - Accent1 3 8 3" xfId="8310"/>
    <cellStyle name="40% - Accent1 3 8 3 2" xfId="38311"/>
    <cellStyle name="40% - Accent1 3 8 4" xfId="8311"/>
    <cellStyle name="40% - Accent1 3 8 4 2" xfId="38312"/>
    <cellStyle name="40% - Accent1 3 8 5" xfId="8312"/>
    <cellStyle name="40% - Accent1 3 8 5 2" xfId="38313"/>
    <cellStyle name="40% - Accent1 3 8 6" xfId="38314"/>
    <cellStyle name="40% - Accent1 3 9" xfId="8313"/>
    <cellStyle name="40% - Accent1 3 9 2" xfId="38315"/>
    <cellStyle name="40% - Accent1 4" xfId="8314"/>
    <cellStyle name="40% - Accent1 4 10" xfId="8315"/>
    <cellStyle name="40% - Accent1 4 10 2" xfId="38316"/>
    <cellStyle name="40% - Accent1 4 11" xfId="8316"/>
    <cellStyle name="40% - Accent1 4 11 2" xfId="38317"/>
    <cellStyle name="40% - Accent1 4 12" xfId="8317"/>
    <cellStyle name="40% - Accent1 4 12 2" xfId="38318"/>
    <cellStyle name="40% - Accent1 4 13" xfId="38319"/>
    <cellStyle name="40% - Accent1 4 2" xfId="8318"/>
    <cellStyle name="40% - Accent1 4 2 2" xfId="8319"/>
    <cellStyle name="40% - Accent1 4 2 2 2" xfId="8320"/>
    <cellStyle name="40% - Accent1 4 2 2 2 2" xfId="8321"/>
    <cellStyle name="40% - Accent1 4 2 2 2 2 2" xfId="38320"/>
    <cellStyle name="40% - Accent1 4 2 2 2 3" xfId="8322"/>
    <cellStyle name="40% - Accent1 4 2 2 2 3 2" xfId="38321"/>
    <cellStyle name="40% - Accent1 4 2 2 2 4" xfId="8323"/>
    <cellStyle name="40% - Accent1 4 2 2 2 4 2" xfId="38322"/>
    <cellStyle name="40% - Accent1 4 2 2 2 5" xfId="8324"/>
    <cellStyle name="40% - Accent1 4 2 2 2 5 2" xfId="38323"/>
    <cellStyle name="40% - Accent1 4 2 2 2 6" xfId="38324"/>
    <cellStyle name="40% - Accent1 4 2 2 3" xfId="8325"/>
    <cellStyle name="40% - Accent1 4 2 2 3 2" xfId="38325"/>
    <cellStyle name="40% - Accent1 4 2 2 4" xfId="8326"/>
    <cellStyle name="40% - Accent1 4 2 2 4 2" xfId="38326"/>
    <cellStyle name="40% - Accent1 4 2 2 5" xfId="8327"/>
    <cellStyle name="40% - Accent1 4 2 2 5 2" xfId="38327"/>
    <cellStyle name="40% - Accent1 4 2 2 6" xfId="8328"/>
    <cellStyle name="40% - Accent1 4 2 2 6 2" xfId="38328"/>
    <cellStyle name="40% - Accent1 4 2 2 7" xfId="38329"/>
    <cellStyle name="40% - Accent1 4 2 3" xfId="8329"/>
    <cellStyle name="40% - Accent1 4 2 3 2" xfId="8330"/>
    <cellStyle name="40% - Accent1 4 2 3 2 2" xfId="8331"/>
    <cellStyle name="40% - Accent1 4 2 3 2 2 2" xfId="38330"/>
    <cellStyle name="40% - Accent1 4 2 3 2 3" xfId="8332"/>
    <cellStyle name="40% - Accent1 4 2 3 2 3 2" xfId="38331"/>
    <cellStyle name="40% - Accent1 4 2 3 2 4" xfId="8333"/>
    <cellStyle name="40% - Accent1 4 2 3 2 4 2" xfId="38332"/>
    <cellStyle name="40% - Accent1 4 2 3 2 5" xfId="8334"/>
    <cellStyle name="40% - Accent1 4 2 3 2 5 2" xfId="38333"/>
    <cellStyle name="40% - Accent1 4 2 3 2 6" xfId="38334"/>
    <cellStyle name="40% - Accent1 4 2 3 3" xfId="8335"/>
    <cellStyle name="40% - Accent1 4 2 3 3 2" xfId="38335"/>
    <cellStyle name="40% - Accent1 4 2 3 4" xfId="8336"/>
    <cellStyle name="40% - Accent1 4 2 3 4 2" xfId="38336"/>
    <cellStyle name="40% - Accent1 4 2 3 5" xfId="8337"/>
    <cellStyle name="40% - Accent1 4 2 3 5 2" xfId="38337"/>
    <cellStyle name="40% - Accent1 4 2 3 6" xfId="8338"/>
    <cellStyle name="40% - Accent1 4 2 3 6 2" xfId="38338"/>
    <cellStyle name="40% - Accent1 4 2 3 7" xfId="38339"/>
    <cellStyle name="40% - Accent1 4 2 4" xfId="8339"/>
    <cellStyle name="40% - Accent1 4 2 4 2" xfId="8340"/>
    <cellStyle name="40% - Accent1 4 2 4 2 2" xfId="38340"/>
    <cellStyle name="40% - Accent1 4 2 4 3" xfId="8341"/>
    <cellStyle name="40% - Accent1 4 2 4 3 2" xfId="38341"/>
    <cellStyle name="40% - Accent1 4 2 4 4" xfId="8342"/>
    <cellStyle name="40% - Accent1 4 2 4 4 2" xfId="38342"/>
    <cellStyle name="40% - Accent1 4 2 4 5" xfId="8343"/>
    <cellStyle name="40% - Accent1 4 2 4 5 2" xfId="38343"/>
    <cellStyle name="40% - Accent1 4 2 4 6" xfId="38344"/>
    <cellStyle name="40% - Accent1 4 2 5" xfId="8344"/>
    <cellStyle name="40% - Accent1 4 2 5 2" xfId="38345"/>
    <cellStyle name="40% - Accent1 4 2 6" xfId="8345"/>
    <cellStyle name="40% - Accent1 4 2 6 2" xfId="38346"/>
    <cellStyle name="40% - Accent1 4 2 7" xfId="8346"/>
    <cellStyle name="40% - Accent1 4 2 7 2" xfId="38347"/>
    <cellStyle name="40% - Accent1 4 2 8" xfId="8347"/>
    <cellStyle name="40% - Accent1 4 2 8 2" xfId="38348"/>
    <cellStyle name="40% - Accent1 4 2 9" xfId="38349"/>
    <cellStyle name="40% - Accent1 4 3" xfId="8348"/>
    <cellStyle name="40% - Accent1 4 3 2" xfId="8349"/>
    <cellStyle name="40% - Accent1 4 3 2 2" xfId="8350"/>
    <cellStyle name="40% - Accent1 4 3 2 2 2" xfId="8351"/>
    <cellStyle name="40% - Accent1 4 3 2 2 2 2" xfId="38350"/>
    <cellStyle name="40% - Accent1 4 3 2 2 3" xfId="8352"/>
    <cellStyle name="40% - Accent1 4 3 2 2 3 2" xfId="38351"/>
    <cellStyle name="40% - Accent1 4 3 2 2 4" xfId="8353"/>
    <cellStyle name="40% - Accent1 4 3 2 2 4 2" xfId="38352"/>
    <cellStyle name="40% - Accent1 4 3 2 2 5" xfId="8354"/>
    <cellStyle name="40% - Accent1 4 3 2 2 5 2" xfId="38353"/>
    <cellStyle name="40% - Accent1 4 3 2 2 6" xfId="38354"/>
    <cellStyle name="40% - Accent1 4 3 2 3" xfId="8355"/>
    <cellStyle name="40% - Accent1 4 3 2 3 2" xfId="38355"/>
    <cellStyle name="40% - Accent1 4 3 2 4" xfId="8356"/>
    <cellStyle name="40% - Accent1 4 3 2 4 2" xfId="38356"/>
    <cellStyle name="40% - Accent1 4 3 2 5" xfId="8357"/>
    <cellStyle name="40% - Accent1 4 3 2 5 2" xfId="38357"/>
    <cellStyle name="40% - Accent1 4 3 2 6" xfId="8358"/>
    <cellStyle name="40% - Accent1 4 3 2 6 2" xfId="38358"/>
    <cellStyle name="40% - Accent1 4 3 2 7" xfId="38359"/>
    <cellStyle name="40% - Accent1 4 3 3" xfId="8359"/>
    <cellStyle name="40% - Accent1 4 3 3 2" xfId="8360"/>
    <cellStyle name="40% - Accent1 4 3 3 2 2" xfId="8361"/>
    <cellStyle name="40% - Accent1 4 3 3 2 2 2" xfId="38360"/>
    <cellStyle name="40% - Accent1 4 3 3 2 3" xfId="8362"/>
    <cellStyle name="40% - Accent1 4 3 3 2 3 2" xfId="38361"/>
    <cellStyle name="40% - Accent1 4 3 3 2 4" xfId="8363"/>
    <cellStyle name="40% - Accent1 4 3 3 2 4 2" xfId="38362"/>
    <cellStyle name="40% - Accent1 4 3 3 2 5" xfId="8364"/>
    <cellStyle name="40% - Accent1 4 3 3 2 5 2" xfId="38363"/>
    <cellStyle name="40% - Accent1 4 3 3 2 6" xfId="38364"/>
    <cellStyle name="40% - Accent1 4 3 3 3" xfId="8365"/>
    <cellStyle name="40% - Accent1 4 3 3 3 2" xfId="38365"/>
    <cellStyle name="40% - Accent1 4 3 3 4" xfId="8366"/>
    <cellStyle name="40% - Accent1 4 3 3 4 2" xfId="38366"/>
    <cellStyle name="40% - Accent1 4 3 3 5" xfId="8367"/>
    <cellStyle name="40% - Accent1 4 3 3 5 2" xfId="38367"/>
    <cellStyle name="40% - Accent1 4 3 3 6" xfId="8368"/>
    <cellStyle name="40% - Accent1 4 3 3 6 2" xfId="38368"/>
    <cellStyle name="40% - Accent1 4 3 3 7" xfId="38369"/>
    <cellStyle name="40% - Accent1 4 3 4" xfId="8369"/>
    <cellStyle name="40% - Accent1 4 3 4 2" xfId="8370"/>
    <cellStyle name="40% - Accent1 4 3 4 2 2" xfId="38370"/>
    <cellStyle name="40% - Accent1 4 3 4 3" xfId="8371"/>
    <cellStyle name="40% - Accent1 4 3 4 3 2" xfId="38371"/>
    <cellStyle name="40% - Accent1 4 3 4 4" xfId="8372"/>
    <cellStyle name="40% - Accent1 4 3 4 4 2" xfId="38372"/>
    <cellStyle name="40% - Accent1 4 3 4 5" xfId="8373"/>
    <cellStyle name="40% - Accent1 4 3 4 5 2" xfId="38373"/>
    <cellStyle name="40% - Accent1 4 3 4 6" xfId="38374"/>
    <cellStyle name="40% - Accent1 4 3 5" xfId="8374"/>
    <cellStyle name="40% - Accent1 4 3 5 2" xfId="38375"/>
    <cellStyle name="40% - Accent1 4 3 6" xfId="8375"/>
    <cellStyle name="40% - Accent1 4 3 6 2" xfId="38376"/>
    <cellStyle name="40% - Accent1 4 3 7" xfId="8376"/>
    <cellStyle name="40% - Accent1 4 3 7 2" xfId="38377"/>
    <cellStyle name="40% - Accent1 4 3 8" xfId="8377"/>
    <cellStyle name="40% - Accent1 4 3 8 2" xfId="38378"/>
    <cellStyle name="40% - Accent1 4 3 9" xfId="38379"/>
    <cellStyle name="40% - Accent1 4 4" xfId="8378"/>
    <cellStyle name="40% - Accent1 4 4 2" xfId="8379"/>
    <cellStyle name="40% - Accent1 4 4 2 2" xfId="8380"/>
    <cellStyle name="40% - Accent1 4 4 2 2 2" xfId="8381"/>
    <cellStyle name="40% - Accent1 4 4 2 2 2 2" xfId="38380"/>
    <cellStyle name="40% - Accent1 4 4 2 2 3" xfId="8382"/>
    <cellStyle name="40% - Accent1 4 4 2 2 3 2" xfId="38381"/>
    <cellStyle name="40% - Accent1 4 4 2 2 4" xfId="8383"/>
    <cellStyle name="40% - Accent1 4 4 2 2 4 2" xfId="38382"/>
    <cellStyle name="40% - Accent1 4 4 2 2 5" xfId="8384"/>
    <cellStyle name="40% - Accent1 4 4 2 2 5 2" xfId="38383"/>
    <cellStyle name="40% - Accent1 4 4 2 2 6" xfId="38384"/>
    <cellStyle name="40% - Accent1 4 4 2 3" xfId="8385"/>
    <cellStyle name="40% - Accent1 4 4 2 3 2" xfId="38385"/>
    <cellStyle name="40% - Accent1 4 4 2 4" xfId="8386"/>
    <cellStyle name="40% - Accent1 4 4 2 4 2" xfId="38386"/>
    <cellStyle name="40% - Accent1 4 4 2 5" xfId="8387"/>
    <cellStyle name="40% - Accent1 4 4 2 5 2" xfId="38387"/>
    <cellStyle name="40% - Accent1 4 4 2 6" xfId="8388"/>
    <cellStyle name="40% - Accent1 4 4 2 6 2" xfId="38388"/>
    <cellStyle name="40% - Accent1 4 4 2 7" xfId="38389"/>
    <cellStyle name="40% - Accent1 4 4 3" xfId="8389"/>
    <cellStyle name="40% - Accent1 4 4 3 2" xfId="8390"/>
    <cellStyle name="40% - Accent1 4 4 3 2 2" xfId="8391"/>
    <cellStyle name="40% - Accent1 4 4 3 2 2 2" xfId="38390"/>
    <cellStyle name="40% - Accent1 4 4 3 2 3" xfId="8392"/>
    <cellStyle name="40% - Accent1 4 4 3 2 3 2" xfId="38391"/>
    <cellStyle name="40% - Accent1 4 4 3 2 4" xfId="8393"/>
    <cellStyle name="40% - Accent1 4 4 3 2 4 2" xfId="38392"/>
    <cellStyle name="40% - Accent1 4 4 3 2 5" xfId="8394"/>
    <cellStyle name="40% - Accent1 4 4 3 2 5 2" xfId="38393"/>
    <cellStyle name="40% - Accent1 4 4 3 2 6" xfId="38394"/>
    <cellStyle name="40% - Accent1 4 4 3 3" xfId="8395"/>
    <cellStyle name="40% - Accent1 4 4 3 3 2" xfId="38395"/>
    <cellStyle name="40% - Accent1 4 4 3 4" xfId="8396"/>
    <cellStyle name="40% - Accent1 4 4 3 4 2" xfId="38396"/>
    <cellStyle name="40% - Accent1 4 4 3 5" xfId="8397"/>
    <cellStyle name="40% - Accent1 4 4 3 5 2" xfId="38397"/>
    <cellStyle name="40% - Accent1 4 4 3 6" xfId="8398"/>
    <cellStyle name="40% - Accent1 4 4 3 6 2" xfId="38398"/>
    <cellStyle name="40% - Accent1 4 4 3 7" xfId="38399"/>
    <cellStyle name="40% - Accent1 4 4 4" xfId="8399"/>
    <cellStyle name="40% - Accent1 4 4 4 2" xfId="8400"/>
    <cellStyle name="40% - Accent1 4 4 4 2 2" xfId="38400"/>
    <cellStyle name="40% - Accent1 4 4 4 3" xfId="8401"/>
    <cellStyle name="40% - Accent1 4 4 4 3 2" xfId="38401"/>
    <cellStyle name="40% - Accent1 4 4 4 4" xfId="8402"/>
    <cellStyle name="40% - Accent1 4 4 4 4 2" xfId="38402"/>
    <cellStyle name="40% - Accent1 4 4 4 5" xfId="8403"/>
    <cellStyle name="40% - Accent1 4 4 4 5 2" xfId="38403"/>
    <cellStyle name="40% - Accent1 4 4 4 6" xfId="38404"/>
    <cellStyle name="40% - Accent1 4 4 5" xfId="8404"/>
    <cellStyle name="40% - Accent1 4 4 5 2" xfId="38405"/>
    <cellStyle name="40% - Accent1 4 4 6" xfId="8405"/>
    <cellStyle name="40% - Accent1 4 4 6 2" xfId="38406"/>
    <cellStyle name="40% - Accent1 4 4 7" xfId="8406"/>
    <cellStyle name="40% - Accent1 4 4 7 2" xfId="38407"/>
    <cellStyle name="40% - Accent1 4 4 8" xfId="8407"/>
    <cellStyle name="40% - Accent1 4 4 8 2" xfId="38408"/>
    <cellStyle name="40% - Accent1 4 4 9" xfId="38409"/>
    <cellStyle name="40% - Accent1 4 5" xfId="8408"/>
    <cellStyle name="40% - Accent1 4 5 2" xfId="8409"/>
    <cellStyle name="40% - Accent1 4 5 2 2" xfId="8410"/>
    <cellStyle name="40% - Accent1 4 5 2 2 2" xfId="38410"/>
    <cellStyle name="40% - Accent1 4 5 2 3" xfId="8411"/>
    <cellStyle name="40% - Accent1 4 5 2 3 2" xfId="38411"/>
    <cellStyle name="40% - Accent1 4 5 2 4" xfId="8412"/>
    <cellStyle name="40% - Accent1 4 5 2 4 2" xfId="38412"/>
    <cellStyle name="40% - Accent1 4 5 2 5" xfId="8413"/>
    <cellStyle name="40% - Accent1 4 5 2 5 2" xfId="38413"/>
    <cellStyle name="40% - Accent1 4 5 2 6" xfId="38414"/>
    <cellStyle name="40% - Accent1 4 5 3" xfId="8414"/>
    <cellStyle name="40% - Accent1 4 5 3 2" xfId="38415"/>
    <cellStyle name="40% - Accent1 4 5 4" xfId="8415"/>
    <cellStyle name="40% - Accent1 4 5 4 2" xfId="38416"/>
    <cellStyle name="40% - Accent1 4 5 5" xfId="8416"/>
    <cellStyle name="40% - Accent1 4 5 5 2" xfId="38417"/>
    <cellStyle name="40% - Accent1 4 5 6" xfId="8417"/>
    <cellStyle name="40% - Accent1 4 5 6 2" xfId="38418"/>
    <cellStyle name="40% - Accent1 4 5 7" xfId="38419"/>
    <cellStyle name="40% - Accent1 4 6" xfId="8418"/>
    <cellStyle name="40% - Accent1 4 6 2" xfId="8419"/>
    <cellStyle name="40% - Accent1 4 6 2 2" xfId="8420"/>
    <cellStyle name="40% - Accent1 4 6 2 2 2" xfId="38420"/>
    <cellStyle name="40% - Accent1 4 6 2 3" xfId="8421"/>
    <cellStyle name="40% - Accent1 4 6 2 3 2" xfId="38421"/>
    <cellStyle name="40% - Accent1 4 6 2 4" xfId="8422"/>
    <cellStyle name="40% - Accent1 4 6 2 4 2" xfId="38422"/>
    <cellStyle name="40% - Accent1 4 6 2 5" xfId="8423"/>
    <cellStyle name="40% - Accent1 4 6 2 5 2" xfId="38423"/>
    <cellStyle name="40% - Accent1 4 6 2 6" xfId="38424"/>
    <cellStyle name="40% - Accent1 4 6 3" xfId="8424"/>
    <cellStyle name="40% - Accent1 4 6 3 2" xfId="38425"/>
    <cellStyle name="40% - Accent1 4 6 4" xfId="8425"/>
    <cellStyle name="40% - Accent1 4 6 4 2" xfId="38426"/>
    <cellStyle name="40% - Accent1 4 6 5" xfId="8426"/>
    <cellStyle name="40% - Accent1 4 6 5 2" xfId="38427"/>
    <cellStyle name="40% - Accent1 4 6 6" xfId="8427"/>
    <cellStyle name="40% - Accent1 4 6 6 2" xfId="38428"/>
    <cellStyle name="40% - Accent1 4 6 7" xfId="38429"/>
    <cellStyle name="40% - Accent1 4 7" xfId="8428"/>
    <cellStyle name="40% - Accent1 4 7 2" xfId="8429"/>
    <cellStyle name="40% - Accent1 4 7 2 2" xfId="8430"/>
    <cellStyle name="40% - Accent1 4 7 2 2 2" xfId="38430"/>
    <cellStyle name="40% - Accent1 4 7 2 3" xfId="8431"/>
    <cellStyle name="40% - Accent1 4 7 2 3 2" xfId="38431"/>
    <cellStyle name="40% - Accent1 4 7 2 4" xfId="8432"/>
    <cellStyle name="40% - Accent1 4 7 2 4 2" xfId="38432"/>
    <cellStyle name="40% - Accent1 4 7 2 5" xfId="8433"/>
    <cellStyle name="40% - Accent1 4 7 2 5 2" xfId="38433"/>
    <cellStyle name="40% - Accent1 4 7 2 6" xfId="38434"/>
    <cellStyle name="40% - Accent1 4 7 3" xfId="8434"/>
    <cellStyle name="40% - Accent1 4 7 3 2" xfId="38435"/>
    <cellStyle name="40% - Accent1 4 7 4" xfId="8435"/>
    <cellStyle name="40% - Accent1 4 7 4 2" xfId="38436"/>
    <cellStyle name="40% - Accent1 4 7 5" xfId="8436"/>
    <cellStyle name="40% - Accent1 4 7 5 2" xfId="38437"/>
    <cellStyle name="40% - Accent1 4 7 6" xfId="8437"/>
    <cellStyle name="40% - Accent1 4 7 6 2" xfId="38438"/>
    <cellStyle name="40% - Accent1 4 7 7" xfId="38439"/>
    <cellStyle name="40% - Accent1 4 8" xfId="8438"/>
    <cellStyle name="40% - Accent1 4 8 2" xfId="8439"/>
    <cellStyle name="40% - Accent1 4 8 2 2" xfId="38440"/>
    <cellStyle name="40% - Accent1 4 8 3" xfId="8440"/>
    <cellStyle name="40% - Accent1 4 8 3 2" xfId="38441"/>
    <cellStyle name="40% - Accent1 4 8 4" xfId="8441"/>
    <cellStyle name="40% - Accent1 4 8 4 2" xfId="38442"/>
    <cellStyle name="40% - Accent1 4 8 5" xfId="8442"/>
    <cellStyle name="40% - Accent1 4 8 5 2" xfId="38443"/>
    <cellStyle name="40% - Accent1 4 8 6" xfId="38444"/>
    <cellStyle name="40% - Accent1 4 9" xfId="8443"/>
    <cellStyle name="40% - Accent1 4 9 2" xfId="38445"/>
    <cellStyle name="40% - Accent1 5" xfId="8444"/>
    <cellStyle name="40% - Accent1 5 10" xfId="8445"/>
    <cellStyle name="40% - Accent1 5 10 2" xfId="38446"/>
    <cellStyle name="40% - Accent1 5 11" xfId="8446"/>
    <cellStyle name="40% - Accent1 5 11 2" xfId="38447"/>
    <cellStyle name="40% - Accent1 5 12" xfId="8447"/>
    <cellStyle name="40% - Accent1 5 12 2" xfId="38448"/>
    <cellStyle name="40% - Accent1 5 13" xfId="38449"/>
    <cellStyle name="40% - Accent1 5 2" xfId="8448"/>
    <cellStyle name="40% - Accent1 5 2 2" xfId="8449"/>
    <cellStyle name="40% - Accent1 5 2 2 2" xfId="8450"/>
    <cellStyle name="40% - Accent1 5 2 2 2 2" xfId="8451"/>
    <cellStyle name="40% - Accent1 5 2 2 2 2 2" xfId="8452"/>
    <cellStyle name="40% - Accent1 5 2 2 2 2 2 2" xfId="38450"/>
    <cellStyle name="40% - Accent1 5 2 2 2 2 3" xfId="8453"/>
    <cellStyle name="40% - Accent1 5 2 2 2 2 3 2" xfId="38451"/>
    <cellStyle name="40% - Accent1 5 2 2 2 2 4" xfId="8454"/>
    <cellStyle name="40% - Accent1 5 2 2 2 2 4 2" xfId="38452"/>
    <cellStyle name="40% - Accent1 5 2 2 2 2 5" xfId="8455"/>
    <cellStyle name="40% - Accent1 5 2 2 2 2 5 2" xfId="38453"/>
    <cellStyle name="40% - Accent1 5 2 2 2 2 6" xfId="38454"/>
    <cellStyle name="40% - Accent1 5 2 2 2 3" xfId="8456"/>
    <cellStyle name="40% - Accent1 5 2 2 2 3 2" xfId="8457"/>
    <cellStyle name="40% - Accent1 5 2 2 2 3 2 2" xfId="38455"/>
    <cellStyle name="40% - Accent1 5 2 2 2 3 3" xfId="38456"/>
    <cellStyle name="40% - Accent1 5 2 2 2 4" xfId="8458"/>
    <cellStyle name="40% - Accent1 5 2 2 2 4 2" xfId="38457"/>
    <cellStyle name="40% - Accent1 5 2 2 2 5" xfId="8459"/>
    <cellStyle name="40% - Accent1 5 2 2 2 5 2" xfId="38458"/>
    <cellStyle name="40% - Accent1 5 2 2 2 6" xfId="8460"/>
    <cellStyle name="40% - Accent1 5 2 2 2 6 2" xfId="38459"/>
    <cellStyle name="40% - Accent1 5 2 2 2 7" xfId="38460"/>
    <cellStyle name="40% - Accent1 5 2 2 3" xfId="8461"/>
    <cellStyle name="40% - Accent1 5 2 2 3 2" xfId="8462"/>
    <cellStyle name="40% - Accent1 5 2 2 3 2 2" xfId="8463"/>
    <cellStyle name="40% - Accent1 5 2 2 3 2 2 2" xfId="38461"/>
    <cellStyle name="40% - Accent1 5 2 2 3 2 3" xfId="8464"/>
    <cellStyle name="40% - Accent1 5 2 2 3 2 3 2" xfId="38462"/>
    <cellStyle name="40% - Accent1 5 2 2 3 2 4" xfId="8465"/>
    <cellStyle name="40% - Accent1 5 2 2 3 2 4 2" xfId="38463"/>
    <cellStyle name="40% - Accent1 5 2 2 3 2 5" xfId="8466"/>
    <cellStyle name="40% - Accent1 5 2 2 3 2 5 2" xfId="38464"/>
    <cellStyle name="40% - Accent1 5 2 2 3 2 6" xfId="38465"/>
    <cellStyle name="40% - Accent1 5 2 2 3 3" xfId="8467"/>
    <cellStyle name="40% - Accent1 5 2 2 3 3 2" xfId="38466"/>
    <cellStyle name="40% - Accent1 5 2 2 3 4" xfId="8468"/>
    <cellStyle name="40% - Accent1 5 2 2 3 4 2" xfId="38467"/>
    <cellStyle name="40% - Accent1 5 2 2 3 5" xfId="8469"/>
    <cellStyle name="40% - Accent1 5 2 2 3 5 2" xfId="38468"/>
    <cellStyle name="40% - Accent1 5 2 2 3 6" xfId="8470"/>
    <cellStyle name="40% - Accent1 5 2 2 3 6 2" xfId="38469"/>
    <cellStyle name="40% - Accent1 5 2 2 3 7" xfId="38470"/>
    <cellStyle name="40% - Accent1 5 2 2 4" xfId="8471"/>
    <cellStyle name="40% - Accent1 5 2 2 4 2" xfId="8472"/>
    <cellStyle name="40% - Accent1 5 2 2 4 2 2" xfId="38471"/>
    <cellStyle name="40% - Accent1 5 2 2 4 3" xfId="8473"/>
    <cellStyle name="40% - Accent1 5 2 2 4 3 2" xfId="38472"/>
    <cellStyle name="40% - Accent1 5 2 2 4 4" xfId="8474"/>
    <cellStyle name="40% - Accent1 5 2 2 4 4 2" xfId="38473"/>
    <cellStyle name="40% - Accent1 5 2 2 4 5" xfId="8475"/>
    <cellStyle name="40% - Accent1 5 2 2 4 5 2" xfId="38474"/>
    <cellStyle name="40% - Accent1 5 2 2 4 6" xfId="38475"/>
    <cellStyle name="40% - Accent1 5 2 2 5" xfId="8476"/>
    <cellStyle name="40% - Accent1 5 2 2 5 2" xfId="8477"/>
    <cellStyle name="40% - Accent1 5 2 2 5 2 2" xfId="38476"/>
    <cellStyle name="40% - Accent1 5 2 2 5 3" xfId="38477"/>
    <cellStyle name="40% - Accent1 5 2 2 6" xfId="8478"/>
    <cellStyle name="40% - Accent1 5 2 2 6 2" xfId="38478"/>
    <cellStyle name="40% - Accent1 5 2 2 7" xfId="8479"/>
    <cellStyle name="40% - Accent1 5 2 2 7 2" xfId="38479"/>
    <cellStyle name="40% - Accent1 5 2 2 8" xfId="8480"/>
    <cellStyle name="40% - Accent1 5 2 2 8 2" xfId="38480"/>
    <cellStyle name="40% - Accent1 5 2 2 9" xfId="38481"/>
    <cellStyle name="40% - Accent1 5 2 3" xfId="8481"/>
    <cellStyle name="40% - Accent1 5 2 3 2" xfId="8482"/>
    <cellStyle name="40% - Accent1 5 2 3 2 2" xfId="8483"/>
    <cellStyle name="40% - Accent1 5 2 3 2 2 2" xfId="38482"/>
    <cellStyle name="40% - Accent1 5 2 3 2 3" xfId="8484"/>
    <cellStyle name="40% - Accent1 5 2 3 2 3 2" xfId="38483"/>
    <cellStyle name="40% - Accent1 5 2 3 2 4" xfId="8485"/>
    <cellStyle name="40% - Accent1 5 2 3 2 4 2" xfId="38484"/>
    <cellStyle name="40% - Accent1 5 2 3 2 5" xfId="8486"/>
    <cellStyle name="40% - Accent1 5 2 3 2 5 2" xfId="38485"/>
    <cellStyle name="40% - Accent1 5 2 3 2 6" xfId="38486"/>
    <cellStyle name="40% - Accent1 5 2 3 3" xfId="8487"/>
    <cellStyle name="40% - Accent1 5 2 3 3 2" xfId="8488"/>
    <cellStyle name="40% - Accent1 5 2 3 3 2 2" xfId="38487"/>
    <cellStyle name="40% - Accent1 5 2 3 3 3" xfId="38488"/>
    <cellStyle name="40% - Accent1 5 2 3 4" xfId="8489"/>
    <cellStyle name="40% - Accent1 5 2 3 4 2" xfId="38489"/>
    <cellStyle name="40% - Accent1 5 2 3 5" xfId="8490"/>
    <cellStyle name="40% - Accent1 5 2 3 5 2" xfId="38490"/>
    <cellStyle name="40% - Accent1 5 2 3 6" xfId="8491"/>
    <cellStyle name="40% - Accent1 5 2 3 6 2" xfId="38491"/>
    <cellStyle name="40% - Accent1 5 2 3 7" xfId="38492"/>
    <cellStyle name="40% - Accent1 5 2 4" xfId="8492"/>
    <cellStyle name="40% - Accent1 5 2 4 2" xfId="8493"/>
    <cellStyle name="40% - Accent1 5 2 4 2 2" xfId="38493"/>
    <cellStyle name="40% - Accent1 5 2 4 3" xfId="8494"/>
    <cellStyle name="40% - Accent1 5 2 4 3 2" xfId="38494"/>
    <cellStyle name="40% - Accent1 5 2 4 4" xfId="8495"/>
    <cellStyle name="40% - Accent1 5 2 4 4 2" xfId="38495"/>
    <cellStyle name="40% - Accent1 5 2 4 5" xfId="8496"/>
    <cellStyle name="40% - Accent1 5 2 4 5 2" xfId="38496"/>
    <cellStyle name="40% - Accent1 5 2 4 6" xfId="38497"/>
    <cellStyle name="40% - Accent1 5 2 5" xfId="8497"/>
    <cellStyle name="40% - Accent1 5 2 5 2" xfId="8498"/>
    <cellStyle name="40% - Accent1 5 2 5 2 2" xfId="38498"/>
    <cellStyle name="40% - Accent1 5 2 5 3" xfId="38499"/>
    <cellStyle name="40% - Accent1 5 2 6" xfId="8499"/>
    <cellStyle name="40% - Accent1 5 2 6 2" xfId="38500"/>
    <cellStyle name="40% - Accent1 5 2 7" xfId="8500"/>
    <cellStyle name="40% - Accent1 5 2 7 2" xfId="38501"/>
    <cellStyle name="40% - Accent1 5 2 8" xfId="8501"/>
    <cellStyle name="40% - Accent1 5 2 8 2" xfId="38502"/>
    <cellStyle name="40% - Accent1 5 2 9" xfId="38503"/>
    <cellStyle name="40% - Accent1 5 3" xfId="8502"/>
    <cellStyle name="40% - Accent1 5 3 2" xfId="8503"/>
    <cellStyle name="40% - Accent1 5 3 2 2" xfId="8504"/>
    <cellStyle name="40% - Accent1 5 3 2 2 2" xfId="8505"/>
    <cellStyle name="40% - Accent1 5 3 2 2 2 2" xfId="38504"/>
    <cellStyle name="40% - Accent1 5 3 2 2 3" xfId="8506"/>
    <cellStyle name="40% - Accent1 5 3 2 2 3 2" xfId="38505"/>
    <cellStyle name="40% - Accent1 5 3 2 2 4" xfId="8507"/>
    <cellStyle name="40% - Accent1 5 3 2 2 4 2" xfId="38506"/>
    <cellStyle name="40% - Accent1 5 3 2 2 5" xfId="8508"/>
    <cellStyle name="40% - Accent1 5 3 2 2 5 2" xfId="38507"/>
    <cellStyle name="40% - Accent1 5 3 2 2 6" xfId="38508"/>
    <cellStyle name="40% - Accent1 5 3 2 3" xfId="8509"/>
    <cellStyle name="40% - Accent1 5 3 2 3 2" xfId="38509"/>
    <cellStyle name="40% - Accent1 5 3 2 4" xfId="8510"/>
    <cellStyle name="40% - Accent1 5 3 2 4 2" xfId="38510"/>
    <cellStyle name="40% - Accent1 5 3 2 5" xfId="8511"/>
    <cellStyle name="40% - Accent1 5 3 2 5 2" xfId="38511"/>
    <cellStyle name="40% - Accent1 5 3 2 6" xfId="8512"/>
    <cellStyle name="40% - Accent1 5 3 2 6 2" xfId="38512"/>
    <cellStyle name="40% - Accent1 5 3 2 7" xfId="38513"/>
    <cellStyle name="40% - Accent1 5 3 3" xfId="8513"/>
    <cellStyle name="40% - Accent1 5 3 3 2" xfId="8514"/>
    <cellStyle name="40% - Accent1 5 3 3 2 2" xfId="8515"/>
    <cellStyle name="40% - Accent1 5 3 3 2 2 2" xfId="38514"/>
    <cellStyle name="40% - Accent1 5 3 3 2 3" xfId="8516"/>
    <cellStyle name="40% - Accent1 5 3 3 2 3 2" xfId="38515"/>
    <cellStyle name="40% - Accent1 5 3 3 2 4" xfId="8517"/>
    <cellStyle name="40% - Accent1 5 3 3 2 4 2" xfId="38516"/>
    <cellStyle name="40% - Accent1 5 3 3 2 5" xfId="8518"/>
    <cellStyle name="40% - Accent1 5 3 3 2 5 2" xfId="38517"/>
    <cellStyle name="40% - Accent1 5 3 3 2 6" xfId="38518"/>
    <cellStyle name="40% - Accent1 5 3 3 3" xfId="8519"/>
    <cellStyle name="40% - Accent1 5 3 3 3 2" xfId="38519"/>
    <cellStyle name="40% - Accent1 5 3 3 4" xfId="8520"/>
    <cellStyle name="40% - Accent1 5 3 3 4 2" xfId="38520"/>
    <cellStyle name="40% - Accent1 5 3 3 5" xfId="8521"/>
    <cellStyle name="40% - Accent1 5 3 3 5 2" xfId="38521"/>
    <cellStyle name="40% - Accent1 5 3 3 6" xfId="8522"/>
    <cellStyle name="40% - Accent1 5 3 3 6 2" xfId="38522"/>
    <cellStyle name="40% - Accent1 5 3 3 7" xfId="38523"/>
    <cellStyle name="40% - Accent1 5 3 4" xfId="8523"/>
    <cellStyle name="40% - Accent1 5 3 4 2" xfId="8524"/>
    <cellStyle name="40% - Accent1 5 3 4 2 2" xfId="38524"/>
    <cellStyle name="40% - Accent1 5 3 4 3" xfId="8525"/>
    <cellStyle name="40% - Accent1 5 3 4 3 2" xfId="38525"/>
    <cellStyle name="40% - Accent1 5 3 4 4" xfId="8526"/>
    <cellStyle name="40% - Accent1 5 3 4 4 2" xfId="38526"/>
    <cellStyle name="40% - Accent1 5 3 4 5" xfId="8527"/>
    <cellStyle name="40% - Accent1 5 3 4 5 2" xfId="38527"/>
    <cellStyle name="40% - Accent1 5 3 4 6" xfId="38528"/>
    <cellStyle name="40% - Accent1 5 3 5" xfId="8528"/>
    <cellStyle name="40% - Accent1 5 3 5 2" xfId="38529"/>
    <cellStyle name="40% - Accent1 5 3 6" xfId="8529"/>
    <cellStyle name="40% - Accent1 5 3 6 2" xfId="38530"/>
    <cellStyle name="40% - Accent1 5 3 7" xfId="8530"/>
    <cellStyle name="40% - Accent1 5 3 7 2" xfId="38531"/>
    <cellStyle name="40% - Accent1 5 3 8" xfId="8531"/>
    <cellStyle name="40% - Accent1 5 3 8 2" xfId="38532"/>
    <cellStyle name="40% - Accent1 5 3 9" xfId="38533"/>
    <cellStyle name="40% - Accent1 5 4" xfId="8532"/>
    <cellStyle name="40% - Accent1 5 4 2" xfId="8533"/>
    <cellStyle name="40% - Accent1 5 4 2 2" xfId="8534"/>
    <cellStyle name="40% - Accent1 5 4 2 2 2" xfId="8535"/>
    <cellStyle name="40% - Accent1 5 4 2 2 2 2" xfId="38534"/>
    <cellStyle name="40% - Accent1 5 4 2 2 3" xfId="8536"/>
    <cellStyle name="40% - Accent1 5 4 2 2 3 2" xfId="38535"/>
    <cellStyle name="40% - Accent1 5 4 2 2 4" xfId="8537"/>
    <cellStyle name="40% - Accent1 5 4 2 2 4 2" xfId="38536"/>
    <cellStyle name="40% - Accent1 5 4 2 2 5" xfId="8538"/>
    <cellStyle name="40% - Accent1 5 4 2 2 5 2" xfId="38537"/>
    <cellStyle name="40% - Accent1 5 4 2 2 6" xfId="38538"/>
    <cellStyle name="40% - Accent1 5 4 2 3" xfId="8539"/>
    <cellStyle name="40% - Accent1 5 4 2 3 2" xfId="38539"/>
    <cellStyle name="40% - Accent1 5 4 2 4" xfId="8540"/>
    <cellStyle name="40% - Accent1 5 4 2 4 2" xfId="38540"/>
    <cellStyle name="40% - Accent1 5 4 2 5" xfId="8541"/>
    <cellStyle name="40% - Accent1 5 4 2 5 2" xfId="38541"/>
    <cellStyle name="40% - Accent1 5 4 2 6" xfId="8542"/>
    <cellStyle name="40% - Accent1 5 4 2 6 2" xfId="38542"/>
    <cellStyle name="40% - Accent1 5 4 2 7" xfId="38543"/>
    <cellStyle name="40% - Accent1 5 4 3" xfId="8543"/>
    <cellStyle name="40% - Accent1 5 4 3 2" xfId="8544"/>
    <cellStyle name="40% - Accent1 5 4 3 2 2" xfId="8545"/>
    <cellStyle name="40% - Accent1 5 4 3 2 2 2" xfId="38544"/>
    <cellStyle name="40% - Accent1 5 4 3 2 3" xfId="8546"/>
    <cellStyle name="40% - Accent1 5 4 3 2 3 2" xfId="38545"/>
    <cellStyle name="40% - Accent1 5 4 3 2 4" xfId="8547"/>
    <cellStyle name="40% - Accent1 5 4 3 2 4 2" xfId="38546"/>
    <cellStyle name="40% - Accent1 5 4 3 2 5" xfId="8548"/>
    <cellStyle name="40% - Accent1 5 4 3 2 5 2" xfId="38547"/>
    <cellStyle name="40% - Accent1 5 4 3 2 6" xfId="38548"/>
    <cellStyle name="40% - Accent1 5 4 3 3" xfId="8549"/>
    <cellStyle name="40% - Accent1 5 4 3 3 2" xfId="38549"/>
    <cellStyle name="40% - Accent1 5 4 3 4" xfId="8550"/>
    <cellStyle name="40% - Accent1 5 4 3 4 2" xfId="38550"/>
    <cellStyle name="40% - Accent1 5 4 3 5" xfId="8551"/>
    <cellStyle name="40% - Accent1 5 4 3 5 2" xfId="38551"/>
    <cellStyle name="40% - Accent1 5 4 3 6" xfId="8552"/>
    <cellStyle name="40% - Accent1 5 4 3 6 2" xfId="38552"/>
    <cellStyle name="40% - Accent1 5 4 3 7" xfId="38553"/>
    <cellStyle name="40% - Accent1 5 4 4" xfId="8553"/>
    <cellStyle name="40% - Accent1 5 4 4 2" xfId="8554"/>
    <cellStyle name="40% - Accent1 5 4 4 2 2" xfId="38554"/>
    <cellStyle name="40% - Accent1 5 4 4 3" xfId="8555"/>
    <cellStyle name="40% - Accent1 5 4 4 3 2" xfId="38555"/>
    <cellStyle name="40% - Accent1 5 4 4 4" xfId="8556"/>
    <cellStyle name="40% - Accent1 5 4 4 4 2" xfId="38556"/>
    <cellStyle name="40% - Accent1 5 4 4 5" xfId="8557"/>
    <cellStyle name="40% - Accent1 5 4 4 5 2" xfId="38557"/>
    <cellStyle name="40% - Accent1 5 4 4 6" xfId="38558"/>
    <cellStyle name="40% - Accent1 5 4 5" xfId="8558"/>
    <cellStyle name="40% - Accent1 5 4 5 2" xfId="38559"/>
    <cellStyle name="40% - Accent1 5 4 6" xfId="8559"/>
    <cellStyle name="40% - Accent1 5 4 6 2" xfId="38560"/>
    <cellStyle name="40% - Accent1 5 4 7" xfId="8560"/>
    <cellStyle name="40% - Accent1 5 4 7 2" xfId="38561"/>
    <cellStyle name="40% - Accent1 5 4 8" xfId="8561"/>
    <cellStyle name="40% - Accent1 5 4 8 2" xfId="38562"/>
    <cellStyle name="40% - Accent1 5 4 9" xfId="38563"/>
    <cellStyle name="40% - Accent1 5 5" xfId="8562"/>
    <cellStyle name="40% - Accent1 5 5 2" xfId="8563"/>
    <cellStyle name="40% - Accent1 5 5 2 2" xfId="8564"/>
    <cellStyle name="40% - Accent1 5 5 2 2 2" xfId="38564"/>
    <cellStyle name="40% - Accent1 5 5 2 3" xfId="8565"/>
    <cellStyle name="40% - Accent1 5 5 2 3 2" xfId="38565"/>
    <cellStyle name="40% - Accent1 5 5 2 4" xfId="8566"/>
    <cellStyle name="40% - Accent1 5 5 2 4 2" xfId="38566"/>
    <cellStyle name="40% - Accent1 5 5 2 5" xfId="8567"/>
    <cellStyle name="40% - Accent1 5 5 2 5 2" xfId="38567"/>
    <cellStyle name="40% - Accent1 5 5 2 6" xfId="38568"/>
    <cellStyle name="40% - Accent1 5 5 3" xfId="8568"/>
    <cellStyle name="40% - Accent1 5 5 3 2" xfId="8569"/>
    <cellStyle name="40% - Accent1 5 5 3 2 2" xfId="38569"/>
    <cellStyle name="40% - Accent1 5 5 3 3" xfId="38570"/>
    <cellStyle name="40% - Accent1 5 5 4" xfId="8570"/>
    <cellStyle name="40% - Accent1 5 5 4 2" xfId="38571"/>
    <cellStyle name="40% - Accent1 5 5 5" xfId="8571"/>
    <cellStyle name="40% - Accent1 5 5 5 2" xfId="38572"/>
    <cellStyle name="40% - Accent1 5 5 6" xfId="8572"/>
    <cellStyle name="40% - Accent1 5 5 6 2" xfId="38573"/>
    <cellStyle name="40% - Accent1 5 5 7" xfId="38574"/>
    <cellStyle name="40% - Accent1 5 6" xfId="8573"/>
    <cellStyle name="40% - Accent1 5 6 2" xfId="8574"/>
    <cellStyle name="40% - Accent1 5 6 2 2" xfId="8575"/>
    <cellStyle name="40% - Accent1 5 6 2 2 2" xfId="38575"/>
    <cellStyle name="40% - Accent1 5 6 2 3" xfId="8576"/>
    <cellStyle name="40% - Accent1 5 6 2 3 2" xfId="38576"/>
    <cellStyle name="40% - Accent1 5 6 2 4" xfId="8577"/>
    <cellStyle name="40% - Accent1 5 6 2 4 2" xfId="38577"/>
    <cellStyle name="40% - Accent1 5 6 2 5" xfId="8578"/>
    <cellStyle name="40% - Accent1 5 6 2 5 2" xfId="38578"/>
    <cellStyle name="40% - Accent1 5 6 2 6" xfId="38579"/>
    <cellStyle name="40% - Accent1 5 6 3" xfId="8579"/>
    <cellStyle name="40% - Accent1 5 6 3 2" xfId="38580"/>
    <cellStyle name="40% - Accent1 5 6 4" xfId="8580"/>
    <cellStyle name="40% - Accent1 5 6 4 2" xfId="38581"/>
    <cellStyle name="40% - Accent1 5 6 5" xfId="8581"/>
    <cellStyle name="40% - Accent1 5 6 5 2" xfId="38582"/>
    <cellStyle name="40% - Accent1 5 6 6" xfId="8582"/>
    <cellStyle name="40% - Accent1 5 6 6 2" xfId="38583"/>
    <cellStyle name="40% - Accent1 5 6 7" xfId="38584"/>
    <cellStyle name="40% - Accent1 5 7" xfId="8583"/>
    <cellStyle name="40% - Accent1 5 7 2" xfId="8584"/>
    <cellStyle name="40% - Accent1 5 7 2 2" xfId="8585"/>
    <cellStyle name="40% - Accent1 5 7 2 2 2" xfId="38585"/>
    <cellStyle name="40% - Accent1 5 7 2 3" xfId="8586"/>
    <cellStyle name="40% - Accent1 5 7 2 3 2" xfId="38586"/>
    <cellStyle name="40% - Accent1 5 7 2 4" xfId="8587"/>
    <cellStyle name="40% - Accent1 5 7 2 4 2" xfId="38587"/>
    <cellStyle name="40% - Accent1 5 7 2 5" xfId="8588"/>
    <cellStyle name="40% - Accent1 5 7 2 5 2" xfId="38588"/>
    <cellStyle name="40% - Accent1 5 7 2 6" xfId="38589"/>
    <cellStyle name="40% - Accent1 5 7 3" xfId="8589"/>
    <cellStyle name="40% - Accent1 5 7 3 2" xfId="38590"/>
    <cellStyle name="40% - Accent1 5 7 4" xfId="8590"/>
    <cellStyle name="40% - Accent1 5 7 4 2" xfId="38591"/>
    <cellStyle name="40% - Accent1 5 7 5" xfId="8591"/>
    <cellStyle name="40% - Accent1 5 7 5 2" xfId="38592"/>
    <cellStyle name="40% - Accent1 5 7 6" xfId="8592"/>
    <cellStyle name="40% - Accent1 5 7 6 2" xfId="38593"/>
    <cellStyle name="40% - Accent1 5 7 7" xfId="38594"/>
    <cellStyle name="40% - Accent1 5 8" xfId="8593"/>
    <cellStyle name="40% - Accent1 5 8 2" xfId="8594"/>
    <cellStyle name="40% - Accent1 5 8 2 2" xfId="38595"/>
    <cellStyle name="40% - Accent1 5 8 3" xfId="8595"/>
    <cellStyle name="40% - Accent1 5 8 3 2" xfId="38596"/>
    <cellStyle name="40% - Accent1 5 8 4" xfId="8596"/>
    <cellStyle name="40% - Accent1 5 8 4 2" xfId="38597"/>
    <cellStyle name="40% - Accent1 5 8 5" xfId="8597"/>
    <cellStyle name="40% - Accent1 5 8 5 2" xfId="38598"/>
    <cellStyle name="40% - Accent1 5 8 6" xfId="38599"/>
    <cellStyle name="40% - Accent1 5 9" xfId="8598"/>
    <cellStyle name="40% - Accent1 5 9 2" xfId="8599"/>
    <cellStyle name="40% - Accent1 5 9 2 2" xfId="38600"/>
    <cellStyle name="40% - Accent1 5 9 3" xfId="38601"/>
    <cellStyle name="40% - Accent1 6" xfId="8600"/>
    <cellStyle name="40% - Accent1 6 10" xfId="38602"/>
    <cellStyle name="40% - Accent1 6 2" xfId="8601"/>
    <cellStyle name="40% - Accent1 6 2 2" xfId="8602"/>
    <cellStyle name="40% - Accent1 6 2 2 2" xfId="8603"/>
    <cellStyle name="40% - Accent1 6 2 2 2 2" xfId="8604"/>
    <cellStyle name="40% - Accent1 6 2 2 2 2 2" xfId="38603"/>
    <cellStyle name="40% - Accent1 6 2 2 2 3" xfId="8605"/>
    <cellStyle name="40% - Accent1 6 2 2 2 3 2" xfId="38604"/>
    <cellStyle name="40% - Accent1 6 2 2 2 4" xfId="8606"/>
    <cellStyle name="40% - Accent1 6 2 2 2 4 2" xfId="38605"/>
    <cellStyle name="40% - Accent1 6 2 2 2 5" xfId="8607"/>
    <cellStyle name="40% - Accent1 6 2 2 2 5 2" xfId="38606"/>
    <cellStyle name="40% - Accent1 6 2 2 2 6" xfId="38607"/>
    <cellStyle name="40% - Accent1 6 2 2 3" xfId="8608"/>
    <cellStyle name="40% - Accent1 6 2 2 3 2" xfId="38608"/>
    <cellStyle name="40% - Accent1 6 2 2 4" xfId="8609"/>
    <cellStyle name="40% - Accent1 6 2 2 4 2" xfId="38609"/>
    <cellStyle name="40% - Accent1 6 2 2 5" xfId="8610"/>
    <cellStyle name="40% - Accent1 6 2 2 5 2" xfId="38610"/>
    <cellStyle name="40% - Accent1 6 2 2 6" xfId="8611"/>
    <cellStyle name="40% - Accent1 6 2 2 6 2" xfId="38611"/>
    <cellStyle name="40% - Accent1 6 2 2 7" xfId="38612"/>
    <cellStyle name="40% - Accent1 6 2 3" xfId="8612"/>
    <cellStyle name="40% - Accent1 6 2 3 2" xfId="8613"/>
    <cellStyle name="40% - Accent1 6 2 3 2 2" xfId="8614"/>
    <cellStyle name="40% - Accent1 6 2 3 2 2 2" xfId="38613"/>
    <cellStyle name="40% - Accent1 6 2 3 2 3" xfId="8615"/>
    <cellStyle name="40% - Accent1 6 2 3 2 3 2" xfId="38614"/>
    <cellStyle name="40% - Accent1 6 2 3 2 4" xfId="8616"/>
    <cellStyle name="40% - Accent1 6 2 3 2 4 2" xfId="38615"/>
    <cellStyle name="40% - Accent1 6 2 3 2 5" xfId="8617"/>
    <cellStyle name="40% - Accent1 6 2 3 2 5 2" xfId="38616"/>
    <cellStyle name="40% - Accent1 6 2 3 2 6" xfId="38617"/>
    <cellStyle name="40% - Accent1 6 2 3 3" xfId="8618"/>
    <cellStyle name="40% - Accent1 6 2 3 3 2" xfId="38618"/>
    <cellStyle name="40% - Accent1 6 2 3 4" xfId="8619"/>
    <cellStyle name="40% - Accent1 6 2 3 4 2" xfId="38619"/>
    <cellStyle name="40% - Accent1 6 2 3 5" xfId="8620"/>
    <cellStyle name="40% - Accent1 6 2 3 5 2" xfId="38620"/>
    <cellStyle name="40% - Accent1 6 2 3 6" xfId="8621"/>
    <cellStyle name="40% - Accent1 6 2 3 6 2" xfId="38621"/>
    <cellStyle name="40% - Accent1 6 2 3 7" xfId="38622"/>
    <cellStyle name="40% - Accent1 6 2 4" xfId="8622"/>
    <cellStyle name="40% - Accent1 6 2 4 2" xfId="8623"/>
    <cellStyle name="40% - Accent1 6 2 4 2 2" xfId="38623"/>
    <cellStyle name="40% - Accent1 6 2 4 3" xfId="8624"/>
    <cellStyle name="40% - Accent1 6 2 4 3 2" xfId="38624"/>
    <cellStyle name="40% - Accent1 6 2 4 4" xfId="8625"/>
    <cellStyle name="40% - Accent1 6 2 4 4 2" xfId="38625"/>
    <cellStyle name="40% - Accent1 6 2 4 5" xfId="8626"/>
    <cellStyle name="40% - Accent1 6 2 4 5 2" xfId="38626"/>
    <cellStyle name="40% - Accent1 6 2 4 6" xfId="38627"/>
    <cellStyle name="40% - Accent1 6 2 5" xfId="8627"/>
    <cellStyle name="40% - Accent1 6 2 5 2" xfId="38628"/>
    <cellStyle name="40% - Accent1 6 2 6" xfId="8628"/>
    <cellStyle name="40% - Accent1 6 2 6 2" xfId="38629"/>
    <cellStyle name="40% - Accent1 6 2 7" xfId="8629"/>
    <cellStyle name="40% - Accent1 6 2 7 2" xfId="38630"/>
    <cellStyle name="40% - Accent1 6 2 8" xfId="8630"/>
    <cellStyle name="40% - Accent1 6 2 8 2" xfId="38631"/>
    <cellStyle name="40% - Accent1 6 2 9" xfId="38632"/>
    <cellStyle name="40% - Accent1 6 3" xfId="8631"/>
    <cellStyle name="40% - Accent1 6 3 2" xfId="8632"/>
    <cellStyle name="40% - Accent1 6 3 2 2" xfId="8633"/>
    <cellStyle name="40% - Accent1 6 3 2 2 2" xfId="38633"/>
    <cellStyle name="40% - Accent1 6 3 2 3" xfId="8634"/>
    <cellStyle name="40% - Accent1 6 3 2 3 2" xfId="38634"/>
    <cellStyle name="40% - Accent1 6 3 2 4" xfId="8635"/>
    <cellStyle name="40% - Accent1 6 3 2 4 2" xfId="38635"/>
    <cellStyle name="40% - Accent1 6 3 2 5" xfId="8636"/>
    <cellStyle name="40% - Accent1 6 3 2 5 2" xfId="38636"/>
    <cellStyle name="40% - Accent1 6 3 2 6" xfId="38637"/>
    <cellStyle name="40% - Accent1 6 3 3" xfId="8637"/>
    <cellStyle name="40% - Accent1 6 3 3 2" xfId="38638"/>
    <cellStyle name="40% - Accent1 6 3 4" xfId="8638"/>
    <cellStyle name="40% - Accent1 6 3 4 2" xfId="38639"/>
    <cellStyle name="40% - Accent1 6 3 5" xfId="8639"/>
    <cellStyle name="40% - Accent1 6 3 5 2" xfId="38640"/>
    <cellStyle name="40% - Accent1 6 3 6" xfId="8640"/>
    <cellStyle name="40% - Accent1 6 3 6 2" xfId="38641"/>
    <cellStyle name="40% - Accent1 6 3 7" xfId="38642"/>
    <cellStyle name="40% - Accent1 6 4" xfId="8641"/>
    <cellStyle name="40% - Accent1 6 4 2" xfId="8642"/>
    <cellStyle name="40% - Accent1 6 4 2 2" xfId="8643"/>
    <cellStyle name="40% - Accent1 6 4 2 2 2" xfId="38643"/>
    <cellStyle name="40% - Accent1 6 4 2 3" xfId="8644"/>
    <cellStyle name="40% - Accent1 6 4 2 3 2" xfId="38644"/>
    <cellStyle name="40% - Accent1 6 4 2 4" xfId="8645"/>
    <cellStyle name="40% - Accent1 6 4 2 4 2" xfId="38645"/>
    <cellStyle name="40% - Accent1 6 4 2 5" xfId="8646"/>
    <cellStyle name="40% - Accent1 6 4 2 5 2" xfId="38646"/>
    <cellStyle name="40% - Accent1 6 4 2 6" xfId="38647"/>
    <cellStyle name="40% - Accent1 6 4 3" xfId="8647"/>
    <cellStyle name="40% - Accent1 6 4 3 2" xfId="38648"/>
    <cellStyle name="40% - Accent1 6 4 4" xfId="8648"/>
    <cellStyle name="40% - Accent1 6 4 4 2" xfId="38649"/>
    <cellStyle name="40% - Accent1 6 4 5" xfId="8649"/>
    <cellStyle name="40% - Accent1 6 4 5 2" xfId="38650"/>
    <cellStyle name="40% - Accent1 6 4 6" xfId="8650"/>
    <cellStyle name="40% - Accent1 6 4 6 2" xfId="38651"/>
    <cellStyle name="40% - Accent1 6 4 7" xfId="38652"/>
    <cellStyle name="40% - Accent1 6 5" xfId="8651"/>
    <cellStyle name="40% - Accent1 6 5 2" xfId="8652"/>
    <cellStyle name="40% - Accent1 6 5 2 2" xfId="38653"/>
    <cellStyle name="40% - Accent1 6 5 3" xfId="8653"/>
    <cellStyle name="40% - Accent1 6 5 3 2" xfId="38654"/>
    <cellStyle name="40% - Accent1 6 5 4" xfId="8654"/>
    <cellStyle name="40% - Accent1 6 5 4 2" xfId="38655"/>
    <cellStyle name="40% - Accent1 6 5 5" xfId="8655"/>
    <cellStyle name="40% - Accent1 6 5 5 2" xfId="38656"/>
    <cellStyle name="40% - Accent1 6 5 6" xfId="38657"/>
    <cellStyle name="40% - Accent1 6 6" xfId="8656"/>
    <cellStyle name="40% - Accent1 6 6 2" xfId="38658"/>
    <cellStyle name="40% - Accent1 6 7" xfId="8657"/>
    <cellStyle name="40% - Accent1 6 7 2" xfId="38659"/>
    <cellStyle name="40% - Accent1 6 8" xfId="8658"/>
    <cellStyle name="40% - Accent1 6 8 2" xfId="38660"/>
    <cellStyle name="40% - Accent1 6 9" xfId="8659"/>
    <cellStyle name="40% - Accent1 6 9 2" xfId="38661"/>
    <cellStyle name="40% - Accent1 7" xfId="8660"/>
    <cellStyle name="40% - Accent1 7 10" xfId="38662"/>
    <cellStyle name="40% - Accent1 7 2" xfId="8661"/>
    <cellStyle name="40% - Accent1 7 2 2" xfId="8662"/>
    <cellStyle name="40% - Accent1 7 2 2 2" xfId="8663"/>
    <cellStyle name="40% - Accent1 7 2 2 2 2" xfId="8664"/>
    <cellStyle name="40% - Accent1 7 2 2 2 2 2" xfId="38663"/>
    <cellStyle name="40% - Accent1 7 2 2 2 3" xfId="8665"/>
    <cellStyle name="40% - Accent1 7 2 2 2 3 2" xfId="38664"/>
    <cellStyle name="40% - Accent1 7 2 2 2 4" xfId="8666"/>
    <cellStyle name="40% - Accent1 7 2 2 2 4 2" xfId="38665"/>
    <cellStyle name="40% - Accent1 7 2 2 2 5" xfId="8667"/>
    <cellStyle name="40% - Accent1 7 2 2 2 5 2" xfId="38666"/>
    <cellStyle name="40% - Accent1 7 2 2 2 6" xfId="38667"/>
    <cellStyle name="40% - Accent1 7 2 2 3" xfId="8668"/>
    <cellStyle name="40% - Accent1 7 2 2 3 2" xfId="38668"/>
    <cellStyle name="40% - Accent1 7 2 2 4" xfId="8669"/>
    <cellStyle name="40% - Accent1 7 2 2 4 2" xfId="38669"/>
    <cellStyle name="40% - Accent1 7 2 2 5" xfId="8670"/>
    <cellStyle name="40% - Accent1 7 2 2 5 2" xfId="38670"/>
    <cellStyle name="40% - Accent1 7 2 2 6" xfId="8671"/>
    <cellStyle name="40% - Accent1 7 2 2 6 2" xfId="38671"/>
    <cellStyle name="40% - Accent1 7 2 2 7" xfId="38672"/>
    <cellStyle name="40% - Accent1 7 2 3" xfId="8672"/>
    <cellStyle name="40% - Accent1 7 2 3 2" xfId="8673"/>
    <cellStyle name="40% - Accent1 7 2 3 2 2" xfId="8674"/>
    <cellStyle name="40% - Accent1 7 2 3 2 2 2" xfId="38673"/>
    <cellStyle name="40% - Accent1 7 2 3 2 3" xfId="8675"/>
    <cellStyle name="40% - Accent1 7 2 3 2 3 2" xfId="38674"/>
    <cellStyle name="40% - Accent1 7 2 3 2 4" xfId="8676"/>
    <cellStyle name="40% - Accent1 7 2 3 2 4 2" xfId="38675"/>
    <cellStyle name="40% - Accent1 7 2 3 2 5" xfId="8677"/>
    <cellStyle name="40% - Accent1 7 2 3 2 5 2" xfId="38676"/>
    <cellStyle name="40% - Accent1 7 2 3 2 6" xfId="38677"/>
    <cellStyle name="40% - Accent1 7 2 3 3" xfId="8678"/>
    <cellStyle name="40% - Accent1 7 2 3 3 2" xfId="38678"/>
    <cellStyle name="40% - Accent1 7 2 3 4" xfId="8679"/>
    <cellStyle name="40% - Accent1 7 2 3 4 2" xfId="38679"/>
    <cellStyle name="40% - Accent1 7 2 3 5" xfId="8680"/>
    <cellStyle name="40% - Accent1 7 2 3 5 2" xfId="38680"/>
    <cellStyle name="40% - Accent1 7 2 3 6" xfId="8681"/>
    <cellStyle name="40% - Accent1 7 2 3 6 2" xfId="38681"/>
    <cellStyle name="40% - Accent1 7 2 3 7" xfId="38682"/>
    <cellStyle name="40% - Accent1 7 2 4" xfId="8682"/>
    <cellStyle name="40% - Accent1 7 2 4 2" xfId="8683"/>
    <cellStyle name="40% - Accent1 7 2 4 2 2" xfId="38683"/>
    <cellStyle name="40% - Accent1 7 2 4 3" xfId="8684"/>
    <cellStyle name="40% - Accent1 7 2 4 3 2" xfId="38684"/>
    <cellStyle name="40% - Accent1 7 2 4 4" xfId="8685"/>
    <cellStyle name="40% - Accent1 7 2 4 4 2" xfId="38685"/>
    <cellStyle name="40% - Accent1 7 2 4 5" xfId="8686"/>
    <cellStyle name="40% - Accent1 7 2 4 5 2" xfId="38686"/>
    <cellStyle name="40% - Accent1 7 2 4 6" xfId="38687"/>
    <cellStyle name="40% - Accent1 7 2 5" xfId="8687"/>
    <cellStyle name="40% - Accent1 7 2 5 2" xfId="38688"/>
    <cellStyle name="40% - Accent1 7 2 6" xfId="8688"/>
    <cellStyle name="40% - Accent1 7 2 6 2" xfId="38689"/>
    <cellStyle name="40% - Accent1 7 2 7" xfId="8689"/>
    <cellStyle name="40% - Accent1 7 2 7 2" xfId="38690"/>
    <cellStyle name="40% - Accent1 7 2 8" xfId="8690"/>
    <cellStyle name="40% - Accent1 7 2 8 2" xfId="38691"/>
    <cellStyle name="40% - Accent1 7 2 9" xfId="38692"/>
    <cellStyle name="40% - Accent1 7 3" xfId="8691"/>
    <cellStyle name="40% - Accent1 7 3 2" xfId="8692"/>
    <cellStyle name="40% - Accent1 7 3 2 2" xfId="8693"/>
    <cellStyle name="40% - Accent1 7 3 2 2 2" xfId="38693"/>
    <cellStyle name="40% - Accent1 7 3 2 3" xfId="8694"/>
    <cellStyle name="40% - Accent1 7 3 2 3 2" xfId="38694"/>
    <cellStyle name="40% - Accent1 7 3 2 4" xfId="8695"/>
    <cellStyle name="40% - Accent1 7 3 2 4 2" xfId="38695"/>
    <cellStyle name="40% - Accent1 7 3 2 5" xfId="8696"/>
    <cellStyle name="40% - Accent1 7 3 2 5 2" xfId="38696"/>
    <cellStyle name="40% - Accent1 7 3 2 6" xfId="38697"/>
    <cellStyle name="40% - Accent1 7 3 3" xfId="8697"/>
    <cellStyle name="40% - Accent1 7 3 3 2" xfId="38698"/>
    <cellStyle name="40% - Accent1 7 3 4" xfId="8698"/>
    <cellStyle name="40% - Accent1 7 3 4 2" xfId="38699"/>
    <cellStyle name="40% - Accent1 7 3 5" xfId="8699"/>
    <cellStyle name="40% - Accent1 7 3 5 2" xfId="38700"/>
    <cellStyle name="40% - Accent1 7 3 6" xfId="8700"/>
    <cellStyle name="40% - Accent1 7 3 6 2" xfId="38701"/>
    <cellStyle name="40% - Accent1 7 3 7" xfId="38702"/>
    <cellStyle name="40% - Accent1 7 4" xfId="8701"/>
    <cellStyle name="40% - Accent1 7 4 2" xfId="8702"/>
    <cellStyle name="40% - Accent1 7 4 2 2" xfId="8703"/>
    <cellStyle name="40% - Accent1 7 4 2 2 2" xfId="38703"/>
    <cellStyle name="40% - Accent1 7 4 2 3" xfId="8704"/>
    <cellStyle name="40% - Accent1 7 4 2 3 2" xfId="38704"/>
    <cellStyle name="40% - Accent1 7 4 2 4" xfId="8705"/>
    <cellStyle name="40% - Accent1 7 4 2 4 2" xfId="38705"/>
    <cellStyle name="40% - Accent1 7 4 2 5" xfId="8706"/>
    <cellStyle name="40% - Accent1 7 4 2 5 2" xfId="38706"/>
    <cellStyle name="40% - Accent1 7 4 2 6" xfId="38707"/>
    <cellStyle name="40% - Accent1 7 4 3" xfId="8707"/>
    <cellStyle name="40% - Accent1 7 4 3 2" xfId="38708"/>
    <cellStyle name="40% - Accent1 7 4 4" xfId="8708"/>
    <cellStyle name="40% - Accent1 7 4 4 2" xfId="38709"/>
    <cellStyle name="40% - Accent1 7 4 5" xfId="8709"/>
    <cellStyle name="40% - Accent1 7 4 5 2" xfId="38710"/>
    <cellStyle name="40% - Accent1 7 4 6" xfId="8710"/>
    <cellStyle name="40% - Accent1 7 4 6 2" xfId="38711"/>
    <cellStyle name="40% - Accent1 7 4 7" xfId="38712"/>
    <cellStyle name="40% - Accent1 7 5" xfId="8711"/>
    <cellStyle name="40% - Accent1 7 5 2" xfId="8712"/>
    <cellStyle name="40% - Accent1 7 5 2 2" xfId="38713"/>
    <cellStyle name="40% - Accent1 7 5 3" xfId="8713"/>
    <cellStyle name="40% - Accent1 7 5 3 2" xfId="38714"/>
    <cellStyle name="40% - Accent1 7 5 4" xfId="8714"/>
    <cellStyle name="40% - Accent1 7 5 4 2" xfId="38715"/>
    <cellStyle name="40% - Accent1 7 5 5" xfId="8715"/>
    <cellStyle name="40% - Accent1 7 5 5 2" xfId="38716"/>
    <cellStyle name="40% - Accent1 7 5 6" xfId="38717"/>
    <cellStyle name="40% - Accent1 7 6" xfId="8716"/>
    <cellStyle name="40% - Accent1 7 6 2" xfId="38718"/>
    <cellStyle name="40% - Accent1 7 7" xfId="8717"/>
    <cellStyle name="40% - Accent1 7 7 2" xfId="38719"/>
    <cellStyle name="40% - Accent1 7 8" xfId="8718"/>
    <cellStyle name="40% - Accent1 7 8 2" xfId="38720"/>
    <cellStyle name="40% - Accent1 7 9" xfId="8719"/>
    <cellStyle name="40% - Accent1 7 9 2" xfId="38721"/>
    <cellStyle name="40% - Accent1 8" xfId="8720"/>
    <cellStyle name="40% - Accent1 8 10" xfId="38722"/>
    <cellStyle name="40% - Accent1 8 2" xfId="8721"/>
    <cellStyle name="40% - Accent1 8 2 2" xfId="8722"/>
    <cellStyle name="40% - Accent1 8 2 2 2" xfId="8723"/>
    <cellStyle name="40% - Accent1 8 2 2 2 2" xfId="38723"/>
    <cellStyle name="40% - Accent1 8 2 2 3" xfId="8724"/>
    <cellStyle name="40% - Accent1 8 2 2 3 2" xfId="38724"/>
    <cellStyle name="40% - Accent1 8 2 2 4" xfId="8725"/>
    <cellStyle name="40% - Accent1 8 2 2 4 2" xfId="38725"/>
    <cellStyle name="40% - Accent1 8 2 2 5" xfId="8726"/>
    <cellStyle name="40% - Accent1 8 2 2 5 2" xfId="38726"/>
    <cellStyle name="40% - Accent1 8 2 2 6" xfId="38727"/>
    <cellStyle name="40% - Accent1 8 2 3" xfId="8727"/>
    <cellStyle name="40% - Accent1 8 2 3 2" xfId="38728"/>
    <cellStyle name="40% - Accent1 8 2 4" xfId="8728"/>
    <cellStyle name="40% - Accent1 8 2 4 2" xfId="38729"/>
    <cellStyle name="40% - Accent1 8 2 5" xfId="8729"/>
    <cellStyle name="40% - Accent1 8 2 5 2" xfId="38730"/>
    <cellStyle name="40% - Accent1 8 2 6" xfId="8730"/>
    <cellStyle name="40% - Accent1 8 2 6 2" xfId="38731"/>
    <cellStyle name="40% - Accent1 8 2 7" xfId="38732"/>
    <cellStyle name="40% - Accent1 8 3" xfId="8731"/>
    <cellStyle name="40% - Accent1 8 3 2" xfId="8732"/>
    <cellStyle name="40% - Accent1 8 3 2 2" xfId="8733"/>
    <cellStyle name="40% - Accent1 8 3 2 2 2" xfId="38733"/>
    <cellStyle name="40% - Accent1 8 3 2 3" xfId="8734"/>
    <cellStyle name="40% - Accent1 8 3 2 3 2" xfId="38734"/>
    <cellStyle name="40% - Accent1 8 3 2 4" xfId="8735"/>
    <cellStyle name="40% - Accent1 8 3 2 4 2" xfId="38735"/>
    <cellStyle name="40% - Accent1 8 3 2 5" xfId="8736"/>
    <cellStyle name="40% - Accent1 8 3 2 5 2" xfId="38736"/>
    <cellStyle name="40% - Accent1 8 3 2 6" xfId="38737"/>
    <cellStyle name="40% - Accent1 8 3 3" xfId="8737"/>
    <cellStyle name="40% - Accent1 8 3 3 2" xfId="38738"/>
    <cellStyle name="40% - Accent1 8 3 4" xfId="8738"/>
    <cellStyle name="40% - Accent1 8 3 4 2" xfId="38739"/>
    <cellStyle name="40% - Accent1 8 3 5" xfId="8739"/>
    <cellStyle name="40% - Accent1 8 3 5 2" xfId="38740"/>
    <cellStyle name="40% - Accent1 8 3 6" xfId="8740"/>
    <cellStyle name="40% - Accent1 8 3 6 2" xfId="38741"/>
    <cellStyle name="40% - Accent1 8 3 7" xfId="38742"/>
    <cellStyle name="40% - Accent1 8 4" xfId="8741"/>
    <cellStyle name="40% - Accent1 8 4 2" xfId="8742"/>
    <cellStyle name="40% - Accent1 8 4 2 2" xfId="8743"/>
    <cellStyle name="40% - Accent1 8 4 2 2 2" xfId="38743"/>
    <cellStyle name="40% - Accent1 8 4 2 3" xfId="8744"/>
    <cellStyle name="40% - Accent1 8 4 2 3 2" xfId="38744"/>
    <cellStyle name="40% - Accent1 8 4 2 4" xfId="8745"/>
    <cellStyle name="40% - Accent1 8 4 2 4 2" xfId="38745"/>
    <cellStyle name="40% - Accent1 8 4 2 5" xfId="8746"/>
    <cellStyle name="40% - Accent1 8 4 2 5 2" xfId="38746"/>
    <cellStyle name="40% - Accent1 8 4 2 6" xfId="38747"/>
    <cellStyle name="40% - Accent1 8 4 3" xfId="8747"/>
    <cellStyle name="40% - Accent1 8 4 3 2" xfId="38748"/>
    <cellStyle name="40% - Accent1 8 4 4" xfId="8748"/>
    <cellStyle name="40% - Accent1 8 4 4 2" xfId="38749"/>
    <cellStyle name="40% - Accent1 8 4 5" xfId="8749"/>
    <cellStyle name="40% - Accent1 8 4 5 2" xfId="38750"/>
    <cellStyle name="40% - Accent1 8 4 6" xfId="8750"/>
    <cellStyle name="40% - Accent1 8 4 6 2" xfId="38751"/>
    <cellStyle name="40% - Accent1 8 4 7" xfId="38752"/>
    <cellStyle name="40% - Accent1 8 5" xfId="8751"/>
    <cellStyle name="40% - Accent1 8 5 2" xfId="8752"/>
    <cellStyle name="40% - Accent1 8 5 2 2" xfId="38753"/>
    <cellStyle name="40% - Accent1 8 5 3" xfId="8753"/>
    <cellStyle name="40% - Accent1 8 5 3 2" xfId="38754"/>
    <cellStyle name="40% - Accent1 8 5 4" xfId="8754"/>
    <cellStyle name="40% - Accent1 8 5 4 2" xfId="38755"/>
    <cellStyle name="40% - Accent1 8 5 5" xfId="8755"/>
    <cellStyle name="40% - Accent1 8 5 5 2" xfId="38756"/>
    <cellStyle name="40% - Accent1 8 5 6" xfId="38757"/>
    <cellStyle name="40% - Accent1 8 6" xfId="8756"/>
    <cellStyle name="40% - Accent1 8 6 2" xfId="38758"/>
    <cellStyle name="40% - Accent1 8 7" xfId="8757"/>
    <cellStyle name="40% - Accent1 8 7 2" xfId="38759"/>
    <cellStyle name="40% - Accent1 8 8" xfId="8758"/>
    <cellStyle name="40% - Accent1 8 8 2" xfId="38760"/>
    <cellStyle name="40% - Accent1 8 9" xfId="8759"/>
    <cellStyle name="40% - Accent1 8 9 2" xfId="38761"/>
    <cellStyle name="40% - Accent1 9" xfId="8760"/>
    <cellStyle name="40% - Accent1 9 10" xfId="38762"/>
    <cellStyle name="40% - Accent1 9 2" xfId="8761"/>
    <cellStyle name="40% - Accent1 9 2 2" xfId="8762"/>
    <cellStyle name="40% - Accent1 9 2 2 2" xfId="8763"/>
    <cellStyle name="40% - Accent1 9 2 2 2 2" xfId="38763"/>
    <cellStyle name="40% - Accent1 9 2 2 3" xfId="8764"/>
    <cellStyle name="40% - Accent1 9 2 2 3 2" xfId="38764"/>
    <cellStyle name="40% - Accent1 9 2 2 4" xfId="8765"/>
    <cellStyle name="40% - Accent1 9 2 2 4 2" xfId="38765"/>
    <cellStyle name="40% - Accent1 9 2 2 5" xfId="8766"/>
    <cellStyle name="40% - Accent1 9 2 2 5 2" xfId="38766"/>
    <cellStyle name="40% - Accent1 9 2 2 6" xfId="38767"/>
    <cellStyle name="40% - Accent1 9 2 3" xfId="8767"/>
    <cellStyle name="40% - Accent1 9 2 3 2" xfId="38768"/>
    <cellStyle name="40% - Accent1 9 2 4" xfId="8768"/>
    <cellStyle name="40% - Accent1 9 2 4 2" xfId="38769"/>
    <cellStyle name="40% - Accent1 9 2 5" xfId="8769"/>
    <cellStyle name="40% - Accent1 9 2 5 2" xfId="38770"/>
    <cellStyle name="40% - Accent1 9 2 6" xfId="8770"/>
    <cellStyle name="40% - Accent1 9 2 6 2" xfId="38771"/>
    <cellStyle name="40% - Accent1 9 2 7" xfId="38772"/>
    <cellStyle name="40% - Accent1 9 3" xfId="8771"/>
    <cellStyle name="40% - Accent1 9 3 2" xfId="8772"/>
    <cellStyle name="40% - Accent1 9 3 2 2" xfId="8773"/>
    <cellStyle name="40% - Accent1 9 3 2 2 2" xfId="38773"/>
    <cellStyle name="40% - Accent1 9 3 2 3" xfId="8774"/>
    <cellStyle name="40% - Accent1 9 3 2 3 2" xfId="38774"/>
    <cellStyle name="40% - Accent1 9 3 2 4" xfId="8775"/>
    <cellStyle name="40% - Accent1 9 3 2 4 2" xfId="38775"/>
    <cellStyle name="40% - Accent1 9 3 2 5" xfId="8776"/>
    <cellStyle name="40% - Accent1 9 3 2 5 2" xfId="38776"/>
    <cellStyle name="40% - Accent1 9 3 2 6" xfId="38777"/>
    <cellStyle name="40% - Accent1 9 3 3" xfId="8777"/>
    <cellStyle name="40% - Accent1 9 3 3 2" xfId="38778"/>
    <cellStyle name="40% - Accent1 9 3 4" xfId="8778"/>
    <cellStyle name="40% - Accent1 9 3 4 2" xfId="38779"/>
    <cellStyle name="40% - Accent1 9 3 5" xfId="8779"/>
    <cellStyle name="40% - Accent1 9 3 5 2" xfId="38780"/>
    <cellStyle name="40% - Accent1 9 3 6" xfId="8780"/>
    <cellStyle name="40% - Accent1 9 3 6 2" xfId="38781"/>
    <cellStyle name="40% - Accent1 9 3 7" xfId="38782"/>
    <cellStyle name="40% - Accent1 9 4" xfId="8781"/>
    <cellStyle name="40% - Accent1 9 4 2" xfId="8782"/>
    <cellStyle name="40% - Accent1 9 4 2 2" xfId="8783"/>
    <cellStyle name="40% - Accent1 9 4 2 2 2" xfId="38783"/>
    <cellStyle name="40% - Accent1 9 4 2 3" xfId="8784"/>
    <cellStyle name="40% - Accent1 9 4 2 3 2" xfId="38784"/>
    <cellStyle name="40% - Accent1 9 4 2 4" xfId="8785"/>
    <cellStyle name="40% - Accent1 9 4 2 4 2" xfId="38785"/>
    <cellStyle name="40% - Accent1 9 4 2 5" xfId="8786"/>
    <cellStyle name="40% - Accent1 9 4 2 5 2" xfId="38786"/>
    <cellStyle name="40% - Accent1 9 4 2 6" xfId="38787"/>
    <cellStyle name="40% - Accent1 9 4 3" xfId="8787"/>
    <cellStyle name="40% - Accent1 9 4 3 2" xfId="38788"/>
    <cellStyle name="40% - Accent1 9 4 4" xfId="8788"/>
    <cellStyle name="40% - Accent1 9 4 4 2" xfId="38789"/>
    <cellStyle name="40% - Accent1 9 4 5" xfId="8789"/>
    <cellStyle name="40% - Accent1 9 4 5 2" xfId="38790"/>
    <cellStyle name="40% - Accent1 9 4 6" xfId="8790"/>
    <cellStyle name="40% - Accent1 9 4 6 2" xfId="38791"/>
    <cellStyle name="40% - Accent1 9 4 7" xfId="38792"/>
    <cellStyle name="40% - Accent1 9 5" xfId="8791"/>
    <cellStyle name="40% - Accent1 9 5 2" xfId="8792"/>
    <cellStyle name="40% - Accent1 9 5 2 2" xfId="38793"/>
    <cellStyle name="40% - Accent1 9 5 3" xfId="8793"/>
    <cellStyle name="40% - Accent1 9 5 3 2" xfId="38794"/>
    <cellStyle name="40% - Accent1 9 5 4" xfId="8794"/>
    <cellStyle name="40% - Accent1 9 5 4 2" xfId="38795"/>
    <cellStyle name="40% - Accent1 9 5 5" xfId="8795"/>
    <cellStyle name="40% - Accent1 9 5 5 2" xfId="38796"/>
    <cellStyle name="40% - Accent1 9 5 6" xfId="38797"/>
    <cellStyle name="40% - Accent1 9 6" xfId="8796"/>
    <cellStyle name="40% - Accent1 9 6 2" xfId="38798"/>
    <cellStyle name="40% - Accent1 9 7" xfId="8797"/>
    <cellStyle name="40% - Accent1 9 7 2" xfId="38799"/>
    <cellStyle name="40% - Accent1 9 8" xfId="8798"/>
    <cellStyle name="40% - Accent1 9 8 2" xfId="38800"/>
    <cellStyle name="40% - Accent1 9 9" xfId="8799"/>
    <cellStyle name="40% - Accent1 9 9 2" xfId="38801"/>
    <cellStyle name="40% - Accent2 10" xfId="8800"/>
    <cellStyle name="40% - Accent2 10 10" xfId="38802"/>
    <cellStyle name="40% - Accent2 10 2" xfId="8801"/>
    <cellStyle name="40% - Accent2 10 2 2" xfId="8802"/>
    <cellStyle name="40% - Accent2 10 2 2 2" xfId="8803"/>
    <cellStyle name="40% - Accent2 10 2 2 2 2" xfId="38803"/>
    <cellStyle name="40% - Accent2 10 2 2 3" xfId="8804"/>
    <cellStyle name="40% - Accent2 10 2 2 3 2" xfId="38804"/>
    <cellStyle name="40% - Accent2 10 2 2 4" xfId="8805"/>
    <cellStyle name="40% - Accent2 10 2 2 4 2" xfId="38805"/>
    <cellStyle name="40% - Accent2 10 2 2 5" xfId="8806"/>
    <cellStyle name="40% - Accent2 10 2 2 5 2" xfId="38806"/>
    <cellStyle name="40% - Accent2 10 2 2 6" xfId="38807"/>
    <cellStyle name="40% - Accent2 10 2 3" xfId="8807"/>
    <cellStyle name="40% - Accent2 10 2 3 2" xfId="38808"/>
    <cellStyle name="40% - Accent2 10 2 4" xfId="8808"/>
    <cellStyle name="40% - Accent2 10 2 4 2" xfId="38809"/>
    <cellStyle name="40% - Accent2 10 2 5" xfId="8809"/>
    <cellStyle name="40% - Accent2 10 2 5 2" xfId="38810"/>
    <cellStyle name="40% - Accent2 10 2 6" xfId="8810"/>
    <cellStyle name="40% - Accent2 10 2 6 2" xfId="38811"/>
    <cellStyle name="40% - Accent2 10 2 7" xfId="38812"/>
    <cellStyle name="40% - Accent2 10 3" xfId="8811"/>
    <cellStyle name="40% - Accent2 10 3 2" xfId="8812"/>
    <cellStyle name="40% - Accent2 10 3 2 2" xfId="8813"/>
    <cellStyle name="40% - Accent2 10 3 2 2 2" xfId="38813"/>
    <cellStyle name="40% - Accent2 10 3 2 3" xfId="8814"/>
    <cellStyle name="40% - Accent2 10 3 2 3 2" xfId="38814"/>
    <cellStyle name="40% - Accent2 10 3 2 4" xfId="8815"/>
    <cellStyle name="40% - Accent2 10 3 2 4 2" xfId="38815"/>
    <cellStyle name="40% - Accent2 10 3 2 5" xfId="8816"/>
    <cellStyle name="40% - Accent2 10 3 2 5 2" xfId="38816"/>
    <cellStyle name="40% - Accent2 10 3 2 6" xfId="38817"/>
    <cellStyle name="40% - Accent2 10 3 3" xfId="8817"/>
    <cellStyle name="40% - Accent2 10 3 3 2" xfId="38818"/>
    <cellStyle name="40% - Accent2 10 3 4" xfId="8818"/>
    <cellStyle name="40% - Accent2 10 3 4 2" xfId="38819"/>
    <cellStyle name="40% - Accent2 10 3 5" xfId="8819"/>
    <cellStyle name="40% - Accent2 10 3 5 2" xfId="38820"/>
    <cellStyle name="40% - Accent2 10 3 6" xfId="8820"/>
    <cellStyle name="40% - Accent2 10 3 6 2" xfId="38821"/>
    <cellStyle name="40% - Accent2 10 3 7" xfId="38822"/>
    <cellStyle name="40% - Accent2 10 4" xfId="8821"/>
    <cellStyle name="40% - Accent2 10 4 2" xfId="8822"/>
    <cellStyle name="40% - Accent2 10 4 2 2" xfId="8823"/>
    <cellStyle name="40% - Accent2 10 4 2 2 2" xfId="38823"/>
    <cellStyle name="40% - Accent2 10 4 2 3" xfId="8824"/>
    <cellStyle name="40% - Accent2 10 4 2 3 2" xfId="38824"/>
    <cellStyle name="40% - Accent2 10 4 2 4" xfId="8825"/>
    <cellStyle name="40% - Accent2 10 4 2 4 2" xfId="38825"/>
    <cellStyle name="40% - Accent2 10 4 2 5" xfId="8826"/>
    <cellStyle name="40% - Accent2 10 4 2 5 2" xfId="38826"/>
    <cellStyle name="40% - Accent2 10 4 2 6" xfId="38827"/>
    <cellStyle name="40% - Accent2 10 4 3" xfId="8827"/>
    <cellStyle name="40% - Accent2 10 4 3 2" xfId="38828"/>
    <cellStyle name="40% - Accent2 10 4 4" xfId="8828"/>
    <cellStyle name="40% - Accent2 10 4 4 2" xfId="38829"/>
    <cellStyle name="40% - Accent2 10 4 5" xfId="8829"/>
    <cellStyle name="40% - Accent2 10 4 5 2" xfId="38830"/>
    <cellStyle name="40% - Accent2 10 4 6" xfId="8830"/>
    <cellStyle name="40% - Accent2 10 4 6 2" xfId="38831"/>
    <cellStyle name="40% - Accent2 10 4 7" xfId="38832"/>
    <cellStyle name="40% - Accent2 10 5" xfId="8831"/>
    <cellStyle name="40% - Accent2 10 5 2" xfId="8832"/>
    <cellStyle name="40% - Accent2 10 5 2 2" xfId="38833"/>
    <cellStyle name="40% - Accent2 10 5 3" xfId="8833"/>
    <cellStyle name="40% - Accent2 10 5 3 2" xfId="38834"/>
    <cellStyle name="40% - Accent2 10 5 4" xfId="8834"/>
    <cellStyle name="40% - Accent2 10 5 4 2" xfId="38835"/>
    <cellStyle name="40% - Accent2 10 5 5" xfId="8835"/>
    <cellStyle name="40% - Accent2 10 5 5 2" xfId="38836"/>
    <cellStyle name="40% - Accent2 10 5 6" xfId="38837"/>
    <cellStyle name="40% - Accent2 10 6" xfId="8836"/>
    <cellStyle name="40% - Accent2 10 6 2" xfId="38838"/>
    <cellStyle name="40% - Accent2 10 7" xfId="8837"/>
    <cellStyle name="40% - Accent2 10 7 2" xfId="38839"/>
    <cellStyle name="40% - Accent2 10 8" xfId="8838"/>
    <cellStyle name="40% - Accent2 10 8 2" xfId="38840"/>
    <cellStyle name="40% - Accent2 10 9" xfId="8839"/>
    <cellStyle name="40% - Accent2 10 9 2" xfId="38841"/>
    <cellStyle name="40% - Accent2 11" xfId="8840"/>
    <cellStyle name="40% - Accent2 11 10" xfId="38842"/>
    <cellStyle name="40% - Accent2 11 2" xfId="8841"/>
    <cellStyle name="40% - Accent2 11 2 2" xfId="8842"/>
    <cellStyle name="40% - Accent2 11 2 2 2" xfId="8843"/>
    <cellStyle name="40% - Accent2 11 2 2 2 2" xfId="38843"/>
    <cellStyle name="40% - Accent2 11 2 2 3" xfId="8844"/>
    <cellStyle name="40% - Accent2 11 2 2 3 2" xfId="38844"/>
    <cellStyle name="40% - Accent2 11 2 2 4" xfId="8845"/>
    <cellStyle name="40% - Accent2 11 2 2 4 2" xfId="38845"/>
    <cellStyle name="40% - Accent2 11 2 2 5" xfId="8846"/>
    <cellStyle name="40% - Accent2 11 2 2 5 2" xfId="38846"/>
    <cellStyle name="40% - Accent2 11 2 2 6" xfId="38847"/>
    <cellStyle name="40% - Accent2 11 2 3" xfId="8847"/>
    <cellStyle name="40% - Accent2 11 2 3 2" xfId="38848"/>
    <cellStyle name="40% - Accent2 11 2 4" xfId="8848"/>
    <cellStyle name="40% - Accent2 11 2 4 2" xfId="38849"/>
    <cellStyle name="40% - Accent2 11 2 5" xfId="8849"/>
    <cellStyle name="40% - Accent2 11 2 5 2" xfId="38850"/>
    <cellStyle name="40% - Accent2 11 2 6" xfId="8850"/>
    <cellStyle name="40% - Accent2 11 2 6 2" xfId="38851"/>
    <cellStyle name="40% - Accent2 11 2 7" xfId="38852"/>
    <cellStyle name="40% - Accent2 11 3" xfId="8851"/>
    <cellStyle name="40% - Accent2 11 3 2" xfId="8852"/>
    <cellStyle name="40% - Accent2 11 3 2 2" xfId="8853"/>
    <cellStyle name="40% - Accent2 11 3 2 2 2" xfId="38853"/>
    <cellStyle name="40% - Accent2 11 3 2 3" xfId="8854"/>
    <cellStyle name="40% - Accent2 11 3 2 3 2" xfId="38854"/>
    <cellStyle name="40% - Accent2 11 3 2 4" xfId="8855"/>
    <cellStyle name="40% - Accent2 11 3 2 4 2" xfId="38855"/>
    <cellStyle name="40% - Accent2 11 3 2 5" xfId="8856"/>
    <cellStyle name="40% - Accent2 11 3 2 5 2" xfId="38856"/>
    <cellStyle name="40% - Accent2 11 3 2 6" xfId="38857"/>
    <cellStyle name="40% - Accent2 11 3 3" xfId="8857"/>
    <cellStyle name="40% - Accent2 11 3 3 2" xfId="38858"/>
    <cellStyle name="40% - Accent2 11 3 4" xfId="8858"/>
    <cellStyle name="40% - Accent2 11 3 4 2" xfId="38859"/>
    <cellStyle name="40% - Accent2 11 3 5" xfId="8859"/>
    <cellStyle name="40% - Accent2 11 3 5 2" xfId="38860"/>
    <cellStyle name="40% - Accent2 11 3 6" xfId="8860"/>
    <cellStyle name="40% - Accent2 11 3 6 2" xfId="38861"/>
    <cellStyle name="40% - Accent2 11 3 7" xfId="38862"/>
    <cellStyle name="40% - Accent2 11 4" xfId="8861"/>
    <cellStyle name="40% - Accent2 11 4 2" xfId="8862"/>
    <cellStyle name="40% - Accent2 11 4 2 2" xfId="8863"/>
    <cellStyle name="40% - Accent2 11 4 2 2 2" xfId="38863"/>
    <cellStyle name="40% - Accent2 11 4 2 3" xfId="8864"/>
    <cellStyle name="40% - Accent2 11 4 2 3 2" xfId="38864"/>
    <cellStyle name="40% - Accent2 11 4 2 4" xfId="8865"/>
    <cellStyle name="40% - Accent2 11 4 2 4 2" xfId="38865"/>
    <cellStyle name="40% - Accent2 11 4 2 5" xfId="8866"/>
    <cellStyle name="40% - Accent2 11 4 2 5 2" xfId="38866"/>
    <cellStyle name="40% - Accent2 11 4 2 6" xfId="38867"/>
    <cellStyle name="40% - Accent2 11 4 3" xfId="8867"/>
    <cellStyle name="40% - Accent2 11 4 3 2" xfId="38868"/>
    <cellStyle name="40% - Accent2 11 4 4" xfId="8868"/>
    <cellStyle name="40% - Accent2 11 4 4 2" xfId="38869"/>
    <cellStyle name="40% - Accent2 11 4 5" xfId="8869"/>
    <cellStyle name="40% - Accent2 11 4 5 2" xfId="38870"/>
    <cellStyle name="40% - Accent2 11 4 6" xfId="8870"/>
    <cellStyle name="40% - Accent2 11 4 6 2" xfId="38871"/>
    <cellStyle name="40% - Accent2 11 4 7" xfId="38872"/>
    <cellStyle name="40% - Accent2 11 5" xfId="8871"/>
    <cellStyle name="40% - Accent2 11 5 2" xfId="8872"/>
    <cellStyle name="40% - Accent2 11 5 2 2" xfId="38873"/>
    <cellStyle name="40% - Accent2 11 5 3" xfId="8873"/>
    <cellStyle name="40% - Accent2 11 5 3 2" xfId="38874"/>
    <cellStyle name="40% - Accent2 11 5 4" xfId="8874"/>
    <cellStyle name="40% - Accent2 11 5 4 2" xfId="38875"/>
    <cellStyle name="40% - Accent2 11 5 5" xfId="8875"/>
    <cellStyle name="40% - Accent2 11 5 5 2" xfId="38876"/>
    <cellStyle name="40% - Accent2 11 5 6" xfId="38877"/>
    <cellStyle name="40% - Accent2 11 6" xfId="8876"/>
    <cellStyle name="40% - Accent2 11 6 2" xfId="38878"/>
    <cellStyle name="40% - Accent2 11 7" xfId="8877"/>
    <cellStyle name="40% - Accent2 11 7 2" xfId="38879"/>
    <cellStyle name="40% - Accent2 11 8" xfId="8878"/>
    <cellStyle name="40% - Accent2 11 8 2" xfId="38880"/>
    <cellStyle name="40% - Accent2 11 9" xfId="8879"/>
    <cellStyle name="40% - Accent2 11 9 2" xfId="38881"/>
    <cellStyle name="40% - Accent2 12" xfId="8880"/>
    <cellStyle name="40% - Accent2 12 2" xfId="8881"/>
    <cellStyle name="40% - Accent2 12 2 2" xfId="8882"/>
    <cellStyle name="40% - Accent2 12 2 2 2" xfId="8883"/>
    <cellStyle name="40% - Accent2 12 2 2 2 2" xfId="38882"/>
    <cellStyle name="40% - Accent2 12 2 2 3" xfId="8884"/>
    <cellStyle name="40% - Accent2 12 2 2 3 2" xfId="38883"/>
    <cellStyle name="40% - Accent2 12 2 2 4" xfId="8885"/>
    <cellStyle name="40% - Accent2 12 2 2 4 2" xfId="38884"/>
    <cellStyle name="40% - Accent2 12 2 2 5" xfId="8886"/>
    <cellStyle name="40% - Accent2 12 2 2 5 2" xfId="38885"/>
    <cellStyle name="40% - Accent2 12 2 2 6" xfId="38886"/>
    <cellStyle name="40% - Accent2 12 2 3" xfId="8887"/>
    <cellStyle name="40% - Accent2 12 2 3 2" xfId="38887"/>
    <cellStyle name="40% - Accent2 12 2 4" xfId="8888"/>
    <cellStyle name="40% - Accent2 12 2 4 2" xfId="38888"/>
    <cellStyle name="40% - Accent2 12 2 5" xfId="8889"/>
    <cellStyle name="40% - Accent2 12 2 5 2" xfId="38889"/>
    <cellStyle name="40% - Accent2 12 2 6" xfId="8890"/>
    <cellStyle name="40% - Accent2 12 2 6 2" xfId="38890"/>
    <cellStyle name="40% - Accent2 12 2 7" xfId="38891"/>
    <cellStyle name="40% - Accent2 12 3" xfId="8891"/>
    <cellStyle name="40% - Accent2 12 3 2" xfId="8892"/>
    <cellStyle name="40% - Accent2 12 3 2 2" xfId="8893"/>
    <cellStyle name="40% - Accent2 12 3 2 2 2" xfId="38892"/>
    <cellStyle name="40% - Accent2 12 3 2 3" xfId="8894"/>
    <cellStyle name="40% - Accent2 12 3 2 3 2" xfId="38893"/>
    <cellStyle name="40% - Accent2 12 3 2 4" xfId="8895"/>
    <cellStyle name="40% - Accent2 12 3 2 4 2" xfId="38894"/>
    <cellStyle name="40% - Accent2 12 3 2 5" xfId="8896"/>
    <cellStyle name="40% - Accent2 12 3 2 5 2" xfId="38895"/>
    <cellStyle name="40% - Accent2 12 3 2 6" xfId="38896"/>
    <cellStyle name="40% - Accent2 12 3 3" xfId="8897"/>
    <cellStyle name="40% - Accent2 12 3 3 2" xfId="38897"/>
    <cellStyle name="40% - Accent2 12 3 4" xfId="8898"/>
    <cellStyle name="40% - Accent2 12 3 4 2" xfId="38898"/>
    <cellStyle name="40% - Accent2 12 3 5" xfId="8899"/>
    <cellStyle name="40% - Accent2 12 3 5 2" xfId="38899"/>
    <cellStyle name="40% - Accent2 12 3 6" xfId="8900"/>
    <cellStyle name="40% - Accent2 12 3 6 2" xfId="38900"/>
    <cellStyle name="40% - Accent2 12 3 7" xfId="38901"/>
    <cellStyle name="40% - Accent2 12 4" xfId="8901"/>
    <cellStyle name="40% - Accent2 12 4 2" xfId="8902"/>
    <cellStyle name="40% - Accent2 12 4 2 2" xfId="38902"/>
    <cellStyle name="40% - Accent2 12 4 3" xfId="8903"/>
    <cellStyle name="40% - Accent2 12 4 3 2" xfId="38903"/>
    <cellStyle name="40% - Accent2 12 4 4" xfId="8904"/>
    <cellStyle name="40% - Accent2 12 4 4 2" xfId="38904"/>
    <cellStyle name="40% - Accent2 12 4 5" xfId="8905"/>
    <cellStyle name="40% - Accent2 12 4 5 2" xfId="38905"/>
    <cellStyle name="40% - Accent2 12 4 6" xfId="38906"/>
    <cellStyle name="40% - Accent2 12 5" xfId="8906"/>
    <cellStyle name="40% - Accent2 12 5 2" xfId="38907"/>
    <cellStyle name="40% - Accent2 12 6" xfId="8907"/>
    <cellStyle name="40% - Accent2 12 6 2" xfId="38908"/>
    <cellStyle name="40% - Accent2 12 7" xfId="8908"/>
    <cellStyle name="40% - Accent2 12 7 2" xfId="38909"/>
    <cellStyle name="40% - Accent2 12 8" xfId="8909"/>
    <cellStyle name="40% - Accent2 12 8 2" xfId="38910"/>
    <cellStyle name="40% - Accent2 12 9" xfId="38911"/>
    <cellStyle name="40% - Accent2 13" xfId="8910"/>
    <cellStyle name="40% - Accent2 13 2" xfId="8911"/>
    <cellStyle name="40% - Accent2 13 2 2" xfId="8912"/>
    <cellStyle name="40% - Accent2 13 2 2 2" xfId="8913"/>
    <cellStyle name="40% - Accent2 13 2 2 2 2" xfId="38912"/>
    <cellStyle name="40% - Accent2 13 2 2 3" xfId="8914"/>
    <cellStyle name="40% - Accent2 13 2 2 3 2" xfId="38913"/>
    <cellStyle name="40% - Accent2 13 2 2 4" xfId="8915"/>
    <cellStyle name="40% - Accent2 13 2 2 4 2" xfId="38914"/>
    <cellStyle name="40% - Accent2 13 2 2 5" xfId="8916"/>
    <cellStyle name="40% - Accent2 13 2 2 5 2" xfId="38915"/>
    <cellStyle name="40% - Accent2 13 2 2 6" xfId="38916"/>
    <cellStyle name="40% - Accent2 13 2 3" xfId="8917"/>
    <cellStyle name="40% - Accent2 13 2 3 2" xfId="38917"/>
    <cellStyle name="40% - Accent2 13 2 4" xfId="8918"/>
    <cellStyle name="40% - Accent2 13 2 4 2" xfId="38918"/>
    <cellStyle name="40% - Accent2 13 2 5" xfId="8919"/>
    <cellStyle name="40% - Accent2 13 2 5 2" xfId="38919"/>
    <cellStyle name="40% - Accent2 13 2 6" xfId="8920"/>
    <cellStyle name="40% - Accent2 13 2 6 2" xfId="38920"/>
    <cellStyle name="40% - Accent2 13 2 7" xfId="38921"/>
    <cellStyle name="40% - Accent2 13 3" xfId="8921"/>
    <cellStyle name="40% - Accent2 13 3 2" xfId="8922"/>
    <cellStyle name="40% - Accent2 13 3 2 2" xfId="8923"/>
    <cellStyle name="40% - Accent2 13 3 2 2 2" xfId="38922"/>
    <cellStyle name="40% - Accent2 13 3 2 3" xfId="8924"/>
    <cellStyle name="40% - Accent2 13 3 2 3 2" xfId="38923"/>
    <cellStyle name="40% - Accent2 13 3 2 4" xfId="8925"/>
    <cellStyle name="40% - Accent2 13 3 2 4 2" xfId="38924"/>
    <cellStyle name="40% - Accent2 13 3 2 5" xfId="8926"/>
    <cellStyle name="40% - Accent2 13 3 2 5 2" xfId="38925"/>
    <cellStyle name="40% - Accent2 13 3 2 6" xfId="38926"/>
    <cellStyle name="40% - Accent2 13 3 3" xfId="8927"/>
    <cellStyle name="40% - Accent2 13 3 3 2" xfId="38927"/>
    <cellStyle name="40% - Accent2 13 3 4" xfId="8928"/>
    <cellStyle name="40% - Accent2 13 3 4 2" xfId="38928"/>
    <cellStyle name="40% - Accent2 13 3 5" xfId="8929"/>
    <cellStyle name="40% - Accent2 13 3 5 2" xfId="38929"/>
    <cellStyle name="40% - Accent2 13 3 6" xfId="8930"/>
    <cellStyle name="40% - Accent2 13 3 6 2" xfId="38930"/>
    <cellStyle name="40% - Accent2 13 3 7" xfId="38931"/>
    <cellStyle name="40% - Accent2 13 4" xfId="8931"/>
    <cellStyle name="40% - Accent2 13 4 2" xfId="8932"/>
    <cellStyle name="40% - Accent2 13 4 2 2" xfId="38932"/>
    <cellStyle name="40% - Accent2 13 4 3" xfId="8933"/>
    <cellStyle name="40% - Accent2 13 4 3 2" xfId="38933"/>
    <cellStyle name="40% - Accent2 13 4 4" xfId="8934"/>
    <cellStyle name="40% - Accent2 13 4 4 2" xfId="38934"/>
    <cellStyle name="40% - Accent2 13 4 5" xfId="8935"/>
    <cellStyle name="40% - Accent2 13 4 5 2" xfId="38935"/>
    <cellStyle name="40% - Accent2 13 4 6" xfId="38936"/>
    <cellStyle name="40% - Accent2 13 5" xfId="8936"/>
    <cellStyle name="40% - Accent2 13 5 2" xfId="38937"/>
    <cellStyle name="40% - Accent2 13 6" xfId="8937"/>
    <cellStyle name="40% - Accent2 13 6 2" xfId="38938"/>
    <cellStyle name="40% - Accent2 13 7" xfId="8938"/>
    <cellStyle name="40% - Accent2 13 7 2" xfId="38939"/>
    <cellStyle name="40% - Accent2 13 8" xfId="8939"/>
    <cellStyle name="40% - Accent2 13 8 2" xfId="38940"/>
    <cellStyle name="40% - Accent2 13 9" xfId="38941"/>
    <cellStyle name="40% - Accent2 14" xfId="8940"/>
    <cellStyle name="40% - Accent2 14 2" xfId="8941"/>
    <cellStyle name="40% - Accent2 14 2 2" xfId="8942"/>
    <cellStyle name="40% - Accent2 14 2 2 2" xfId="38942"/>
    <cellStyle name="40% - Accent2 14 2 3" xfId="8943"/>
    <cellStyle name="40% - Accent2 14 2 3 2" xfId="38943"/>
    <cellStyle name="40% - Accent2 14 2 4" xfId="8944"/>
    <cellStyle name="40% - Accent2 14 2 4 2" xfId="38944"/>
    <cellStyle name="40% - Accent2 14 2 5" xfId="8945"/>
    <cellStyle name="40% - Accent2 14 2 5 2" xfId="38945"/>
    <cellStyle name="40% - Accent2 14 2 6" xfId="38946"/>
    <cellStyle name="40% - Accent2 14 3" xfId="8946"/>
    <cellStyle name="40% - Accent2 14 3 2" xfId="8947"/>
    <cellStyle name="40% - Accent2 14 3 2 2" xfId="38947"/>
    <cellStyle name="40% - Accent2 14 3 3" xfId="38948"/>
    <cellStyle name="40% - Accent2 14 4" xfId="8948"/>
    <cellStyle name="40% - Accent2 14 4 2" xfId="38949"/>
    <cellStyle name="40% - Accent2 14 5" xfId="8949"/>
    <cellStyle name="40% - Accent2 14 5 2" xfId="38950"/>
    <cellStyle name="40% - Accent2 14 6" xfId="8950"/>
    <cellStyle name="40% - Accent2 14 6 2" xfId="38951"/>
    <cellStyle name="40% - Accent2 14 7" xfId="38952"/>
    <cellStyle name="40% - Accent2 15" xfId="8951"/>
    <cellStyle name="40% - Accent2 15 2" xfId="8952"/>
    <cellStyle name="40% - Accent2 15 2 2" xfId="38953"/>
    <cellStyle name="40% - Accent2 15 3" xfId="8953"/>
    <cellStyle name="40% - Accent2 15 3 2" xfId="38954"/>
    <cellStyle name="40% - Accent2 15 4" xfId="8954"/>
    <cellStyle name="40% - Accent2 15 4 2" xfId="38955"/>
    <cellStyle name="40% - Accent2 15 5" xfId="8955"/>
    <cellStyle name="40% - Accent2 15 5 2" xfId="38956"/>
    <cellStyle name="40% - Accent2 15 6" xfId="38957"/>
    <cellStyle name="40% - Accent2 16" xfId="8956"/>
    <cellStyle name="40% - Accent2 16 2" xfId="38958"/>
    <cellStyle name="40% - Accent2 17" xfId="8957"/>
    <cellStyle name="40% - Accent2 17 2" xfId="38959"/>
    <cellStyle name="40% - Accent2 18" xfId="8958"/>
    <cellStyle name="40% - Accent2 18 2" xfId="38960"/>
    <cellStyle name="40% - Accent2 19" xfId="8959"/>
    <cellStyle name="40% - Accent2 19 2" xfId="38961"/>
    <cellStyle name="40% - Accent2 2" xfId="8960"/>
    <cellStyle name="40% - Accent2 2 10" xfId="8961"/>
    <cellStyle name="40% - Accent2 2 10 2" xfId="8962"/>
    <cellStyle name="40% - Accent2 2 10 2 2" xfId="8963"/>
    <cellStyle name="40% - Accent2 2 10 2 2 2" xfId="8964"/>
    <cellStyle name="40% - Accent2 2 10 2 2 2 2" xfId="38962"/>
    <cellStyle name="40% - Accent2 2 10 2 2 3" xfId="8965"/>
    <cellStyle name="40% - Accent2 2 10 2 2 3 2" xfId="38963"/>
    <cellStyle name="40% - Accent2 2 10 2 2 4" xfId="8966"/>
    <cellStyle name="40% - Accent2 2 10 2 2 4 2" xfId="38964"/>
    <cellStyle name="40% - Accent2 2 10 2 2 5" xfId="8967"/>
    <cellStyle name="40% - Accent2 2 10 2 2 5 2" xfId="38965"/>
    <cellStyle name="40% - Accent2 2 10 2 2 6" xfId="38966"/>
    <cellStyle name="40% - Accent2 2 10 2 3" xfId="8968"/>
    <cellStyle name="40% - Accent2 2 10 2 3 2" xfId="38967"/>
    <cellStyle name="40% - Accent2 2 10 2 4" xfId="8969"/>
    <cellStyle name="40% - Accent2 2 10 2 4 2" xfId="38968"/>
    <cellStyle name="40% - Accent2 2 10 2 5" xfId="8970"/>
    <cellStyle name="40% - Accent2 2 10 2 5 2" xfId="38969"/>
    <cellStyle name="40% - Accent2 2 10 2 6" xfId="8971"/>
    <cellStyle name="40% - Accent2 2 10 2 6 2" xfId="38970"/>
    <cellStyle name="40% - Accent2 2 10 2 7" xfId="38971"/>
    <cellStyle name="40% - Accent2 2 10 3" xfId="8972"/>
    <cellStyle name="40% - Accent2 2 10 3 2" xfId="8973"/>
    <cellStyle name="40% - Accent2 2 10 3 2 2" xfId="8974"/>
    <cellStyle name="40% - Accent2 2 10 3 2 2 2" xfId="38972"/>
    <cellStyle name="40% - Accent2 2 10 3 2 3" xfId="8975"/>
    <cellStyle name="40% - Accent2 2 10 3 2 3 2" xfId="38973"/>
    <cellStyle name="40% - Accent2 2 10 3 2 4" xfId="8976"/>
    <cellStyle name="40% - Accent2 2 10 3 2 4 2" xfId="38974"/>
    <cellStyle name="40% - Accent2 2 10 3 2 5" xfId="8977"/>
    <cellStyle name="40% - Accent2 2 10 3 2 5 2" xfId="38975"/>
    <cellStyle name="40% - Accent2 2 10 3 2 6" xfId="38976"/>
    <cellStyle name="40% - Accent2 2 10 3 3" xfId="8978"/>
    <cellStyle name="40% - Accent2 2 10 3 3 2" xfId="38977"/>
    <cellStyle name="40% - Accent2 2 10 3 4" xfId="8979"/>
    <cellStyle name="40% - Accent2 2 10 3 4 2" xfId="38978"/>
    <cellStyle name="40% - Accent2 2 10 3 5" xfId="8980"/>
    <cellStyle name="40% - Accent2 2 10 3 5 2" xfId="38979"/>
    <cellStyle name="40% - Accent2 2 10 3 6" xfId="8981"/>
    <cellStyle name="40% - Accent2 2 10 3 6 2" xfId="38980"/>
    <cellStyle name="40% - Accent2 2 10 3 7" xfId="38981"/>
    <cellStyle name="40% - Accent2 2 10 4" xfId="8982"/>
    <cellStyle name="40% - Accent2 2 10 4 2" xfId="8983"/>
    <cellStyle name="40% - Accent2 2 10 4 2 2" xfId="38982"/>
    <cellStyle name="40% - Accent2 2 10 4 3" xfId="8984"/>
    <cellStyle name="40% - Accent2 2 10 4 3 2" xfId="38983"/>
    <cellStyle name="40% - Accent2 2 10 4 4" xfId="8985"/>
    <cellStyle name="40% - Accent2 2 10 4 4 2" xfId="38984"/>
    <cellStyle name="40% - Accent2 2 10 4 5" xfId="8986"/>
    <cellStyle name="40% - Accent2 2 10 4 5 2" xfId="38985"/>
    <cellStyle name="40% - Accent2 2 10 4 6" xfId="38986"/>
    <cellStyle name="40% - Accent2 2 10 5" xfId="8987"/>
    <cellStyle name="40% - Accent2 2 10 5 2" xfId="38987"/>
    <cellStyle name="40% - Accent2 2 10 6" xfId="8988"/>
    <cellStyle name="40% - Accent2 2 10 6 2" xfId="38988"/>
    <cellStyle name="40% - Accent2 2 10 7" xfId="8989"/>
    <cellStyle name="40% - Accent2 2 10 7 2" xfId="38989"/>
    <cellStyle name="40% - Accent2 2 10 8" xfId="8990"/>
    <cellStyle name="40% - Accent2 2 10 8 2" xfId="38990"/>
    <cellStyle name="40% - Accent2 2 10 9" xfId="38991"/>
    <cellStyle name="40% - Accent2 2 11" xfId="8991"/>
    <cellStyle name="40% - Accent2 2 11 2" xfId="8992"/>
    <cellStyle name="40% - Accent2 2 11 2 2" xfId="8993"/>
    <cellStyle name="40% - Accent2 2 11 2 2 2" xfId="8994"/>
    <cellStyle name="40% - Accent2 2 11 2 2 2 2" xfId="38992"/>
    <cellStyle name="40% - Accent2 2 11 2 2 3" xfId="8995"/>
    <cellStyle name="40% - Accent2 2 11 2 2 3 2" xfId="38993"/>
    <cellStyle name="40% - Accent2 2 11 2 2 4" xfId="8996"/>
    <cellStyle name="40% - Accent2 2 11 2 2 4 2" xfId="38994"/>
    <cellStyle name="40% - Accent2 2 11 2 2 5" xfId="8997"/>
    <cellStyle name="40% - Accent2 2 11 2 2 5 2" xfId="38995"/>
    <cellStyle name="40% - Accent2 2 11 2 2 6" xfId="38996"/>
    <cellStyle name="40% - Accent2 2 11 2 3" xfId="8998"/>
    <cellStyle name="40% - Accent2 2 11 2 3 2" xfId="38997"/>
    <cellStyle name="40% - Accent2 2 11 2 4" xfId="8999"/>
    <cellStyle name="40% - Accent2 2 11 2 4 2" xfId="38998"/>
    <cellStyle name="40% - Accent2 2 11 2 5" xfId="9000"/>
    <cellStyle name="40% - Accent2 2 11 2 5 2" xfId="38999"/>
    <cellStyle name="40% - Accent2 2 11 2 6" xfId="9001"/>
    <cellStyle name="40% - Accent2 2 11 2 6 2" xfId="39000"/>
    <cellStyle name="40% - Accent2 2 11 2 7" xfId="39001"/>
    <cellStyle name="40% - Accent2 2 11 3" xfId="9002"/>
    <cellStyle name="40% - Accent2 2 11 3 2" xfId="9003"/>
    <cellStyle name="40% - Accent2 2 11 3 2 2" xfId="9004"/>
    <cellStyle name="40% - Accent2 2 11 3 2 2 2" xfId="39002"/>
    <cellStyle name="40% - Accent2 2 11 3 2 3" xfId="9005"/>
    <cellStyle name="40% - Accent2 2 11 3 2 3 2" xfId="39003"/>
    <cellStyle name="40% - Accent2 2 11 3 2 4" xfId="9006"/>
    <cellStyle name="40% - Accent2 2 11 3 2 4 2" xfId="39004"/>
    <cellStyle name="40% - Accent2 2 11 3 2 5" xfId="9007"/>
    <cellStyle name="40% - Accent2 2 11 3 2 5 2" xfId="39005"/>
    <cellStyle name="40% - Accent2 2 11 3 2 6" xfId="39006"/>
    <cellStyle name="40% - Accent2 2 11 3 3" xfId="9008"/>
    <cellStyle name="40% - Accent2 2 11 3 3 2" xfId="39007"/>
    <cellStyle name="40% - Accent2 2 11 3 4" xfId="9009"/>
    <cellStyle name="40% - Accent2 2 11 3 4 2" xfId="39008"/>
    <cellStyle name="40% - Accent2 2 11 3 5" xfId="9010"/>
    <cellStyle name="40% - Accent2 2 11 3 5 2" xfId="39009"/>
    <cellStyle name="40% - Accent2 2 11 3 6" xfId="9011"/>
    <cellStyle name="40% - Accent2 2 11 3 6 2" xfId="39010"/>
    <cellStyle name="40% - Accent2 2 11 3 7" xfId="39011"/>
    <cellStyle name="40% - Accent2 2 11 4" xfId="9012"/>
    <cellStyle name="40% - Accent2 2 11 4 2" xfId="9013"/>
    <cellStyle name="40% - Accent2 2 11 4 2 2" xfId="39012"/>
    <cellStyle name="40% - Accent2 2 11 4 3" xfId="9014"/>
    <cellStyle name="40% - Accent2 2 11 4 3 2" xfId="39013"/>
    <cellStyle name="40% - Accent2 2 11 4 4" xfId="9015"/>
    <cellStyle name="40% - Accent2 2 11 4 4 2" xfId="39014"/>
    <cellStyle name="40% - Accent2 2 11 4 5" xfId="9016"/>
    <cellStyle name="40% - Accent2 2 11 4 5 2" xfId="39015"/>
    <cellStyle name="40% - Accent2 2 11 4 6" xfId="39016"/>
    <cellStyle name="40% - Accent2 2 11 5" xfId="9017"/>
    <cellStyle name="40% - Accent2 2 11 5 2" xfId="39017"/>
    <cellStyle name="40% - Accent2 2 11 6" xfId="9018"/>
    <cellStyle name="40% - Accent2 2 11 6 2" xfId="39018"/>
    <cellStyle name="40% - Accent2 2 11 7" xfId="9019"/>
    <cellStyle name="40% - Accent2 2 11 7 2" xfId="39019"/>
    <cellStyle name="40% - Accent2 2 11 8" xfId="9020"/>
    <cellStyle name="40% - Accent2 2 11 8 2" xfId="39020"/>
    <cellStyle name="40% - Accent2 2 11 9" xfId="39021"/>
    <cellStyle name="40% - Accent2 2 12" xfId="9021"/>
    <cellStyle name="40% - Accent2 2 12 2" xfId="9022"/>
    <cellStyle name="40% - Accent2 2 12 2 2" xfId="9023"/>
    <cellStyle name="40% - Accent2 2 12 2 2 2" xfId="39022"/>
    <cellStyle name="40% - Accent2 2 12 2 3" xfId="9024"/>
    <cellStyle name="40% - Accent2 2 12 2 3 2" xfId="39023"/>
    <cellStyle name="40% - Accent2 2 12 2 4" xfId="9025"/>
    <cellStyle name="40% - Accent2 2 12 2 4 2" xfId="39024"/>
    <cellStyle name="40% - Accent2 2 12 2 5" xfId="9026"/>
    <cellStyle name="40% - Accent2 2 12 2 5 2" xfId="39025"/>
    <cellStyle name="40% - Accent2 2 12 2 6" xfId="39026"/>
    <cellStyle name="40% - Accent2 2 12 3" xfId="9027"/>
    <cellStyle name="40% - Accent2 2 12 3 2" xfId="39027"/>
    <cellStyle name="40% - Accent2 2 12 4" xfId="9028"/>
    <cellStyle name="40% - Accent2 2 12 4 2" xfId="39028"/>
    <cellStyle name="40% - Accent2 2 12 5" xfId="9029"/>
    <cellStyle name="40% - Accent2 2 12 5 2" xfId="39029"/>
    <cellStyle name="40% - Accent2 2 12 6" xfId="9030"/>
    <cellStyle name="40% - Accent2 2 12 6 2" xfId="39030"/>
    <cellStyle name="40% - Accent2 2 12 7" xfId="39031"/>
    <cellStyle name="40% - Accent2 2 13" xfId="9031"/>
    <cellStyle name="40% - Accent2 2 13 2" xfId="9032"/>
    <cellStyle name="40% - Accent2 2 13 2 2" xfId="9033"/>
    <cellStyle name="40% - Accent2 2 13 2 2 2" xfId="39032"/>
    <cellStyle name="40% - Accent2 2 13 2 3" xfId="9034"/>
    <cellStyle name="40% - Accent2 2 13 2 3 2" xfId="39033"/>
    <cellStyle name="40% - Accent2 2 13 2 4" xfId="9035"/>
    <cellStyle name="40% - Accent2 2 13 2 4 2" xfId="39034"/>
    <cellStyle name="40% - Accent2 2 13 2 5" xfId="9036"/>
    <cellStyle name="40% - Accent2 2 13 2 5 2" xfId="39035"/>
    <cellStyle name="40% - Accent2 2 13 2 6" xfId="39036"/>
    <cellStyle name="40% - Accent2 2 13 3" xfId="9037"/>
    <cellStyle name="40% - Accent2 2 13 3 2" xfId="39037"/>
    <cellStyle name="40% - Accent2 2 13 4" xfId="9038"/>
    <cellStyle name="40% - Accent2 2 13 4 2" xfId="39038"/>
    <cellStyle name="40% - Accent2 2 13 5" xfId="9039"/>
    <cellStyle name="40% - Accent2 2 13 5 2" xfId="39039"/>
    <cellStyle name="40% - Accent2 2 13 6" xfId="9040"/>
    <cellStyle name="40% - Accent2 2 13 6 2" xfId="39040"/>
    <cellStyle name="40% - Accent2 2 13 7" xfId="39041"/>
    <cellStyle name="40% - Accent2 2 14" xfId="9041"/>
    <cellStyle name="40% - Accent2 2 14 2" xfId="9042"/>
    <cellStyle name="40% - Accent2 2 14 2 2" xfId="9043"/>
    <cellStyle name="40% - Accent2 2 14 2 2 2" xfId="39042"/>
    <cellStyle name="40% - Accent2 2 14 2 3" xfId="9044"/>
    <cellStyle name="40% - Accent2 2 14 2 3 2" xfId="39043"/>
    <cellStyle name="40% - Accent2 2 14 2 4" xfId="9045"/>
    <cellStyle name="40% - Accent2 2 14 2 4 2" xfId="39044"/>
    <cellStyle name="40% - Accent2 2 14 2 5" xfId="9046"/>
    <cellStyle name="40% - Accent2 2 14 2 5 2" xfId="39045"/>
    <cellStyle name="40% - Accent2 2 14 2 6" xfId="39046"/>
    <cellStyle name="40% - Accent2 2 14 3" xfId="9047"/>
    <cellStyle name="40% - Accent2 2 14 3 2" xfId="39047"/>
    <cellStyle name="40% - Accent2 2 14 4" xfId="9048"/>
    <cellStyle name="40% - Accent2 2 14 4 2" xfId="39048"/>
    <cellStyle name="40% - Accent2 2 14 5" xfId="9049"/>
    <cellStyle name="40% - Accent2 2 14 5 2" xfId="39049"/>
    <cellStyle name="40% - Accent2 2 14 6" xfId="9050"/>
    <cellStyle name="40% - Accent2 2 14 6 2" xfId="39050"/>
    <cellStyle name="40% - Accent2 2 14 7" xfId="39051"/>
    <cellStyle name="40% - Accent2 2 15" xfId="9051"/>
    <cellStyle name="40% - Accent2 2 15 2" xfId="9052"/>
    <cellStyle name="40% - Accent2 2 15 2 2" xfId="39052"/>
    <cellStyle name="40% - Accent2 2 15 3" xfId="9053"/>
    <cellStyle name="40% - Accent2 2 15 3 2" xfId="39053"/>
    <cellStyle name="40% - Accent2 2 15 4" xfId="9054"/>
    <cellStyle name="40% - Accent2 2 15 4 2" xfId="39054"/>
    <cellStyle name="40% - Accent2 2 15 5" xfId="9055"/>
    <cellStyle name="40% - Accent2 2 15 5 2" xfId="39055"/>
    <cellStyle name="40% - Accent2 2 15 6" xfId="39056"/>
    <cellStyle name="40% - Accent2 2 16" xfId="9056"/>
    <cellStyle name="40% - Accent2 2 16 2" xfId="39057"/>
    <cellStyle name="40% - Accent2 2 17" xfId="9057"/>
    <cellStyle name="40% - Accent2 2 17 2" xfId="39058"/>
    <cellStyle name="40% - Accent2 2 18" xfId="9058"/>
    <cellStyle name="40% - Accent2 2 18 2" xfId="39059"/>
    <cellStyle name="40% - Accent2 2 19" xfId="9059"/>
    <cellStyle name="40% - Accent2 2 19 2" xfId="39060"/>
    <cellStyle name="40% - Accent2 2 2" xfId="9060"/>
    <cellStyle name="40% - Accent2 2 2 10" xfId="39061"/>
    <cellStyle name="40% - Accent2 2 2 2" xfId="9061"/>
    <cellStyle name="40% - Accent2 2 2 2 2" xfId="9062"/>
    <cellStyle name="40% - Accent2 2 2 2 2 2" xfId="9063"/>
    <cellStyle name="40% - Accent2 2 2 2 2 2 2" xfId="9064"/>
    <cellStyle name="40% - Accent2 2 2 2 2 2 2 2" xfId="39062"/>
    <cellStyle name="40% - Accent2 2 2 2 2 2 3" xfId="9065"/>
    <cellStyle name="40% - Accent2 2 2 2 2 2 3 2" xfId="39063"/>
    <cellStyle name="40% - Accent2 2 2 2 2 2 4" xfId="9066"/>
    <cellStyle name="40% - Accent2 2 2 2 2 2 4 2" xfId="39064"/>
    <cellStyle name="40% - Accent2 2 2 2 2 2 5" xfId="9067"/>
    <cellStyle name="40% - Accent2 2 2 2 2 2 5 2" xfId="39065"/>
    <cellStyle name="40% - Accent2 2 2 2 2 2 6" xfId="39066"/>
    <cellStyle name="40% - Accent2 2 2 2 2 3" xfId="9068"/>
    <cellStyle name="40% - Accent2 2 2 2 2 3 2" xfId="39067"/>
    <cellStyle name="40% - Accent2 2 2 2 2 4" xfId="9069"/>
    <cellStyle name="40% - Accent2 2 2 2 2 4 2" xfId="39068"/>
    <cellStyle name="40% - Accent2 2 2 2 2 5" xfId="9070"/>
    <cellStyle name="40% - Accent2 2 2 2 2 5 2" xfId="39069"/>
    <cellStyle name="40% - Accent2 2 2 2 2 6" xfId="9071"/>
    <cellStyle name="40% - Accent2 2 2 2 2 6 2" xfId="39070"/>
    <cellStyle name="40% - Accent2 2 2 2 2 7" xfId="39071"/>
    <cellStyle name="40% - Accent2 2 2 2 3" xfId="9072"/>
    <cellStyle name="40% - Accent2 2 2 2 3 2" xfId="9073"/>
    <cellStyle name="40% - Accent2 2 2 2 3 2 2" xfId="9074"/>
    <cellStyle name="40% - Accent2 2 2 2 3 2 2 2" xfId="39072"/>
    <cellStyle name="40% - Accent2 2 2 2 3 2 3" xfId="9075"/>
    <cellStyle name="40% - Accent2 2 2 2 3 2 3 2" xfId="39073"/>
    <cellStyle name="40% - Accent2 2 2 2 3 2 4" xfId="9076"/>
    <cellStyle name="40% - Accent2 2 2 2 3 2 4 2" xfId="39074"/>
    <cellStyle name="40% - Accent2 2 2 2 3 2 5" xfId="9077"/>
    <cellStyle name="40% - Accent2 2 2 2 3 2 5 2" xfId="39075"/>
    <cellStyle name="40% - Accent2 2 2 2 3 2 6" xfId="39076"/>
    <cellStyle name="40% - Accent2 2 2 2 3 3" xfId="9078"/>
    <cellStyle name="40% - Accent2 2 2 2 3 3 2" xfId="39077"/>
    <cellStyle name="40% - Accent2 2 2 2 3 4" xfId="9079"/>
    <cellStyle name="40% - Accent2 2 2 2 3 4 2" xfId="39078"/>
    <cellStyle name="40% - Accent2 2 2 2 3 5" xfId="9080"/>
    <cellStyle name="40% - Accent2 2 2 2 3 5 2" xfId="39079"/>
    <cellStyle name="40% - Accent2 2 2 2 3 6" xfId="9081"/>
    <cellStyle name="40% - Accent2 2 2 2 3 6 2" xfId="39080"/>
    <cellStyle name="40% - Accent2 2 2 2 3 7" xfId="39081"/>
    <cellStyle name="40% - Accent2 2 2 2 4" xfId="9082"/>
    <cellStyle name="40% - Accent2 2 2 2 4 2" xfId="9083"/>
    <cellStyle name="40% - Accent2 2 2 2 4 2 2" xfId="39082"/>
    <cellStyle name="40% - Accent2 2 2 2 4 3" xfId="9084"/>
    <cellStyle name="40% - Accent2 2 2 2 4 3 2" xfId="39083"/>
    <cellStyle name="40% - Accent2 2 2 2 4 4" xfId="9085"/>
    <cellStyle name="40% - Accent2 2 2 2 4 4 2" xfId="39084"/>
    <cellStyle name="40% - Accent2 2 2 2 4 5" xfId="9086"/>
    <cellStyle name="40% - Accent2 2 2 2 4 5 2" xfId="39085"/>
    <cellStyle name="40% - Accent2 2 2 2 4 6" xfId="39086"/>
    <cellStyle name="40% - Accent2 2 2 2 5" xfId="9087"/>
    <cellStyle name="40% - Accent2 2 2 2 5 2" xfId="39087"/>
    <cellStyle name="40% - Accent2 2 2 2 6" xfId="9088"/>
    <cellStyle name="40% - Accent2 2 2 2 6 2" xfId="39088"/>
    <cellStyle name="40% - Accent2 2 2 2 7" xfId="9089"/>
    <cellStyle name="40% - Accent2 2 2 2 7 2" xfId="39089"/>
    <cellStyle name="40% - Accent2 2 2 2 8" xfId="9090"/>
    <cellStyle name="40% - Accent2 2 2 2 8 2" xfId="39090"/>
    <cellStyle name="40% - Accent2 2 2 2 9" xfId="39091"/>
    <cellStyle name="40% - Accent2 2 2 3" xfId="9091"/>
    <cellStyle name="40% - Accent2 2 2 3 2" xfId="9092"/>
    <cellStyle name="40% - Accent2 2 2 3 2 2" xfId="9093"/>
    <cellStyle name="40% - Accent2 2 2 3 2 2 2" xfId="39092"/>
    <cellStyle name="40% - Accent2 2 2 3 2 3" xfId="9094"/>
    <cellStyle name="40% - Accent2 2 2 3 2 3 2" xfId="39093"/>
    <cellStyle name="40% - Accent2 2 2 3 2 4" xfId="9095"/>
    <cellStyle name="40% - Accent2 2 2 3 2 4 2" xfId="39094"/>
    <cellStyle name="40% - Accent2 2 2 3 2 5" xfId="9096"/>
    <cellStyle name="40% - Accent2 2 2 3 2 5 2" xfId="39095"/>
    <cellStyle name="40% - Accent2 2 2 3 2 6" xfId="39096"/>
    <cellStyle name="40% - Accent2 2 2 3 3" xfId="9097"/>
    <cellStyle name="40% - Accent2 2 2 3 3 2" xfId="39097"/>
    <cellStyle name="40% - Accent2 2 2 3 4" xfId="9098"/>
    <cellStyle name="40% - Accent2 2 2 3 4 2" xfId="39098"/>
    <cellStyle name="40% - Accent2 2 2 3 5" xfId="9099"/>
    <cellStyle name="40% - Accent2 2 2 3 5 2" xfId="39099"/>
    <cellStyle name="40% - Accent2 2 2 3 6" xfId="9100"/>
    <cellStyle name="40% - Accent2 2 2 3 6 2" xfId="39100"/>
    <cellStyle name="40% - Accent2 2 2 3 7" xfId="39101"/>
    <cellStyle name="40% - Accent2 2 2 4" xfId="9101"/>
    <cellStyle name="40% - Accent2 2 2 4 2" xfId="9102"/>
    <cellStyle name="40% - Accent2 2 2 4 2 2" xfId="9103"/>
    <cellStyle name="40% - Accent2 2 2 4 2 2 2" xfId="39102"/>
    <cellStyle name="40% - Accent2 2 2 4 2 3" xfId="9104"/>
    <cellStyle name="40% - Accent2 2 2 4 2 3 2" xfId="39103"/>
    <cellStyle name="40% - Accent2 2 2 4 2 4" xfId="9105"/>
    <cellStyle name="40% - Accent2 2 2 4 2 4 2" xfId="39104"/>
    <cellStyle name="40% - Accent2 2 2 4 2 5" xfId="9106"/>
    <cellStyle name="40% - Accent2 2 2 4 2 5 2" xfId="39105"/>
    <cellStyle name="40% - Accent2 2 2 4 2 6" xfId="39106"/>
    <cellStyle name="40% - Accent2 2 2 4 3" xfId="9107"/>
    <cellStyle name="40% - Accent2 2 2 4 3 2" xfId="39107"/>
    <cellStyle name="40% - Accent2 2 2 4 4" xfId="9108"/>
    <cellStyle name="40% - Accent2 2 2 4 4 2" xfId="39108"/>
    <cellStyle name="40% - Accent2 2 2 4 5" xfId="9109"/>
    <cellStyle name="40% - Accent2 2 2 4 5 2" xfId="39109"/>
    <cellStyle name="40% - Accent2 2 2 4 6" xfId="9110"/>
    <cellStyle name="40% - Accent2 2 2 4 6 2" xfId="39110"/>
    <cellStyle name="40% - Accent2 2 2 4 7" xfId="39111"/>
    <cellStyle name="40% - Accent2 2 2 5" xfId="9111"/>
    <cellStyle name="40% - Accent2 2 2 5 2" xfId="9112"/>
    <cellStyle name="40% - Accent2 2 2 5 2 2" xfId="39112"/>
    <cellStyle name="40% - Accent2 2 2 5 3" xfId="9113"/>
    <cellStyle name="40% - Accent2 2 2 5 3 2" xfId="39113"/>
    <cellStyle name="40% - Accent2 2 2 5 4" xfId="9114"/>
    <cellStyle name="40% - Accent2 2 2 5 4 2" xfId="39114"/>
    <cellStyle name="40% - Accent2 2 2 5 5" xfId="9115"/>
    <cellStyle name="40% - Accent2 2 2 5 5 2" xfId="39115"/>
    <cellStyle name="40% - Accent2 2 2 5 6" xfId="39116"/>
    <cellStyle name="40% - Accent2 2 2 6" xfId="9116"/>
    <cellStyle name="40% - Accent2 2 2 6 2" xfId="39117"/>
    <cellStyle name="40% - Accent2 2 2 7" xfId="9117"/>
    <cellStyle name="40% - Accent2 2 2 7 2" xfId="39118"/>
    <cellStyle name="40% - Accent2 2 2 8" xfId="9118"/>
    <cellStyle name="40% - Accent2 2 2 8 2" xfId="39119"/>
    <cellStyle name="40% - Accent2 2 2 9" xfId="9119"/>
    <cellStyle name="40% - Accent2 2 2 9 2" xfId="39120"/>
    <cellStyle name="40% - Accent2 2 20" xfId="39121"/>
    <cellStyle name="40% - Accent2 2 3" xfId="9120"/>
    <cellStyle name="40% - Accent2 2 3 10" xfId="39122"/>
    <cellStyle name="40% - Accent2 2 3 2" xfId="9121"/>
    <cellStyle name="40% - Accent2 2 3 2 2" xfId="9122"/>
    <cellStyle name="40% - Accent2 2 3 2 2 2" xfId="9123"/>
    <cellStyle name="40% - Accent2 2 3 2 2 2 2" xfId="9124"/>
    <cellStyle name="40% - Accent2 2 3 2 2 2 2 2" xfId="39123"/>
    <cellStyle name="40% - Accent2 2 3 2 2 2 3" xfId="9125"/>
    <cellStyle name="40% - Accent2 2 3 2 2 2 3 2" xfId="39124"/>
    <cellStyle name="40% - Accent2 2 3 2 2 2 4" xfId="9126"/>
    <cellStyle name="40% - Accent2 2 3 2 2 2 4 2" xfId="39125"/>
    <cellStyle name="40% - Accent2 2 3 2 2 2 5" xfId="9127"/>
    <cellStyle name="40% - Accent2 2 3 2 2 2 5 2" xfId="39126"/>
    <cellStyle name="40% - Accent2 2 3 2 2 2 6" xfId="39127"/>
    <cellStyle name="40% - Accent2 2 3 2 2 3" xfId="9128"/>
    <cellStyle name="40% - Accent2 2 3 2 2 3 2" xfId="39128"/>
    <cellStyle name="40% - Accent2 2 3 2 2 4" xfId="9129"/>
    <cellStyle name="40% - Accent2 2 3 2 2 4 2" xfId="39129"/>
    <cellStyle name="40% - Accent2 2 3 2 2 5" xfId="9130"/>
    <cellStyle name="40% - Accent2 2 3 2 2 5 2" xfId="39130"/>
    <cellStyle name="40% - Accent2 2 3 2 2 6" xfId="9131"/>
    <cellStyle name="40% - Accent2 2 3 2 2 6 2" xfId="39131"/>
    <cellStyle name="40% - Accent2 2 3 2 2 7" xfId="39132"/>
    <cellStyle name="40% - Accent2 2 3 2 3" xfId="9132"/>
    <cellStyle name="40% - Accent2 2 3 2 3 2" xfId="9133"/>
    <cellStyle name="40% - Accent2 2 3 2 3 2 2" xfId="9134"/>
    <cellStyle name="40% - Accent2 2 3 2 3 2 2 2" xfId="39133"/>
    <cellStyle name="40% - Accent2 2 3 2 3 2 3" xfId="9135"/>
    <cellStyle name="40% - Accent2 2 3 2 3 2 3 2" xfId="39134"/>
    <cellStyle name="40% - Accent2 2 3 2 3 2 4" xfId="9136"/>
    <cellStyle name="40% - Accent2 2 3 2 3 2 4 2" xfId="39135"/>
    <cellStyle name="40% - Accent2 2 3 2 3 2 5" xfId="9137"/>
    <cellStyle name="40% - Accent2 2 3 2 3 2 5 2" xfId="39136"/>
    <cellStyle name="40% - Accent2 2 3 2 3 2 6" xfId="39137"/>
    <cellStyle name="40% - Accent2 2 3 2 3 3" xfId="9138"/>
    <cellStyle name="40% - Accent2 2 3 2 3 3 2" xfId="39138"/>
    <cellStyle name="40% - Accent2 2 3 2 3 4" xfId="9139"/>
    <cellStyle name="40% - Accent2 2 3 2 3 4 2" xfId="39139"/>
    <cellStyle name="40% - Accent2 2 3 2 3 5" xfId="9140"/>
    <cellStyle name="40% - Accent2 2 3 2 3 5 2" xfId="39140"/>
    <cellStyle name="40% - Accent2 2 3 2 3 6" xfId="9141"/>
    <cellStyle name="40% - Accent2 2 3 2 3 6 2" xfId="39141"/>
    <cellStyle name="40% - Accent2 2 3 2 3 7" xfId="39142"/>
    <cellStyle name="40% - Accent2 2 3 2 4" xfId="9142"/>
    <cellStyle name="40% - Accent2 2 3 2 4 2" xfId="9143"/>
    <cellStyle name="40% - Accent2 2 3 2 4 2 2" xfId="39143"/>
    <cellStyle name="40% - Accent2 2 3 2 4 3" xfId="9144"/>
    <cellStyle name="40% - Accent2 2 3 2 4 3 2" xfId="39144"/>
    <cellStyle name="40% - Accent2 2 3 2 4 4" xfId="9145"/>
    <cellStyle name="40% - Accent2 2 3 2 4 4 2" xfId="39145"/>
    <cellStyle name="40% - Accent2 2 3 2 4 5" xfId="9146"/>
    <cellStyle name="40% - Accent2 2 3 2 4 5 2" xfId="39146"/>
    <cellStyle name="40% - Accent2 2 3 2 4 6" xfId="39147"/>
    <cellStyle name="40% - Accent2 2 3 2 5" xfId="9147"/>
    <cellStyle name="40% - Accent2 2 3 2 5 2" xfId="39148"/>
    <cellStyle name="40% - Accent2 2 3 2 6" xfId="9148"/>
    <cellStyle name="40% - Accent2 2 3 2 6 2" xfId="39149"/>
    <cellStyle name="40% - Accent2 2 3 2 7" xfId="9149"/>
    <cellStyle name="40% - Accent2 2 3 2 7 2" xfId="39150"/>
    <cellStyle name="40% - Accent2 2 3 2 8" xfId="9150"/>
    <cellStyle name="40% - Accent2 2 3 2 8 2" xfId="39151"/>
    <cellStyle name="40% - Accent2 2 3 2 9" xfId="39152"/>
    <cellStyle name="40% - Accent2 2 3 3" xfId="9151"/>
    <cellStyle name="40% - Accent2 2 3 3 2" xfId="9152"/>
    <cellStyle name="40% - Accent2 2 3 3 2 2" xfId="9153"/>
    <cellStyle name="40% - Accent2 2 3 3 2 2 2" xfId="39153"/>
    <cellStyle name="40% - Accent2 2 3 3 2 3" xfId="9154"/>
    <cellStyle name="40% - Accent2 2 3 3 2 3 2" xfId="39154"/>
    <cellStyle name="40% - Accent2 2 3 3 2 4" xfId="9155"/>
    <cellStyle name="40% - Accent2 2 3 3 2 4 2" xfId="39155"/>
    <cellStyle name="40% - Accent2 2 3 3 2 5" xfId="9156"/>
    <cellStyle name="40% - Accent2 2 3 3 2 5 2" xfId="39156"/>
    <cellStyle name="40% - Accent2 2 3 3 2 6" xfId="39157"/>
    <cellStyle name="40% - Accent2 2 3 3 3" xfId="9157"/>
    <cellStyle name="40% - Accent2 2 3 3 3 2" xfId="39158"/>
    <cellStyle name="40% - Accent2 2 3 3 4" xfId="9158"/>
    <cellStyle name="40% - Accent2 2 3 3 4 2" xfId="39159"/>
    <cellStyle name="40% - Accent2 2 3 3 5" xfId="9159"/>
    <cellStyle name="40% - Accent2 2 3 3 5 2" xfId="39160"/>
    <cellStyle name="40% - Accent2 2 3 3 6" xfId="9160"/>
    <cellStyle name="40% - Accent2 2 3 3 6 2" xfId="39161"/>
    <cellStyle name="40% - Accent2 2 3 3 7" xfId="39162"/>
    <cellStyle name="40% - Accent2 2 3 4" xfId="9161"/>
    <cellStyle name="40% - Accent2 2 3 4 2" xfId="9162"/>
    <cellStyle name="40% - Accent2 2 3 4 2 2" xfId="9163"/>
    <cellStyle name="40% - Accent2 2 3 4 2 2 2" xfId="39163"/>
    <cellStyle name="40% - Accent2 2 3 4 2 3" xfId="9164"/>
    <cellStyle name="40% - Accent2 2 3 4 2 3 2" xfId="39164"/>
    <cellStyle name="40% - Accent2 2 3 4 2 4" xfId="9165"/>
    <cellStyle name="40% - Accent2 2 3 4 2 4 2" xfId="39165"/>
    <cellStyle name="40% - Accent2 2 3 4 2 5" xfId="9166"/>
    <cellStyle name="40% - Accent2 2 3 4 2 5 2" xfId="39166"/>
    <cellStyle name="40% - Accent2 2 3 4 2 6" xfId="39167"/>
    <cellStyle name="40% - Accent2 2 3 4 3" xfId="9167"/>
    <cellStyle name="40% - Accent2 2 3 4 3 2" xfId="39168"/>
    <cellStyle name="40% - Accent2 2 3 4 4" xfId="9168"/>
    <cellStyle name="40% - Accent2 2 3 4 4 2" xfId="39169"/>
    <cellStyle name="40% - Accent2 2 3 4 5" xfId="9169"/>
    <cellStyle name="40% - Accent2 2 3 4 5 2" xfId="39170"/>
    <cellStyle name="40% - Accent2 2 3 4 6" xfId="9170"/>
    <cellStyle name="40% - Accent2 2 3 4 6 2" xfId="39171"/>
    <cellStyle name="40% - Accent2 2 3 4 7" xfId="39172"/>
    <cellStyle name="40% - Accent2 2 3 5" xfId="9171"/>
    <cellStyle name="40% - Accent2 2 3 5 2" xfId="9172"/>
    <cellStyle name="40% - Accent2 2 3 5 2 2" xfId="39173"/>
    <cellStyle name="40% - Accent2 2 3 5 3" xfId="9173"/>
    <cellStyle name="40% - Accent2 2 3 5 3 2" xfId="39174"/>
    <cellStyle name="40% - Accent2 2 3 5 4" xfId="9174"/>
    <cellStyle name="40% - Accent2 2 3 5 4 2" xfId="39175"/>
    <cellStyle name="40% - Accent2 2 3 5 5" xfId="9175"/>
    <cellStyle name="40% - Accent2 2 3 5 5 2" xfId="39176"/>
    <cellStyle name="40% - Accent2 2 3 5 6" xfId="39177"/>
    <cellStyle name="40% - Accent2 2 3 6" xfId="9176"/>
    <cellStyle name="40% - Accent2 2 3 6 2" xfId="39178"/>
    <cellStyle name="40% - Accent2 2 3 7" xfId="9177"/>
    <cellStyle name="40% - Accent2 2 3 7 2" xfId="39179"/>
    <cellStyle name="40% - Accent2 2 3 8" xfId="9178"/>
    <cellStyle name="40% - Accent2 2 3 8 2" xfId="39180"/>
    <cellStyle name="40% - Accent2 2 3 9" xfId="9179"/>
    <cellStyle name="40% - Accent2 2 3 9 2" xfId="39181"/>
    <cellStyle name="40% - Accent2 2 4" xfId="9180"/>
    <cellStyle name="40% - Accent2 2 4 10" xfId="39182"/>
    <cellStyle name="40% - Accent2 2 4 2" xfId="9181"/>
    <cellStyle name="40% - Accent2 2 4 2 2" xfId="9182"/>
    <cellStyle name="40% - Accent2 2 4 2 2 2" xfId="9183"/>
    <cellStyle name="40% - Accent2 2 4 2 2 2 2" xfId="9184"/>
    <cellStyle name="40% - Accent2 2 4 2 2 2 2 2" xfId="39183"/>
    <cellStyle name="40% - Accent2 2 4 2 2 2 3" xfId="9185"/>
    <cellStyle name="40% - Accent2 2 4 2 2 2 3 2" xfId="39184"/>
    <cellStyle name="40% - Accent2 2 4 2 2 2 4" xfId="9186"/>
    <cellStyle name="40% - Accent2 2 4 2 2 2 4 2" xfId="39185"/>
    <cellStyle name="40% - Accent2 2 4 2 2 2 5" xfId="9187"/>
    <cellStyle name="40% - Accent2 2 4 2 2 2 5 2" xfId="39186"/>
    <cellStyle name="40% - Accent2 2 4 2 2 2 6" xfId="39187"/>
    <cellStyle name="40% - Accent2 2 4 2 2 3" xfId="9188"/>
    <cellStyle name="40% - Accent2 2 4 2 2 3 2" xfId="39188"/>
    <cellStyle name="40% - Accent2 2 4 2 2 4" xfId="9189"/>
    <cellStyle name="40% - Accent2 2 4 2 2 4 2" xfId="39189"/>
    <cellStyle name="40% - Accent2 2 4 2 2 5" xfId="9190"/>
    <cellStyle name="40% - Accent2 2 4 2 2 5 2" xfId="39190"/>
    <cellStyle name="40% - Accent2 2 4 2 2 6" xfId="9191"/>
    <cellStyle name="40% - Accent2 2 4 2 2 6 2" xfId="39191"/>
    <cellStyle name="40% - Accent2 2 4 2 2 7" xfId="39192"/>
    <cellStyle name="40% - Accent2 2 4 2 3" xfId="9192"/>
    <cellStyle name="40% - Accent2 2 4 2 3 2" xfId="9193"/>
    <cellStyle name="40% - Accent2 2 4 2 3 2 2" xfId="9194"/>
    <cellStyle name="40% - Accent2 2 4 2 3 2 2 2" xfId="39193"/>
    <cellStyle name="40% - Accent2 2 4 2 3 2 3" xfId="9195"/>
    <cellStyle name="40% - Accent2 2 4 2 3 2 3 2" xfId="39194"/>
    <cellStyle name="40% - Accent2 2 4 2 3 2 4" xfId="9196"/>
    <cellStyle name="40% - Accent2 2 4 2 3 2 4 2" xfId="39195"/>
    <cellStyle name="40% - Accent2 2 4 2 3 2 5" xfId="9197"/>
    <cellStyle name="40% - Accent2 2 4 2 3 2 5 2" xfId="39196"/>
    <cellStyle name="40% - Accent2 2 4 2 3 2 6" xfId="39197"/>
    <cellStyle name="40% - Accent2 2 4 2 3 3" xfId="9198"/>
    <cellStyle name="40% - Accent2 2 4 2 3 3 2" xfId="39198"/>
    <cellStyle name="40% - Accent2 2 4 2 3 4" xfId="9199"/>
    <cellStyle name="40% - Accent2 2 4 2 3 4 2" xfId="39199"/>
    <cellStyle name="40% - Accent2 2 4 2 3 5" xfId="9200"/>
    <cellStyle name="40% - Accent2 2 4 2 3 5 2" xfId="39200"/>
    <cellStyle name="40% - Accent2 2 4 2 3 6" xfId="9201"/>
    <cellStyle name="40% - Accent2 2 4 2 3 6 2" xfId="39201"/>
    <cellStyle name="40% - Accent2 2 4 2 3 7" xfId="39202"/>
    <cellStyle name="40% - Accent2 2 4 2 4" xfId="9202"/>
    <cellStyle name="40% - Accent2 2 4 2 4 2" xfId="9203"/>
    <cellStyle name="40% - Accent2 2 4 2 4 2 2" xfId="39203"/>
    <cellStyle name="40% - Accent2 2 4 2 4 3" xfId="9204"/>
    <cellStyle name="40% - Accent2 2 4 2 4 3 2" xfId="39204"/>
    <cellStyle name="40% - Accent2 2 4 2 4 4" xfId="9205"/>
    <cellStyle name="40% - Accent2 2 4 2 4 4 2" xfId="39205"/>
    <cellStyle name="40% - Accent2 2 4 2 4 5" xfId="9206"/>
    <cellStyle name="40% - Accent2 2 4 2 4 5 2" xfId="39206"/>
    <cellStyle name="40% - Accent2 2 4 2 4 6" xfId="39207"/>
    <cellStyle name="40% - Accent2 2 4 2 5" xfId="9207"/>
    <cellStyle name="40% - Accent2 2 4 2 5 2" xfId="39208"/>
    <cellStyle name="40% - Accent2 2 4 2 6" xfId="9208"/>
    <cellStyle name="40% - Accent2 2 4 2 6 2" xfId="39209"/>
    <cellStyle name="40% - Accent2 2 4 2 7" xfId="9209"/>
    <cellStyle name="40% - Accent2 2 4 2 7 2" xfId="39210"/>
    <cellStyle name="40% - Accent2 2 4 2 8" xfId="9210"/>
    <cellStyle name="40% - Accent2 2 4 2 8 2" xfId="39211"/>
    <cellStyle name="40% - Accent2 2 4 2 9" xfId="39212"/>
    <cellStyle name="40% - Accent2 2 4 3" xfId="9211"/>
    <cellStyle name="40% - Accent2 2 4 3 2" xfId="9212"/>
    <cellStyle name="40% - Accent2 2 4 3 2 2" xfId="9213"/>
    <cellStyle name="40% - Accent2 2 4 3 2 2 2" xfId="39213"/>
    <cellStyle name="40% - Accent2 2 4 3 2 3" xfId="9214"/>
    <cellStyle name="40% - Accent2 2 4 3 2 3 2" xfId="39214"/>
    <cellStyle name="40% - Accent2 2 4 3 2 4" xfId="9215"/>
    <cellStyle name="40% - Accent2 2 4 3 2 4 2" xfId="39215"/>
    <cellStyle name="40% - Accent2 2 4 3 2 5" xfId="9216"/>
    <cellStyle name="40% - Accent2 2 4 3 2 5 2" xfId="39216"/>
    <cellStyle name="40% - Accent2 2 4 3 2 6" xfId="39217"/>
    <cellStyle name="40% - Accent2 2 4 3 3" xfId="9217"/>
    <cellStyle name="40% - Accent2 2 4 3 3 2" xfId="39218"/>
    <cellStyle name="40% - Accent2 2 4 3 4" xfId="9218"/>
    <cellStyle name="40% - Accent2 2 4 3 4 2" xfId="39219"/>
    <cellStyle name="40% - Accent2 2 4 3 5" xfId="9219"/>
    <cellStyle name="40% - Accent2 2 4 3 5 2" xfId="39220"/>
    <cellStyle name="40% - Accent2 2 4 3 6" xfId="9220"/>
    <cellStyle name="40% - Accent2 2 4 3 6 2" xfId="39221"/>
    <cellStyle name="40% - Accent2 2 4 3 7" xfId="39222"/>
    <cellStyle name="40% - Accent2 2 4 4" xfId="9221"/>
    <cellStyle name="40% - Accent2 2 4 4 2" xfId="9222"/>
    <cellStyle name="40% - Accent2 2 4 4 2 2" xfId="9223"/>
    <cellStyle name="40% - Accent2 2 4 4 2 2 2" xfId="39223"/>
    <cellStyle name="40% - Accent2 2 4 4 2 3" xfId="9224"/>
    <cellStyle name="40% - Accent2 2 4 4 2 3 2" xfId="39224"/>
    <cellStyle name="40% - Accent2 2 4 4 2 4" xfId="9225"/>
    <cellStyle name="40% - Accent2 2 4 4 2 4 2" xfId="39225"/>
    <cellStyle name="40% - Accent2 2 4 4 2 5" xfId="9226"/>
    <cellStyle name="40% - Accent2 2 4 4 2 5 2" xfId="39226"/>
    <cellStyle name="40% - Accent2 2 4 4 2 6" xfId="39227"/>
    <cellStyle name="40% - Accent2 2 4 4 3" xfId="9227"/>
    <cellStyle name="40% - Accent2 2 4 4 3 2" xfId="39228"/>
    <cellStyle name="40% - Accent2 2 4 4 4" xfId="9228"/>
    <cellStyle name="40% - Accent2 2 4 4 4 2" xfId="39229"/>
    <cellStyle name="40% - Accent2 2 4 4 5" xfId="9229"/>
    <cellStyle name="40% - Accent2 2 4 4 5 2" xfId="39230"/>
    <cellStyle name="40% - Accent2 2 4 4 6" xfId="9230"/>
    <cellStyle name="40% - Accent2 2 4 4 6 2" xfId="39231"/>
    <cellStyle name="40% - Accent2 2 4 4 7" xfId="39232"/>
    <cellStyle name="40% - Accent2 2 4 5" xfId="9231"/>
    <cellStyle name="40% - Accent2 2 4 5 2" xfId="9232"/>
    <cellStyle name="40% - Accent2 2 4 5 2 2" xfId="39233"/>
    <cellStyle name="40% - Accent2 2 4 5 3" xfId="9233"/>
    <cellStyle name="40% - Accent2 2 4 5 3 2" xfId="39234"/>
    <cellStyle name="40% - Accent2 2 4 5 4" xfId="9234"/>
    <cellStyle name="40% - Accent2 2 4 5 4 2" xfId="39235"/>
    <cellStyle name="40% - Accent2 2 4 5 5" xfId="9235"/>
    <cellStyle name="40% - Accent2 2 4 5 5 2" xfId="39236"/>
    <cellStyle name="40% - Accent2 2 4 5 6" xfId="39237"/>
    <cellStyle name="40% - Accent2 2 4 6" xfId="9236"/>
    <cellStyle name="40% - Accent2 2 4 6 2" xfId="39238"/>
    <cellStyle name="40% - Accent2 2 4 7" xfId="9237"/>
    <cellStyle name="40% - Accent2 2 4 7 2" xfId="39239"/>
    <cellStyle name="40% - Accent2 2 4 8" xfId="9238"/>
    <cellStyle name="40% - Accent2 2 4 8 2" xfId="39240"/>
    <cellStyle name="40% - Accent2 2 4 9" xfId="9239"/>
    <cellStyle name="40% - Accent2 2 4 9 2" xfId="39241"/>
    <cellStyle name="40% - Accent2 2 5" xfId="9240"/>
    <cellStyle name="40% - Accent2 2 5 10" xfId="39242"/>
    <cellStyle name="40% - Accent2 2 5 2" xfId="9241"/>
    <cellStyle name="40% - Accent2 2 5 2 2" xfId="9242"/>
    <cellStyle name="40% - Accent2 2 5 2 2 2" xfId="9243"/>
    <cellStyle name="40% - Accent2 2 5 2 2 2 2" xfId="39243"/>
    <cellStyle name="40% - Accent2 2 5 2 2 3" xfId="9244"/>
    <cellStyle name="40% - Accent2 2 5 2 2 3 2" xfId="39244"/>
    <cellStyle name="40% - Accent2 2 5 2 2 4" xfId="9245"/>
    <cellStyle name="40% - Accent2 2 5 2 2 4 2" xfId="39245"/>
    <cellStyle name="40% - Accent2 2 5 2 2 5" xfId="9246"/>
    <cellStyle name="40% - Accent2 2 5 2 2 5 2" xfId="39246"/>
    <cellStyle name="40% - Accent2 2 5 2 2 6" xfId="39247"/>
    <cellStyle name="40% - Accent2 2 5 2 3" xfId="9247"/>
    <cellStyle name="40% - Accent2 2 5 2 3 2" xfId="39248"/>
    <cellStyle name="40% - Accent2 2 5 2 4" xfId="9248"/>
    <cellStyle name="40% - Accent2 2 5 2 4 2" xfId="39249"/>
    <cellStyle name="40% - Accent2 2 5 2 5" xfId="9249"/>
    <cellStyle name="40% - Accent2 2 5 2 5 2" xfId="39250"/>
    <cellStyle name="40% - Accent2 2 5 2 6" xfId="9250"/>
    <cellStyle name="40% - Accent2 2 5 2 6 2" xfId="39251"/>
    <cellStyle name="40% - Accent2 2 5 2 7" xfId="39252"/>
    <cellStyle name="40% - Accent2 2 5 3" xfId="9251"/>
    <cellStyle name="40% - Accent2 2 5 3 2" xfId="9252"/>
    <cellStyle name="40% - Accent2 2 5 3 2 2" xfId="9253"/>
    <cellStyle name="40% - Accent2 2 5 3 2 2 2" xfId="39253"/>
    <cellStyle name="40% - Accent2 2 5 3 2 3" xfId="9254"/>
    <cellStyle name="40% - Accent2 2 5 3 2 3 2" xfId="39254"/>
    <cellStyle name="40% - Accent2 2 5 3 2 4" xfId="9255"/>
    <cellStyle name="40% - Accent2 2 5 3 2 4 2" xfId="39255"/>
    <cellStyle name="40% - Accent2 2 5 3 2 5" xfId="9256"/>
    <cellStyle name="40% - Accent2 2 5 3 2 5 2" xfId="39256"/>
    <cellStyle name="40% - Accent2 2 5 3 2 6" xfId="39257"/>
    <cellStyle name="40% - Accent2 2 5 3 3" xfId="9257"/>
    <cellStyle name="40% - Accent2 2 5 3 3 2" xfId="39258"/>
    <cellStyle name="40% - Accent2 2 5 3 4" xfId="9258"/>
    <cellStyle name="40% - Accent2 2 5 3 4 2" xfId="39259"/>
    <cellStyle name="40% - Accent2 2 5 3 5" xfId="9259"/>
    <cellStyle name="40% - Accent2 2 5 3 5 2" xfId="39260"/>
    <cellStyle name="40% - Accent2 2 5 3 6" xfId="9260"/>
    <cellStyle name="40% - Accent2 2 5 3 6 2" xfId="39261"/>
    <cellStyle name="40% - Accent2 2 5 3 7" xfId="39262"/>
    <cellStyle name="40% - Accent2 2 5 4" xfId="9261"/>
    <cellStyle name="40% - Accent2 2 5 4 2" xfId="9262"/>
    <cellStyle name="40% - Accent2 2 5 4 2 2" xfId="9263"/>
    <cellStyle name="40% - Accent2 2 5 4 2 2 2" xfId="39263"/>
    <cellStyle name="40% - Accent2 2 5 4 2 3" xfId="9264"/>
    <cellStyle name="40% - Accent2 2 5 4 2 3 2" xfId="39264"/>
    <cellStyle name="40% - Accent2 2 5 4 2 4" xfId="9265"/>
    <cellStyle name="40% - Accent2 2 5 4 2 4 2" xfId="39265"/>
    <cellStyle name="40% - Accent2 2 5 4 2 5" xfId="9266"/>
    <cellStyle name="40% - Accent2 2 5 4 2 5 2" xfId="39266"/>
    <cellStyle name="40% - Accent2 2 5 4 2 6" xfId="39267"/>
    <cellStyle name="40% - Accent2 2 5 4 3" xfId="9267"/>
    <cellStyle name="40% - Accent2 2 5 4 3 2" xfId="39268"/>
    <cellStyle name="40% - Accent2 2 5 4 4" xfId="9268"/>
    <cellStyle name="40% - Accent2 2 5 4 4 2" xfId="39269"/>
    <cellStyle name="40% - Accent2 2 5 4 5" xfId="9269"/>
    <cellStyle name="40% - Accent2 2 5 4 5 2" xfId="39270"/>
    <cellStyle name="40% - Accent2 2 5 4 6" xfId="9270"/>
    <cellStyle name="40% - Accent2 2 5 4 6 2" xfId="39271"/>
    <cellStyle name="40% - Accent2 2 5 4 7" xfId="39272"/>
    <cellStyle name="40% - Accent2 2 5 5" xfId="9271"/>
    <cellStyle name="40% - Accent2 2 5 5 2" xfId="9272"/>
    <cellStyle name="40% - Accent2 2 5 5 2 2" xfId="39273"/>
    <cellStyle name="40% - Accent2 2 5 5 3" xfId="9273"/>
    <cellStyle name="40% - Accent2 2 5 5 3 2" xfId="39274"/>
    <cellStyle name="40% - Accent2 2 5 5 4" xfId="9274"/>
    <cellStyle name="40% - Accent2 2 5 5 4 2" xfId="39275"/>
    <cellStyle name="40% - Accent2 2 5 5 5" xfId="9275"/>
    <cellStyle name="40% - Accent2 2 5 5 5 2" xfId="39276"/>
    <cellStyle name="40% - Accent2 2 5 5 6" xfId="39277"/>
    <cellStyle name="40% - Accent2 2 5 6" xfId="9276"/>
    <cellStyle name="40% - Accent2 2 5 6 2" xfId="39278"/>
    <cellStyle name="40% - Accent2 2 5 7" xfId="9277"/>
    <cellStyle name="40% - Accent2 2 5 7 2" xfId="39279"/>
    <cellStyle name="40% - Accent2 2 5 8" xfId="9278"/>
    <cellStyle name="40% - Accent2 2 5 8 2" xfId="39280"/>
    <cellStyle name="40% - Accent2 2 5 9" xfId="9279"/>
    <cellStyle name="40% - Accent2 2 5 9 2" xfId="39281"/>
    <cellStyle name="40% - Accent2 2 6" xfId="9280"/>
    <cellStyle name="40% - Accent2 2 6 10" xfId="39282"/>
    <cellStyle name="40% - Accent2 2 6 2" xfId="9281"/>
    <cellStyle name="40% - Accent2 2 6 2 2" xfId="9282"/>
    <cellStyle name="40% - Accent2 2 6 2 2 2" xfId="9283"/>
    <cellStyle name="40% - Accent2 2 6 2 2 2 2" xfId="39283"/>
    <cellStyle name="40% - Accent2 2 6 2 2 3" xfId="9284"/>
    <cellStyle name="40% - Accent2 2 6 2 2 3 2" xfId="39284"/>
    <cellStyle name="40% - Accent2 2 6 2 2 4" xfId="9285"/>
    <cellStyle name="40% - Accent2 2 6 2 2 4 2" xfId="39285"/>
    <cellStyle name="40% - Accent2 2 6 2 2 5" xfId="9286"/>
    <cellStyle name="40% - Accent2 2 6 2 2 5 2" xfId="39286"/>
    <cellStyle name="40% - Accent2 2 6 2 2 6" xfId="39287"/>
    <cellStyle name="40% - Accent2 2 6 2 3" xfId="9287"/>
    <cellStyle name="40% - Accent2 2 6 2 3 2" xfId="39288"/>
    <cellStyle name="40% - Accent2 2 6 2 4" xfId="9288"/>
    <cellStyle name="40% - Accent2 2 6 2 4 2" xfId="39289"/>
    <cellStyle name="40% - Accent2 2 6 2 5" xfId="9289"/>
    <cellStyle name="40% - Accent2 2 6 2 5 2" xfId="39290"/>
    <cellStyle name="40% - Accent2 2 6 2 6" xfId="9290"/>
    <cellStyle name="40% - Accent2 2 6 2 6 2" xfId="39291"/>
    <cellStyle name="40% - Accent2 2 6 2 7" xfId="39292"/>
    <cellStyle name="40% - Accent2 2 6 3" xfId="9291"/>
    <cellStyle name="40% - Accent2 2 6 3 2" xfId="9292"/>
    <cellStyle name="40% - Accent2 2 6 3 2 2" xfId="9293"/>
    <cellStyle name="40% - Accent2 2 6 3 2 2 2" xfId="39293"/>
    <cellStyle name="40% - Accent2 2 6 3 2 3" xfId="9294"/>
    <cellStyle name="40% - Accent2 2 6 3 2 3 2" xfId="39294"/>
    <cellStyle name="40% - Accent2 2 6 3 2 4" xfId="9295"/>
    <cellStyle name="40% - Accent2 2 6 3 2 4 2" xfId="39295"/>
    <cellStyle name="40% - Accent2 2 6 3 2 5" xfId="9296"/>
    <cellStyle name="40% - Accent2 2 6 3 2 5 2" xfId="39296"/>
    <cellStyle name="40% - Accent2 2 6 3 2 6" xfId="39297"/>
    <cellStyle name="40% - Accent2 2 6 3 3" xfId="9297"/>
    <cellStyle name="40% - Accent2 2 6 3 3 2" xfId="39298"/>
    <cellStyle name="40% - Accent2 2 6 3 4" xfId="9298"/>
    <cellStyle name="40% - Accent2 2 6 3 4 2" xfId="39299"/>
    <cellStyle name="40% - Accent2 2 6 3 5" xfId="9299"/>
    <cellStyle name="40% - Accent2 2 6 3 5 2" xfId="39300"/>
    <cellStyle name="40% - Accent2 2 6 3 6" xfId="9300"/>
    <cellStyle name="40% - Accent2 2 6 3 6 2" xfId="39301"/>
    <cellStyle name="40% - Accent2 2 6 3 7" xfId="39302"/>
    <cellStyle name="40% - Accent2 2 6 4" xfId="9301"/>
    <cellStyle name="40% - Accent2 2 6 4 2" xfId="9302"/>
    <cellStyle name="40% - Accent2 2 6 4 2 2" xfId="9303"/>
    <cellStyle name="40% - Accent2 2 6 4 2 2 2" xfId="39303"/>
    <cellStyle name="40% - Accent2 2 6 4 2 3" xfId="9304"/>
    <cellStyle name="40% - Accent2 2 6 4 2 3 2" xfId="39304"/>
    <cellStyle name="40% - Accent2 2 6 4 2 4" xfId="9305"/>
    <cellStyle name="40% - Accent2 2 6 4 2 4 2" xfId="39305"/>
    <cellStyle name="40% - Accent2 2 6 4 2 5" xfId="9306"/>
    <cellStyle name="40% - Accent2 2 6 4 2 5 2" xfId="39306"/>
    <cellStyle name="40% - Accent2 2 6 4 2 6" xfId="39307"/>
    <cellStyle name="40% - Accent2 2 6 4 3" xfId="9307"/>
    <cellStyle name="40% - Accent2 2 6 4 3 2" xfId="39308"/>
    <cellStyle name="40% - Accent2 2 6 4 4" xfId="9308"/>
    <cellStyle name="40% - Accent2 2 6 4 4 2" xfId="39309"/>
    <cellStyle name="40% - Accent2 2 6 4 5" xfId="9309"/>
    <cellStyle name="40% - Accent2 2 6 4 5 2" xfId="39310"/>
    <cellStyle name="40% - Accent2 2 6 4 6" xfId="9310"/>
    <cellStyle name="40% - Accent2 2 6 4 6 2" xfId="39311"/>
    <cellStyle name="40% - Accent2 2 6 4 7" xfId="39312"/>
    <cellStyle name="40% - Accent2 2 6 5" xfId="9311"/>
    <cellStyle name="40% - Accent2 2 6 5 2" xfId="9312"/>
    <cellStyle name="40% - Accent2 2 6 5 2 2" xfId="39313"/>
    <cellStyle name="40% - Accent2 2 6 5 3" xfId="9313"/>
    <cellStyle name="40% - Accent2 2 6 5 3 2" xfId="39314"/>
    <cellStyle name="40% - Accent2 2 6 5 4" xfId="9314"/>
    <cellStyle name="40% - Accent2 2 6 5 4 2" xfId="39315"/>
    <cellStyle name="40% - Accent2 2 6 5 5" xfId="9315"/>
    <cellStyle name="40% - Accent2 2 6 5 5 2" xfId="39316"/>
    <cellStyle name="40% - Accent2 2 6 5 6" xfId="39317"/>
    <cellStyle name="40% - Accent2 2 6 6" xfId="9316"/>
    <cellStyle name="40% - Accent2 2 6 6 2" xfId="39318"/>
    <cellStyle name="40% - Accent2 2 6 7" xfId="9317"/>
    <cellStyle name="40% - Accent2 2 6 7 2" xfId="39319"/>
    <cellStyle name="40% - Accent2 2 6 8" xfId="9318"/>
    <cellStyle name="40% - Accent2 2 6 8 2" xfId="39320"/>
    <cellStyle name="40% - Accent2 2 6 9" xfId="9319"/>
    <cellStyle name="40% - Accent2 2 6 9 2" xfId="39321"/>
    <cellStyle name="40% - Accent2 2 7" xfId="9320"/>
    <cellStyle name="40% - Accent2 2 7 10" xfId="39322"/>
    <cellStyle name="40% - Accent2 2 7 2" xfId="9321"/>
    <cellStyle name="40% - Accent2 2 7 2 2" xfId="9322"/>
    <cellStyle name="40% - Accent2 2 7 2 2 2" xfId="9323"/>
    <cellStyle name="40% - Accent2 2 7 2 2 2 2" xfId="39323"/>
    <cellStyle name="40% - Accent2 2 7 2 2 3" xfId="9324"/>
    <cellStyle name="40% - Accent2 2 7 2 2 3 2" xfId="39324"/>
    <cellStyle name="40% - Accent2 2 7 2 2 4" xfId="9325"/>
    <cellStyle name="40% - Accent2 2 7 2 2 4 2" xfId="39325"/>
    <cellStyle name="40% - Accent2 2 7 2 2 5" xfId="9326"/>
    <cellStyle name="40% - Accent2 2 7 2 2 5 2" xfId="39326"/>
    <cellStyle name="40% - Accent2 2 7 2 2 6" xfId="39327"/>
    <cellStyle name="40% - Accent2 2 7 2 3" xfId="9327"/>
    <cellStyle name="40% - Accent2 2 7 2 3 2" xfId="39328"/>
    <cellStyle name="40% - Accent2 2 7 2 4" xfId="9328"/>
    <cellStyle name="40% - Accent2 2 7 2 4 2" xfId="39329"/>
    <cellStyle name="40% - Accent2 2 7 2 5" xfId="9329"/>
    <cellStyle name="40% - Accent2 2 7 2 5 2" xfId="39330"/>
    <cellStyle name="40% - Accent2 2 7 2 6" xfId="9330"/>
    <cellStyle name="40% - Accent2 2 7 2 6 2" xfId="39331"/>
    <cellStyle name="40% - Accent2 2 7 2 7" xfId="39332"/>
    <cellStyle name="40% - Accent2 2 7 3" xfId="9331"/>
    <cellStyle name="40% - Accent2 2 7 3 2" xfId="9332"/>
    <cellStyle name="40% - Accent2 2 7 3 2 2" xfId="9333"/>
    <cellStyle name="40% - Accent2 2 7 3 2 2 2" xfId="39333"/>
    <cellStyle name="40% - Accent2 2 7 3 2 3" xfId="9334"/>
    <cellStyle name="40% - Accent2 2 7 3 2 3 2" xfId="39334"/>
    <cellStyle name="40% - Accent2 2 7 3 2 4" xfId="9335"/>
    <cellStyle name="40% - Accent2 2 7 3 2 4 2" xfId="39335"/>
    <cellStyle name="40% - Accent2 2 7 3 2 5" xfId="9336"/>
    <cellStyle name="40% - Accent2 2 7 3 2 5 2" xfId="39336"/>
    <cellStyle name="40% - Accent2 2 7 3 2 6" xfId="39337"/>
    <cellStyle name="40% - Accent2 2 7 3 3" xfId="9337"/>
    <cellStyle name="40% - Accent2 2 7 3 3 2" xfId="39338"/>
    <cellStyle name="40% - Accent2 2 7 3 4" xfId="9338"/>
    <cellStyle name="40% - Accent2 2 7 3 4 2" xfId="39339"/>
    <cellStyle name="40% - Accent2 2 7 3 5" xfId="9339"/>
    <cellStyle name="40% - Accent2 2 7 3 5 2" xfId="39340"/>
    <cellStyle name="40% - Accent2 2 7 3 6" xfId="9340"/>
    <cellStyle name="40% - Accent2 2 7 3 6 2" xfId="39341"/>
    <cellStyle name="40% - Accent2 2 7 3 7" xfId="39342"/>
    <cellStyle name="40% - Accent2 2 7 4" xfId="9341"/>
    <cellStyle name="40% - Accent2 2 7 4 2" xfId="9342"/>
    <cellStyle name="40% - Accent2 2 7 4 2 2" xfId="9343"/>
    <cellStyle name="40% - Accent2 2 7 4 2 2 2" xfId="39343"/>
    <cellStyle name="40% - Accent2 2 7 4 2 3" xfId="9344"/>
    <cellStyle name="40% - Accent2 2 7 4 2 3 2" xfId="39344"/>
    <cellStyle name="40% - Accent2 2 7 4 2 4" xfId="9345"/>
    <cellStyle name="40% - Accent2 2 7 4 2 4 2" xfId="39345"/>
    <cellStyle name="40% - Accent2 2 7 4 2 5" xfId="9346"/>
    <cellStyle name="40% - Accent2 2 7 4 2 5 2" xfId="39346"/>
    <cellStyle name="40% - Accent2 2 7 4 2 6" xfId="39347"/>
    <cellStyle name="40% - Accent2 2 7 4 3" xfId="9347"/>
    <cellStyle name="40% - Accent2 2 7 4 3 2" xfId="39348"/>
    <cellStyle name="40% - Accent2 2 7 4 4" xfId="9348"/>
    <cellStyle name="40% - Accent2 2 7 4 4 2" xfId="39349"/>
    <cellStyle name="40% - Accent2 2 7 4 5" xfId="9349"/>
    <cellStyle name="40% - Accent2 2 7 4 5 2" xfId="39350"/>
    <cellStyle name="40% - Accent2 2 7 4 6" xfId="9350"/>
    <cellStyle name="40% - Accent2 2 7 4 6 2" xfId="39351"/>
    <cellStyle name="40% - Accent2 2 7 4 7" xfId="39352"/>
    <cellStyle name="40% - Accent2 2 7 5" xfId="9351"/>
    <cellStyle name="40% - Accent2 2 7 5 2" xfId="9352"/>
    <cellStyle name="40% - Accent2 2 7 5 2 2" xfId="39353"/>
    <cellStyle name="40% - Accent2 2 7 5 3" xfId="9353"/>
    <cellStyle name="40% - Accent2 2 7 5 3 2" xfId="39354"/>
    <cellStyle name="40% - Accent2 2 7 5 4" xfId="9354"/>
    <cellStyle name="40% - Accent2 2 7 5 4 2" xfId="39355"/>
    <cellStyle name="40% - Accent2 2 7 5 5" xfId="9355"/>
    <cellStyle name="40% - Accent2 2 7 5 5 2" xfId="39356"/>
    <cellStyle name="40% - Accent2 2 7 5 6" xfId="39357"/>
    <cellStyle name="40% - Accent2 2 7 6" xfId="9356"/>
    <cellStyle name="40% - Accent2 2 7 6 2" xfId="39358"/>
    <cellStyle name="40% - Accent2 2 7 7" xfId="9357"/>
    <cellStyle name="40% - Accent2 2 7 7 2" xfId="39359"/>
    <cellStyle name="40% - Accent2 2 7 8" xfId="9358"/>
    <cellStyle name="40% - Accent2 2 7 8 2" xfId="39360"/>
    <cellStyle name="40% - Accent2 2 7 9" xfId="9359"/>
    <cellStyle name="40% - Accent2 2 7 9 2" xfId="39361"/>
    <cellStyle name="40% - Accent2 2 8" xfId="9360"/>
    <cellStyle name="40% - Accent2 2 8 10" xfId="39362"/>
    <cellStyle name="40% - Accent2 2 8 2" xfId="9361"/>
    <cellStyle name="40% - Accent2 2 8 2 2" xfId="9362"/>
    <cellStyle name="40% - Accent2 2 8 2 2 2" xfId="9363"/>
    <cellStyle name="40% - Accent2 2 8 2 2 2 2" xfId="39363"/>
    <cellStyle name="40% - Accent2 2 8 2 2 3" xfId="9364"/>
    <cellStyle name="40% - Accent2 2 8 2 2 3 2" xfId="39364"/>
    <cellStyle name="40% - Accent2 2 8 2 2 4" xfId="9365"/>
    <cellStyle name="40% - Accent2 2 8 2 2 4 2" xfId="39365"/>
    <cellStyle name="40% - Accent2 2 8 2 2 5" xfId="9366"/>
    <cellStyle name="40% - Accent2 2 8 2 2 5 2" xfId="39366"/>
    <cellStyle name="40% - Accent2 2 8 2 2 6" xfId="39367"/>
    <cellStyle name="40% - Accent2 2 8 2 3" xfId="9367"/>
    <cellStyle name="40% - Accent2 2 8 2 3 2" xfId="39368"/>
    <cellStyle name="40% - Accent2 2 8 2 4" xfId="9368"/>
    <cellStyle name="40% - Accent2 2 8 2 4 2" xfId="39369"/>
    <cellStyle name="40% - Accent2 2 8 2 5" xfId="9369"/>
    <cellStyle name="40% - Accent2 2 8 2 5 2" xfId="39370"/>
    <cellStyle name="40% - Accent2 2 8 2 6" xfId="9370"/>
    <cellStyle name="40% - Accent2 2 8 2 6 2" xfId="39371"/>
    <cellStyle name="40% - Accent2 2 8 2 7" xfId="39372"/>
    <cellStyle name="40% - Accent2 2 8 3" xfId="9371"/>
    <cellStyle name="40% - Accent2 2 8 3 2" xfId="9372"/>
    <cellStyle name="40% - Accent2 2 8 3 2 2" xfId="9373"/>
    <cellStyle name="40% - Accent2 2 8 3 2 2 2" xfId="39373"/>
    <cellStyle name="40% - Accent2 2 8 3 2 3" xfId="9374"/>
    <cellStyle name="40% - Accent2 2 8 3 2 3 2" xfId="39374"/>
    <cellStyle name="40% - Accent2 2 8 3 2 4" xfId="9375"/>
    <cellStyle name="40% - Accent2 2 8 3 2 4 2" xfId="39375"/>
    <cellStyle name="40% - Accent2 2 8 3 2 5" xfId="9376"/>
    <cellStyle name="40% - Accent2 2 8 3 2 5 2" xfId="39376"/>
    <cellStyle name="40% - Accent2 2 8 3 2 6" xfId="39377"/>
    <cellStyle name="40% - Accent2 2 8 3 3" xfId="9377"/>
    <cellStyle name="40% - Accent2 2 8 3 3 2" xfId="39378"/>
    <cellStyle name="40% - Accent2 2 8 3 4" xfId="9378"/>
    <cellStyle name="40% - Accent2 2 8 3 4 2" xfId="39379"/>
    <cellStyle name="40% - Accent2 2 8 3 5" xfId="9379"/>
    <cellStyle name="40% - Accent2 2 8 3 5 2" xfId="39380"/>
    <cellStyle name="40% - Accent2 2 8 3 6" xfId="9380"/>
    <cellStyle name="40% - Accent2 2 8 3 6 2" xfId="39381"/>
    <cellStyle name="40% - Accent2 2 8 3 7" xfId="39382"/>
    <cellStyle name="40% - Accent2 2 8 4" xfId="9381"/>
    <cellStyle name="40% - Accent2 2 8 4 2" xfId="9382"/>
    <cellStyle name="40% - Accent2 2 8 4 2 2" xfId="9383"/>
    <cellStyle name="40% - Accent2 2 8 4 2 2 2" xfId="39383"/>
    <cellStyle name="40% - Accent2 2 8 4 2 3" xfId="9384"/>
    <cellStyle name="40% - Accent2 2 8 4 2 3 2" xfId="39384"/>
    <cellStyle name="40% - Accent2 2 8 4 2 4" xfId="9385"/>
    <cellStyle name="40% - Accent2 2 8 4 2 4 2" xfId="39385"/>
    <cellStyle name="40% - Accent2 2 8 4 2 5" xfId="9386"/>
    <cellStyle name="40% - Accent2 2 8 4 2 5 2" xfId="39386"/>
    <cellStyle name="40% - Accent2 2 8 4 2 6" xfId="39387"/>
    <cellStyle name="40% - Accent2 2 8 4 3" xfId="9387"/>
    <cellStyle name="40% - Accent2 2 8 4 3 2" xfId="39388"/>
    <cellStyle name="40% - Accent2 2 8 4 4" xfId="9388"/>
    <cellStyle name="40% - Accent2 2 8 4 4 2" xfId="39389"/>
    <cellStyle name="40% - Accent2 2 8 4 5" xfId="9389"/>
    <cellStyle name="40% - Accent2 2 8 4 5 2" xfId="39390"/>
    <cellStyle name="40% - Accent2 2 8 4 6" xfId="9390"/>
    <cellStyle name="40% - Accent2 2 8 4 6 2" xfId="39391"/>
    <cellStyle name="40% - Accent2 2 8 4 7" xfId="39392"/>
    <cellStyle name="40% - Accent2 2 8 5" xfId="9391"/>
    <cellStyle name="40% - Accent2 2 8 5 2" xfId="9392"/>
    <cellStyle name="40% - Accent2 2 8 5 2 2" xfId="39393"/>
    <cellStyle name="40% - Accent2 2 8 5 3" xfId="9393"/>
    <cellStyle name="40% - Accent2 2 8 5 3 2" xfId="39394"/>
    <cellStyle name="40% - Accent2 2 8 5 4" xfId="9394"/>
    <cellStyle name="40% - Accent2 2 8 5 4 2" xfId="39395"/>
    <cellStyle name="40% - Accent2 2 8 5 5" xfId="9395"/>
    <cellStyle name="40% - Accent2 2 8 5 5 2" xfId="39396"/>
    <cellStyle name="40% - Accent2 2 8 5 6" xfId="39397"/>
    <cellStyle name="40% - Accent2 2 8 6" xfId="9396"/>
    <cellStyle name="40% - Accent2 2 8 6 2" xfId="39398"/>
    <cellStyle name="40% - Accent2 2 8 7" xfId="9397"/>
    <cellStyle name="40% - Accent2 2 8 7 2" xfId="39399"/>
    <cellStyle name="40% - Accent2 2 8 8" xfId="9398"/>
    <cellStyle name="40% - Accent2 2 8 8 2" xfId="39400"/>
    <cellStyle name="40% - Accent2 2 8 9" xfId="9399"/>
    <cellStyle name="40% - Accent2 2 8 9 2" xfId="39401"/>
    <cellStyle name="40% - Accent2 2 9" xfId="9400"/>
    <cellStyle name="40% - Accent2 2 9 10" xfId="39402"/>
    <cellStyle name="40% - Accent2 2 9 2" xfId="9401"/>
    <cellStyle name="40% - Accent2 2 9 2 2" xfId="9402"/>
    <cellStyle name="40% - Accent2 2 9 2 2 2" xfId="9403"/>
    <cellStyle name="40% - Accent2 2 9 2 2 2 2" xfId="39403"/>
    <cellStyle name="40% - Accent2 2 9 2 2 3" xfId="9404"/>
    <cellStyle name="40% - Accent2 2 9 2 2 3 2" xfId="39404"/>
    <cellStyle name="40% - Accent2 2 9 2 2 4" xfId="9405"/>
    <cellStyle name="40% - Accent2 2 9 2 2 4 2" xfId="39405"/>
    <cellStyle name="40% - Accent2 2 9 2 2 5" xfId="9406"/>
    <cellStyle name="40% - Accent2 2 9 2 2 5 2" xfId="39406"/>
    <cellStyle name="40% - Accent2 2 9 2 2 6" xfId="39407"/>
    <cellStyle name="40% - Accent2 2 9 2 3" xfId="9407"/>
    <cellStyle name="40% - Accent2 2 9 2 3 2" xfId="39408"/>
    <cellStyle name="40% - Accent2 2 9 2 4" xfId="9408"/>
    <cellStyle name="40% - Accent2 2 9 2 4 2" xfId="39409"/>
    <cellStyle name="40% - Accent2 2 9 2 5" xfId="9409"/>
    <cellStyle name="40% - Accent2 2 9 2 5 2" xfId="39410"/>
    <cellStyle name="40% - Accent2 2 9 2 6" xfId="9410"/>
    <cellStyle name="40% - Accent2 2 9 2 6 2" xfId="39411"/>
    <cellStyle name="40% - Accent2 2 9 2 7" xfId="39412"/>
    <cellStyle name="40% - Accent2 2 9 3" xfId="9411"/>
    <cellStyle name="40% - Accent2 2 9 3 2" xfId="9412"/>
    <cellStyle name="40% - Accent2 2 9 3 2 2" xfId="9413"/>
    <cellStyle name="40% - Accent2 2 9 3 2 2 2" xfId="39413"/>
    <cellStyle name="40% - Accent2 2 9 3 2 3" xfId="9414"/>
    <cellStyle name="40% - Accent2 2 9 3 2 3 2" xfId="39414"/>
    <cellStyle name="40% - Accent2 2 9 3 2 4" xfId="9415"/>
    <cellStyle name="40% - Accent2 2 9 3 2 4 2" xfId="39415"/>
    <cellStyle name="40% - Accent2 2 9 3 2 5" xfId="9416"/>
    <cellStyle name="40% - Accent2 2 9 3 2 5 2" xfId="39416"/>
    <cellStyle name="40% - Accent2 2 9 3 2 6" xfId="39417"/>
    <cellStyle name="40% - Accent2 2 9 3 3" xfId="9417"/>
    <cellStyle name="40% - Accent2 2 9 3 3 2" xfId="39418"/>
    <cellStyle name="40% - Accent2 2 9 3 4" xfId="9418"/>
    <cellStyle name="40% - Accent2 2 9 3 4 2" xfId="39419"/>
    <cellStyle name="40% - Accent2 2 9 3 5" xfId="9419"/>
    <cellStyle name="40% - Accent2 2 9 3 5 2" xfId="39420"/>
    <cellStyle name="40% - Accent2 2 9 3 6" xfId="9420"/>
    <cellStyle name="40% - Accent2 2 9 3 6 2" xfId="39421"/>
    <cellStyle name="40% - Accent2 2 9 3 7" xfId="39422"/>
    <cellStyle name="40% - Accent2 2 9 4" xfId="9421"/>
    <cellStyle name="40% - Accent2 2 9 4 2" xfId="9422"/>
    <cellStyle name="40% - Accent2 2 9 4 2 2" xfId="9423"/>
    <cellStyle name="40% - Accent2 2 9 4 2 2 2" xfId="39423"/>
    <cellStyle name="40% - Accent2 2 9 4 2 3" xfId="9424"/>
    <cellStyle name="40% - Accent2 2 9 4 2 3 2" xfId="39424"/>
    <cellStyle name="40% - Accent2 2 9 4 2 4" xfId="9425"/>
    <cellStyle name="40% - Accent2 2 9 4 2 4 2" xfId="39425"/>
    <cellStyle name="40% - Accent2 2 9 4 2 5" xfId="9426"/>
    <cellStyle name="40% - Accent2 2 9 4 2 5 2" xfId="39426"/>
    <cellStyle name="40% - Accent2 2 9 4 2 6" xfId="39427"/>
    <cellStyle name="40% - Accent2 2 9 4 3" xfId="9427"/>
    <cellStyle name="40% - Accent2 2 9 4 3 2" xfId="39428"/>
    <cellStyle name="40% - Accent2 2 9 4 4" xfId="9428"/>
    <cellStyle name="40% - Accent2 2 9 4 4 2" xfId="39429"/>
    <cellStyle name="40% - Accent2 2 9 4 5" xfId="9429"/>
    <cellStyle name="40% - Accent2 2 9 4 5 2" xfId="39430"/>
    <cellStyle name="40% - Accent2 2 9 4 6" xfId="9430"/>
    <cellStyle name="40% - Accent2 2 9 4 6 2" xfId="39431"/>
    <cellStyle name="40% - Accent2 2 9 4 7" xfId="39432"/>
    <cellStyle name="40% - Accent2 2 9 5" xfId="9431"/>
    <cellStyle name="40% - Accent2 2 9 5 2" xfId="9432"/>
    <cellStyle name="40% - Accent2 2 9 5 2 2" xfId="39433"/>
    <cellStyle name="40% - Accent2 2 9 5 3" xfId="9433"/>
    <cellStyle name="40% - Accent2 2 9 5 3 2" xfId="39434"/>
    <cellStyle name="40% - Accent2 2 9 5 4" xfId="9434"/>
    <cellStyle name="40% - Accent2 2 9 5 4 2" xfId="39435"/>
    <cellStyle name="40% - Accent2 2 9 5 5" xfId="9435"/>
    <cellStyle name="40% - Accent2 2 9 5 5 2" xfId="39436"/>
    <cellStyle name="40% - Accent2 2 9 5 6" xfId="39437"/>
    <cellStyle name="40% - Accent2 2 9 6" xfId="9436"/>
    <cellStyle name="40% - Accent2 2 9 6 2" xfId="39438"/>
    <cellStyle name="40% - Accent2 2 9 7" xfId="9437"/>
    <cellStyle name="40% - Accent2 2 9 7 2" xfId="39439"/>
    <cellStyle name="40% - Accent2 2 9 8" xfId="9438"/>
    <cellStyle name="40% - Accent2 2 9 8 2" xfId="39440"/>
    <cellStyle name="40% - Accent2 2 9 9" xfId="9439"/>
    <cellStyle name="40% - Accent2 2 9 9 2" xfId="39441"/>
    <cellStyle name="40% - Accent2 20" xfId="9440"/>
    <cellStyle name="40% - Accent2 21" xfId="39442"/>
    <cellStyle name="40% - Accent2 3" xfId="9441"/>
    <cellStyle name="40% - Accent2 3 10" xfId="9442"/>
    <cellStyle name="40% - Accent2 3 10 2" xfId="39443"/>
    <cellStyle name="40% - Accent2 3 11" xfId="9443"/>
    <cellStyle name="40% - Accent2 3 11 2" xfId="39444"/>
    <cellStyle name="40% - Accent2 3 12" xfId="9444"/>
    <cellStyle name="40% - Accent2 3 12 2" xfId="39445"/>
    <cellStyle name="40% - Accent2 3 13" xfId="39446"/>
    <cellStyle name="40% - Accent2 3 2" xfId="9445"/>
    <cellStyle name="40% - Accent2 3 2 2" xfId="9446"/>
    <cellStyle name="40% - Accent2 3 2 2 2" xfId="9447"/>
    <cellStyle name="40% - Accent2 3 2 2 2 2" xfId="9448"/>
    <cellStyle name="40% - Accent2 3 2 2 2 2 2" xfId="39447"/>
    <cellStyle name="40% - Accent2 3 2 2 2 3" xfId="9449"/>
    <cellStyle name="40% - Accent2 3 2 2 2 3 2" xfId="39448"/>
    <cellStyle name="40% - Accent2 3 2 2 2 4" xfId="9450"/>
    <cellStyle name="40% - Accent2 3 2 2 2 4 2" xfId="39449"/>
    <cellStyle name="40% - Accent2 3 2 2 2 5" xfId="9451"/>
    <cellStyle name="40% - Accent2 3 2 2 2 5 2" xfId="39450"/>
    <cellStyle name="40% - Accent2 3 2 2 2 6" xfId="39451"/>
    <cellStyle name="40% - Accent2 3 2 2 3" xfId="9452"/>
    <cellStyle name="40% - Accent2 3 2 2 3 2" xfId="39452"/>
    <cellStyle name="40% - Accent2 3 2 2 4" xfId="9453"/>
    <cellStyle name="40% - Accent2 3 2 2 4 2" xfId="39453"/>
    <cellStyle name="40% - Accent2 3 2 2 5" xfId="9454"/>
    <cellStyle name="40% - Accent2 3 2 2 5 2" xfId="39454"/>
    <cellStyle name="40% - Accent2 3 2 2 6" xfId="9455"/>
    <cellStyle name="40% - Accent2 3 2 2 6 2" xfId="39455"/>
    <cellStyle name="40% - Accent2 3 2 2 7" xfId="39456"/>
    <cellStyle name="40% - Accent2 3 2 3" xfId="9456"/>
    <cellStyle name="40% - Accent2 3 2 3 2" xfId="9457"/>
    <cellStyle name="40% - Accent2 3 2 3 2 2" xfId="9458"/>
    <cellStyle name="40% - Accent2 3 2 3 2 2 2" xfId="39457"/>
    <cellStyle name="40% - Accent2 3 2 3 2 3" xfId="9459"/>
    <cellStyle name="40% - Accent2 3 2 3 2 3 2" xfId="39458"/>
    <cellStyle name="40% - Accent2 3 2 3 2 4" xfId="9460"/>
    <cellStyle name="40% - Accent2 3 2 3 2 4 2" xfId="39459"/>
    <cellStyle name="40% - Accent2 3 2 3 2 5" xfId="9461"/>
    <cellStyle name="40% - Accent2 3 2 3 2 5 2" xfId="39460"/>
    <cellStyle name="40% - Accent2 3 2 3 2 6" xfId="39461"/>
    <cellStyle name="40% - Accent2 3 2 3 3" xfId="9462"/>
    <cellStyle name="40% - Accent2 3 2 3 3 2" xfId="39462"/>
    <cellStyle name="40% - Accent2 3 2 3 4" xfId="9463"/>
    <cellStyle name="40% - Accent2 3 2 3 4 2" xfId="39463"/>
    <cellStyle name="40% - Accent2 3 2 3 5" xfId="9464"/>
    <cellStyle name="40% - Accent2 3 2 3 5 2" xfId="39464"/>
    <cellStyle name="40% - Accent2 3 2 3 6" xfId="9465"/>
    <cellStyle name="40% - Accent2 3 2 3 6 2" xfId="39465"/>
    <cellStyle name="40% - Accent2 3 2 3 7" xfId="39466"/>
    <cellStyle name="40% - Accent2 3 2 4" xfId="9466"/>
    <cellStyle name="40% - Accent2 3 2 4 2" xfId="9467"/>
    <cellStyle name="40% - Accent2 3 2 4 2 2" xfId="39467"/>
    <cellStyle name="40% - Accent2 3 2 4 3" xfId="9468"/>
    <cellStyle name="40% - Accent2 3 2 4 3 2" xfId="39468"/>
    <cellStyle name="40% - Accent2 3 2 4 4" xfId="9469"/>
    <cellStyle name="40% - Accent2 3 2 4 4 2" xfId="39469"/>
    <cellStyle name="40% - Accent2 3 2 4 5" xfId="9470"/>
    <cellStyle name="40% - Accent2 3 2 4 5 2" xfId="39470"/>
    <cellStyle name="40% - Accent2 3 2 4 6" xfId="39471"/>
    <cellStyle name="40% - Accent2 3 2 5" xfId="9471"/>
    <cellStyle name="40% - Accent2 3 2 5 2" xfId="39472"/>
    <cellStyle name="40% - Accent2 3 2 6" xfId="9472"/>
    <cellStyle name="40% - Accent2 3 2 6 2" xfId="39473"/>
    <cellStyle name="40% - Accent2 3 2 7" xfId="9473"/>
    <cellStyle name="40% - Accent2 3 2 7 2" xfId="39474"/>
    <cellStyle name="40% - Accent2 3 2 8" xfId="9474"/>
    <cellStyle name="40% - Accent2 3 2 8 2" xfId="39475"/>
    <cellStyle name="40% - Accent2 3 2 9" xfId="39476"/>
    <cellStyle name="40% - Accent2 3 3" xfId="9475"/>
    <cellStyle name="40% - Accent2 3 3 2" xfId="9476"/>
    <cellStyle name="40% - Accent2 3 3 2 2" xfId="9477"/>
    <cellStyle name="40% - Accent2 3 3 2 2 2" xfId="9478"/>
    <cellStyle name="40% - Accent2 3 3 2 2 2 2" xfId="39477"/>
    <cellStyle name="40% - Accent2 3 3 2 2 3" xfId="9479"/>
    <cellStyle name="40% - Accent2 3 3 2 2 3 2" xfId="39478"/>
    <cellStyle name="40% - Accent2 3 3 2 2 4" xfId="9480"/>
    <cellStyle name="40% - Accent2 3 3 2 2 4 2" xfId="39479"/>
    <cellStyle name="40% - Accent2 3 3 2 2 5" xfId="9481"/>
    <cellStyle name="40% - Accent2 3 3 2 2 5 2" xfId="39480"/>
    <cellStyle name="40% - Accent2 3 3 2 2 6" xfId="39481"/>
    <cellStyle name="40% - Accent2 3 3 2 3" xfId="9482"/>
    <cellStyle name="40% - Accent2 3 3 2 3 2" xfId="39482"/>
    <cellStyle name="40% - Accent2 3 3 2 4" xfId="9483"/>
    <cellStyle name="40% - Accent2 3 3 2 4 2" xfId="39483"/>
    <cellStyle name="40% - Accent2 3 3 2 5" xfId="9484"/>
    <cellStyle name="40% - Accent2 3 3 2 5 2" xfId="39484"/>
    <cellStyle name="40% - Accent2 3 3 2 6" xfId="9485"/>
    <cellStyle name="40% - Accent2 3 3 2 6 2" xfId="39485"/>
    <cellStyle name="40% - Accent2 3 3 2 7" xfId="39486"/>
    <cellStyle name="40% - Accent2 3 3 3" xfId="9486"/>
    <cellStyle name="40% - Accent2 3 3 3 2" xfId="9487"/>
    <cellStyle name="40% - Accent2 3 3 3 2 2" xfId="9488"/>
    <cellStyle name="40% - Accent2 3 3 3 2 2 2" xfId="39487"/>
    <cellStyle name="40% - Accent2 3 3 3 2 3" xfId="9489"/>
    <cellStyle name="40% - Accent2 3 3 3 2 3 2" xfId="39488"/>
    <cellStyle name="40% - Accent2 3 3 3 2 4" xfId="9490"/>
    <cellStyle name="40% - Accent2 3 3 3 2 4 2" xfId="39489"/>
    <cellStyle name="40% - Accent2 3 3 3 2 5" xfId="9491"/>
    <cellStyle name="40% - Accent2 3 3 3 2 5 2" xfId="39490"/>
    <cellStyle name="40% - Accent2 3 3 3 2 6" xfId="39491"/>
    <cellStyle name="40% - Accent2 3 3 3 3" xfId="9492"/>
    <cellStyle name="40% - Accent2 3 3 3 3 2" xfId="39492"/>
    <cellStyle name="40% - Accent2 3 3 3 4" xfId="9493"/>
    <cellStyle name="40% - Accent2 3 3 3 4 2" xfId="39493"/>
    <cellStyle name="40% - Accent2 3 3 3 5" xfId="9494"/>
    <cellStyle name="40% - Accent2 3 3 3 5 2" xfId="39494"/>
    <cellStyle name="40% - Accent2 3 3 3 6" xfId="9495"/>
    <cellStyle name="40% - Accent2 3 3 3 6 2" xfId="39495"/>
    <cellStyle name="40% - Accent2 3 3 3 7" xfId="39496"/>
    <cellStyle name="40% - Accent2 3 3 4" xfId="9496"/>
    <cellStyle name="40% - Accent2 3 3 4 2" xfId="9497"/>
    <cellStyle name="40% - Accent2 3 3 4 2 2" xfId="39497"/>
    <cellStyle name="40% - Accent2 3 3 4 3" xfId="9498"/>
    <cellStyle name="40% - Accent2 3 3 4 3 2" xfId="39498"/>
    <cellStyle name="40% - Accent2 3 3 4 4" xfId="9499"/>
    <cellStyle name="40% - Accent2 3 3 4 4 2" xfId="39499"/>
    <cellStyle name="40% - Accent2 3 3 4 5" xfId="9500"/>
    <cellStyle name="40% - Accent2 3 3 4 5 2" xfId="39500"/>
    <cellStyle name="40% - Accent2 3 3 4 6" xfId="39501"/>
    <cellStyle name="40% - Accent2 3 3 5" xfId="9501"/>
    <cellStyle name="40% - Accent2 3 3 5 2" xfId="39502"/>
    <cellStyle name="40% - Accent2 3 3 6" xfId="9502"/>
    <cellStyle name="40% - Accent2 3 3 6 2" xfId="39503"/>
    <cellStyle name="40% - Accent2 3 3 7" xfId="9503"/>
    <cellStyle name="40% - Accent2 3 3 7 2" xfId="39504"/>
    <cellStyle name="40% - Accent2 3 3 8" xfId="9504"/>
    <cellStyle name="40% - Accent2 3 3 8 2" xfId="39505"/>
    <cellStyle name="40% - Accent2 3 3 9" xfId="39506"/>
    <cellStyle name="40% - Accent2 3 4" xfId="9505"/>
    <cellStyle name="40% - Accent2 3 4 2" xfId="9506"/>
    <cellStyle name="40% - Accent2 3 4 2 2" xfId="9507"/>
    <cellStyle name="40% - Accent2 3 4 2 2 2" xfId="9508"/>
    <cellStyle name="40% - Accent2 3 4 2 2 2 2" xfId="39507"/>
    <cellStyle name="40% - Accent2 3 4 2 2 3" xfId="9509"/>
    <cellStyle name="40% - Accent2 3 4 2 2 3 2" xfId="39508"/>
    <cellStyle name="40% - Accent2 3 4 2 2 4" xfId="9510"/>
    <cellStyle name="40% - Accent2 3 4 2 2 4 2" xfId="39509"/>
    <cellStyle name="40% - Accent2 3 4 2 2 5" xfId="9511"/>
    <cellStyle name="40% - Accent2 3 4 2 2 5 2" xfId="39510"/>
    <cellStyle name="40% - Accent2 3 4 2 2 6" xfId="39511"/>
    <cellStyle name="40% - Accent2 3 4 2 3" xfId="9512"/>
    <cellStyle name="40% - Accent2 3 4 2 3 2" xfId="39512"/>
    <cellStyle name="40% - Accent2 3 4 2 4" xfId="9513"/>
    <cellStyle name="40% - Accent2 3 4 2 4 2" xfId="39513"/>
    <cellStyle name="40% - Accent2 3 4 2 5" xfId="9514"/>
    <cellStyle name="40% - Accent2 3 4 2 5 2" xfId="39514"/>
    <cellStyle name="40% - Accent2 3 4 2 6" xfId="9515"/>
    <cellStyle name="40% - Accent2 3 4 2 6 2" xfId="39515"/>
    <cellStyle name="40% - Accent2 3 4 2 7" xfId="39516"/>
    <cellStyle name="40% - Accent2 3 4 3" xfId="9516"/>
    <cellStyle name="40% - Accent2 3 4 3 2" xfId="9517"/>
    <cellStyle name="40% - Accent2 3 4 3 2 2" xfId="9518"/>
    <cellStyle name="40% - Accent2 3 4 3 2 2 2" xfId="39517"/>
    <cellStyle name="40% - Accent2 3 4 3 2 3" xfId="9519"/>
    <cellStyle name="40% - Accent2 3 4 3 2 3 2" xfId="39518"/>
    <cellStyle name="40% - Accent2 3 4 3 2 4" xfId="9520"/>
    <cellStyle name="40% - Accent2 3 4 3 2 4 2" xfId="39519"/>
    <cellStyle name="40% - Accent2 3 4 3 2 5" xfId="9521"/>
    <cellStyle name="40% - Accent2 3 4 3 2 5 2" xfId="39520"/>
    <cellStyle name="40% - Accent2 3 4 3 2 6" xfId="39521"/>
    <cellStyle name="40% - Accent2 3 4 3 3" xfId="9522"/>
    <cellStyle name="40% - Accent2 3 4 3 3 2" xfId="39522"/>
    <cellStyle name="40% - Accent2 3 4 3 4" xfId="9523"/>
    <cellStyle name="40% - Accent2 3 4 3 4 2" xfId="39523"/>
    <cellStyle name="40% - Accent2 3 4 3 5" xfId="9524"/>
    <cellStyle name="40% - Accent2 3 4 3 5 2" xfId="39524"/>
    <cellStyle name="40% - Accent2 3 4 3 6" xfId="9525"/>
    <cellStyle name="40% - Accent2 3 4 3 6 2" xfId="39525"/>
    <cellStyle name="40% - Accent2 3 4 3 7" xfId="39526"/>
    <cellStyle name="40% - Accent2 3 4 4" xfId="9526"/>
    <cellStyle name="40% - Accent2 3 4 4 2" xfId="9527"/>
    <cellStyle name="40% - Accent2 3 4 4 2 2" xfId="39527"/>
    <cellStyle name="40% - Accent2 3 4 4 3" xfId="9528"/>
    <cellStyle name="40% - Accent2 3 4 4 3 2" xfId="39528"/>
    <cellStyle name="40% - Accent2 3 4 4 4" xfId="9529"/>
    <cellStyle name="40% - Accent2 3 4 4 4 2" xfId="39529"/>
    <cellStyle name="40% - Accent2 3 4 4 5" xfId="9530"/>
    <cellStyle name="40% - Accent2 3 4 4 5 2" xfId="39530"/>
    <cellStyle name="40% - Accent2 3 4 4 6" xfId="39531"/>
    <cellStyle name="40% - Accent2 3 4 5" xfId="9531"/>
    <cellStyle name="40% - Accent2 3 4 5 2" xfId="39532"/>
    <cellStyle name="40% - Accent2 3 4 6" xfId="9532"/>
    <cellStyle name="40% - Accent2 3 4 6 2" xfId="39533"/>
    <cellStyle name="40% - Accent2 3 4 7" xfId="9533"/>
    <cellStyle name="40% - Accent2 3 4 7 2" xfId="39534"/>
    <cellStyle name="40% - Accent2 3 4 8" xfId="9534"/>
    <cellStyle name="40% - Accent2 3 4 8 2" xfId="39535"/>
    <cellStyle name="40% - Accent2 3 4 9" xfId="39536"/>
    <cellStyle name="40% - Accent2 3 5" xfId="9535"/>
    <cellStyle name="40% - Accent2 3 5 2" xfId="9536"/>
    <cellStyle name="40% - Accent2 3 5 2 2" xfId="9537"/>
    <cellStyle name="40% - Accent2 3 5 2 2 2" xfId="39537"/>
    <cellStyle name="40% - Accent2 3 5 2 3" xfId="9538"/>
    <cellStyle name="40% - Accent2 3 5 2 3 2" xfId="39538"/>
    <cellStyle name="40% - Accent2 3 5 2 4" xfId="9539"/>
    <cellStyle name="40% - Accent2 3 5 2 4 2" xfId="39539"/>
    <cellStyle name="40% - Accent2 3 5 2 5" xfId="9540"/>
    <cellStyle name="40% - Accent2 3 5 2 5 2" xfId="39540"/>
    <cellStyle name="40% - Accent2 3 5 2 6" xfId="39541"/>
    <cellStyle name="40% - Accent2 3 5 3" xfId="9541"/>
    <cellStyle name="40% - Accent2 3 5 3 2" xfId="39542"/>
    <cellStyle name="40% - Accent2 3 5 4" xfId="9542"/>
    <cellStyle name="40% - Accent2 3 5 4 2" xfId="39543"/>
    <cellStyle name="40% - Accent2 3 5 5" xfId="9543"/>
    <cellStyle name="40% - Accent2 3 5 5 2" xfId="39544"/>
    <cellStyle name="40% - Accent2 3 5 6" xfId="9544"/>
    <cellStyle name="40% - Accent2 3 5 6 2" xfId="39545"/>
    <cellStyle name="40% - Accent2 3 5 7" xfId="39546"/>
    <cellStyle name="40% - Accent2 3 6" xfId="9545"/>
    <cellStyle name="40% - Accent2 3 6 2" xfId="9546"/>
    <cellStyle name="40% - Accent2 3 6 2 2" xfId="9547"/>
    <cellStyle name="40% - Accent2 3 6 2 2 2" xfId="39547"/>
    <cellStyle name="40% - Accent2 3 6 2 3" xfId="9548"/>
    <cellStyle name="40% - Accent2 3 6 2 3 2" xfId="39548"/>
    <cellStyle name="40% - Accent2 3 6 2 4" xfId="9549"/>
    <cellStyle name="40% - Accent2 3 6 2 4 2" xfId="39549"/>
    <cellStyle name="40% - Accent2 3 6 2 5" xfId="9550"/>
    <cellStyle name="40% - Accent2 3 6 2 5 2" xfId="39550"/>
    <cellStyle name="40% - Accent2 3 6 2 6" xfId="39551"/>
    <cellStyle name="40% - Accent2 3 6 3" xfId="9551"/>
    <cellStyle name="40% - Accent2 3 6 3 2" xfId="39552"/>
    <cellStyle name="40% - Accent2 3 6 4" xfId="9552"/>
    <cellStyle name="40% - Accent2 3 6 4 2" xfId="39553"/>
    <cellStyle name="40% - Accent2 3 6 5" xfId="9553"/>
    <cellStyle name="40% - Accent2 3 6 5 2" xfId="39554"/>
    <cellStyle name="40% - Accent2 3 6 6" xfId="9554"/>
    <cellStyle name="40% - Accent2 3 6 6 2" xfId="39555"/>
    <cellStyle name="40% - Accent2 3 6 7" xfId="39556"/>
    <cellStyle name="40% - Accent2 3 7" xfId="9555"/>
    <cellStyle name="40% - Accent2 3 7 2" xfId="9556"/>
    <cellStyle name="40% - Accent2 3 7 2 2" xfId="9557"/>
    <cellStyle name="40% - Accent2 3 7 2 2 2" xfId="39557"/>
    <cellStyle name="40% - Accent2 3 7 2 3" xfId="9558"/>
    <cellStyle name="40% - Accent2 3 7 2 3 2" xfId="39558"/>
    <cellStyle name="40% - Accent2 3 7 2 4" xfId="9559"/>
    <cellStyle name="40% - Accent2 3 7 2 4 2" xfId="39559"/>
    <cellStyle name="40% - Accent2 3 7 2 5" xfId="9560"/>
    <cellStyle name="40% - Accent2 3 7 2 5 2" xfId="39560"/>
    <cellStyle name="40% - Accent2 3 7 2 6" xfId="39561"/>
    <cellStyle name="40% - Accent2 3 7 3" xfId="9561"/>
    <cellStyle name="40% - Accent2 3 7 3 2" xfId="39562"/>
    <cellStyle name="40% - Accent2 3 7 4" xfId="9562"/>
    <cellStyle name="40% - Accent2 3 7 4 2" xfId="39563"/>
    <cellStyle name="40% - Accent2 3 7 5" xfId="9563"/>
    <cellStyle name="40% - Accent2 3 7 5 2" xfId="39564"/>
    <cellStyle name="40% - Accent2 3 7 6" xfId="9564"/>
    <cellStyle name="40% - Accent2 3 7 6 2" xfId="39565"/>
    <cellStyle name="40% - Accent2 3 7 7" xfId="39566"/>
    <cellStyle name="40% - Accent2 3 8" xfId="9565"/>
    <cellStyle name="40% - Accent2 3 8 2" xfId="9566"/>
    <cellStyle name="40% - Accent2 3 8 2 2" xfId="39567"/>
    <cellStyle name="40% - Accent2 3 8 3" xfId="9567"/>
    <cellStyle name="40% - Accent2 3 8 3 2" xfId="39568"/>
    <cellStyle name="40% - Accent2 3 8 4" xfId="9568"/>
    <cellStyle name="40% - Accent2 3 8 4 2" xfId="39569"/>
    <cellStyle name="40% - Accent2 3 8 5" xfId="9569"/>
    <cellStyle name="40% - Accent2 3 8 5 2" xfId="39570"/>
    <cellStyle name="40% - Accent2 3 8 6" xfId="39571"/>
    <cellStyle name="40% - Accent2 3 9" xfId="9570"/>
    <cellStyle name="40% - Accent2 3 9 2" xfId="39572"/>
    <cellStyle name="40% - Accent2 4" xfId="9571"/>
    <cellStyle name="40% - Accent2 4 10" xfId="9572"/>
    <cellStyle name="40% - Accent2 4 10 2" xfId="39573"/>
    <cellStyle name="40% - Accent2 4 11" xfId="9573"/>
    <cellStyle name="40% - Accent2 4 11 2" xfId="39574"/>
    <cellStyle name="40% - Accent2 4 12" xfId="9574"/>
    <cellStyle name="40% - Accent2 4 12 2" xfId="39575"/>
    <cellStyle name="40% - Accent2 4 13" xfId="39576"/>
    <cellStyle name="40% - Accent2 4 2" xfId="9575"/>
    <cellStyle name="40% - Accent2 4 2 2" xfId="9576"/>
    <cellStyle name="40% - Accent2 4 2 2 2" xfId="9577"/>
    <cellStyle name="40% - Accent2 4 2 2 2 2" xfId="9578"/>
    <cellStyle name="40% - Accent2 4 2 2 2 2 2" xfId="39577"/>
    <cellStyle name="40% - Accent2 4 2 2 2 3" xfId="9579"/>
    <cellStyle name="40% - Accent2 4 2 2 2 3 2" xfId="39578"/>
    <cellStyle name="40% - Accent2 4 2 2 2 4" xfId="9580"/>
    <cellStyle name="40% - Accent2 4 2 2 2 4 2" xfId="39579"/>
    <cellStyle name="40% - Accent2 4 2 2 2 5" xfId="9581"/>
    <cellStyle name="40% - Accent2 4 2 2 2 5 2" xfId="39580"/>
    <cellStyle name="40% - Accent2 4 2 2 2 6" xfId="39581"/>
    <cellStyle name="40% - Accent2 4 2 2 3" xfId="9582"/>
    <cellStyle name="40% - Accent2 4 2 2 3 2" xfId="39582"/>
    <cellStyle name="40% - Accent2 4 2 2 4" xfId="9583"/>
    <cellStyle name="40% - Accent2 4 2 2 4 2" xfId="39583"/>
    <cellStyle name="40% - Accent2 4 2 2 5" xfId="9584"/>
    <cellStyle name="40% - Accent2 4 2 2 5 2" xfId="39584"/>
    <cellStyle name="40% - Accent2 4 2 2 6" xfId="9585"/>
    <cellStyle name="40% - Accent2 4 2 2 6 2" xfId="39585"/>
    <cellStyle name="40% - Accent2 4 2 2 7" xfId="39586"/>
    <cellStyle name="40% - Accent2 4 2 3" xfId="9586"/>
    <cellStyle name="40% - Accent2 4 2 3 2" xfId="9587"/>
    <cellStyle name="40% - Accent2 4 2 3 2 2" xfId="9588"/>
    <cellStyle name="40% - Accent2 4 2 3 2 2 2" xfId="39587"/>
    <cellStyle name="40% - Accent2 4 2 3 2 3" xfId="9589"/>
    <cellStyle name="40% - Accent2 4 2 3 2 3 2" xfId="39588"/>
    <cellStyle name="40% - Accent2 4 2 3 2 4" xfId="9590"/>
    <cellStyle name="40% - Accent2 4 2 3 2 4 2" xfId="39589"/>
    <cellStyle name="40% - Accent2 4 2 3 2 5" xfId="9591"/>
    <cellStyle name="40% - Accent2 4 2 3 2 5 2" xfId="39590"/>
    <cellStyle name="40% - Accent2 4 2 3 2 6" xfId="39591"/>
    <cellStyle name="40% - Accent2 4 2 3 3" xfId="9592"/>
    <cellStyle name="40% - Accent2 4 2 3 3 2" xfId="39592"/>
    <cellStyle name="40% - Accent2 4 2 3 4" xfId="9593"/>
    <cellStyle name="40% - Accent2 4 2 3 4 2" xfId="39593"/>
    <cellStyle name="40% - Accent2 4 2 3 5" xfId="9594"/>
    <cellStyle name="40% - Accent2 4 2 3 5 2" xfId="39594"/>
    <cellStyle name="40% - Accent2 4 2 3 6" xfId="9595"/>
    <cellStyle name="40% - Accent2 4 2 3 6 2" xfId="39595"/>
    <cellStyle name="40% - Accent2 4 2 3 7" xfId="39596"/>
    <cellStyle name="40% - Accent2 4 2 4" xfId="9596"/>
    <cellStyle name="40% - Accent2 4 2 4 2" xfId="9597"/>
    <cellStyle name="40% - Accent2 4 2 4 2 2" xfId="39597"/>
    <cellStyle name="40% - Accent2 4 2 4 3" xfId="9598"/>
    <cellStyle name="40% - Accent2 4 2 4 3 2" xfId="39598"/>
    <cellStyle name="40% - Accent2 4 2 4 4" xfId="9599"/>
    <cellStyle name="40% - Accent2 4 2 4 4 2" xfId="39599"/>
    <cellStyle name="40% - Accent2 4 2 4 5" xfId="9600"/>
    <cellStyle name="40% - Accent2 4 2 4 5 2" xfId="39600"/>
    <cellStyle name="40% - Accent2 4 2 4 6" xfId="39601"/>
    <cellStyle name="40% - Accent2 4 2 5" xfId="9601"/>
    <cellStyle name="40% - Accent2 4 2 5 2" xfId="39602"/>
    <cellStyle name="40% - Accent2 4 2 6" xfId="9602"/>
    <cellStyle name="40% - Accent2 4 2 6 2" xfId="39603"/>
    <cellStyle name="40% - Accent2 4 2 7" xfId="9603"/>
    <cellStyle name="40% - Accent2 4 2 7 2" xfId="39604"/>
    <cellStyle name="40% - Accent2 4 2 8" xfId="9604"/>
    <cellStyle name="40% - Accent2 4 2 8 2" xfId="39605"/>
    <cellStyle name="40% - Accent2 4 2 9" xfId="39606"/>
    <cellStyle name="40% - Accent2 4 3" xfId="9605"/>
    <cellStyle name="40% - Accent2 4 3 2" xfId="9606"/>
    <cellStyle name="40% - Accent2 4 3 2 2" xfId="9607"/>
    <cellStyle name="40% - Accent2 4 3 2 2 2" xfId="9608"/>
    <cellStyle name="40% - Accent2 4 3 2 2 2 2" xfId="39607"/>
    <cellStyle name="40% - Accent2 4 3 2 2 3" xfId="9609"/>
    <cellStyle name="40% - Accent2 4 3 2 2 3 2" xfId="39608"/>
    <cellStyle name="40% - Accent2 4 3 2 2 4" xfId="9610"/>
    <cellStyle name="40% - Accent2 4 3 2 2 4 2" xfId="39609"/>
    <cellStyle name="40% - Accent2 4 3 2 2 5" xfId="9611"/>
    <cellStyle name="40% - Accent2 4 3 2 2 5 2" xfId="39610"/>
    <cellStyle name="40% - Accent2 4 3 2 2 6" xfId="39611"/>
    <cellStyle name="40% - Accent2 4 3 2 3" xfId="9612"/>
    <cellStyle name="40% - Accent2 4 3 2 3 2" xfId="39612"/>
    <cellStyle name="40% - Accent2 4 3 2 4" xfId="9613"/>
    <cellStyle name="40% - Accent2 4 3 2 4 2" xfId="39613"/>
    <cellStyle name="40% - Accent2 4 3 2 5" xfId="9614"/>
    <cellStyle name="40% - Accent2 4 3 2 5 2" xfId="39614"/>
    <cellStyle name="40% - Accent2 4 3 2 6" xfId="9615"/>
    <cellStyle name="40% - Accent2 4 3 2 6 2" xfId="39615"/>
    <cellStyle name="40% - Accent2 4 3 2 7" xfId="39616"/>
    <cellStyle name="40% - Accent2 4 3 3" xfId="9616"/>
    <cellStyle name="40% - Accent2 4 3 3 2" xfId="9617"/>
    <cellStyle name="40% - Accent2 4 3 3 2 2" xfId="9618"/>
    <cellStyle name="40% - Accent2 4 3 3 2 2 2" xfId="39617"/>
    <cellStyle name="40% - Accent2 4 3 3 2 3" xfId="9619"/>
    <cellStyle name="40% - Accent2 4 3 3 2 3 2" xfId="39618"/>
    <cellStyle name="40% - Accent2 4 3 3 2 4" xfId="9620"/>
    <cellStyle name="40% - Accent2 4 3 3 2 4 2" xfId="39619"/>
    <cellStyle name="40% - Accent2 4 3 3 2 5" xfId="9621"/>
    <cellStyle name="40% - Accent2 4 3 3 2 5 2" xfId="39620"/>
    <cellStyle name="40% - Accent2 4 3 3 2 6" xfId="39621"/>
    <cellStyle name="40% - Accent2 4 3 3 3" xfId="9622"/>
    <cellStyle name="40% - Accent2 4 3 3 3 2" xfId="39622"/>
    <cellStyle name="40% - Accent2 4 3 3 4" xfId="9623"/>
    <cellStyle name="40% - Accent2 4 3 3 4 2" xfId="39623"/>
    <cellStyle name="40% - Accent2 4 3 3 5" xfId="9624"/>
    <cellStyle name="40% - Accent2 4 3 3 5 2" xfId="39624"/>
    <cellStyle name="40% - Accent2 4 3 3 6" xfId="9625"/>
    <cellStyle name="40% - Accent2 4 3 3 6 2" xfId="39625"/>
    <cellStyle name="40% - Accent2 4 3 3 7" xfId="39626"/>
    <cellStyle name="40% - Accent2 4 3 4" xfId="9626"/>
    <cellStyle name="40% - Accent2 4 3 4 2" xfId="9627"/>
    <cellStyle name="40% - Accent2 4 3 4 2 2" xfId="39627"/>
    <cellStyle name="40% - Accent2 4 3 4 3" xfId="9628"/>
    <cellStyle name="40% - Accent2 4 3 4 3 2" xfId="39628"/>
    <cellStyle name="40% - Accent2 4 3 4 4" xfId="9629"/>
    <cellStyle name="40% - Accent2 4 3 4 4 2" xfId="39629"/>
    <cellStyle name="40% - Accent2 4 3 4 5" xfId="9630"/>
    <cellStyle name="40% - Accent2 4 3 4 5 2" xfId="39630"/>
    <cellStyle name="40% - Accent2 4 3 4 6" xfId="39631"/>
    <cellStyle name="40% - Accent2 4 3 5" xfId="9631"/>
    <cellStyle name="40% - Accent2 4 3 5 2" xfId="39632"/>
    <cellStyle name="40% - Accent2 4 3 6" xfId="9632"/>
    <cellStyle name="40% - Accent2 4 3 6 2" xfId="39633"/>
    <cellStyle name="40% - Accent2 4 3 7" xfId="9633"/>
    <cellStyle name="40% - Accent2 4 3 7 2" xfId="39634"/>
    <cellStyle name="40% - Accent2 4 3 8" xfId="9634"/>
    <cellStyle name="40% - Accent2 4 3 8 2" xfId="39635"/>
    <cellStyle name="40% - Accent2 4 3 9" xfId="39636"/>
    <cellStyle name="40% - Accent2 4 4" xfId="9635"/>
    <cellStyle name="40% - Accent2 4 4 2" xfId="9636"/>
    <cellStyle name="40% - Accent2 4 4 2 2" xfId="9637"/>
    <cellStyle name="40% - Accent2 4 4 2 2 2" xfId="9638"/>
    <cellStyle name="40% - Accent2 4 4 2 2 2 2" xfId="39637"/>
    <cellStyle name="40% - Accent2 4 4 2 2 3" xfId="9639"/>
    <cellStyle name="40% - Accent2 4 4 2 2 3 2" xfId="39638"/>
    <cellStyle name="40% - Accent2 4 4 2 2 4" xfId="9640"/>
    <cellStyle name="40% - Accent2 4 4 2 2 4 2" xfId="39639"/>
    <cellStyle name="40% - Accent2 4 4 2 2 5" xfId="9641"/>
    <cellStyle name="40% - Accent2 4 4 2 2 5 2" xfId="39640"/>
    <cellStyle name="40% - Accent2 4 4 2 2 6" xfId="39641"/>
    <cellStyle name="40% - Accent2 4 4 2 3" xfId="9642"/>
    <cellStyle name="40% - Accent2 4 4 2 3 2" xfId="39642"/>
    <cellStyle name="40% - Accent2 4 4 2 4" xfId="9643"/>
    <cellStyle name="40% - Accent2 4 4 2 4 2" xfId="39643"/>
    <cellStyle name="40% - Accent2 4 4 2 5" xfId="9644"/>
    <cellStyle name="40% - Accent2 4 4 2 5 2" xfId="39644"/>
    <cellStyle name="40% - Accent2 4 4 2 6" xfId="9645"/>
    <cellStyle name="40% - Accent2 4 4 2 6 2" xfId="39645"/>
    <cellStyle name="40% - Accent2 4 4 2 7" xfId="39646"/>
    <cellStyle name="40% - Accent2 4 4 3" xfId="9646"/>
    <cellStyle name="40% - Accent2 4 4 3 2" xfId="9647"/>
    <cellStyle name="40% - Accent2 4 4 3 2 2" xfId="9648"/>
    <cellStyle name="40% - Accent2 4 4 3 2 2 2" xfId="39647"/>
    <cellStyle name="40% - Accent2 4 4 3 2 3" xfId="9649"/>
    <cellStyle name="40% - Accent2 4 4 3 2 3 2" xfId="39648"/>
    <cellStyle name="40% - Accent2 4 4 3 2 4" xfId="9650"/>
    <cellStyle name="40% - Accent2 4 4 3 2 4 2" xfId="39649"/>
    <cellStyle name="40% - Accent2 4 4 3 2 5" xfId="9651"/>
    <cellStyle name="40% - Accent2 4 4 3 2 5 2" xfId="39650"/>
    <cellStyle name="40% - Accent2 4 4 3 2 6" xfId="39651"/>
    <cellStyle name="40% - Accent2 4 4 3 3" xfId="9652"/>
    <cellStyle name="40% - Accent2 4 4 3 3 2" xfId="39652"/>
    <cellStyle name="40% - Accent2 4 4 3 4" xfId="9653"/>
    <cellStyle name="40% - Accent2 4 4 3 4 2" xfId="39653"/>
    <cellStyle name="40% - Accent2 4 4 3 5" xfId="9654"/>
    <cellStyle name="40% - Accent2 4 4 3 5 2" xfId="39654"/>
    <cellStyle name="40% - Accent2 4 4 3 6" xfId="9655"/>
    <cellStyle name="40% - Accent2 4 4 3 6 2" xfId="39655"/>
    <cellStyle name="40% - Accent2 4 4 3 7" xfId="39656"/>
    <cellStyle name="40% - Accent2 4 4 4" xfId="9656"/>
    <cellStyle name="40% - Accent2 4 4 4 2" xfId="9657"/>
    <cellStyle name="40% - Accent2 4 4 4 2 2" xfId="39657"/>
    <cellStyle name="40% - Accent2 4 4 4 3" xfId="9658"/>
    <cellStyle name="40% - Accent2 4 4 4 3 2" xfId="39658"/>
    <cellStyle name="40% - Accent2 4 4 4 4" xfId="9659"/>
    <cellStyle name="40% - Accent2 4 4 4 4 2" xfId="39659"/>
    <cellStyle name="40% - Accent2 4 4 4 5" xfId="9660"/>
    <cellStyle name="40% - Accent2 4 4 4 5 2" xfId="39660"/>
    <cellStyle name="40% - Accent2 4 4 4 6" xfId="39661"/>
    <cellStyle name="40% - Accent2 4 4 5" xfId="9661"/>
    <cellStyle name="40% - Accent2 4 4 5 2" xfId="39662"/>
    <cellStyle name="40% - Accent2 4 4 6" xfId="9662"/>
    <cellStyle name="40% - Accent2 4 4 6 2" xfId="39663"/>
    <cellStyle name="40% - Accent2 4 4 7" xfId="9663"/>
    <cellStyle name="40% - Accent2 4 4 7 2" xfId="39664"/>
    <cellStyle name="40% - Accent2 4 4 8" xfId="9664"/>
    <cellStyle name="40% - Accent2 4 4 8 2" xfId="39665"/>
    <cellStyle name="40% - Accent2 4 4 9" xfId="39666"/>
    <cellStyle name="40% - Accent2 4 5" xfId="9665"/>
    <cellStyle name="40% - Accent2 4 5 2" xfId="9666"/>
    <cellStyle name="40% - Accent2 4 5 2 2" xfId="9667"/>
    <cellStyle name="40% - Accent2 4 5 2 2 2" xfId="39667"/>
    <cellStyle name="40% - Accent2 4 5 2 3" xfId="9668"/>
    <cellStyle name="40% - Accent2 4 5 2 3 2" xfId="39668"/>
    <cellStyle name="40% - Accent2 4 5 2 4" xfId="9669"/>
    <cellStyle name="40% - Accent2 4 5 2 4 2" xfId="39669"/>
    <cellStyle name="40% - Accent2 4 5 2 5" xfId="9670"/>
    <cellStyle name="40% - Accent2 4 5 2 5 2" xfId="39670"/>
    <cellStyle name="40% - Accent2 4 5 2 6" xfId="39671"/>
    <cellStyle name="40% - Accent2 4 5 3" xfId="9671"/>
    <cellStyle name="40% - Accent2 4 5 3 2" xfId="39672"/>
    <cellStyle name="40% - Accent2 4 5 4" xfId="9672"/>
    <cellStyle name="40% - Accent2 4 5 4 2" xfId="39673"/>
    <cellStyle name="40% - Accent2 4 5 5" xfId="9673"/>
    <cellStyle name="40% - Accent2 4 5 5 2" xfId="39674"/>
    <cellStyle name="40% - Accent2 4 5 6" xfId="9674"/>
    <cellStyle name="40% - Accent2 4 5 6 2" xfId="39675"/>
    <cellStyle name="40% - Accent2 4 5 7" xfId="39676"/>
    <cellStyle name="40% - Accent2 4 6" xfId="9675"/>
    <cellStyle name="40% - Accent2 4 6 2" xfId="9676"/>
    <cellStyle name="40% - Accent2 4 6 2 2" xfId="9677"/>
    <cellStyle name="40% - Accent2 4 6 2 2 2" xfId="39677"/>
    <cellStyle name="40% - Accent2 4 6 2 3" xfId="9678"/>
    <cellStyle name="40% - Accent2 4 6 2 3 2" xfId="39678"/>
    <cellStyle name="40% - Accent2 4 6 2 4" xfId="9679"/>
    <cellStyle name="40% - Accent2 4 6 2 4 2" xfId="39679"/>
    <cellStyle name="40% - Accent2 4 6 2 5" xfId="9680"/>
    <cellStyle name="40% - Accent2 4 6 2 5 2" xfId="39680"/>
    <cellStyle name="40% - Accent2 4 6 2 6" xfId="39681"/>
    <cellStyle name="40% - Accent2 4 6 3" xfId="9681"/>
    <cellStyle name="40% - Accent2 4 6 3 2" xfId="39682"/>
    <cellStyle name="40% - Accent2 4 6 4" xfId="9682"/>
    <cellStyle name="40% - Accent2 4 6 4 2" xfId="39683"/>
    <cellStyle name="40% - Accent2 4 6 5" xfId="9683"/>
    <cellStyle name="40% - Accent2 4 6 5 2" xfId="39684"/>
    <cellStyle name="40% - Accent2 4 6 6" xfId="9684"/>
    <cellStyle name="40% - Accent2 4 6 6 2" xfId="39685"/>
    <cellStyle name="40% - Accent2 4 6 7" xfId="39686"/>
    <cellStyle name="40% - Accent2 4 7" xfId="9685"/>
    <cellStyle name="40% - Accent2 4 7 2" xfId="9686"/>
    <cellStyle name="40% - Accent2 4 7 2 2" xfId="9687"/>
    <cellStyle name="40% - Accent2 4 7 2 2 2" xfId="39687"/>
    <cellStyle name="40% - Accent2 4 7 2 3" xfId="9688"/>
    <cellStyle name="40% - Accent2 4 7 2 3 2" xfId="39688"/>
    <cellStyle name="40% - Accent2 4 7 2 4" xfId="9689"/>
    <cellStyle name="40% - Accent2 4 7 2 4 2" xfId="39689"/>
    <cellStyle name="40% - Accent2 4 7 2 5" xfId="9690"/>
    <cellStyle name="40% - Accent2 4 7 2 5 2" xfId="39690"/>
    <cellStyle name="40% - Accent2 4 7 2 6" xfId="39691"/>
    <cellStyle name="40% - Accent2 4 7 3" xfId="9691"/>
    <cellStyle name="40% - Accent2 4 7 3 2" xfId="39692"/>
    <cellStyle name="40% - Accent2 4 7 4" xfId="9692"/>
    <cellStyle name="40% - Accent2 4 7 4 2" xfId="39693"/>
    <cellStyle name="40% - Accent2 4 7 5" xfId="9693"/>
    <cellStyle name="40% - Accent2 4 7 5 2" xfId="39694"/>
    <cellStyle name="40% - Accent2 4 7 6" xfId="9694"/>
    <cellStyle name="40% - Accent2 4 7 6 2" xfId="39695"/>
    <cellStyle name="40% - Accent2 4 7 7" xfId="39696"/>
    <cellStyle name="40% - Accent2 4 8" xfId="9695"/>
    <cellStyle name="40% - Accent2 4 8 2" xfId="9696"/>
    <cellStyle name="40% - Accent2 4 8 2 2" xfId="39697"/>
    <cellStyle name="40% - Accent2 4 8 3" xfId="9697"/>
    <cellStyle name="40% - Accent2 4 8 3 2" xfId="39698"/>
    <cellStyle name="40% - Accent2 4 8 4" xfId="9698"/>
    <cellStyle name="40% - Accent2 4 8 4 2" xfId="39699"/>
    <cellStyle name="40% - Accent2 4 8 5" xfId="9699"/>
    <cellStyle name="40% - Accent2 4 8 5 2" xfId="39700"/>
    <cellStyle name="40% - Accent2 4 8 6" xfId="39701"/>
    <cellStyle name="40% - Accent2 4 9" xfId="9700"/>
    <cellStyle name="40% - Accent2 4 9 2" xfId="39702"/>
    <cellStyle name="40% - Accent2 5" xfId="9701"/>
    <cellStyle name="40% - Accent2 5 10" xfId="9702"/>
    <cellStyle name="40% - Accent2 5 10 2" xfId="39703"/>
    <cellStyle name="40% - Accent2 5 11" xfId="9703"/>
    <cellStyle name="40% - Accent2 5 11 2" xfId="39704"/>
    <cellStyle name="40% - Accent2 5 12" xfId="9704"/>
    <cellStyle name="40% - Accent2 5 12 2" xfId="39705"/>
    <cellStyle name="40% - Accent2 5 13" xfId="39706"/>
    <cellStyle name="40% - Accent2 5 2" xfId="9705"/>
    <cellStyle name="40% - Accent2 5 2 2" xfId="9706"/>
    <cellStyle name="40% - Accent2 5 2 2 2" xfId="9707"/>
    <cellStyle name="40% - Accent2 5 2 2 2 2" xfId="9708"/>
    <cellStyle name="40% - Accent2 5 2 2 2 2 2" xfId="9709"/>
    <cellStyle name="40% - Accent2 5 2 2 2 2 2 2" xfId="39707"/>
    <cellStyle name="40% - Accent2 5 2 2 2 2 3" xfId="9710"/>
    <cellStyle name="40% - Accent2 5 2 2 2 2 3 2" xfId="39708"/>
    <cellStyle name="40% - Accent2 5 2 2 2 2 4" xfId="9711"/>
    <cellStyle name="40% - Accent2 5 2 2 2 2 4 2" xfId="39709"/>
    <cellStyle name="40% - Accent2 5 2 2 2 2 5" xfId="9712"/>
    <cellStyle name="40% - Accent2 5 2 2 2 2 5 2" xfId="39710"/>
    <cellStyle name="40% - Accent2 5 2 2 2 2 6" xfId="39711"/>
    <cellStyle name="40% - Accent2 5 2 2 2 3" xfId="9713"/>
    <cellStyle name="40% - Accent2 5 2 2 2 3 2" xfId="9714"/>
    <cellStyle name="40% - Accent2 5 2 2 2 3 2 2" xfId="39712"/>
    <cellStyle name="40% - Accent2 5 2 2 2 3 3" xfId="39713"/>
    <cellStyle name="40% - Accent2 5 2 2 2 4" xfId="9715"/>
    <cellStyle name="40% - Accent2 5 2 2 2 4 2" xfId="39714"/>
    <cellStyle name="40% - Accent2 5 2 2 2 5" xfId="9716"/>
    <cellStyle name="40% - Accent2 5 2 2 2 5 2" xfId="39715"/>
    <cellStyle name="40% - Accent2 5 2 2 2 6" xfId="9717"/>
    <cellStyle name="40% - Accent2 5 2 2 2 6 2" xfId="39716"/>
    <cellStyle name="40% - Accent2 5 2 2 2 7" xfId="39717"/>
    <cellStyle name="40% - Accent2 5 2 2 3" xfId="9718"/>
    <cellStyle name="40% - Accent2 5 2 2 3 2" xfId="9719"/>
    <cellStyle name="40% - Accent2 5 2 2 3 2 2" xfId="9720"/>
    <cellStyle name="40% - Accent2 5 2 2 3 2 2 2" xfId="39718"/>
    <cellStyle name="40% - Accent2 5 2 2 3 2 3" xfId="9721"/>
    <cellStyle name="40% - Accent2 5 2 2 3 2 3 2" xfId="39719"/>
    <cellStyle name="40% - Accent2 5 2 2 3 2 4" xfId="9722"/>
    <cellStyle name="40% - Accent2 5 2 2 3 2 4 2" xfId="39720"/>
    <cellStyle name="40% - Accent2 5 2 2 3 2 5" xfId="9723"/>
    <cellStyle name="40% - Accent2 5 2 2 3 2 5 2" xfId="39721"/>
    <cellStyle name="40% - Accent2 5 2 2 3 2 6" xfId="39722"/>
    <cellStyle name="40% - Accent2 5 2 2 3 3" xfId="9724"/>
    <cellStyle name="40% - Accent2 5 2 2 3 3 2" xfId="39723"/>
    <cellStyle name="40% - Accent2 5 2 2 3 4" xfId="9725"/>
    <cellStyle name="40% - Accent2 5 2 2 3 4 2" xfId="39724"/>
    <cellStyle name="40% - Accent2 5 2 2 3 5" xfId="9726"/>
    <cellStyle name="40% - Accent2 5 2 2 3 5 2" xfId="39725"/>
    <cellStyle name="40% - Accent2 5 2 2 3 6" xfId="9727"/>
    <cellStyle name="40% - Accent2 5 2 2 3 6 2" xfId="39726"/>
    <cellStyle name="40% - Accent2 5 2 2 3 7" xfId="39727"/>
    <cellStyle name="40% - Accent2 5 2 2 4" xfId="9728"/>
    <cellStyle name="40% - Accent2 5 2 2 4 2" xfId="9729"/>
    <cellStyle name="40% - Accent2 5 2 2 4 2 2" xfId="39728"/>
    <cellStyle name="40% - Accent2 5 2 2 4 3" xfId="9730"/>
    <cellStyle name="40% - Accent2 5 2 2 4 3 2" xfId="39729"/>
    <cellStyle name="40% - Accent2 5 2 2 4 4" xfId="9731"/>
    <cellStyle name="40% - Accent2 5 2 2 4 4 2" xfId="39730"/>
    <cellStyle name="40% - Accent2 5 2 2 4 5" xfId="9732"/>
    <cellStyle name="40% - Accent2 5 2 2 4 5 2" xfId="39731"/>
    <cellStyle name="40% - Accent2 5 2 2 4 6" xfId="39732"/>
    <cellStyle name="40% - Accent2 5 2 2 5" xfId="9733"/>
    <cellStyle name="40% - Accent2 5 2 2 5 2" xfId="9734"/>
    <cellStyle name="40% - Accent2 5 2 2 5 2 2" xfId="39733"/>
    <cellStyle name="40% - Accent2 5 2 2 5 3" xfId="39734"/>
    <cellStyle name="40% - Accent2 5 2 2 6" xfId="9735"/>
    <cellStyle name="40% - Accent2 5 2 2 6 2" xfId="39735"/>
    <cellStyle name="40% - Accent2 5 2 2 7" xfId="9736"/>
    <cellStyle name="40% - Accent2 5 2 2 7 2" xfId="39736"/>
    <cellStyle name="40% - Accent2 5 2 2 8" xfId="9737"/>
    <cellStyle name="40% - Accent2 5 2 2 8 2" xfId="39737"/>
    <cellStyle name="40% - Accent2 5 2 2 9" xfId="39738"/>
    <cellStyle name="40% - Accent2 5 2 3" xfId="9738"/>
    <cellStyle name="40% - Accent2 5 2 3 2" xfId="9739"/>
    <cellStyle name="40% - Accent2 5 2 3 2 2" xfId="9740"/>
    <cellStyle name="40% - Accent2 5 2 3 2 2 2" xfId="39739"/>
    <cellStyle name="40% - Accent2 5 2 3 2 3" xfId="9741"/>
    <cellStyle name="40% - Accent2 5 2 3 2 3 2" xfId="39740"/>
    <cellStyle name="40% - Accent2 5 2 3 2 4" xfId="9742"/>
    <cellStyle name="40% - Accent2 5 2 3 2 4 2" xfId="39741"/>
    <cellStyle name="40% - Accent2 5 2 3 2 5" xfId="9743"/>
    <cellStyle name="40% - Accent2 5 2 3 2 5 2" xfId="39742"/>
    <cellStyle name="40% - Accent2 5 2 3 2 6" xfId="39743"/>
    <cellStyle name="40% - Accent2 5 2 3 3" xfId="9744"/>
    <cellStyle name="40% - Accent2 5 2 3 3 2" xfId="9745"/>
    <cellStyle name="40% - Accent2 5 2 3 3 2 2" xfId="39744"/>
    <cellStyle name="40% - Accent2 5 2 3 3 3" xfId="39745"/>
    <cellStyle name="40% - Accent2 5 2 3 4" xfId="9746"/>
    <cellStyle name="40% - Accent2 5 2 3 4 2" xfId="39746"/>
    <cellStyle name="40% - Accent2 5 2 3 5" xfId="9747"/>
    <cellStyle name="40% - Accent2 5 2 3 5 2" xfId="39747"/>
    <cellStyle name="40% - Accent2 5 2 3 6" xfId="9748"/>
    <cellStyle name="40% - Accent2 5 2 3 6 2" xfId="39748"/>
    <cellStyle name="40% - Accent2 5 2 3 7" xfId="39749"/>
    <cellStyle name="40% - Accent2 5 2 4" xfId="9749"/>
    <cellStyle name="40% - Accent2 5 2 4 2" xfId="9750"/>
    <cellStyle name="40% - Accent2 5 2 4 2 2" xfId="39750"/>
    <cellStyle name="40% - Accent2 5 2 4 3" xfId="9751"/>
    <cellStyle name="40% - Accent2 5 2 4 3 2" xfId="39751"/>
    <cellStyle name="40% - Accent2 5 2 4 4" xfId="9752"/>
    <cellStyle name="40% - Accent2 5 2 4 4 2" xfId="39752"/>
    <cellStyle name="40% - Accent2 5 2 4 5" xfId="9753"/>
    <cellStyle name="40% - Accent2 5 2 4 5 2" xfId="39753"/>
    <cellStyle name="40% - Accent2 5 2 4 6" xfId="39754"/>
    <cellStyle name="40% - Accent2 5 2 5" xfId="9754"/>
    <cellStyle name="40% - Accent2 5 2 5 2" xfId="9755"/>
    <cellStyle name="40% - Accent2 5 2 5 2 2" xfId="39755"/>
    <cellStyle name="40% - Accent2 5 2 5 3" xfId="39756"/>
    <cellStyle name="40% - Accent2 5 2 6" xfId="9756"/>
    <cellStyle name="40% - Accent2 5 2 6 2" xfId="39757"/>
    <cellStyle name="40% - Accent2 5 2 7" xfId="9757"/>
    <cellStyle name="40% - Accent2 5 2 7 2" xfId="39758"/>
    <cellStyle name="40% - Accent2 5 2 8" xfId="9758"/>
    <cellStyle name="40% - Accent2 5 2 8 2" xfId="39759"/>
    <cellStyle name="40% - Accent2 5 2 9" xfId="39760"/>
    <cellStyle name="40% - Accent2 5 3" xfId="9759"/>
    <cellStyle name="40% - Accent2 5 3 2" xfId="9760"/>
    <cellStyle name="40% - Accent2 5 3 2 2" xfId="9761"/>
    <cellStyle name="40% - Accent2 5 3 2 2 2" xfId="9762"/>
    <cellStyle name="40% - Accent2 5 3 2 2 2 2" xfId="39761"/>
    <cellStyle name="40% - Accent2 5 3 2 2 3" xfId="9763"/>
    <cellStyle name="40% - Accent2 5 3 2 2 3 2" xfId="39762"/>
    <cellStyle name="40% - Accent2 5 3 2 2 4" xfId="9764"/>
    <cellStyle name="40% - Accent2 5 3 2 2 4 2" xfId="39763"/>
    <cellStyle name="40% - Accent2 5 3 2 2 5" xfId="9765"/>
    <cellStyle name="40% - Accent2 5 3 2 2 5 2" xfId="39764"/>
    <cellStyle name="40% - Accent2 5 3 2 2 6" xfId="39765"/>
    <cellStyle name="40% - Accent2 5 3 2 3" xfId="9766"/>
    <cellStyle name="40% - Accent2 5 3 2 3 2" xfId="39766"/>
    <cellStyle name="40% - Accent2 5 3 2 4" xfId="9767"/>
    <cellStyle name="40% - Accent2 5 3 2 4 2" xfId="39767"/>
    <cellStyle name="40% - Accent2 5 3 2 5" xfId="9768"/>
    <cellStyle name="40% - Accent2 5 3 2 5 2" xfId="39768"/>
    <cellStyle name="40% - Accent2 5 3 2 6" xfId="9769"/>
    <cellStyle name="40% - Accent2 5 3 2 6 2" xfId="39769"/>
    <cellStyle name="40% - Accent2 5 3 2 7" xfId="39770"/>
    <cellStyle name="40% - Accent2 5 3 3" xfId="9770"/>
    <cellStyle name="40% - Accent2 5 3 3 2" xfId="9771"/>
    <cellStyle name="40% - Accent2 5 3 3 2 2" xfId="9772"/>
    <cellStyle name="40% - Accent2 5 3 3 2 2 2" xfId="39771"/>
    <cellStyle name="40% - Accent2 5 3 3 2 3" xfId="9773"/>
    <cellStyle name="40% - Accent2 5 3 3 2 3 2" xfId="39772"/>
    <cellStyle name="40% - Accent2 5 3 3 2 4" xfId="9774"/>
    <cellStyle name="40% - Accent2 5 3 3 2 4 2" xfId="39773"/>
    <cellStyle name="40% - Accent2 5 3 3 2 5" xfId="9775"/>
    <cellStyle name="40% - Accent2 5 3 3 2 5 2" xfId="39774"/>
    <cellStyle name="40% - Accent2 5 3 3 2 6" xfId="39775"/>
    <cellStyle name="40% - Accent2 5 3 3 3" xfId="9776"/>
    <cellStyle name="40% - Accent2 5 3 3 3 2" xfId="39776"/>
    <cellStyle name="40% - Accent2 5 3 3 4" xfId="9777"/>
    <cellStyle name="40% - Accent2 5 3 3 4 2" xfId="39777"/>
    <cellStyle name="40% - Accent2 5 3 3 5" xfId="9778"/>
    <cellStyle name="40% - Accent2 5 3 3 5 2" xfId="39778"/>
    <cellStyle name="40% - Accent2 5 3 3 6" xfId="9779"/>
    <cellStyle name="40% - Accent2 5 3 3 6 2" xfId="39779"/>
    <cellStyle name="40% - Accent2 5 3 3 7" xfId="39780"/>
    <cellStyle name="40% - Accent2 5 3 4" xfId="9780"/>
    <cellStyle name="40% - Accent2 5 3 4 2" xfId="9781"/>
    <cellStyle name="40% - Accent2 5 3 4 2 2" xfId="39781"/>
    <cellStyle name="40% - Accent2 5 3 4 3" xfId="9782"/>
    <cellStyle name="40% - Accent2 5 3 4 3 2" xfId="39782"/>
    <cellStyle name="40% - Accent2 5 3 4 4" xfId="9783"/>
    <cellStyle name="40% - Accent2 5 3 4 4 2" xfId="39783"/>
    <cellStyle name="40% - Accent2 5 3 4 5" xfId="9784"/>
    <cellStyle name="40% - Accent2 5 3 4 5 2" xfId="39784"/>
    <cellStyle name="40% - Accent2 5 3 4 6" xfId="39785"/>
    <cellStyle name="40% - Accent2 5 3 5" xfId="9785"/>
    <cellStyle name="40% - Accent2 5 3 5 2" xfId="39786"/>
    <cellStyle name="40% - Accent2 5 3 6" xfId="9786"/>
    <cellStyle name="40% - Accent2 5 3 6 2" xfId="39787"/>
    <cellStyle name="40% - Accent2 5 3 7" xfId="9787"/>
    <cellStyle name="40% - Accent2 5 3 7 2" xfId="39788"/>
    <cellStyle name="40% - Accent2 5 3 8" xfId="9788"/>
    <cellStyle name="40% - Accent2 5 3 8 2" xfId="39789"/>
    <cellStyle name="40% - Accent2 5 3 9" xfId="39790"/>
    <cellStyle name="40% - Accent2 5 4" xfId="9789"/>
    <cellStyle name="40% - Accent2 5 4 2" xfId="9790"/>
    <cellStyle name="40% - Accent2 5 4 2 2" xfId="9791"/>
    <cellStyle name="40% - Accent2 5 4 2 2 2" xfId="9792"/>
    <cellStyle name="40% - Accent2 5 4 2 2 2 2" xfId="39791"/>
    <cellStyle name="40% - Accent2 5 4 2 2 3" xfId="9793"/>
    <cellStyle name="40% - Accent2 5 4 2 2 3 2" xfId="39792"/>
    <cellStyle name="40% - Accent2 5 4 2 2 4" xfId="9794"/>
    <cellStyle name="40% - Accent2 5 4 2 2 4 2" xfId="39793"/>
    <cellStyle name="40% - Accent2 5 4 2 2 5" xfId="9795"/>
    <cellStyle name="40% - Accent2 5 4 2 2 5 2" xfId="39794"/>
    <cellStyle name="40% - Accent2 5 4 2 2 6" xfId="39795"/>
    <cellStyle name="40% - Accent2 5 4 2 3" xfId="9796"/>
    <cellStyle name="40% - Accent2 5 4 2 3 2" xfId="39796"/>
    <cellStyle name="40% - Accent2 5 4 2 4" xfId="9797"/>
    <cellStyle name="40% - Accent2 5 4 2 4 2" xfId="39797"/>
    <cellStyle name="40% - Accent2 5 4 2 5" xfId="9798"/>
    <cellStyle name="40% - Accent2 5 4 2 5 2" xfId="39798"/>
    <cellStyle name="40% - Accent2 5 4 2 6" xfId="9799"/>
    <cellStyle name="40% - Accent2 5 4 2 6 2" xfId="39799"/>
    <cellStyle name="40% - Accent2 5 4 2 7" xfId="39800"/>
    <cellStyle name="40% - Accent2 5 4 3" xfId="9800"/>
    <cellStyle name="40% - Accent2 5 4 3 2" xfId="9801"/>
    <cellStyle name="40% - Accent2 5 4 3 2 2" xfId="9802"/>
    <cellStyle name="40% - Accent2 5 4 3 2 2 2" xfId="39801"/>
    <cellStyle name="40% - Accent2 5 4 3 2 3" xfId="9803"/>
    <cellStyle name="40% - Accent2 5 4 3 2 3 2" xfId="39802"/>
    <cellStyle name="40% - Accent2 5 4 3 2 4" xfId="9804"/>
    <cellStyle name="40% - Accent2 5 4 3 2 4 2" xfId="39803"/>
    <cellStyle name="40% - Accent2 5 4 3 2 5" xfId="9805"/>
    <cellStyle name="40% - Accent2 5 4 3 2 5 2" xfId="39804"/>
    <cellStyle name="40% - Accent2 5 4 3 2 6" xfId="39805"/>
    <cellStyle name="40% - Accent2 5 4 3 3" xfId="9806"/>
    <cellStyle name="40% - Accent2 5 4 3 3 2" xfId="39806"/>
    <cellStyle name="40% - Accent2 5 4 3 4" xfId="9807"/>
    <cellStyle name="40% - Accent2 5 4 3 4 2" xfId="39807"/>
    <cellStyle name="40% - Accent2 5 4 3 5" xfId="9808"/>
    <cellStyle name="40% - Accent2 5 4 3 5 2" xfId="39808"/>
    <cellStyle name="40% - Accent2 5 4 3 6" xfId="9809"/>
    <cellStyle name="40% - Accent2 5 4 3 6 2" xfId="39809"/>
    <cellStyle name="40% - Accent2 5 4 3 7" xfId="39810"/>
    <cellStyle name="40% - Accent2 5 4 4" xfId="9810"/>
    <cellStyle name="40% - Accent2 5 4 4 2" xfId="9811"/>
    <cellStyle name="40% - Accent2 5 4 4 2 2" xfId="39811"/>
    <cellStyle name="40% - Accent2 5 4 4 3" xfId="9812"/>
    <cellStyle name="40% - Accent2 5 4 4 3 2" xfId="39812"/>
    <cellStyle name="40% - Accent2 5 4 4 4" xfId="9813"/>
    <cellStyle name="40% - Accent2 5 4 4 4 2" xfId="39813"/>
    <cellStyle name="40% - Accent2 5 4 4 5" xfId="9814"/>
    <cellStyle name="40% - Accent2 5 4 4 5 2" xfId="39814"/>
    <cellStyle name="40% - Accent2 5 4 4 6" xfId="39815"/>
    <cellStyle name="40% - Accent2 5 4 5" xfId="9815"/>
    <cellStyle name="40% - Accent2 5 4 5 2" xfId="39816"/>
    <cellStyle name="40% - Accent2 5 4 6" xfId="9816"/>
    <cellStyle name="40% - Accent2 5 4 6 2" xfId="39817"/>
    <cellStyle name="40% - Accent2 5 4 7" xfId="9817"/>
    <cellStyle name="40% - Accent2 5 4 7 2" xfId="39818"/>
    <cellStyle name="40% - Accent2 5 4 8" xfId="9818"/>
    <cellStyle name="40% - Accent2 5 4 8 2" xfId="39819"/>
    <cellStyle name="40% - Accent2 5 4 9" xfId="39820"/>
    <cellStyle name="40% - Accent2 5 5" xfId="9819"/>
    <cellStyle name="40% - Accent2 5 5 2" xfId="9820"/>
    <cellStyle name="40% - Accent2 5 5 2 2" xfId="9821"/>
    <cellStyle name="40% - Accent2 5 5 2 2 2" xfId="39821"/>
    <cellStyle name="40% - Accent2 5 5 2 3" xfId="9822"/>
    <cellStyle name="40% - Accent2 5 5 2 3 2" xfId="39822"/>
    <cellStyle name="40% - Accent2 5 5 2 4" xfId="9823"/>
    <cellStyle name="40% - Accent2 5 5 2 4 2" xfId="39823"/>
    <cellStyle name="40% - Accent2 5 5 2 5" xfId="9824"/>
    <cellStyle name="40% - Accent2 5 5 2 5 2" xfId="39824"/>
    <cellStyle name="40% - Accent2 5 5 2 6" xfId="39825"/>
    <cellStyle name="40% - Accent2 5 5 3" xfId="9825"/>
    <cellStyle name="40% - Accent2 5 5 3 2" xfId="9826"/>
    <cellStyle name="40% - Accent2 5 5 3 2 2" xfId="39826"/>
    <cellStyle name="40% - Accent2 5 5 3 3" xfId="39827"/>
    <cellStyle name="40% - Accent2 5 5 4" xfId="9827"/>
    <cellStyle name="40% - Accent2 5 5 4 2" xfId="39828"/>
    <cellStyle name="40% - Accent2 5 5 5" xfId="9828"/>
    <cellStyle name="40% - Accent2 5 5 5 2" xfId="39829"/>
    <cellStyle name="40% - Accent2 5 5 6" xfId="9829"/>
    <cellStyle name="40% - Accent2 5 5 6 2" xfId="39830"/>
    <cellStyle name="40% - Accent2 5 5 7" xfId="39831"/>
    <cellStyle name="40% - Accent2 5 6" xfId="9830"/>
    <cellStyle name="40% - Accent2 5 6 2" xfId="9831"/>
    <cellStyle name="40% - Accent2 5 6 2 2" xfId="9832"/>
    <cellStyle name="40% - Accent2 5 6 2 2 2" xfId="39832"/>
    <cellStyle name="40% - Accent2 5 6 2 3" xfId="9833"/>
    <cellStyle name="40% - Accent2 5 6 2 3 2" xfId="39833"/>
    <cellStyle name="40% - Accent2 5 6 2 4" xfId="9834"/>
    <cellStyle name="40% - Accent2 5 6 2 4 2" xfId="39834"/>
    <cellStyle name="40% - Accent2 5 6 2 5" xfId="9835"/>
    <cellStyle name="40% - Accent2 5 6 2 5 2" xfId="39835"/>
    <cellStyle name="40% - Accent2 5 6 2 6" xfId="39836"/>
    <cellStyle name="40% - Accent2 5 6 3" xfId="9836"/>
    <cellStyle name="40% - Accent2 5 6 3 2" xfId="39837"/>
    <cellStyle name="40% - Accent2 5 6 4" xfId="9837"/>
    <cellStyle name="40% - Accent2 5 6 4 2" xfId="39838"/>
    <cellStyle name="40% - Accent2 5 6 5" xfId="9838"/>
    <cellStyle name="40% - Accent2 5 6 5 2" xfId="39839"/>
    <cellStyle name="40% - Accent2 5 6 6" xfId="9839"/>
    <cellStyle name="40% - Accent2 5 6 6 2" xfId="39840"/>
    <cellStyle name="40% - Accent2 5 6 7" xfId="39841"/>
    <cellStyle name="40% - Accent2 5 7" xfId="9840"/>
    <cellStyle name="40% - Accent2 5 7 2" xfId="9841"/>
    <cellStyle name="40% - Accent2 5 7 2 2" xfId="9842"/>
    <cellStyle name="40% - Accent2 5 7 2 2 2" xfId="39842"/>
    <cellStyle name="40% - Accent2 5 7 2 3" xfId="9843"/>
    <cellStyle name="40% - Accent2 5 7 2 3 2" xfId="39843"/>
    <cellStyle name="40% - Accent2 5 7 2 4" xfId="9844"/>
    <cellStyle name="40% - Accent2 5 7 2 4 2" xfId="39844"/>
    <cellStyle name="40% - Accent2 5 7 2 5" xfId="9845"/>
    <cellStyle name="40% - Accent2 5 7 2 5 2" xfId="39845"/>
    <cellStyle name="40% - Accent2 5 7 2 6" xfId="39846"/>
    <cellStyle name="40% - Accent2 5 7 3" xfId="9846"/>
    <cellStyle name="40% - Accent2 5 7 3 2" xfId="39847"/>
    <cellStyle name="40% - Accent2 5 7 4" xfId="9847"/>
    <cellStyle name="40% - Accent2 5 7 4 2" xfId="39848"/>
    <cellStyle name="40% - Accent2 5 7 5" xfId="9848"/>
    <cellStyle name="40% - Accent2 5 7 5 2" xfId="39849"/>
    <cellStyle name="40% - Accent2 5 7 6" xfId="9849"/>
    <cellStyle name="40% - Accent2 5 7 6 2" xfId="39850"/>
    <cellStyle name="40% - Accent2 5 7 7" xfId="39851"/>
    <cellStyle name="40% - Accent2 5 8" xfId="9850"/>
    <cellStyle name="40% - Accent2 5 8 2" xfId="9851"/>
    <cellStyle name="40% - Accent2 5 8 2 2" xfId="39852"/>
    <cellStyle name="40% - Accent2 5 8 3" xfId="9852"/>
    <cellStyle name="40% - Accent2 5 8 3 2" xfId="39853"/>
    <cellStyle name="40% - Accent2 5 8 4" xfId="9853"/>
    <cellStyle name="40% - Accent2 5 8 4 2" xfId="39854"/>
    <cellStyle name="40% - Accent2 5 8 5" xfId="9854"/>
    <cellStyle name="40% - Accent2 5 8 5 2" xfId="39855"/>
    <cellStyle name="40% - Accent2 5 8 6" xfId="39856"/>
    <cellStyle name="40% - Accent2 5 9" xfId="9855"/>
    <cellStyle name="40% - Accent2 5 9 2" xfId="9856"/>
    <cellStyle name="40% - Accent2 5 9 2 2" xfId="39857"/>
    <cellStyle name="40% - Accent2 5 9 3" xfId="39858"/>
    <cellStyle name="40% - Accent2 6" xfId="9857"/>
    <cellStyle name="40% - Accent2 6 10" xfId="39859"/>
    <cellStyle name="40% - Accent2 6 2" xfId="9858"/>
    <cellStyle name="40% - Accent2 6 2 2" xfId="9859"/>
    <cellStyle name="40% - Accent2 6 2 2 2" xfId="9860"/>
    <cellStyle name="40% - Accent2 6 2 2 2 2" xfId="9861"/>
    <cellStyle name="40% - Accent2 6 2 2 2 2 2" xfId="39860"/>
    <cellStyle name="40% - Accent2 6 2 2 2 3" xfId="9862"/>
    <cellStyle name="40% - Accent2 6 2 2 2 3 2" xfId="39861"/>
    <cellStyle name="40% - Accent2 6 2 2 2 4" xfId="9863"/>
    <cellStyle name="40% - Accent2 6 2 2 2 4 2" xfId="39862"/>
    <cellStyle name="40% - Accent2 6 2 2 2 5" xfId="9864"/>
    <cellStyle name="40% - Accent2 6 2 2 2 5 2" xfId="39863"/>
    <cellStyle name="40% - Accent2 6 2 2 2 6" xfId="39864"/>
    <cellStyle name="40% - Accent2 6 2 2 3" xfId="9865"/>
    <cellStyle name="40% - Accent2 6 2 2 3 2" xfId="39865"/>
    <cellStyle name="40% - Accent2 6 2 2 4" xfId="9866"/>
    <cellStyle name="40% - Accent2 6 2 2 4 2" xfId="39866"/>
    <cellStyle name="40% - Accent2 6 2 2 5" xfId="9867"/>
    <cellStyle name="40% - Accent2 6 2 2 5 2" xfId="39867"/>
    <cellStyle name="40% - Accent2 6 2 2 6" xfId="9868"/>
    <cellStyle name="40% - Accent2 6 2 2 6 2" xfId="39868"/>
    <cellStyle name="40% - Accent2 6 2 2 7" xfId="39869"/>
    <cellStyle name="40% - Accent2 6 2 3" xfId="9869"/>
    <cellStyle name="40% - Accent2 6 2 3 2" xfId="9870"/>
    <cellStyle name="40% - Accent2 6 2 3 2 2" xfId="9871"/>
    <cellStyle name="40% - Accent2 6 2 3 2 2 2" xfId="39870"/>
    <cellStyle name="40% - Accent2 6 2 3 2 3" xfId="9872"/>
    <cellStyle name="40% - Accent2 6 2 3 2 3 2" xfId="39871"/>
    <cellStyle name="40% - Accent2 6 2 3 2 4" xfId="9873"/>
    <cellStyle name="40% - Accent2 6 2 3 2 4 2" xfId="39872"/>
    <cellStyle name="40% - Accent2 6 2 3 2 5" xfId="9874"/>
    <cellStyle name="40% - Accent2 6 2 3 2 5 2" xfId="39873"/>
    <cellStyle name="40% - Accent2 6 2 3 2 6" xfId="39874"/>
    <cellStyle name="40% - Accent2 6 2 3 3" xfId="9875"/>
    <cellStyle name="40% - Accent2 6 2 3 3 2" xfId="39875"/>
    <cellStyle name="40% - Accent2 6 2 3 4" xfId="9876"/>
    <cellStyle name="40% - Accent2 6 2 3 4 2" xfId="39876"/>
    <cellStyle name="40% - Accent2 6 2 3 5" xfId="9877"/>
    <cellStyle name="40% - Accent2 6 2 3 5 2" xfId="39877"/>
    <cellStyle name="40% - Accent2 6 2 3 6" xfId="9878"/>
    <cellStyle name="40% - Accent2 6 2 3 6 2" xfId="39878"/>
    <cellStyle name="40% - Accent2 6 2 3 7" xfId="39879"/>
    <cellStyle name="40% - Accent2 6 2 4" xfId="9879"/>
    <cellStyle name="40% - Accent2 6 2 4 2" xfId="9880"/>
    <cellStyle name="40% - Accent2 6 2 4 2 2" xfId="39880"/>
    <cellStyle name="40% - Accent2 6 2 4 3" xfId="9881"/>
    <cellStyle name="40% - Accent2 6 2 4 3 2" xfId="39881"/>
    <cellStyle name="40% - Accent2 6 2 4 4" xfId="9882"/>
    <cellStyle name="40% - Accent2 6 2 4 4 2" xfId="39882"/>
    <cellStyle name="40% - Accent2 6 2 4 5" xfId="9883"/>
    <cellStyle name="40% - Accent2 6 2 4 5 2" xfId="39883"/>
    <cellStyle name="40% - Accent2 6 2 4 6" xfId="39884"/>
    <cellStyle name="40% - Accent2 6 2 5" xfId="9884"/>
    <cellStyle name="40% - Accent2 6 2 5 2" xfId="39885"/>
    <cellStyle name="40% - Accent2 6 2 6" xfId="9885"/>
    <cellStyle name="40% - Accent2 6 2 6 2" xfId="39886"/>
    <cellStyle name="40% - Accent2 6 2 7" xfId="9886"/>
    <cellStyle name="40% - Accent2 6 2 7 2" xfId="39887"/>
    <cellStyle name="40% - Accent2 6 2 8" xfId="9887"/>
    <cellStyle name="40% - Accent2 6 2 8 2" xfId="39888"/>
    <cellStyle name="40% - Accent2 6 2 9" xfId="39889"/>
    <cellStyle name="40% - Accent2 6 3" xfId="9888"/>
    <cellStyle name="40% - Accent2 6 3 2" xfId="9889"/>
    <cellStyle name="40% - Accent2 6 3 2 2" xfId="9890"/>
    <cellStyle name="40% - Accent2 6 3 2 2 2" xfId="39890"/>
    <cellStyle name="40% - Accent2 6 3 2 3" xfId="9891"/>
    <cellStyle name="40% - Accent2 6 3 2 3 2" xfId="39891"/>
    <cellStyle name="40% - Accent2 6 3 2 4" xfId="9892"/>
    <cellStyle name="40% - Accent2 6 3 2 4 2" xfId="39892"/>
    <cellStyle name="40% - Accent2 6 3 2 5" xfId="9893"/>
    <cellStyle name="40% - Accent2 6 3 2 5 2" xfId="39893"/>
    <cellStyle name="40% - Accent2 6 3 2 6" xfId="39894"/>
    <cellStyle name="40% - Accent2 6 3 3" xfId="9894"/>
    <cellStyle name="40% - Accent2 6 3 3 2" xfId="39895"/>
    <cellStyle name="40% - Accent2 6 3 4" xfId="9895"/>
    <cellStyle name="40% - Accent2 6 3 4 2" xfId="39896"/>
    <cellStyle name="40% - Accent2 6 3 5" xfId="9896"/>
    <cellStyle name="40% - Accent2 6 3 5 2" xfId="39897"/>
    <cellStyle name="40% - Accent2 6 3 6" xfId="9897"/>
    <cellStyle name="40% - Accent2 6 3 6 2" xfId="39898"/>
    <cellStyle name="40% - Accent2 6 3 7" xfId="39899"/>
    <cellStyle name="40% - Accent2 6 4" xfId="9898"/>
    <cellStyle name="40% - Accent2 6 4 2" xfId="9899"/>
    <cellStyle name="40% - Accent2 6 4 2 2" xfId="9900"/>
    <cellStyle name="40% - Accent2 6 4 2 2 2" xfId="39900"/>
    <cellStyle name="40% - Accent2 6 4 2 3" xfId="9901"/>
    <cellStyle name="40% - Accent2 6 4 2 3 2" xfId="39901"/>
    <cellStyle name="40% - Accent2 6 4 2 4" xfId="9902"/>
    <cellStyle name="40% - Accent2 6 4 2 4 2" xfId="39902"/>
    <cellStyle name="40% - Accent2 6 4 2 5" xfId="9903"/>
    <cellStyle name="40% - Accent2 6 4 2 5 2" xfId="39903"/>
    <cellStyle name="40% - Accent2 6 4 2 6" xfId="39904"/>
    <cellStyle name="40% - Accent2 6 4 3" xfId="9904"/>
    <cellStyle name="40% - Accent2 6 4 3 2" xfId="39905"/>
    <cellStyle name="40% - Accent2 6 4 4" xfId="9905"/>
    <cellStyle name="40% - Accent2 6 4 4 2" xfId="39906"/>
    <cellStyle name="40% - Accent2 6 4 5" xfId="9906"/>
    <cellStyle name="40% - Accent2 6 4 5 2" xfId="39907"/>
    <cellStyle name="40% - Accent2 6 4 6" xfId="9907"/>
    <cellStyle name="40% - Accent2 6 4 6 2" xfId="39908"/>
    <cellStyle name="40% - Accent2 6 4 7" xfId="39909"/>
    <cellStyle name="40% - Accent2 6 5" xfId="9908"/>
    <cellStyle name="40% - Accent2 6 5 2" xfId="9909"/>
    <cellStyle name="40% - Accent2 6 5 2 2" xfId="39910"/>
    <cellStyle name="40% - Accent2 6 5 3" xfId="9910"/>
    <cellStyle name="40% - Accent2 6 5 3 2" xfId="39911"/>
    <cellStyle name="40% - Accent2 6 5 4" xfId="9911"/>
    <cellStyle name="40% - Accent2 6 5 4 2" xfId="39912"/>
    <cellStyle name="40% - Accent2 6 5 5" xfId="9912"/>
    <cellStyle name="40% - Accent2 6 5 5 2" xfId="39913"/>
    <cellStyle name="40% - Accent2 6 5 6" xfId="39914"/>
    <cellStyle name="40% - Accent2 6 6" xfId="9913"/>
    <cellStyle name="40% - Accent2 6 6 2" xfId="39915"/>
    <cellStyle name="40% - Accent2 6 7" xfId="9914"/>
    <cellStyle name="40% - Accent2 6 7 2" xfId="39916"/>
    <cellStyle name="40% - Accent2 6 8" xfId="9915"/>
    <cellStyle name="40% - Accent2 6 8 2" xfId="39917"/>
    <cellStyle name="40% - Accent2 6 9" xfId="9916"/>
    <cellStyle name="40% - Accent2 6 9 2" xfId="39918"/>
    <cellStyle name="40% - Accent2 7" xfId="9917"/>
    <cellStyle name="40% - Accent2 7 10" xfId="39919"/>
    <cellStyle name="40% - Accent2 7 2" xfId="9918"/>
    <cellStyle name="40% - Accent2 7 2 2" xfId="9919"/>
    <cellStyle name="40% - Accent2 7 2 2 2" xfId="9920"/>
    <cellStyle name="40% - Accent2 7 2 2 2 2" xfId="9921"/>
    <cellStyle name="40% - Accent2 7 2 2 2 2 2" xfId="39920"/>
    <cellStyle name="40% - Accent2 7 2 2 2 3" xfId="9922"/>
    <cellStyle name="40% - Accent2 7 2 2 2 3 2" xfId="39921"/>
    <cellStyle name="40% - Accent2 7 2 2 2 4" xfId="9923"/>
    <cellStyle name="40% - Accent2 7 2 2 2 4 2" xfId="39922"/>
    <cellStyle name="40% - Accent2 7 2 2 2 5" xfId="9924"/>
    <cellStyle name="40% - Accent2 7 2 2 2 5 2" xfId="39923"/>
    <cellStyle name="40% - Accent2 7 2 2 2 6" xfId="39924"/>
    <cellStyle name="40% - Accent2 7 2 2 3" xfId="9925"/>
    <cellStyle name="40% - Accent2 7 2 2 3 2" xfId="39925"/>
    <cellStyle name="40% - Accent2 7 2 2 4" xfId="9926"/>
    <cellStyle name="40% - Accent2 7 2 2 4 2" xfId="39926"/>
    <cellStyle name="40% - Accent2 7 2 2 5" xfId="9927"/>
    <cellStyle name="40% - Accent2 7 2 2 5 2" xfId="39927"/>
    <cellStyle name="40% - Accent2 7 2 2 6" xfId="9928"/>
    <cellStyle name="40% - Accent2 7 2 2 6 2" xfId="39928"/>
    <cellStyle name="40% - Accent2 7 2 2 7" xfId="39929"/>
    <cellStyle name="40% - Accent2 7 2 3" xfId="9929"/>
    <cellStyle name="40% - Accent2 7 2 3 2" xfId="9930"/>
    <cellStyle name="40% - Accent2 7 2 3 2 2" xfId="9931"/>
    <cellStyle name="40% - Accent2 7 2 3 2 2 2" xfId="39930"/>
    <cellStyle name="40% - Accent2 7 2 3 2 3" xfId="9932"/>
    <cellStyle name="40% - Accent2 7 2 3 2 3 2" xfId="39931"/>
    <cellStyle name="40% - Accent2 7 2 3 2 4" xfId="9933"/>
    <cellStyle name="40% - Accent2 7 2 3 2 4 2" xfId="39932"/>
    <cellStyle name="40% - Accent2 7 2 3 2 5" xfId="9934"/>
    <cellStyle name="40% - Accent2 7 2 3 2 5 2" xfId="39933"/>
    <cellStyle name="40% - Accent2 7 2 3 2 6" xfId="39934"/>
    <cellStyle name="40% - Accent2 7 2 3 3" xfId="9935"/>
    <cellStyle name="40% - Accent2 7 2 3 3 2" xfId="39935"/>
    <cellStyle name="40% - Accent2 7 2 3 4" xfId="9936"/>
    <cellStyle name="40% - Accent2 7 2 3 4 2" xfId="39936"/>
    <cellStyle name="40% - Accent2 7 2 3 5" xfId="9937"/>
    <cellStyle name="40% - Accent2 7 2 3 5 2" xfId="39937"/>
    <cellStyle name="40% - Accent2 7 2 3 6" xfId="9938"/>
    <cellStyle name="40% - Accent2 7 2 3 6 2" xfId="39938"/>
    <cellStyle name="40% - Accent2 7 2 3 7" xfId="39939"/>
    <cellStyle name="40% - Accent2 7 2 4" xfId="9939"/>
    <cellStyle name="40% - Accent2 7 2 4 2" xfId="9940"/>
    <cellStyle name="40% - Accent2 7 2 4 2 2" xfId="39940"/>
    <cellStyle name="40% - Accent2 7 2 4 3" xfId="9941"/>
    <cellStyle name="40% - Accent2 7 2 4 3 2" xfId="39941"/>
    <cellStyle name="40% - Accent2 7 2 4 4" xfId="9942"/>
    <cellStyle name="40% - Accent2 7 2 4 4 2" xfId="39942"/>
    <cellStyle name="40% - Accent2 7 2 4 5" xfId="9943"/>
    <cellStyle name="40% - Accent2 7 2 4 5 2" xfId="39943"/>
    <cellStyle name="40% - Accent2 7 2 4 6" xfId="39944"/>
    <cellStyle name="40% - Accent2 7 2 5" xfId="9944"/>
    <cellStyle name="40% - Accent2 7 2 5 2" xfId="39945"/>
    <cellStyle name="40% - Accent2 7 2 6" xfId="9945"/>
    <cellStyle name="40% - Accent2 7 2 6 2" xfId="39946"/>
    <cellStyle name="40% - Accent2 7 2 7" xfId="9946"/>
    <cellStyle name="40% - Accent2 7 2 7 2" xfId="39947"/>
    <cellStyle name="40% - Accent2 7 2 8" xfId="9947"/>
    <cellStyle name="40% - Accent2 7 2 8 2" xfId="39948"/>
    <cellStyle name="40% - Accent2 7 2 9" xfId="39949"/>
    <cellStyle name="40% - Accent2 7 3" xfId="9948"/>
    <cellStyle name="40% - Accent2 7 3 2" xfId="9949"/>
    <cellStyle name="40% - Accent2 7 3 2 2" xfId="9950"/>
    <cellStyle name="40% - Accent2 7 3 2 2 2" xfId="39950"/>
    <cellStyle name="40% - Accent2 7 3 2 3" xfId="9951"/>
    <cellStyle name="40% - Accent2 7 3 2 3 2" xfId="39951"/>
    <cellStyle name="40% - Accent2 7 3 2 4" xfId="9952"/>
    <cellStyle name="40% - Accent2 7 3 2 4 2" xfId="39952"/>
    <cellStyle name="40% - Accent2 7 3 2 5" xfId="9953"/>
    <cellStyle name="40% - Accent2 7 3 2 5 2" xfId="39953"/>
    <cellStyle name="40% - Accent2 7 3 2 6" xfId="39954"/>
    <cellStyle name="40% - Accent2 7 3 3" xfId="9954"/>
    <cellStyle name="40% - Accent2 7 3 3 2" xfId="39955"/>
    <cellStyle name="40% - Accent2 7 3 4" xfId="9955"/>
    <cellStyle name="40% - Accent2 7 3 4 2" xfId="39956"/>
    <cellStyle name="40% - Accent2 7 3 5" xfId="9956"/>
    <cellStyle name="40% - Accent2 7 3 5 2" xfId="39957"/>
    <cellStyle name="40% - Accent2 7 3 6" xfId="9957"/>
    <cellStyle name="40% - Accent2 7 3 6 2" xfId="39958"/>
    <cellStyle name="40% - Accent2 7 3 7" xfId="39959"/>
    <cellStyle name="40% - Accent2 7 4" xfId="9958"/>
    <cellStyle name="40% - Accent2 7 4 2" xfId="9959"/>
    <cellStyle name="40% - Accent2 7 4 2 2" xfId="9960"/>
    <cellStyle name="40% - Accent2 7 4 2 2 2" xfId="39960"/>
    <cellStyle name="40% - Accent2 7 4 2 3" xfId="9961"/>
    <cellStyle name="40% - Accent2 7 4 2 3 2" xfId="39961"/>
    <cellStyle name="40% - Accent2 7 4 2 4" xfId="9962"/>
    <cellStyle name="40% - Accent2 7 4 2 4 2" xfId="39962"/>
    <cellStyle name="40% - Accent2 7 4 2 5" xfId="9963"/>
    <cellStyle name="40% - Accent2 7 4 2 5 2" xfId="39963"/>
    <cellStyle name="40% - Accent2 7 4 2 6" xfId="39964"/>
    <cellStyle name="40% - Accent2 7 4 3" xfId="9964"/>
    <cellStyle name="40% - Accent2 7 4 3 2" xfId="39965"/>
    <cellStyle name="40% - Accent2 7 4 4" xfId="9965"/>
    <cellStyle name="40% - Accent2 7 4 4 2" xfId="39966"/>
    <cellStyle name="40% - Accent2 7 4 5" xfId="9966"/>
    <cellStyle name="40% - Accent2 7 4 5 2" xfId="39967"/>
    <cellStyle name="40% - Accent2 7 4 6" xfId="9967"/>
    <cellStyle name="40% - Accent2 7 4 6 2" xfId="39968"/>
    <cellStyle name="40% - Accent2 7 4 7" xfId="39969"/>
    <cellStyle name="40% - Accent2 7 5" xfId="9968"/>
    <cellStyle name="40% - Accent2 7 5 2" xfId="9969"/>
    <cellStyle name="40% - Accent2 7 5 2 2" xfId="39970"/>
    <cellStyle name="40% - Accent2 7 5 3" xfId="9970"/>
    <cellStyle name="40% - Accent2 7 5 3 2" xfId="39971"/>
    <cellStyle name="40% - Accent2 7 5 4" xfId="9971"/>
    <cellStyle name="40% - Accent2 7 5 4 2" xfId="39972"/>
    <cellStyle name="40% - Accent2 7 5 5" xfId="9972"/>
    <cellStyle name="40% - Accent2 7 5 5 2" xfId="39973"/>
    <cellStyle name="40% - Accent2 7 5 6" xfId="39974"/>
    <cellStyle name="40% - Accent2 7 6" xfId="9973"/>
    <cellStyle name="40% - Accent2 7 6 2" xfId="39975"/>
    <cellStyle name="40% - Accent2 7 7" xfId="9974"/>
    <cellStyle name="40% - Accent2 7 7 2" xfId="39976"/>
    <cellStyle name="40% - Accent2 7 8" xfId="9975"/>
    <cellStyle name="40% - Accent2 7 8 2" xfId="39977"/>
    <cellStyle name="40% - Accent2 7 9" xfId="9976"/>
    <cellStyle name="40% - Accent2 7 9 2" xfId="39978"/>
    <cellStyle name="40% - Accent2 8" xfId="9977"/>
    <cellStyle name="40% - Accent2 8 10" xfId="39979"/>
    <cellStyle name="40% - Accent2 8 2" xfId="9978"/>
    <cellStyle name="40% - Accent2 8 2 2" xfId="9979"/>
    <cellStyle name="40% - Accent2 8 2 2 2" xfId="9980"/>
    <cellStyle name="40% - Accent2 8 2 2 2 2" xfId="39980"/>
    <cellStyle name="40% - Accent2 8 2 2 3" xfId="9981"/>
    <cellStyle name="40% - Accent2 8 2 2 3 2" xfId="39981"/>
    <cellStyle name="40% - Accent2 8 2 2 4" xfId="9982"/>
    <cellStyle name="40% - Accent2 8 2 2 4 2" xfId="39982"/>
    <cellStyle name="40% - Accent2 8 2 2 5" xfId="9983"/>
    <cellStyle name="40% - Accent2 8 2 2 5 2" xfId="39983"/>
    <cellStyle name="40% - Accent2 8 2 2 6" xfId="39984"/>
    <cellStyle name="40% - Accent2 8 2 3" xfId="9984"/>
    <cellStyle name="40% - Accent2 8 2 3 2" xfId="39985"/>
    <cellStyle name="40% - Accent2 8 2 4" xfId="9985"/>
    <cellStyle name="40% - Accent2 8 2 4 2" xfId="39986"/>
    <cellStyle name="40% - Accent2 8 2 5" xfId="9986"/>
    <cellStyle name="40% - Accent2 8 2 5 2" xfId="39987"/>
    <cellStyle name="40% - Accent2 8 2 6" xfId="9987"/>
    <cellStyle name="40% - Accent2 8 2 6 2" xfId="39988"/>
    <cellStyle name="40% - Accent2 8 2 7" xfId="39989"/>
    <cellStyle name="40% - Accent2 8 3" xfId="9988"/>
    <cellStyle name="40% - Accent2 8 3 2" xfId="9989"/>
    <cellStyle name="40% - Accent2 8 3 2 2" xfId="9990"/>
    <cellStyle name="40% - Accent2 8 3 2 2 2" xfId="39990"/>
    <cellStyle name="40% - Accent2 8 3 2 3" xfId="9991"/>
    <cellStyle name="40% - Accent2 8 3 2 3 2" xfId="39991"/>
    <cellStyle name="40% - Accent2 8 3 2 4" xfId="9992"/>
    <cellStyle name="40% - Accent2 8 3 2 4 2" xfId="39992"/>
    <cellStyle name="40% - Accent2 8 3 2 5" xfId="9993"/>
    <cellStyle name="40% - Accent2 8 3 2 5 2" xfId="39993"/>
    <cellStyle name="40% - Accent2 8 3 2 6" xfId="39994"/>
    <cellStyle name="40% - Accent2 8 3 3" xfId="9994"/>
    <cellStyle name="40% - Accent2 8 3 3 2" xfId="39995"/>
    <cellStyle name="40% - Accent2 8 3 4" xfId="9995"/>
    <cellStyle name="40% - Accent2 8 3 4 2" xfId="39996"/>
    <cellStyle name="40% - Accent2 8 3 5" xfId="9996"/>
    <cellStyle name="40% - Accent2 8 3 5 2" xfId="39997"/>
    <cellStyle name="40% - Accent2 8 3 6" xfId="9997"/>
    <cellStyle name="40% - Accent2 8 3 6 2" xfId="39998"/>
    <cellStyle name="40% - Accent2 8 3 7" xfId="39999"/>
    <cellStyle name="40% - Accent2 8 4" xfId="9998"/>
    <cellStyle name="40% - Accent2 8 4 2" xfId="9999"/>
    <cellStyle name="40% - Accent2 8 4 2 2" xfId="10000"/>
    <cellStyle name="40% - Accent2 8 4 2 2 2" xfId="40000"/>
    <cellStyle name="40% - Accent2 8 4 2 3" xfId="10001"/>
    <cellStyle name="40% - Accent2 8 4 2 3 2" xfId="40001"/>
    <cellStyle name="40% - Accent2 8 4 2 4" xfId="10002"/>
    <cellStyle name="40% - Accent2 8 4 2 4 2" xfId="40002"/>
    <cellStyle name="40% - Accent2 8 4 2 5" xfId="10003"/>
    <cellStyle name="40% - Accent2 8 4 2 5 2" xfId="40003"/>
    <cellStyle name="40% - Accent2 8 4 2 6" xfId="40004"/>
    <cellStyle name="40% - Accent2 8 4 3" xfId="10004"/>
    <cellStyle name="40% - Accent2 8 4 3 2" xfId="40005"/>
    <cellStyle name="40% - Accent2 8 4 4" xfId="10005"/>
    <cellStyle name="40% - Accent2 8 4 4 2" xfId="40006"/>
    <cellStyle name="40% - Accent2 8 4 5" xfId="10006"/>
    <cellStyle name="40% - Accent2 8 4 5 2" xfId="40007"/>
    <cellStyle name="40% - Accent2 8 4 6" xfId="10007"/>
    <cellStyle name="40% - Accent2 8 4 6 2" xfId="40008"/>
    <cellStyle name="40% - Accent2 8 4 7" xfId="40009"/>
    <cellStyle name="40% - Accent2 8 5" xfId="10008"/>
    <cellStyle name="40% - Accent2 8 5 2" xfId="10009"/>
    <cellStyle name="40% - Accent2 8 5 2 2" xfId="40010"/>
    <cellStyle name="40% - Accent2 8 5 3" xfId="10010"/>
    <cellStyle name="40% - Accent2 8 5 3 2" xfId="40011"/>
    <cellStyle name="40% - Accent2 8 5 4" xfId="10011"/>
    <cellStyle name="40% - Accent2 8 5 4 2" xfId="40012"/>
    <cellStyle name="40% - Accent2 8 5 5" xfId="10012"/>
    <cellStyle name="40% - Accent2 8 5 5 2" xfId="40013"/>
    <cellStyle name="40% - Accent2 8 5 6" xfId="40014"/>
    <cellStyle name="40% - Accent2 8 6" xfId="10013"/>
    <cellStyle name="40% - Accent2 8 6 2" xfId="40015"/>
    <cellStyle name="40% - Accent2 8 7" xfId="10014"/>
    <cellStyle name="40% - Accent2 8 7 2" xfId="40016"/>
    <cellStyle name="40% - Accent2 8 8" xfId="10015"/>
    <cellStyle name="40% - Accent2 8 8 2" xfId="40017"/>
    <cellStyle name="40% - Accent2 8 9" xfId="10016"/>
    <cellStyle name="40% - Accent2 8 9 2" xfId="40018"/>
    <cellStyle name="40% - Accent2 9" xfId="10017"/>
    <cellStyle name="40% - Accent2 9 10" xfId="40019"/>
    <cellStyle name="40% - Accent2 9 2" xfId="10018"/>
    <cellStyle name="40% - Accent2 9 2 2" xfId="10019"/>
    <cellStyle name="40% - Accent2 9 2 2 2" xfId="10020"/>
    <cellStyle name="40% - Accent2 9 2 2 2 2" xfId="40020"/>
    <cellStyle name="40% - Accent2 9 2 2 3" xfId="10021"/>
    <cellStyle name="40% - Accent2 9 2 2 3 2" xfId="40021"/>
    <cellStyle name="40% - Accent2 9 2 2 4" xfId="10022"/>
    <cellStyle name="40% - Accent2 9 2 2 4 2" xfId="40022"/>
    <cellStyle name="40% - Accent2 9 2 2 5" xfId="10023"/>
    <cellStyle name="40% - Accent2 9 2 2 5 2" xfId="40023"/>
    <cellStyle name="40% - Accent2 9 2 2 6" xfId="40024"/>
    <cellStyle name="40% - Accent2 9 2 3" xfId="10024"/>
    <cellStyle name="40% - Accent2 9 2 3 2" xfId="40025"/>
    <cellStyle name="40% - Accent2 9 2 4" xfId="10025"/>
    <cellStyle name="40% - Accent2 9 2 4 2" xfId="40026"/>
    <cellStyle name="40% - Accent2 9 2 5" xfId="10026"/>
    <cellStyle name="40% - Accent2 9 2 5 2" xfId="40027"/>
    <cellStyle name="40% - Accent2 9 2 6" xfId="10027"/>
    <cellStyle name="40% - Accent2 9 2 6 2" xfId="40028"/>
    <cellStyle name="40% - Accent2 9 2 7" xfId="40029"/>
    <cellStyle name="40% - Accent2 9 3" xfId="10028"/>
    <cellStyle name="40% - Accent2 9 3 2" xfId="10029"/>
    <cellStyle name="40% - Accent2 9 3 2 2" xfId="10030"/>
    <cellStyle name="40% - Accent2 9 3 2 2 2" xfId="40030"/>
    <cellStyle name="40% - Accent2 9 3 2 3" xfId="10031"/>
    <cellStyle name="40% - Accent2 9 3 2 3 2" xfId="40031"/>
    <cellStyle name="40% - Accent2 9 3 2 4" xfId="10032"/>
    <cellStyle name="40% - Accent2 9 3 2 4 2" xfId="40032"/>
    <cellStyle name="40% - Accent2 9 3 2 5" xfId="10033"/>
    <cellStyle name="40% - Accent2 9 3 2 5 2" xfId="40033"/>
    <cellStyle name="40% - Accent2 9 3 2 6" xfId="40034"/>
    <cellStyle name="40% - Accent2 9 3 3" xfId="10034"/>
    <cellStyle name="40% - Accent2 9 3 3 2" xfId="40035"/>
    <cellStyle name="40% - Accent2 9 3 4" xfId="10035"/>
    <cellStyle name="40% - Accent2 9 3 4 2" xfId="40036"/>
    <cellStyle name="40% - Accent2 9 3 5" xfId="10036"/>
    <cellStyle name="40% - Accent2 9 3 5 2" xfId="40037"/>
    <cellStyle name="40% - Accent2 9 3 6" xfId="10037"/>
    <cellStyle name="40% - Accent2 9 3 6 2" xfId="40038"/>
    <cellStyle name="40% - Accent2 9 3 7" xfId="40039"/>
    <cellStyle name="40% - Accent2 9 4" xfId="10038"/>
    <cellStyle name="40% - Accent2 9 4 2" xfId="10039"/>
    <cellStyle name="40% - Accent2 9 4 2 2" xfId="10040"/>
    <cellStyle name="40% - Accent2 9 4 2 2 2" xfId="40040"/>
    <cellStyle name="40% - Accent2 9 4 2 3" xfId="10041"/>
    <cellStyle name="40% - Accent2 9 4 2 3 2" xfId="40041"/>
    <cellStyle name="40% - Accent2 9 4 2 4" xfId="10042"/>
    <cellStyle name="40% - Accent2 9 4 2 4 2" xfId="40042"/>
    <cellStyle name="40% - Accent2 9 4 2 5" xfId="10043"/>
    <cellStyle name="40% - Accent2 9 4 2 5 2" xfId="40043"/>
    <cellStyle name="40% - Accent2 9 4 2 6" xfId="40044"/>
    <cellStyle name="40% - Accent2 9 4 3" xfId="10044"/>
    <cellStyle name="40% - Accent2 9 4 3 2" xfId="40045"/>
    <cellStyle name="40% - Accent2 9 4 4" xfId="10045"/>
    <cellStyle name="40% - Accent2 9 4 4 2" xfId="40046"/>
    <cellStyle name="40% - Accent2 9 4 5" xfId="10046"/>
    <cellStyle name="40% - Accent2 9 4 5 2" xfId="40047"/>
    <cellStyle name="40% - Accent2 9 4 6" xfId="10047"/>
    <cellStyle name="40% - Accent2 9 4 6 2" xfId="40048"/>
    <cellStyle name="40% - Accent2 9 4 7" xfId="40049"/>
    <cellStyle name="40% - Accent2 9 5" xfId="10048"/>
    <cellStyle name="40% - Accent2 9 5 2" xfId="10049"/>
    <cellStyle name="40% - Accent2 9 5 2 2" xfId="40050"/>
    <cellStyle name="40% - Accent2 9 5 3" xfId="10050"/>
    <cellStyle name="40% - Accent2 9 5 3 2" xfId="40051"/>
    <cellStyle name="40% - Accent2 9 5 4" xfId="10051"/>
    <cellStyle name="40% - Accent2 9 5 4 2" xfId="40052"/>
    <cellStyle name="40% - Accent2 9 5 5" xfId="10052"/>
    <cellStyle name="40% - Accent2 9 5 5 2" xfId="40053"/>
    <cellStyle name="40% - Accent2 9 5 6" xfId="40054"/>
    <cellStyle name="40% - Accent2 9 6" xfId="10053"/>
    <cellStyle name="40% - Accent2 9 6 2" xfId="40055"/>
    <cellStyle name="40% - Accent2 9 7" xfId="10054"/>
    <cellStyle name="40% - Accent2 9 7 2" xfId="40056"/>
    <cellStyle name="40% - Accent2 9 8" xfId="10055"/>
    <cellStyle name="40% - Accent2 9 8 2" xfId="40057"/>
    <cellStyle name="40% - Accent2 9 9" xfId="10056"/>
    <cellStyle name="40% - Accent2 9 9 2" xfId="40058"/>
    <cellStyle name="40% - Accent3 10" xfId="10057"/>
    <cellStyle name="40% - Accent3 10 10" xfId="40059"/>
    <cellStyle name="40% - Accent3 10 2" xfId="10058"/>
    <cellStyle name="40% - Accent3 10 2 2" xfId="10059"/>
    <cellStyle name="40% - Accent3 10 2 2 2" xfId="10060"/>
    <cellStyle name="40% - Accent3 10 2 2 2 2" xfId="40060"/>
    <cellStyle name="40% - Accent3 10 2 2 3" xfId="10061"/>
    <cellStyle name="40% - Accent3 10 2 2 3 2" xfId="40061"/>
    <cellStyle name="40% - Accent3 10 2 2 4" xfId="10062"/>
    <cellStyle name="40% - Accent3 10 2 2 4 2" xfId="40062"/>
    <cellStyle name="40% - Accent3 10 2 2 5" xfId="10063"/>
    <cellStyle name="40% - Accent3 10 2 2 5 2" xfId="40063"/>
    <cellStyle name="40% - Accent3 10 2 2 6" xfId="40064"/>
    <cellStyle name="40% - Accent3 10 2 3" xfId="10064"/>
    <cellStyle name="40% - Accent3 10 2 3 2" xfId="40065"/>
    <cellStyle name="40% - Accent3 10 2 4" xfId="10065"/>
    <cellStyle name="40% - Accent3 10 2 4 2" xfId="40066"/>
    <cellStyle name="40% - Accent3 10 2 5" xfId="10066"/>
    <cellStyle name="40% - Accent3 10 2 5 2" xfId="40067"/>
    <cellStyle name="40% - Accent3 10 2 6" xfId="10067"/>
    <cellStyle name="40% - Accent3 10 2 6 2" xfId="40068"/>
    <cellStyle name="40% - Accent3 10 2 7" xfId="40069"/>
    <cellStyle name="40% - Accent3 10 3" xfId="10068"/>
    <cellStyle name="40% - Accent3 10 3 2" xfId="10069"/>
    <cellStyle name="40% - Accent3 10 3 2 2" xfId="10070"/>
    <cellStyle name="40% - Accent3 10 3 2 2 2" xfId="40070"/>
    <cellStyle name="40% - Accent3 10 3 2 3" xfId="10071"/>
    <cellStyle name="40% - Accent3 10 3 2 3 2" xfId="40071"/>
    <cellStyle name="40% - Accent3 10 3 2 4" xfId="10072"/>
    <cellStyle name="40% - Accent3 10 3 2 4 2" xfId="40072"/>
    <cellStyle name="40% - Accent3 10 3 2 5" xfId="10073"/>
    <cellStyle name="40% - Accent3 10 3 2 5 2" xfId="40073"/>
    <cellStyle name="40% - Accent3 10 3 2 6" xfId="40074"/>
    <cellStyle name="40% - Accent3 10 3 3" xfId="10074"/>
    <cellStyle name="40% - Accent3 10 3 3 2" xfId="40075"/>
    <cellStyle name="40% - Accent3 10 3 4" xfId="10075"/>
    <cellStyle name="40% - Accent3 10 3 4 2" xfId="40076"/>
    <cellStyle name="40% - Accent3 10 3 5" xfId="10076"/>
    <cellStyle name="40% - Accent3 10 3 5 2" xfId="40077"/>
    <cellStyle name="40% - Accent3 10 3 6" xfId="10077"/>
    <cellStyle name="40% - Accent3 10 3 6 2" xfId="40078"/>
    <cellStyle name="40% - Accent3 10 3 7" xfId="40079"/>
    <cellStyle name="40% - Accent3 10 4" xfId="10078"/>
    <cellStyle name="40% - Accent3 10 4 2" xfId="10079"/>
    <cellStyle name="40% - Accent3 10 4 2 2" xfId="10080"/>
    <cellStyle name="40% - Accent3 10 4 2 2 2" xfId="40080"/>
    <cellStyle name="40% - Accent3 10 4 2 3" xfId="10081"/>
    <cellStyle name="40% - Accent3 10 4 2 3 2" xfId="40081"/>
    <cellStyle name="40% - Accent3 10 4 2 4" xfId="10082"/>
    <cellStyle name="40% - Accent3 10 4 2 4 2" xfId="40082"/>
    <cellStyle name="40% - Accent3 10 4 2 5" xfId="10083"/>
    <cellStyle name="40% - Accent3 10 4 2 5 2" xfId="40083"/>
    <cellStyle name="40% - Accent3 10 4 2 6" xfId="40084"/>
    <cellStyle name="40% - Accent3 10 4 3" xfId="10084"/>
    <cellStyle name="40% - Accent3 10 4 3 2" xfId="40085"/>
    <cellStyle name="40% - Accent3 10 4 4" xfId="10085"/>
    <cellStyle name="40% - Accent3 10 4 4 2" xfId="40086"/>
    <cellStyle name="40% - Accent3 10 4 5" xfId="10086"/>
    <cellStyle name="40% - Accent3 10 4 5 2" xfId="40087"/>
    <cellStyle name="40% - Accent3 10 4 6" xfId="10087"/>
    <cellStyle name="40% - Accent3 10 4 6 2" xfId="40088"/>
    <cellStyle name="40% - Accent3 10 4 7" xfId="40089"/>
    <cellStyle name="40% - Accent3 10 5" xfId="10088"/>
    <cellStyle name="40% - Accent3 10 5 2" xfId="10089"/>
    <cellStyle name="40% - Accent3 10 5 2 2" xfId="40090"/>
    <cellStyle name="40% - Accent3 10 5 3" xfId="10090"/>
    <cellStyle name="40% - Accent3 10 5 3 2" xfId="40091"/>
    <cellStyle name="40% - Accent3 10 5 4" xfId="10091"/>
    <cellStyle name="40% - Accent3 10 5 4 2" xfId="40092"/>
    <cellStyle name="40% - Accent3 10 5 5" xfId="10092"/>
    <cellStyle name="40% - Accent3 10 5 5 2" xfId="40093"/>
    <cellStyle name="40% - Accent3 10 5 6" xfId="40094"/>
    <cellStyle name="40% - Accent3 10 6" xfId="10093"/>
    <cellStyle name="40% - Accent3 10 6 2" xfId="40095"/>
    <cellStyle name="40% - Accent3 10 7" xfId="10094"/>
    <cellStyle name="40% - Accent3 10 7 2" xfId="40096"/>
    <cellStyle name="40% - Accent3 10 8" xfId="10095"/>
    <cellStyle name="40% - Accent3 10 8 2" xfId="40097"/>
    <cellStyle name="40% - Accent3 10 9" xfId="10096"/>
    <cellStyle name="40% - Accent3 10 9 2" xfId="40098"/>
    <cellStyle name="40% - Accent3 11" xfId="10097"/>
    <cellStyle name="40% - Accent3 11 10" xfId="40099"/>
    <cellStyle name="40% - Accent3 11 2" xfId="10098"/>
    <cellStyle name="40% - Accent3 11 2 2" xfId="10099"/>
    <cellStyle name="40% - Accent3 11 2 2 2" xfId="10100"/>
    <cellStyle name="40% - Accent3 11 2 2 2 2" xfId="40100"/>
    <cellStyle name="40% - Accent3 11 2 2 3" xfId="10101"/>
    <cellStyle name="40% - Accent3 11 2 2 3 2" xfId="40101"/>
    <cellStyle name="40% - Accent3 11 2 2 4" xfId="10102"/>
    <cellStyle name="40% - Accent3 11 2 2 4 2" xfId="40102"/>
    <cellStyle name="40% - Accent3 11 2 2 5" xfId="10103"/>
    <cellStyle name="40% - Accent3 11 2 2 5 2" xfId="40103"/>
    <cellStyle name="40% - Accent3 11 2 2 6" xfId="40104"/>
    <cellStyle name="40% - Accent3 11 2 3" xfId="10104"/>
    <cellStyle name="40% - Accent3 11 2 3 2" xfId="40105"/>
    <cellStyle name="40% - Accent3 11 2 4" xfId="10105"/>
    <cellStyle name="40% - Accent3 11 2 4 2" xfId="40106"/>
    <cellStyle name="40% - Accent3 11 2 5" xfId="10106"/>
    <cellStyle name="40% - Accent3 11 2 5 2" xfId="40107"/>
    <cellStyle name="40% - Accent3 11 2 6" xfId="10107"/>
    <cellStyle name="40% - Accent3 11 2 6 2" xfId="40108"/>
    <cellStyle name="40% - Accent3 11 2 7" xfId="40109"/>
    <cellStyle name="40% - Accent3 11 3" xfId="10108"/>
    <cellStyle name="40% - Accent3 11 3 2" xfId="10109"/>
    <cellStyle name="40% - Accent3 11 3 2 2" xfId="10110"/>
    <cellStyle name="40% - Accent3 11 3 2 2 2" xfId="40110"/>
    <cellStyle name="40% - Accent3 11 3 2 3" xfId="10111"/>
    <cellStyle name="40% - Accent3 11 3 2 3 2" xfId="40111"/>
    <cellStyle name="40% - Accent3 11 3 2 4" xfId="10112"/>
    <cellStyle name="40% - Accent3 11 3 2 4 2" xfId="40112"/>
    <cellStyle name="40% - Accent3 11 3 2 5" xfId="10113"/>
    <cellStyle name="40% - Accent3 11 3 2 5 2" xfId="40113"/>
    <cellStyle name="40% - Accent3 11 3 2 6" xfId="40114"/>
    <cellStyle name="40% - Accent3 11 3 3" xfId="10114"/>
    <cellStyle name="40% - Accent3 11 3 3 2" xfId="40115"/>
    <cellStyle name="40% - Accent3 11 3 4" xfId="10115"/>
    <cellStyle name="40% - Accent3 11 3 4 2" xfId="40116"/>
    <cellStyle name="40% - Accent3 11 3 5" xfId="10116"/>
    <cellStyle name="40% - Accent3 11 3 5 2" xfId="40117"/>
    <cellStyle name="40% - Accent3 11 3 6" xfId="10117"/>
    <cellStyle name="40% - Accent3 11 3 6 2" xfId="40118"/>
    <cellStyle name="40% - Accent3 11 3 7" xfId="40119"/>
    <cellStyle name="40% - Accent3 11 4" xfId="10118"/>
    <cellStyle name="40% - Accent3 11 4 2" xfId="10119"/>
    <cellStyle name="40% - Accent3 11 4 2 2" xfId="10120"/>
    <cellStyle name="40% - Accent3 11 4 2 2 2" xfId="40120"/>
    <cellStyle name="40% - Accent3 11 4 2 3" xfId="10121"/>
    <cellStyle name="40% - Accent3 11 4 2 3 2" xfId="40121"/>
    <cellStyle name="40% - Accent3 11 4 2 4" xfId="10122"/>
    <cellStyle name="40% - Accent3 11 4 2 4 2" xfId="40122"/>
    <cellStyle name="40% - Accent3 11 4 2 5" xfId="10123"/>
    <cellStyle name="40% - Accent3 11 4 2 5 2" xfId="40123"/>
    <cellStyle name="40% - Accent3 11 4 2 6" xfId="40124"/>
    <cellStyle name="40% - Accent3 11 4 3" xfId="10124"/>
    <cellStyle name="40% - Accent3 11 4 3 2" xfId="40125"/>
    <cellStyle name="40% - Accent3 11 4 4" xfId="10125"/>
    <cellStyle name="40% - Accent3 11 4 4 2" xfId="40126"/>
    <cellStyle name="40% - Accent3 11 4 5" xfId="10126"/>
    <cellStyle name="40% - Accent3 11 4 5 2" xfId="40127"/>
    <cellStyle name="40% - Accent3 11 4 6" xfId="10127"/>
    <cellStyle name="40% - Accent3 11 4 6 2" xfId="40128"/>
    <cellStyle name="40% - Accent3 11 4 7" xfId="40129"/>
    <cellStyle name="40% - Accent3 11 5" xfId="10128"/>
    <cellStyle name="40% - Accent3 11 5 2" xfId="10129"/>
    <cellStyle name="40% - Accent3 11 5 2 2" xfId="40130"/>
    <cellStyle name="40% - Accent3 11 5 3" xfId="10130"/>
    <cellStyle name="40% - Accent3 11 5 3 2" xfId="40131"/>
    <cellStyle name="40% - Accent3 11 5 4" xfId="10131"/>
    <cellStyle name="40% - Accent3 11 5 4 2" xfId="40132"/>
    <cellStyle name="40% - Accent3 11 5 5" xfId="10132"/>
    <cellStyle name="40% - Accent3 11 5 5 2" xfId="40133"/>
    <cellStyle name="40% - Accent3 11 5 6" xfId="40134"/>
    <cellStyle name="40% - Accent3 11 6" xfId="10133"/>
    <cellStyle name="40% - Accent3 11 6 2" xfId="40135"/>
    <cellStyle name="40% - Accent3 11 7" xfId="10134"/>
    <cellStyle name="40% - Accent3 11 7 2" xfId="40136"/>
    <cellStyle name="40% - Accent3 11 8" xfId="10135"/>
    <cellStyle name="40% - Accent3 11 8 2" xfId="40137"/>
    <cellStyle name="40% - Accent3 11 9" xfId="10136"/>
    <cellStyle name="40% - Accent3 11 9 2" xfId="40138"/>
    <cellStyle name="40% - Accent3 12" xfId="10137"/>
    <cellStyle name="40% - Accent3 12 2" xfId="10138"/>
    <cellStyle name="40% - Accent3 12 2 2" xfId="10139"/>
    <cellStyle name="40% - Accent3 12 2 2 2" xfId="10140"/>
    <cellStyle name="40% - Accent3 12 2 2 2 2" xfId="40139"/>
    <cellStyle name="40% - Accent3 12 2 2 3" xfId="10141"/>
    <cellStyle name="40% - Accent3 12 2 2 3 2" xfId="40140"/>
    <cellStyle name="40% - Accent3 12 2 2 4" xfId="10142"/>
    <cellStyle name="40% - Accent3 12 2 2 4 2" xfId="40141"/>
    <cellStyle name="40% - Accent3 12 2 2 5" xfId="10143"/>
    <cellStyle name="40% - Accent3 12 2 2 5 2" xfId="40142"/>
    <cellStyle name="40% - Accent3 12 2 2 6" xfId="40143"/>
    <cellStyle name="40% - Accent3 12 2 3" xfId="10144"/>
    <cellStyle name="40% - Accent3 12 2 3 2" xfId="40144"/>
    <cellStyle name="40% - Accent3 12 2 4" xfId="10145"/>
    <cellStyle name="40% - Accent3 12 2 4 2" xfId="40145"/>
    <cellStyle name="40% - Accent3 12 2 5" xfId="10146"/>
    <cellStyle name="40% - Accent3 12 2 5 2" xfId="40146"/>
    <cellStyle name="40% - Accent3 12 2 6" xfId="10147"/>
    <cellStyle name="40% - Accent3 12 2 6 2" xfId="40147"/>
    <cellStyle name="40% - Accent3 12 2 7" xfId="40148"/>
    <cellStyle name="40% - Accent3 12 3" xfId="10148"/>
    <cellStyle name="40% - Accent3 12 3 2" xfId="10149"/>
    <cellStyle name="40% - Accent3 12 3 2 2" xfId="10150"/>
    <cellStyle name="40% - Accent3 12 3 2 2 2" xfId="40149"/>
    <cellStyle name="40% - Accent3 12 3 2 3" xfId="10151"/>
    <cellStyle name="40% - Accent3 12 3 2 3 2" xfId="40150"/>
    <cellStyle name="40% - Accent3 12 3 2 4" xfId="10152"/>
    <cellStyle name="40% - Accent3 12 3 2 4 2" xfId="40151"/>
    <cellStyle name="40% - Accent3 12 3 2 5" xfId="10153"/>
    <cellStyle name="40% - Accent3 12 3 2 5 2" xfId="40152"/>
    <cellStyle name="40% - Accent3 12 3 2 6" xfId="40153"/>
    <cellStyle name="40% - Accent3 12 3 3" xfId="10154"/>
    <cellStyle name="40% - Accent3 12 3 3 2" xfId="40154"/>
    <cellStyle name="40% - Accent3 12 3 4" xfId="10155"/>
    <cellStyle name="40% - Accent3 12 3 4 2" xfId="40155"/>
    <cellStyle name="40% - Accent3 12 3 5" xfId="10156"/>
    <cellStyle name="40% - Accent3 12 3 5 2" xfId="40156"/>
    <cellStyle name="40% - Accent3 12 3 6" xfId="10157"/>
    <cellStyle name="40% - Accent3 12 3 6 2" xfId="40157"/>
    <cellStyle name="40% - Accent3 12 3 7" xfId="40158"/>
    <cellStyle name="40% - Accent3 12 4" xfId="10158"/>
    <cellStyle name="40% - Accent3 12 4 2" xfId="10159"/>
    <cellStyle name="40% - Accent3 12 4 2 2" xfId="40159"/>
    <cellStyle name="40% - Accent3 12 4 3" xfId="10160"/>
    <cellStyle name="40% - Accent3 12 4 3 2" xfId="40160"/>
    <cellStyle name="40% - Accent3 12 4 4" xfId="10161"/>
    <cellStyle name="40% - Accent3 12 4 4 2" xfId="40161"/>
    <cellStyle name="40% - Accent3 12 4 5" xfId="10162"/>
    <cellStyle name="40% - Accent3 12 4 5 2" xfId="40162"/>
    <cellStyle name="40% - Accent3 12 4 6" xfId="40163"/>
    <cellStyle name="40% - Accent3 12 5" xfId="10163"/>
    <cellStyle name="40% - Accent3 12 5 2" xfId="40164"/>
    <cellStyle name="40% - Accent3 12 6" xfId="10164"/>
    <cellStyle name="40% - Accent3 12 6 2" xfId="40165"/>
    <cellStyle name="40% - Accent3 12 7" xfId="10165"/>
    <cellStyle name="40% - Accent3 12 7 2" xfId="40166"/>
    <cellStyle name="40% - Accent3 12 8" xfId="10166"/>
    <cellStyle name="40% - Accent3 12 8 2" xfId="40167"/>
    <cellStyle name="40% - Accent3 12 9" xfId="40168"/>
    <cellStyle name="40% - Accent3 13" xfId="10167"/>
    <cellStyle name="40% - Accent3 13 2" xfId="10168"/>
    <cellStyle name="40% - Accent3 13 2 2" xfId="10169"/>
    <cellStyle name="40% - Accent3 13 2 2 2" xfId="10170"/>
    <cellStyle name="40% - Accent3 13 2 2 2 2" xfId="40169"/>
    <cellStyle name="40% - Accent3 13 2 2 3" xfId="10171"/>
    <cellStyle name="40% - Accent3 13 2 2 3 2" xfId="40170"/>
    <cellStyle name="40% - Accent3 13 2 2 4" xfId="10172"/>
    <cellStyle name="40% - Accent3 13 2 2 4 2" xfId="40171"/>
    <cellStyle name="40% - Accent3 13 2 2 5" xfId="10173"/>
    <cellStyle name="40% - Accent3 13 2 2 5 2" xfId="40172"/>
    <cellStyle name="40% - Accent3 13 2 2 6" xfId="40173"/>
    <cellStyle name="40% - Accent3 13 2 3" xfId="10174"/>
    <cellStyle name="40% - Accent3 13 2 3 2" xfId="40174"/>
    <cellStyle name="40% - Accent3 13 2 4" xfId="10175"/>
    <cellStyle name="40% - Accent3 13 2 4 2" xfId="40175"/>
    <cellStyle name="40% - Accent3 13 2 5" xfId="10176"/>
    <cellStyle name="40% - Accent3 13 2 5 2" xfId="40176"/>
    <cellStyle name="40% - Accent3 13 2 6" xfId="10177"/>
    <cellStyle name="40% - Accent3 13 2 6 2" xfId="40177"/>
    <cellStyle name="40% - Accent3 13 2 7" xfId="40178"/>
    <cellStyle name="40% - Accent3 13 3" xfId="10178"/>
    <cellStyle name="40% - Accent3 13 3 2" xfId="10179"/>
    <cellStyle name="40% - Accent3 13 3 2 2" xfId="10180"/>
    <cellStyle name="40% - Accent3 13 3 2 2 2" xfId="40179"/>
    <cellStyle name="40% - Accent3 13 3 2 3" xfId="10181"/>
    <cellStyle name="40% - Accent3 13 3 2 3 2" xfId="40180"/>
    <cellStyle name="40% - Accent3 13 3 2 4" xfId="10182"/>
    <cellStyle name="40% - Accent3 13 3 2 4 2" xfId="40181"/>
    <cellStyle name="40% - Accent3 13 3 2 5" xfId="10183"/>
    <cellStyle name="40% - Accent3 13 3 2 5 2" xfId="40182"/>
    <cellStyle name="40% - Accent3 13 3 2 6" xfId="40183"/>
    <cellStyle name="40% - Accent3 13 3 3" xfId="10184"/>
    <cellStyle name="40% - Accent3 13 3 3 2" xfId="40184"/>
    <cellStyle name="40% - Accent3 13 3 4" xfId="10185"/>
    <cellStyle name="40% - Accent3 13 3 4 2" xfId="40185"/>
    <cellStyle name="40% - Accent3 13 3 5" xfId="10186"/>
    <cellStyle name="40% - Accent3 13 3 5 2" xfId="40186"/>
    <cellStyle name="40% - Accent3 13 3 6" xfId="10187"/>
    <cellStyle name="40% - Accent3 13 3 6 2" xfId="40187"/>
    <cellStyle name="40% - Accent3 13 3 7" xfId="40188"/>
    <cellStyle name="40% - Accent3 13 4" xfId="10188"/>
    <cellStyle name="40% - Accent3 13 4 2" xfId="10189"/>
    <cellStyle name="40% - Accent3 13 4 2 2" xfId="40189"/>
    <cellStyle name="40% - Accent3 13 4 3" xfId="10190"/>
    <cellStyle name="40% - Accent3 13 4 3 2" xfId="40190"/>
    <cellStyle name="40% - Accent3 13 4 4" xfId="10191"/>
    <cellStyle name="40% - Accent3 13 4 4 2" xfId="40191"/>
    <cellStyle name="40% - Accent3 13 4 5" xfId="10192"/>
    <cellStyle name="40% - Accent3 13 4 5 2" xfId="40192"/>
    <cellStyle name="40% - Accent3 13 4 6" xfId="40193"/>
    <cellStyle name="40% - Accent3 13 5" xfId="10193"/>
    <cellStyle name="40% - Accent3 13 5 2" xfId="40194"/>
    <cellStyle name="40% - Accent3 13 6" xfId="10194"/>
    <cellStyle name="40% - Accent3 13 6 2" xfId="40195"/>
    <cellStyle name="40% - Accent3 13 7" xfId="10195"/>
    <cellStyle name="40% - Accent3 13 7 2" xfId="40196"/>
    <cellStyle name="40% - Accent3 13 8" xfId="10196"/>
    <cellStyle name="40% - Accent3 13 8 2" xfId="40197"/>
    <cellStyle name="40% - Accent3 13 9" xfId="40198"/>
    <cellStyle name="40% - Accent3 14" xfId="10197"/>
    <cellStyle name="40% - Accent3 14 2" xfId="10198"/>
    <cellStyle name="40% - Accent3 14 2 2" xfId="10199"/>
    <cellStyle name="40% - Accent3 14 2 2 2" xfId="40199"/>
    <cellStyle name="40% - Accent3 14 2 3" xfId="10200"/>
    <cellStyle name="40% - Accent3 14 2 3 2" xfId="40200"/>
    <cellStyle name="40% - Accent3 14 2 4" xfId="10201"/>
    <cellStyle name="40% - Accent3 14 2 4 2" xfId="40201"/>
    <cellStyle name="40% - Accent3 14 2 5" xfId="10202"/>
    <cellStyle name="40% - Accent3 14 2 5 2" xfId="40202"/>
    <cellStyle name="40% - Accent3 14 2 6" xfId="40203"/>
    <cellStyle name="40% - Accent3 14 3" xfId="10203"/>
    <cellStyle name="40% - Accent3 14 3 2" xfId="10204"/>
    <cellStyle name="40% - Accent3 14 3 2 2" xfId="40204"/>
    <cellStyle name="40% - Accent3 14 3 3" xfId="40205"/>
    <cellStyle name="40% - Accent3 14 4" xfId="10205"/>
    <cellStyle name="40% - Accent3 14 4 2" xfId="40206"/>
    <cellStyle name="40% - Accent3 14 5" xfId="10206"/>
    <cellStyle name="40% - Accent3 14 5 2" xfId="40207"/>
    <cellStyle name="40% - Accent3 14 6" xfId="10207"/>
    <cellStyle name="40% - Accent3 14 6 2" xfId="40208"/>
    <cellStyle name="40% - Accent3 14 7" xfId="40209"/>
    <cellStyle name="40% - Accent3 15" xfId="10208"/>
    <cellStyle name="40% - Accent3 15 2" xfId="10209"/>
    <cellStyle name="40% - Accent3 15 2 2" xfId="40210"/>
    <cellStyle name="40% - Accent3 15 3" xfId="10210"/>
    <cellStyle name="40% - Accent3 15 3 2" xfId="40211"/>
    <cellStyle name="40% - Accent3 15 4" xfId="10211"/>
    <cellStyle name="40% - Accent3 15 4 2" xfId="40212"/>
    <cellStyle name="40% - Accent3 15 5" xfId="10212"/>
    <cellStyle name="40% - Accent3 15 5 2" xfId="40213"/>
    <cellStyle name="40% - Accent3 15 6" xfId="40214"/>
    <cellStyle name="40% - Accent3 16" xfId="10213"/>
    <cellStyle name="40% - Accent3 16 2" xfId="40215"/>
    <cellStyle name="40% - Accent3 17" xfId="10214"/>
    <cellStyle name="40% - Accent3 17 2" xfId="40216"/>
    <cellStyle name="40% - Accent3 18" xfId="10215"/>
    <cellStyle name="40% - Accent3 18 2" xfId="40217"/>
    <cellStyle name="40% - Accent3 19" xfId="10216"/>
    <cellStyle name="40% - Accent3 19 2" xfId="40218"/>
    <cellStyle name="40% - Accent3 2" xfId="10217"/>
    <cellStyle name="40% - Accent3 2 10" xfId="10218"/>
    <cellStyle name="40% - Accent3 2 10 2" xfId="10219"/>
    <cellStyle name="40% - Accent3 2 10 2 2" xfId="10220"/>
    <cellStyle name="40% - Accent3 2 10 2 2 2" xfId="10221"/>
    <cellStyle name="40% - Accent3 2 10 2 2 2 2" xfId="40219"/>
    <cellStyle name="40% - Accent3 2 10 2 2 3" xfId="10222"/>
    <cellStyle name="40% - Accent3 2 10 2 2 3 2" xfId="40220"/>
    <cellStyle name="40% - Accent3 2 10 2 2 4" xfId="10223"/>
    <cellStyle name="40% - Accent3 2 10 2 2 4 2" xfId="40221"/>
    <cellStyle name="40% - Accent3 2 10 2 2 5" xfId="10224"/>
    <cellStyle name="40% - Accent3 2 10 2 2 5 2" xfId="40222"/>
    <cellStyle name="40% - Accent3 2 10 2 2 6" xfId="40223"/>
    <cellStyle name="40% - Accent3 2 10 2 3" xfId="10225"/>
    <cellStyle name="40% - Accent3 2 10 2 3 2" xfId="40224"/>
    <cellStyle name="40% - Accent3 2 10 2 4" xfId="10226"/>
    <cellStyle name="40% - Accent3 2 10 2 4 2" xfId="40225"/>
    <cellStyle name="40% - Accent3 2 10 2 5" xfId="10227"/>
    <cellStyle name="40% - Accent3 2 10 2 5 2" xfId="40226"/>
    <cellStyle name="40% - Accent3 2 10 2 6" xfId="10228"/>
    <cellStyle name="40% - Accent3 2 10 2 6 2" xfId="40227"/>
    <cellStyle name="40% - Accent3 2 10 2 7" xfId="40228"/>
    <cellStyle name="40% - Accent3 2 10 3" xfId="10229"/>
    <cellStyle name="40% - Accent3 2 10 3 2" xfId="10230"/>
    <cellStyle name="40% - Accent3 2 10 3 2 2" xfId="10231"/>
    <cellStyle name="40% - Accent3 2 10 3 2 2 2" xfId="40229"/>
    <cellStyle name="40% - Accent3 2 10 3 2 3" xfId="10232"/>
    <cellStyle name="40% - Accent3 2 10 3 2 3 2" xfId="40230"/>
    <cellStyle name="40% - Accent3 2 10 3 2 4" xfId="10233"/>
    <cellStyle name="40% - Accent3 2 10 3 2 4 2" xfId="40231"/>
    <cellStyle name="40% - Accent3 2 10 3 2 5" xfId="10234"/>
    <cellStyle name="40% - Accent3 2 10 3 2 5 2" xfId="40232"/>
    <cellStyle name="40% - Accent3 2 10 3 2 6" xfId="40233"/>
    <cellStyle name="40% - Accent3 2 10 3 3" xfId="10235"/>
    <cellStyle name="40% - Accent3 2 10 3 3 2" xfId="40234"/>
    <cellStyle name="40% - Accent3 2 10 3 4" xfId="10236"/>
    <cellStyle name="40% - Accent3 2 10 3 4 2" xfId="40235"/>
    <cellStyle name="40% - Accent3 2 10 3 5" xfId="10237"/>
    <cellStyle name="40% - Accent3 2 10 3 5 2" xfId="40236"/>
    <cellStyle name="40% - Accent3 2 10 3 6" xfId="10238"/>
    <cellStyle name="40% - Accent3 2 10 3 6 2" xfId="40237"/>
    <cellStyle name="40% - Accent3 2 10 3 7" xfId="40238"/>
    <cellStyle name="40% - Accent3 2 10 4" xfId="10239"/>
    <cellStyle name="40% - Accent3 2 10 4 2" xfId="10240"/>
    <cellStyle name="40% - Accent3 2 10 4 2 2" xfId="40239"/>
    <cellStyle name="40% - Accent3 2 10 4 3" xfId="10241"/>
    <cellStyle name="40% - Accent3 2 10 4 3 2" xfId="40240"/>
    <cellStyle name="40% - Accent3 2 10 4 4" xfId="10242"/>
    <cellStyle name="40% - Accent3 2 10 4 4 2" xfId="40241"/>
    <cellStyle name="40% - Accent3 2 10 4 5" xfId="10243"/>
    <cellStyle name="40% - Accent3 2 10 4 5 2" xfId="40242"/>
    <cellStyle name="40% - Accent3 2 10 4 6" xfId="40243"/>
    <cellStyle name="40% - Accent3 2 10 5" xfId="10244"/>
    <cellStyle name="40% - Accent3 2 10 5 2" xfId="40244"/>
    <cellStyle name="40% - Accent3 2 10 6" xfId="10245"/>
    <cellStyle name="40% - Accent3 2 10 6 2" xfId="40245"/>
    <cellStyle name="40% - Accent3 2 10 7" xfId="10246"/>
    <cellStyle name="40% - Accent3 2 10 7 2" xfId="40246"/>
    <cellStyle name="40% - Accent3 2 10 8" xfId="10247"/>
    <cellStyle name="40% - Accent3 2 10 8 2" xfId="40247"/>
    <cellStyle name="40% - Accent3 2 10 9" xfId="40248"/>
    <cellStyle name="40% - Accent3 2 11" xfId="10248"/>
    <cellStyle name="40% - Accent3 2 11 2" xfId="10249"/>
    <cellStyle name="40% - Accent3 2 11 2 2" xfId="10250"/>
    <cellStyle name="40% - Accent3 2 11 2 2 2" xfId="10251"/>
    <cellStyle name="40% - Accent3 2 11 2 2 2 2" xfId="40249"/>
    <cellStyle name="40% - Accent3 2 11 2 2 3" xfId="10252"/>
    <cellStyle name="40% - Accent3 2 11 2 2 3 2" xfId="40250"/>
    <cellStyle name="40% - Accent3 2 11 2 2 4" xfId="10253"/>
    <cellStyle name="40% - Accent3 2 11 2 2 4 2" xfId="40251"/>
    <cellStyle name="40% - Accent3 2 11 2 2 5" xfId="10254"/>
    <cellStyle name="40% - Accent3 2 11 2 2 5 2" xfId="40252"/>
    <cellStyle name="40% - Accent3 2 11 2 2 6" xfId="40253"/>
    <cellStyle name="40% - Accent3 2 11 2 3" xfId="10255"/>
    <cellStyle name="40% - Accent3 2 11 2 3 2" xfId="40254"/>
    <cellStyle name="40% - Accent3 2 11 2 4" xfId="10256"/>
    <cellStyle name="40% - Accent3 2 11 2 4 2" xfId="40255"/>
    <cellStyle name="40% - Accent3 2 11 2 5" xfId="10257"/>
    <cellStyle name="40% - Accent3 2 11 2 5 2" xfId="40256"/>
    <cellStyle name="40% - Accent3 2 11 2 6" xfId="10258"/>
    <cellStyle name="40% - Accent3 2 11 2 6 2" xfId="40257"/>
    <cellStyle name="40% - Accent3 2 11 2 7" xfId="40258"/>
    <cellStyle name="40% - Accent3 2 11 3" xfId="10259"/>
    <cellStyle name="40% - Accent3 2 11 3 2" xfId="10260"/>
    <cellStyle name="40% - Accent3 2 11 3 2 2" xfId="10261"/>
    <cellStyle name="40% - Accent3 2 11 3 2 2 2" xfId="40259"/>
    <cellStyle name="40% - Accent3 2 11 3 2 3" xfId="10262"/>
    <cellStyle name="40% - Accent3 2 11 3 2 3 2" xfId="40260"/>
    <cellStyle name="40% - Accent3 2 11 3 2 4" xfId="10263"/>
    <cellStyle name="40% - Accent3 2 11 3 2 4 2" xfId="40261"/>
    <cellStyle name="40% - Accent3 2 11 3 2 5" xfId="10264"/>
    <cellStyle name="40% - Accent3 2 11 3 2 5 2" xfId="40262"/>
    <cellStyle name="40% - Accent3 2 11 3 2 6" xfId="40263"/>
    <cellStyle name="40% - Accent3 2 11 3 3" xfId="10265"/>
    <cellStyle name="40% - Accent3 2 11 3 3 2" xfId="40264"/>
    <cellStyle name="40% - Accent3 2 11 3 4" xfId="10266"/>
    <cellStyle name="40% - Accent3 2 11 3 4 2" xfId="40265"/>
    <cellStyle name="40% - Accent3 2 11 3 5" xfId="10267"/>
    <cellStyle name="40% - Accent3 2 11 3 5 2" xfId="40266"/>
    <cellStyle name="40% - Accent3 2 11 3 6" xfId="10268"/>
    <cellStyle name="40% - Accent3 2 11 3 6 2" xfId="40267"/>
    <cellStyle name="40% - Accent3 2 11 3 7" xfId="40268"/>
    <cellStyle name="40% - Accent3 2 11 4" xfId="10269"/>
    <cellStyle name="40% - Accent3 2 11 4 2" xfId="10270"/>
    <cellStyle name="40% - Accent3 2 11 4 2 2" xfId="40269"/>
    <cellStyle name="40% - Accent3 2 11 4 3" xfId="10271"/>
    <cellStyle name="40% - Accent3 2 11 4 3 2" xfId="40270"/>
    <cellStyle name="40% - Accent3 2 11 4 4" xfId="10272"/>
    <cellStyle name="40% - Accent3 2 11 4 4 2" xfId="40271"/>
    <cellStyle name="40% - Accent3 2 11 4 5" xfId="10273"/>
    <cellStyle name="40% - Accent3 2 11 4 5 2" xfId="40272"/>
    <cellStyle name="40% - Accent3 2 11 4 6" xfId="40273"/>
    <cellStyle name="40% - Accent3 2 11 5" xfId="10274"/>
    <cellStyle name="40% - Accent3 2 11 5 2" xfId="40274"/>
    <cellStyle name="40% - Accent3 2 11 6" xfId="10275"/>
    <cellStyle name="40% - Accent3 2 11 6 2" xfId="40275"/>
    <cellStyle name="40% - Accent3 2 11 7" xfId="10276"/>
    <cellStyle name="40% - Accent3 2 11 7 2" xfId="40276"/>
    <cellStyle name="40% - Accent3 2 11 8" xfId="10277"/>
    <cellStyle name="40% - Accent3 2 11 8 2" xfId="40277"/>
    <cellStyle name="40% - Accent3 2 11 9" xfId="40278"/>
    <cellStyle name="40% - Accent3 2 12" xfId="10278"/>
    <cellStyle name="40% - Accent3 2 12 2" xfId="10279"/>
    <cellStyle name="40% - Accent3 2 12 2 2" xfId="10280"/>
    <cellStyle name="40% - Accent3 2 12 2 2 2" xfId="40279"/>
    <cellStyle name="40% - Accent3 2 12 2 3" xfId="10281"/>
    <cellStyle name="40% - Accent3 2 12 2 3 2" xfId="40280"/>
    <cellStyle name="40% - Accent3 2 12 2 4" xfId="10282"/>
    <cellStyle name="40% - Accent3 2 12 2 4 2" xfId="40281"/>
    <cellStyle name="40% - Accent3 2 12 2 5" xfId="10283"/>
    <cellStyle name="40% - Accent3 2 12 2 5 2" xfId="40282"/>
    <cellStyle name="40% - Accent3 2 12 2 6" xfId="40283"/>
    <cellStyle name="40% - Accent3 2 12 3" xfId="10284"/>
    <cellStyle name="40% - Accent3 2 12 3 2" xfId="40284"/>
    <cellStyle name="40% - Accent3 2 12 4" xfId="10285"/>
    <cellStyle name="40% - Accent3 2 12 4 2" xfId="40285"/>
    <cellStyle name="40% - Accent3 2 12 5" xfId="10286"/>
    <cellStyle name="40% - Accent3 2 12 5 2" xfId="40286"/>
    <cellStyle name="40% - Accent3 2 12 6" xfId="10287"/>
    <cellStyle name="40% - Accent3 2 12 6 2" xfId="40287"/>
    <cellStyle name="40% - Accent3 2 12 7" xfId="40288"/>
    <cellStyle name="40% - Accent3 2 13" xfId="10288"/>
    <cellStyle name="40% - Accent3 2 13 2" xfId="10289"/>
    <cellStyle name="40% - Accent3 2 13 2 2" xfId="10290"/>
    <cellStyle name="40% - Accent3 2 13 2 2 2" xfId="40289"/>
    <cellStyle name="40% - Accent3 2 13 2 3" xfId="10291"/>
    <cellStyle name="40% - Accent3 2 13 2 3 2" xfId="40290"/>
    <cellStyle name="40% - Accent3 2 13 2 4" xfId="10292"/>
    <cellStyle name="40% - Accent3 2 13 2 4 2" xfId="40291"/>
    <cellStyle name="40% - Accent3 2 13 2 5" xfId="10293"/>
    <cellStyle name="40% - Accent3 2 13 2 5 2" xfId="40292"/>
    <cellStyle name="40% - Accent3 2 13 2 6" xfId="40293"/>
    <cellStyle name="40% - Accent3 2 13 3" xfId="10294"/>
    <cellStyle name="40% - Accent3 2 13 3 2" xfId="40294"/>
    <cellStyle name="40% - Accent3 2 13 4" xfId="10295"/>
    <cellStyle name="40% - Accent3 2 13 4 2" xfId="40295"/>
    <cellStyle name="40% - Accent3 2 13 5" xfId="10296"/>
    <cellStyle name="40% - Accent3 2 13 5 2" xfId="40296"/>
    <cellStyle name="40% - Accent3 2 13 6" xfId="10297"/>
    <cellStyle name="40% - Accent3 2 13 6 2" xfId="40297"/>
    <cellStyle name="40% - Accent3 2 13 7" xfId="40298"/>
    <cellStyle name="40% - Accent3 2 14" xfId="10298"/>
    <cellStyle name="40% - Accent3 2 14 2" xfId="10299"/>
    <cellStyle name="40% - Accent3 2 14 2 2" xfId="10300"/>
    <cellStyle name="40% - Accent3 2 14 2 2 2" xfId="40299"/>
    <cellStyle name="40% - Accent3 2 14 2 3" xfId="10301"/>
    <cellStyle name="40% - Accent3 2 14 2 3 2" xfId="40300"/>
    <cellStyle name="40% - Accent3 2 14 2 4" xfId="10302"/>
    <cellStyle name="40% - Accent3 2 14 2 4 2" xfId="40301"/>
    <cellStyle name="40% - Accent3 2 14 2 5" xfId="10303"/>
    <cellStyle name="40% - Accent3 2 14 2 5 2" xfId="40302"/>
    <cellStyle name="40% - Accent3 2 14 2 6" xfId="40303"/>
    <cellStyle name="40% - Accent3 2 14 3" xfId="10304"/>
    <cellStyle name="40% - Accent3 2 14 3 2" xfId="40304"/>
    <cellStyle name="40% - Accent3 2 14 4" xfId="10305"/>
    <cellStyle name="40% - Accent3 2 14 4 2" xfId="40305"/>
    <cellStyle name="40% - Accent3 2 14 5" xfId="10306"/>
    <cellStyle name="40% - Accent3 2 14 5 2" xfId="40306"/>
    <cellStyle name="40% - Accent3 2 14 6" xfId="10307"/>
    <cellStyle name="40% - Accent3 2 14 6 2" xfId="40307"/>
    <cellStyle name="40% - Accent3 2 14 7" xfId="40308"/>
    <cellStyle name="40% - Accent3 2 15" xfId="10308"/>
    <cellStyle name="40% - Accent3 2 15 2" xfId="10309"/>
    <cellStyle name="40% - Accent3 2 15 2 2" xfId="40309"/>
    <cellStyle name="40% - Accent3 2 15 3" xfId="10310"/>
    <cellStyle name="40% - Accent3 2 15 3 2" xfId="40310"/>
    <cellStyle name="40% - Accent3 2 15 4" xfId="10311"/>
    <cellStyle name="40% - Accent3 2 15 4 2" xfId="40311"/>
    <cellStyle name="40% - Accent3 2 15 5" xfId="10312"/>
    <cellStyle name="40% - Accent3 2 15 5 2" xfId="40312"/>
    <cellStyle name="40% - Accent3 2 15 6" xfId="40313"/>
    <cellStyle name="40% - Accent3 2 16" xfId="10313"/>
    <cellStyle name="40% - Accent3 2 16 2" xfId="40314"/>
    <cellStyle name="40% - Accent3 2 17" xfId="10314"/>
    <cellStyle name="40% - Accent3 2 17 2" xfId="40315"/>
    <cellStyle name="40% - Accent3 2 18" xfId="10315"/>
    <cellStyle name="40% - Accent3 2 18 2" xfId="40316"/>
    <cellStyle name="40% - Accent3 2 19" xfId="10316"/>
    <cellStyle name="40% - Accent3 2 19 2" xfId="40317"/>
    <cellStyle name="40% - Accent3 2 2" xfId="10317"/>
    <cellStyle name="40% - Accent3 2 2 10" xfId="40318"/>
    <cellStyle name="40% - Accent3 2 2 2" xfId="10318"/>
    <cellStyle name="40% - Accent3 2 2 2 2" xfId="10319"/>
    <cellStyle name="40% - Accent3 2 2 2 2 2" xfId="10320"/>
    <cellStyle name="40% - Accent3 2 2 2 2 2 2" xfId="10321"/>
    <cellStyle name="40% - Accent3 2 2 2 2 2 2 2" xfId="40319"/>
    <cellStyle name="40% - Accent3 2 2 2 2 2 3" xfId="10322"/>
    <cellStyle name="40% - Accent3 2 2 2 2 2 3 2" xfId="40320"/>
    <cellStyle name="40% - Accent3 2 2 2 2 2 4" xfId="10323"/>
    <cellStyle name="40% - Accent3 2 2 2 2 2 4 2" xfId="40321"/>
    <cellStyle name="40% - Accent3 2 2 2 2 2 5" xfId="10324"/>
    <cellStyle name="40% - Accent3 2 2 2 2 2 5 2" xfId="40322"/>
    <cellStyle name="40% - Accent3 2 2 2 2 2 6" xfId="40323"/>
    <cellStyle name="40% - Accent3 2 2 2 2 3" xfId="10325"/>
    <cellStyle name="40% - Accent3 2 2 2 2 3 2" xfId="40324"/>
    <cellStyle name="40% - Accent3 2 2 2 2 4" xfId="10326"/>
    <cellStyle name="40% - Accent3 2 2 2 2 4 2" xfId="40325"/>
    <cellStyle name="40% - Accent3 2 2 2 2 5" xfId="10327"/>
    <cellStyle name="40% - Accent3 2 2 2 2 5 2" xfId="40326"/>
    <cellStyle name="40% - Accent3 2 2 2 2 6" xfId="10328"/>
    <cellStyle name="40% - Accent3 2 2 2 2 6 2" xfId="40327"/>
    <cellStyle name="40% - Accent3 2 2 2 2 7" xfId="40328"/>
    <cellStyle name="40% - Accent3 2 2 2 3" xfId="10329"/>
    <cellStyle name="40% - Accent3 2 2 2 3 2" xfId="10330"/>
    <cellStyle name="40% - Accent3 2 2 2 3 2 2" xfId="10331"/>
    <cellStyle name="40% - Accent3 2 2 2 3 2 2 2" xfId="40329"/>
    <cellStyle name="40% - Accent3 2 2 2 3 2 3" xfId="10332"/>
    <cellStyle name="40% - Accent3 2 2 2 3 2 3 2" xfId="40330"/>
    <cellStyle name="40% - Accent3 2 2 2 3 2 4" xfId="10333"/>
    <cellStyle name="40% - Accent3 2 2 2 3 2 4 2" xfId="40331"/>
    <cellStyle name="40% - Accent3 2 2 2 3 2 5" xfId="10334"/>
    <cellStyle name="40% - Accent3 2 2 2 3 2 5 2" xfId="40332"/>
    <cellStyle name="40% - Accent3 2 2 2 3 2 6" xfId="40333"/>
    <cellStyle name="40% - Accent3 2 2 2 3 3" xfId="10335"/>
    <cellStyle name="40% - Accent3 2 2 2 3 3 2" xfId="40334"/>
    <cellStyle name="40% - Accent3 2 2 2 3 4" xfId="10336"/>
    <cellStyle name="40% - Accent3 2 2 2 3 4 2" xfId="40335"/>
    <cellStyle name="40% - Accent3 2 2 2 3 5" xfId="10337"/>
    <cellStyle name="40% - Accent3 2 2 2 3 5 2" xfId="40336"/>
    <cellStyle name="40% - Accent3 2 2 2 3 6" xfId="10338"/>
    <cellStyle name="40% - Accent3 2 2 2 3 6 2" xfId="40337"/>
    <cellStyle name="40% - Accent3 2 2 2 3 7" xfId="40338"/>
    <cellStyle name="40% - Accent3 2 2 2 4" xfId="10339"/>
    <cellStyle name="40% - Accent3 2 2 2 4 2" xfId="10340"/>
    <cellStyle name="40% - Accent3 2 2 2 4 2 2" xfId="40339"/>
    <cellStyle name="40% - Accent3 2 2 2 4 3" xfId="10341"/>
    <cellStyle name="40% - Accent3 2 2 2 4 3 2" xfId="40340"/>
    <cellStyle name="40% - Accent3 2 2 2 4 4" xfId="10342"/>
    <cellStyle name="40% - Accent3 2 2 2 4 4 2" xfId="40341"/>
    <cellStyle name="40% - Accent3 2 2 2 4 5" xfId="10343"/>
    <cellStyle name="40% - Accent3 2 2 2 4 5 2" xfId="40342"/>
    <cellStyle name="40% - Accent3 2 2 2 4 6" xfId="40343"/>
    <cellStyle name="40% - Accent3 2 2 2 5" xfId="10344"/>
    <cellStyle name="40% - Accent3 2 2 2 5 2" xfId="40344"/>
    <cellStyle name="40% - Accent3 2 2 2 6" xfId="10345"/>
    <cellStyle name="40% - Accent3 2 2 2 6 2" xfId="40345"/>
    <cellStyle name="40% - Accent3 2 2 2 7" xfId="10346"/>
    <cellStyle name="40% - Accent3 2 2 2 7 2" xfId="40346"/>
    <cellStyle name="40% - Accent3 2 2 2 8" xfId="10347"/>
    <cellStyle name="40% - Accent3 2 2 2 8 2" xfId="40347"/>
    <cellStyle name="40% - Accent3 2 2 2 9" xfId="40348"/>
    <cellStyle name="40% - Accent3 2 2 3" xfId="10348"/>
    <cellStyle name="40% - Accent3 2 2 3 2" xfId="10349"/>
    <cellStyle name="40% - Accent3 2 2 3 2 2" xfId="10350"/>
    <cellStyle name="40% - Accent3 2 2 3 2 2 2" xfId="40349"/>
    <cellStyle name="40% - Accent3 2 2 3 2 3" xfId="10351"/>
    <cellStyle name="40% - Accent3 2 2 3 2 3 2" xfId="40350"/>
    <cellStyle name="40% - Accent3 2 2 3 2 4" xfId="10352"/>
    <cellStyle name="40% - Accent3 2 2 3 2 4 2" xfId="40351"/>
    <cellStyle name="40% - Accent3 2 2 3 2 5" xfId="10353"/>
    <cellStyle name="40% - Accent3 2 2 3 2 5 2" xfId="40352"/>
    <cellStyle name="40% - Accent3 2 2 3 2 6" xfId="40353"/>
    <cellStyle name="40% - Accent3 2 2 3 3" xfId="10354"/>
    <cellStyle name="40% - Accent3 2 2 3 3 2" xfId="40354"/>
    <cellStyle name="40% - Accent3 2 2 3 4" xfId="10355"/>
    <cellStyle name="40% - Accent3 2 2 3 4 2" xfId="40355"/>
    <cellStyle name="40% - Accent3 2 2 3 5" xfId="10356"/>
    <cellStyle name="40% - Accent3 2 2 3 5 2" xfId="40356"/>
    <cellStyle name="40% - Accent3 2 2 3 6" xfId="10357"/>
    <cellStyle name="40% - Accent3 2 2 3 6 2" xfId="40357"/>
    <cellStyle name="40% - Accent3 2 2 3 7" xfId="40358"/>
    <cellStyle name="40% - Accent3 2 2 4" xfId="10358"/>
    <cellStyle name="40% - Accent3 2 2 4 2" xfId="10359"/>
    <cellStyle name="40% - Accent3 2 2 4 2 2" xfId="10360"/>
    <cellStyle name="40% - Accent3 2 2 4 2 2 2" xfId="40359"/>
    <cellStyle name="40% - Accent3 2 2 4 2 3" xfId="10361"/>
    <cellStyle name="40% - Accent3 2 2 4 2 3 2" xfId="40360"/>
    <cellStyle name="40% - Accent3 2 2 4 2 4" xfId="10362"/>
    <cellStyle name="40% - Accent3 2 2 4 2 4 2" xfId="40361"/>
    <cellStyle name="40% - Accent3 2 2 4 2 5" xfId="10363"/>
    <cellStyle name="40% - Accent3 2 2 4 2 5 2" xfId="40362"/>
    <cellStyle name="40% - Accent3 2 2 4 2 6" xfId="40363"/>
    <cellStyle name="40% - Accent3 2 2 4 3" xfId="10364"/>
    <cellStyle name="40% - Accent3 2 2 4 3 2" xfId="40364"/>
    <cellStyle name="40% - Accent3 2 2 4 4" xfId="10365"/>
    <cellStyle name="40% - Accent3 2 2 4 4 2" xfId="40365"/>
    <cellStyle name="40% - Accent3 2 2 4 5" xfId="10366"/>
    <cellStyle name="40% - Accent3 2 2 4 5 2" xfId="40366"/>
    <cellStyle name="40% - Accent3 2 2 4 6" xfId="10367"/>
    <cellStyle name="40% - Accent3 2 2 4 6 2" xfId="40367"/>
    <cellStyle name="40% - Accent3 2 2 4 7" xfId="40368"/>
    <cellStyle name="40% - Accent3 2 2 5" xfId="10368"/>
    <cellStyle name="40% - Accent3 2 2 5 2" xfId="10369"/>
    <cellStyle name="40% - Accent3 2 2 5 2 2" xfId="40369"/>
    <cellStyle name="40% - Accent3 2 2 5 3" xfId="10370"/>
    <cellStyle name="40% - Accent3 2 2 5 3 2" xfId="40370"/>
    <cellStyle name="40% - Accent3 2 2 5 4" xfId="10371"/>
    <cellStyle name="40% - Accent3 2 2 5 4 2" xfId="40371"/>
    <cellStyle name="40% - Accent3 2 2 5 5" xfId="10372"/>
    <cellStyle name="40% - Accent3 2 2 5 5 2" xfId="40372"/>
    <cellStyle name="40% - Accent3 2 2 5 6" xfId="40373"/>
    <cellStyle name="40% - Accent3 2 2 6" xfId="10373"/>
    <cellStyle name="40% - Accent3 2 2 6 2" xfId="40374"/>
    <cellStyle name="40% - Accent3 2 2 7" xfId="10374"/>
    <cellStyle name="40% - Accent3 2 2 7 2" xfId="40375"/>
    <cellStyle name="40% - Accent3 2 2 8" xfId="10375"/>
    <cellStyle name="40% - Accent3 2 2 8 2" xfId="40376"/>
    <cellStyle name="40% - Accent3 2 2 9" xfId="10376"/>
    <cellStyle name="40% - Accent3 2 2 9 2" xfId="40377"/>
    <cellStyle name="40% - Accent3 2 20" xfId="40378"/>
    <cellStyle name="40% - Accent3 2 3" xfId="10377"/>
    <cellStyle name="40% - Accent3 2 3 10" xfId="40379"/>
    <cellStyle name="40% - Accent3 2 3 2" xfId="10378"/>
    <cellStyle name="40% - Accent3 2 3 2 2" xfId="10379"/>
    <cellStyle name="40% - Accent3 2 3 2 2 2" xfId="10380"/>
    <cellStyle name="40% - Accent3 2 3 2 2 2 2" xfId="10381"/>
    <cellStyle name="40% - Accent3 2 3 2 2 2 2 2" xfId="40380"/>
    <cellStyle name="40% - Accent3 2 3 2 2 2 3" xfId="10382"/>
    <cellStyle name="40% - Accent3 2 3 2 2 2 3 2" xfId="40381"/>
    <cellStyle name="40% - Accent3 2 3 2 2 2 4" xfId="10383"/>
    <cellStyle name="40% - Accent3 2 3 2 2 2 4 2" xfId="40382"/>
    <cellStyle name="40% - Accent3 2 3 2 2 2 5" xfId="10384"/>
    <cellStyle name="40% - Accent3 2 3 2 2 2 5 2" xfId="40383"/>
    <cellStyle name="40% - Accent3 2 3 2 2 2 6" xfId="40384"/>
    <cellStyle name="40% - Accent3 2 3 2 2 3" xfId="10385"/>
    <cellStyle name="40% - Accent3 2 3 2 2 3 2" xfId="40385"/>
    <cellStyle name="40% - Accent3 2 3 2 2 4" xfId="10386"/>
    <cellStyle name="40% - Accent3 2 3 2 2 4 2" xfId="40386"/>
    <cellStyle name="40% - Accent3 2 3 2 2 5" xfId="10387"/>
    <cellStyle name="40% - Accent3 2 3 2 2 5 2" xfId="40387"/>
    <cellStyle name="40% - Accent3 2 3 2 2 6" xfId="10388"/>
    <cellStyle name="40% - Accent3 2 3 2 2 6 2" xfId="40388"/>
    <cellStyle name="40% - Accent3 2 3 2 2 7" xfId="40389"/>
    <cellStyle name="40% - Accent3 2 3 2 3" xfId="10389"/>
    <cellStyle name="40% - Accent3 2 3 2 3 2" xfId="10390"/>
    <cellStyle name="40% - Accent3 2 3 2 3 2 2" xfId="10391"/>
    <cellStyle name="40% - Accent3 2 3 2 3 2 2 2" xfId="40390"/>
    <cellStyle name="40% - Accent3 2 3 2 3 2 3" xfId="10392"/>
    <cellStyle name="40% - Accent3 2 3 2 3 2 3 2" xfId="40391"/>
    <cellStyle name="40% - Accent3 2 3 2 3 2 4" xfId="10393"/>
    <cellStyle name="40% - Accent3 2 3 2 3 2 4 2" xfId="40392"/>
    <cellStyle name="40% - Accent3 2 3 2 3 2 5" xfId="10394"/>
    <cellStyle name="40% - Accent3 2 3 2 3 2 5 2" xfId="40393"/>
    <cellStyle name="40% - Accent3 2 3 2 3 2 6" xfId="40394"/>
    <cellStyle name="40% - Accent3 2 3 2 3 3" xfId="10395"/>
    <cellStyle name="40% - Accent3 2 3 2 3 3 2" xfId="40395"/>
    <cellStyle name="40% - Accent3 2 3 2 3 4" xfId="10396"/>
    <cellStyle name="40% - Accent3 2 3 2 3 4 2" xfId="40396"/>
    <cellStyle name="40% - Accent3 2 3 2 3 5" xfId="10397"/>
    <cellStyle name="40% - Accent3 2 3 2 3 5 2" xfId="40397"/>
    <cellStyle name="40% - Accent3 2 3 2 3 6" xfId="10398"/>
    <cellStyle name="40% - Accent3 2 3 2 3 6 2" xfId="40398"/>
    <cellStyle name="40% - Accent3 2 3 2 3 7" xfId="40399"/>
    <cellStyle name="40% - Accent3 2 3 2 4" xfId="10399"/>
    <cellStyle name="40% - Accent3 2 3 2 4 2" xfId="10400"/>
    <cellStyle name="40% - Accent3 2 3 2 4 2 2" xfId="40400"/>
    <cellStyle name="40% - Accent3 2 3 2 4 3" xfId="10401"/>
    <cellStyle name="40% - Accent3 2 3 2 4 3 2" xfId="40401"/>
    <cellStyle name="40% - Accent3 2 3 2 4 4" xfId="10402"/>
    <cellStyle name="40% - Accent3 2 3 2 4 4 2" xfId="40402"/>
    <cellStyle name="40% - Accent3 2 3 2 4 5" xfId="10403"/>
    <cellStyle name="40% - Accent3 2 3 2 4 5 2" xfId="40403"/>
    <cellStyle name="40% - Accent3 2 3 2 4 6" xfId="40404"/>
    <cellStyle name="40% - Accent3 2 3 2 5" xfId="10404"/>
    <cellStyle name="40% - Accent3 2 3 2 5 2" xfId="40405"/>
    <cellStyle name="40% - Accent3 2 3 2 6" xfId="10405"/>
    <cellStyle name="40% - Accent3 2 3 2 6 2" xfId="40406"/>
    <cellStyle name="40% - Accent3 2 3 2 7" xfId="10406"/>
    <cellStyle name="40% - Accent3 2 3 2 7 2" xfId="40407"/>
    <cellStyle name="40% - Accent3 2 3 2 8" xfId="10407"/>
    <cellStyle name="40% - Accent3 2 3 2 8 2" xfId="40408"/>
    <cellStyle name="40% - Accent3 2 3 2 9" xfId="40409"/>
    <cellStyle name="40% - Accent3 2 3 3" xfId="10408"/>
    <cellStyle name="40% - Accent3 2 3 3 2" xfId="10409"/>
    <cellStyle name="40% - Accent3 2 3 3 2 2" xfId="10410"/>
    <cellStyle name="40% - Accent3 2 3 3 2 2 2" xfId="40410"/>
    <cellStyle name="40% - Accent3 2 3 3 2 3" xfId="10411"/>
    <cellStyle name="40% - Accent3 2 3 3 2 3 2" xfId="40411"/>
    <cellStyle name="40% - Accent3 2 3 3 2 4" xfId="10412"/>
    <cellStyle name="40% - Accent3 2 3 3 2 4 2" xfId="40412"/>
    <cellStyle name="40% - Accent3 2 3 3 2 5" xfId="10413"/>
    <cellStyle name="40% - Accent3 2 3 3 2 5 2" xfId="40413"/>
    <cellStyle name="40% - Accent3 2 3 3 2 6" xfId="40414"/>
    <cellStyle name="40% - Accent3 2 3 3 3" xfId="10414"/>
    <cellStyle name="40% - Accent3 2 3 3 3 2" xfId="40415"/>
    <cellStyle name="40% - Accent3 2 3 3 4" xfId="10415"/>
    <cellStyle name="40% - Accent3 2 3 3 4 2" xfId="40416"/>
    <cellStyle name="40% - Accent3 2 3 3 5" xfId="10416"/>
    <cellStyle name="40% - Accent3 2 3 3 5 2" xfId="40417"/>
    <cellStyle name="40% - Accent3 2 3 3 6" xfId="10417"/>
    <cellStyle name="40% - Accent3 2 3 3 6 2" xfId="40418"/>
    <cellStyle name="40% - Accent3 2 3 3 7" xfId="40419"/>
    <cellStyle name="40% - Accent3 2 3 4" xfId="10418"/>
    <cellStyle name="40% - Accent3 2 3 4 2" xfId="10419"/>
    <cellStyle name="40% - Accent3 2 3 4 2 2" xfId="10420"/>
    <cellStyle name="40% - Accent3 2 3 4 2 2 2" xfId="40420"/>
    <cellStyle name="40% - Accent3 2 3 4 2 3" xfId="10421"/>
    <cellStyle name="40% - Accent3 2 3 4 2 3 2" xfId="40421"/>
    <cellStyle name="40% - Accent3 2 3 4 2 4" xfId="10422"/>
    <cellStyle name="40% - Accent3 2 3 4 2 4 2" xfId="40422"/>
    <cellStyle name="40% - Accent3 2 3 4 2 5" xfId="10423"/>
    <cellStyle name="40% - Accent3 2 3 4 2 5 2" xfId="40423"/>
    <cellStyle name="40% - Accent3 2 3 4 2 6" xfId="40424"/>
    <cellStyle name="40% - Accent3 2 3 4 3" xfId="10424"/>
    <cellStyle name="40% - Accent3 2 3 4 3 2" xfId="40425"/>
    <cellStyle name="40% - Accent3 2 3 4 4" xfId="10425"/>
    <cellStyle name="40% - Accent3 2 3 4 4 2" xfId="40426"/>
    <cellStyle name="40% - Accent3 2 3 4 5" xfId="10426"/>
    <cellStyle name="40% - Accent3 2 3 4 5 2" xfId="40427"/>
    <cellStyle name="40% - Accent3 2 3 4 6" xfId="10427"/>
    <cellStyle name="40% - Accent3 2 3 4 6 2" xfId="40428"/>
    <cellStyle name="40% - Accent3 2 3 4 7" xfId="40429"/>
    <cellStyle name="40% - Accent3 2 3 5" xfId="10428"/>
    <cellStyle name="40% - Accent3 2 3 5 2" xfId="10429"/>
    <cellStyle name="40% - Accent3 2 3 5 2 2" xfId="40430"/>
    <cellStyle name="40% - Accent3 2 3 5 3" xfId="10430"/>
    <cellStyle name="40% - Accent3 2 3 5 3 2" xfId="40431"/>
    <cellStyle name="40% - Accent3 2 3 5 4" xfId="10431"/>
    <cellStyle name="40% - Accent3 2 3 5 4 2" xfId="40432"/>
    <cellStyle name="40% - Accent3 2 3 5 5" xfId="10432"/>
    <cellStyle name="40% - Accent3 2 3 5 5 2" xfId="40433"/>
    <cellStyle name="40% - Accent3 2 3 5 6" xfId="40434"/>
    <cellStyle name="40% - Accent3 2 3 6" xfId="10433"/>
    <cellStyle name="40% - Accent3 2 3 6 2" xfId="40435"/>
    <cellStyle name="40% - Accent3 2 3 7" xfId="10434"/>
    <cellStyle name="40% - Accent3 2 3 7 2" xfId="40436"/>
    <cellStyle name="40% - Accent3 2 3 8" xfId="10435"/>
    <cellStyle name="40% - Accent3 2 3 8 2" xfId="40437"/>
    <cellStyle name="40% - Accent3 2 3 9" xfId="10436"/>
    <cellStyle name="40% - Accent3 2 3 9 2" xfId="40438"/>
    <cellStyle name="40% - Accent3 2 4" xfId="10437"/>
    <cellStyle name="40% - Accent3 2 4 10" xfId="40439"/>
    <cellStyle name="40% - Accent3 2 4 2" xfId="10438"/>
    <cellStyle name="40% - Accent3 2 4 2 2" xfId="10439"/>
    <cellStyle name="40% - Accent3 2 4 2 2 2" xfId="10440"/>
    <cellStyle name="40% - Accent3 2 4 2 2 2 2" xfId="10441"/>
    <cellStyle name="40% - Accent3 2 4 2 2 2 2 2" xfId="40440"/>
    <cellStyle name="40% - Accent3 2 4 2 2 2 3" xfId="10442"/>
    <cellStyle name="40% - Accent3 2 4 2 2 2 3 2" xfId="40441"/>
    <cellStyle name="40% - Accent3 2 4 2 2 2 4" xfId="10443"/>
    <cellStyle name="40% - Accent3 2 4 2 2 2 4 2" xfId="40442"/>
    <cellStyle name="40% - Accent3 2 4 2 2 2 5" xfId="10444"/>
    <cellStyle name="40% - Accent3 2 4 2 2 2 5 2" xfId="40443"/>
    <cellStyle name="40% - Accent3 2 4 2 2 2 6" xfId="40444"/>
    <cellStyle name="40% - Accent3 2 4 2 2 3" xfId="10445"/>
    <cellStyle name="40% - Accent3 2 4 2 2 3 2" xfId="40445"/>
    <cellStyle name="40% - Accent3 2 4 2 2 4" xfId="10446"/>
    <cellStyle name="40% - Accent3 2 4 2 2 4 2" xfId="40446"/>
    <cellStyle name="40% - Accent3 2 4 2 2 5" xfId="10447"/>
    <cellStyle name="40% - Accent3 2 4 2 2 5 2" xfId="40447"/>
    <cellStyle name="40% - Accent3 2 4 2 2 6" xfId="10448"/>
    <cellStyle name="40% - Accent3 2 4 2 2 6 2" xfId="40448"/>
    <cellStyle name="40% - Accent3 2 4 2 2 7" xfId="40449"/>
    <cellStyle name="40% - Accent3 2 4 2 3" xfId="10449"/>
    <cellStyle name="40% - Accent3 2 4 2 3 2" xfId="10450"/>
    <cellStyle name="40% - Accent3 2 4 2 3 2 2" xfId="10451"/>
    <cellStyle name="40% - Accent3 2 4 2 3 2 2 2" xfId="40450"/>
    <cellStyle name="40% - Accent3 2 4 2 3 2 3" xfId="10452"/>
    <cellStyle name="40% - Accent3 2 4 2 3 2 3 2" xfId="40451"/>
    <cellStyle name="40% - Accent3 2 4 2 3 2 4" xfId="10453"/>
    <cellStyle name="40% - Accent3 2 4 2 3 2 4 2" xfId="40452"/>
    <cellStyle name="40% - Accent3 2 4 2 3 2 5" xfId="10454"/>
    <cellStyle name="40% - Accent3 2 4 2 3 2 5 2" xfId="40453"/>
    <cellStyle name="40% - Accent3 2 4 2 3 2 6" xfId="40454"/>
    <cellStyle name="40% - Accent3 2 4 2 3 3" xfId="10455"/>
    <cellStyle name="40% - Accent3 2 4 2 3 3 2" xfId="40455"/>
    <cellStyle name="40% - Accent3 2 4 2 3 4" xfId="10456"/>
    <cellStyle name="40% - Accent3 2 4 2 3 4 2" xfId="40456"/>
    <cellStyle name="40% - Accent3 2 4 2 3 5" xfId="10457"/>
    <cellStyle name="40% - Accent3 2 4 2 3 5 2" xfId="40457"/>
    <cellStyle name="40% - Accent3 2 4 2 3 6" xfId="10458"/>
    <cellStyle name="40% - Accent3 2 4 2 3 6 2" xfId="40458"/>
    <cellStyle name="40% - Accent3 2 4 2 3 7" xfId="40459"/>
    <cellStyle name="40% - Accent3 2 4 2 4" xfId="10459"/>
    <cellStyle name="40% - Accent3 2 4 2 4 2" xfId="10460"/>
    <cellStyle name="40% - Accent3 2 4 2 4 2 2" xfId="40460"/>
    <cellStyle name="40% - Accent3 2 4 2 4 3" xfId="10461"/>
    <cellStyle name="40% - Accent3 2 4 2 4 3 2" xfId="40461"/>
    <cellStyle name="40% - Accent3 2 4 2 4 4" xfId="10462"/>
    <cellStyle name="40% - Accent3 2 4 2 4 4 2" xfId="40462"/>
    <cellStyle name="40% - Accent3 2 4 2 4 5" xfId="10463"/>
    <cellStyle name="40% - Accent3 2 4 2 4 5 2" xfId="40463"/>
    <cellStyle name="40% - Accent3 2 4 2 4 6" xfId="40464"/>
    <cellStyle name="40% - Accent3 2 4 2 5" xfId="10464"/>
    <cellStyle name="40% - Accent3 2 4 2 5 2" xfId="40465"/>
    <cellStyle name="40% - Accent3 2 4 2 6" xfId="10465"/>
    <cellStyle name="40% - Accent3 2 4 2 6 2" xfId="40466"/>
    <cellStyle name="40% - Accent3 2 4 2 7" xfId="10466"/>
    <cellStyle name="40% - Accent3 2 4 2 7 2" xfId="40467"/>
    <cellStyle name="40% - Accent3 2 4 2 8" xfId="10467"/>
    <cellStyle name="40% - Accent3 2 4 2 8 2" xfId="40468"/>
    <cellStyle name="40% - Accent3 2 4 2 9" xfId="40469"/>
    <cellStyle name="40% - Accent3 2 4 3" xfId="10468"/>
    <cellStyle name="40% - Accent3 2 4 3 2" xfId="10469"/>
    <cellStyle name="40% - Accent3 2 4 3 2 2" xfId="10470"/>
    <cellStyle name="40% - Accent3 2 4 3 2 2 2" xfId="40470"/>
    <cellStyle name="40% - Accent3 2 4 3 2 3" xfId="10471"/>
    <cellStyle name="40% - Accent3 2 4 3 2 3 2" xfId="40471"/>
    <cellStyle name="40% - Accent3 2 4 3 2 4" xfId="10472"/>
    <cellStyle name="40% - Accent3 2 4 3 2 4 2" xfId="40472"/>
    <cellStyle name="40% - Accent3 2 4 3 2 5" xfId="10473"/>
    <cellStyle name="40% - Accent3 2 4 3 2 5 2" xfId="40473"/>
    <cellStyle name="40% - Accent3 2 4 3 2 6" xfId="40474"/>
    <cellStyle name="40% - Accent3 2 4 3 3" xfId="10474"/>
    <cellStyle name="40% - Accent3 2 4 3 3 2" xfId="40475"/>
    <cellStyle name="40% - Accent3 2 4 3 4" xfId="10475"/>
    <cellStyle name="40% - Accent3 2 4 3 4 2" xfId="40476"/>
    <cellStyle name="40% - Accent3 2 4 3 5" xfId="10476"/>
    <cellStyle name="40% - Accent3 2 4 3 5 2" xfId="40477"/>
    <cellStyle name="40% - Accent3 2 4 3 6" xfId="10477"/>
    <cellStyle name="40% - Accent3 2 4 3 6 2" xfId="40478"/>
    <cellStyle name="40% - Accent3 2 4 3 7" xfId="40479"/>
    <cellStyle name="40% - Accent3 2 4 4" xfId="10478"/>
    <cellStyle name="40% - Accent3 2 4 4 2" xfId="10479"/>
    <cellStyle name="40% - Accent3 2 4 4 2 2" xfId="10480"/>
    <cellStyle name="40% - Accent3 2 4 4 2 2 2" xfId="40480"/>
    <cellStyle name="40% - Accent3 2 4 4 2 3" xfId="10481"/>
    <cellStyle name="40% - Accent3 2 4 4 2 3 2" xfId="40481"/>
    <cellStyle name="40% - Accent3 2 4 4 2 4" xfId="10482"/>
    <cellStyle name="40% - Accent3 2 4 4 2 4 2" xfId="40482"/>
    <cellStyle name="40% - Accent3 2 4 4 2 5" xfId="10483"/>
    <cellStyle name="40% - Accent3 2 4 4 2 5 2" xfId="40483"/>
    <cellStyle name="40% - Accent3 2 4 4 2 6" xfId="40484"/>
    <cellStyle name="40% - Accent3 2 4 4 3" xfId="10484"/>
    <cellStyle name="40% - Accent3 2 4 4 3 2" xfId="40485"/>
    <cellStyle name="40% - Accent3 2 4 4 4" xfId="10485"/>
    <cellStyle name="40% - Accent3 2 4 4 4 2" xfId="40486"/>
    <cellStyle name="40% - Accent3 2 4 4 5" xfId="10486"/>
    <cellStyle name="40% - Accent3 2 4 4 5 2" xfId="40487"/>
    <cellStyle name="40% - Accent3 2 4 4 6" xfId="10487"/>
    <cellStyle name="40% - Accent3 2 4 4 6 2" xfId="40488"/>
    <cellStyle name="40% - Accent3 2 4 4 7" xfId="40489"/>
    <cellStyle name="40% - Accent3 2 4 5" xfId="10488"/>
    <cellStyle name="40% - Accent3 2 4 5 2" xfId="10489"/>
    <cellStyle name="40% - Accent3 2 4 5 2 2" xfId="40490"/>
    <cellStyle name="40% - Accent3 2 4 5 3" xfId="10490"/>
    <cellStyle name="40% - Accent3 2 4 5 3 2" xfId="40491"/>
    <cellStyle name="40% - Accent3 2 4 5 4" xfId="10491"/>
    <cellStyle name="40% - Accent3 2 4 5 4 2" xfId="40492"/>
    <cellStyle name="40% - Accent3 2 4 5 5" xfId="10492"/>
    <cellStyle name="40% - Accent3 2 4 5 5 2" xfId="40493"/>
    <cellStyle name="40% - Accent3 2 4 5 6" xfId="40494"/>
    <cellStyle name="40% - Accent3 2 4 6" xfId="10493"/>
    <cellStyle name="40% - Accent3 2 4 6 2" xfId="40495"/>
    <cellStyle name="40% - Accent3 2 4 7" xfId="10494"/>
    <cellStyle name="40% - Accent3 2 4 7 2" xfId="40496"/>
    <cellStyle name="40% - Accent3 2 4 8" xfId="10495"/>
    <cellStyle name="40% - Accent3 2 4 8 2" xfId="40497"/>
    <cellStyle name="40% - Accent3 2 4 9" xfId="10496"/>
    <cellStyle name="40% - Accent3 2 4 9 2" xfId="40498"/>
    <cellStyle name="40% - Accent3 2 5" xfId="10497"/>
    <cellStyle name="40% - Accent3 2 5 10" xfId="40499"/>
    <cellStyle name="40% - Accent3 2 5 2" xfId="10498"/>
    <cellStyle name="40% - Accent3 2 5 2 2" xfId="10499"/>
    <cellStyle name="40% - Accent3 2 5 2 2 2" xfId="10500"/>
    <cellStyle name="40% - Accent3 2 5 2 2 2 2" xfId="40500"/>
    <cellStyle name="40% - Accent3 2 5 2 2 3" xfId="10501"/>
    <cellStyle name="40% - Accent3 2 5 2 2 3 2" xfId="40501"/>
    <cellStyle name="40% - Accent3 2 5 2 2 4" xfId="10502"/>
    <cellStyle name="40% - Accent3 2 5 2 2 4 2" xfId="40502"/>
    <cellStyle name="40% - Accent3 2 5 2 2 5" xfId="10503"/>
    <cellStyle name="40% - Accent3 2 5 2 2 5 2" xfId="40503"/>
    <cellStyle name="40% - Accent3 2 5 2 2 6" xfId="40504"/>
    <cellStyle name="40% - Accent3 2 5 2 3" xfId="10504"/>
    <cellStyle name="40% - Accent3 2 5 2 3 2" xfId="40505"/>
    <cellStyle name="40% - Accent3 2 5 2 4" xfId="10505"/>
    <cellStyle name="40% - Accent3 2 5 2 4 2" xfId="40506"/>
    <cellStyle name="40% - Accent3 2 5 2 5" xfId="10506"/>
    <cellStyle name="40% - Accent3 2 5 2 5 2" xfId="40507"/>
    <cellStyle name="40% - Accent3 2 5 2 6" xfId="10507"/>
    <cellStyle name="40% - Accent3 2 5 2 6 2" xfId="40508"/>
    <cellStyle name="40% - Accent3 2 5 2 7" xfId="40509"/>
    <cellStyle name="40% - Accent3 2 5 3" xfId="10508"/>
    <cellStyle name="40% - Accent3 2 5 3 2" xfId="10509"/>
    <cellStyle name="40% - Accent3 2 5 3 2 2" xfId="10510"/>
    <cellStyle name="40% - Accent3 2 5 3 2 2 2" xfId="40510"/>
    <cellStyle name="40% - Accent3 2 5 3 2 3" xfId="10511"/>
    <cellStyle name="40% - Accent3 2 5 3 2 3 2" xfId="40511"/>
    <cellStyle name="40% - Accent3 2 5 3 2 4" xfId="10512"/>
    <cellStyle name="40% - Accent3 2 5 3 2 4 2" xfId="40512"/>
    <cellStyle name="40% - Accent3 2 5 3 2 5" xfId="10513"/>
    <cellStyle name="40% - Accent3 2 5 3 2 5 2" xfId="40513"/>
    <cellStyle name="40% - Accent3 2 5 3 2 6" xfId="40514"/>
    <cellStyle name="40% - Accent3 2 5 3 3" xfId="10514"/>
    <cellStyle name="40% - Accent3 2 5 3 3 2" xfId="40515"/>
    <cellStyle name="40% - Accent3 2 5 3 4" xfId="10515"/>
    <cellStyle name="40% - Accent3 2 5 3 4 2" xfId="40516"/>
    <cellStyle name="40% - Accent3 2 5 3 5" xfId="10516"/>
    <cellStyle name="40% - Accent3 2 5 3 5 2" xfId="40517"/>
    <cellStyle name="40% - Accent3 2 5 3 6" xfId="10517"/>
    <cellStyle name="40% - Accent3 2 5 3 6 2" xfId="40518"/>
    <cellStyle name="40% - Accent3 2 5 3 7" xfId="40519"/>
    <cellStyle name="40% - Accent3 2 5 4" xfId="10518"/>
    <cellStyle name="40% - Accent3 2 5 4 2" xfId="10519"/>
    <cellStyle name="40% - Accent3 2 5 4 2 2" xfId="10520"/>
    <cellStyle name="40% - Accent3 2 5 4 2 2 2" xfId="40520"/>
    <cellStyle name="40% - Accent3 2 5 4 2 3" xfId="10521"/>
    <cellStyle name="40% - Accent3 2 5 4 2 3 2" xfId="40521"/>
    <cellStyle name="40% - Accent3 2 5 4 2 4" xfId="10522"/>
    <cellStyle name="40% - Accent3 2 5 4 2 4 2" xfId="40522"/>
    <cellStyle name="40% - Accent3 2 5 4 2 5" xfId="10523"/>
    <cellStyle name="40% - Accent3 2 5 4 2 5 2" xfId="40523"/>
    <cellStyle name="40% - Accent3 2 5 4 2 6" xfId="40524"/>
    <cellStyle name="40% - Accent3 2 5 4 3" xfId="10524"/>
    <cellStyle name="40% - Accent3 2 5 4 3 2" xfId="40525"/>
    <cellStyle name="40% - Accent3 2 5 4 4" xfId="10525"/>
    <cellStyle name="40% - Accent3 2 5 4 4 2" xfId="40526"/>
    <cellStyle name="40% - Accent3 2 5 4 5" xfId="10526"/>
    <cellStyle name="40% - Accent3 2 5 4 5 2" xfId="40527"/>
    <cellStyle name="40% - Accent3 2 5 4 6" xfId="10527"/>
    <cellStyle name="40% - Accent3 2 5 4 6 2" xfId="40528"/>
    <cellStyle name="40% - Accent3 2 5 4 7" xfId="40529"/>
    <cellStyle name="40% - Accent3 2 5 5" xfId="10528"/>
    <cellStyle name="40% - Accent3 2 5 5 2" xfId="10529"/>
    <cellStyle name="40% - Accent3 2 5 5 2 2" xfId="40530"/>
    <cellStyle name="40% - Accent3 2 5 5 3" xfId="10530"/>
    <cellStyle name="40% - Accent3 2 5 5 3 2" xfId="40531"/>
    <cellStyle name="40% - Accent3 2 5 5 4" xfId="10531"/>
    <cellStyle name="40% - Accent3 2 5 5 4 2" xfId="40532"/>
    <cellStyle name="40% - Accent3 2 5 5 5" xfId="10532"/>
    <cellStyle name="40% - Accent3 2 5 5 5 2" xfId="40533"/>
    <cellStyle name="40% - Accent3 2 5 5 6" xfId="40534"/>
    <cellStyle name="40% - Accent3 2 5 6" xfId="10533"/>
    <cellStyle name="40% - Accent3 2 5 6 2" xfId="40535"/>
    <cellStyle name="40% - Accent3 2 5 7" xfId="10534"/>
    <cellStyle name="40% - Accent3 2 5 7 2" xfId="40536"/>
    <cellStyle name="40% - Accent3 2 5 8" xfId="10535"/>
    <cellStyle name="40% - Accent3 2 5 8 2" xfId="40537"/>
    <cellStyle name="40% - Accent3 2 5 9" xfId="10536"/>
    <cellStyle name="40% - Accent3 2 5 9 2" xfId="40538"/>
    <cellStyle name="40% - Accent3 2 6" xfId="10537"/>
    <cellStyle name="40% - Accent3 2 6 10" xfId="40539"/>
    <cellStyle name="40% - Accent3 2 6 2" xfId="10538"/>
    <cellStyle name="40% - Accent3 2 6 2 2" xfId="10539"/>
    <cellStyle name="40% - Accent3 2 6 2 2 2" xfId="10540"/>
    <cellStyle name="40% - Accent3 2 6 2 2 2 2" xfId="40540"/>
    <cellStyle name="40% - Accent3 2 6 2 2 3" xfId="10541"/>
    <cellStyle name="40% - Accent3 2 6 2 2 3 2" xfId="40541"/>
    <cellStyle name="40% - Accent3 2 6 2 2 4" xfId="10542"/>
    <cellStyle name="40% - Accent3 2 6 2 2 4 2" xfId="40542"/>
    <cellStyle name="40% - Accent3 2 6 2 2 5" xfId="10543"/>
    <cellStyle name="40% - Accent3 2 6 2 2 5 2" xfId="40543"/>
    <cellStyle name="40% - Accent3 2 6 2 2 6" xfId="40544"/>
    <cellStyle name="40% - Accent3 2 6 2 3" xfId="10544"/>
    <cellStyle name="40% - Accent3 2 6 2 3 2" xfId="40545"/>
    <cellStyle name="40% - Accent3 2 6 2 4" xfId="10545"/>
    <cellStyle name="40% - Accent3 2 6 2 4 2" xfId="40546"/>
    <cellStyle name="40% - Accent3 2 6 2 5" xfId="10546"/>
    <cellStyle name="40% - Accent3 2 6 2 5 2" xfId="40547"/>
    <cellStyle name="40% - Accent3 2 6 2 6" xfId="10547"/>
    <cellStyle name="40% - Accent3 2 6 2 6 2" xfId="40548"/>
    <cellStyle name="40% - Accent3 2 6 2 7" xfId="40549"/>
    <cellStyle name="40% - Accent3 2 6 3" xfId="10548"/>
    <cellStyle name="40% - Accent3 2 6 3 2" xfId="10549"/>
    <cellStyle name="40% - Accent3 2 6 3 2 2" xfId="10550"/>
    <cellStyle name="40% - Accent3 2 6 3 2 2 2" xfId="40550"/>
    <cellStyle name="40% - Accent3 2 6 3 2 3" xfId="10551"/>
    <cellStyle name="40% - Accent3 2 6 3 2 3 2" xfId="40551"/>
    <cellStyle name="40% - Accent3 2 6 3 2 4" xfId="10552"/>
    <cellStyle name="40% - Accent3 2 6 3 2 4 2" xfId="40552"/>
    <cellStyle name="40% - Accent3 2 6 3 2 5" xfId="10553"/>
    <cellStyle name="40% - Accent3 2 6 3 2 5 2" xfId="40553"/>
    <cellStyle name="40% - Accent3 2 6 3 2 6" xfId="40554"/>
    <cellStyle name="40% - Accent3 2 6 3 3" xfId="10554"/>
    <cellStyle name="40% - Accent3 2 6 3 3 2" xfId="40555"/>
    <cellStyle name="40% - Accent3 2 6 3 4" xfId="10555"/>
    <cellStyle name="40% - Accent3 2 6 3 4 2" xfId="40556"/>
    <cellStyle name="40% - Accent3 2 6 3 5" xfId="10556"/>
    <cellStyle name="40% - Accent3 2 6 3 5 2" xfId="40557"/>
    <cellStyle name="40% - Accent3 2 6 3 6" xfId="10557"/>
    <cellStyle name="40% - Accent3 2 6 3 6 2" xfId="40558"/>
    <cellStyle name="40% - Accent3 2 6 3 7" xfId="40559"/>
    <cellStyle name="40% - Accent3 2 6 4" xfId="10558"/>
    <cellStyle name="40% - Accent3 2 6 4 2" xfId="10559"/>
    <cellStyle name="40% - Accent3 2 6 4 2 2" xfId="10560"/>
    <cellStyle name="40% - Accent3 2 6 4 2 2 2" xfId="40560"/>
    <cellStyle name="40% - Accent3 2 6 4 2 3" xfId="10561"/>
    <cellStyle name="40% - Accent3 2 6 4 2 3 2" xfId="40561"/>
    <cellStyle name="40% - Accent3 2 6 4 2 4" xfId="10562"/>
    <cellStyle name="40% - Accent3 2 6 4 2 4 2" xfId="40562"/>
    <cellStyle name="40% - Accent3 2 6 4 2 5" xfId="10563"/>
    <cellStyle name="40% - Accent3 2 6 4 2 5 2" xfId="40563"/>
    <cellStyle name="40% - Accent3 2 6 4 2 6" xfId="40564"/>
    <cellStyle name="40% - Accent3 2 6 4 3" xfId="10564"/>
    <cellStyle name="40% - Accent3 2 6 4 3 2" xfId="40565"/>
    <cellStyle name="40% - Accent3 2 6 4 4" xfId="10565"/>
    <cellStyle name="40% - Accent3 2 6 4 4 2" xfId="40566"/>
    <cellStyle name="40% - Accent3 2 6 4 5" xfId="10566"/>
    <cellStyle name="40% - Accent3 2 6 4 5 2" xfId="40567"/>
    <cellStyle name="40% - Accent3 2 6 4 6" xfId="10567"/>
    <cellStyle name="40% - Accent3 2 6 4 6 2" xfId="40568"/>
    <cellStyle name="40% - Accent3 2 6 4 7" xfId="40569"/>
    <cellStyle name="40% - Accent3 2 6 5" xfId="10568"/>
    <cellStyle name="40% - Accent3 2 6 5 2" xfId="10569"/>
    <cellStyle name="40% - Accent3 2 6 5 2 2" xfId="40570"/>
    <cellStyle name="40% - Accent3 2 6 5 3" xfId="10570"/>
    <cellStyle name="40% - Accent3 2 6 5 3 2" xfId="40571"/>
    <cellStyle name="40% - Accent3 2 6 5 4" xfId="10571"/>
    <cellStyle name="40% - Accent3 2 6 5 4 2" xfId="40572"/>
    <cellStyle name="40% - Accent3 2 6 5 5" xfId="10572"/>
    <cellStyle name="40% - Accent3 2 6 5 5 2" xfId="40573"/>
    <cellStyle name="40% - Accent3 2 6 5 6" xfId="40574"/>
    <cellStyle name="40% - Accent3 2 6 6" xfId="10573"/>
    <cellStyle name="40% - Accent3 2 6 6 2" xfId="40575"/>
    <cellStyle name="40% - Accent3 2 6 7" xfId="10574"/>
    <cellStyle name="40% - Accent3 2 6 7 2" xfId="40576"/>
    <cellStyle name="40% - Accent3 2 6 8" xfId="10575"/>
    <cellStyle name="40% - Accent3 2 6 8 2" xfId="40577"/>
    <cellStyle name="40% - Accent3 2 6 9" xfId="10576"/>
    <cellStyle name="40% - Accent3 2 6 9 2" xfId="40578"/>
    <cellStyle name="40% - Accent3 2 7" xfId="10577"/>
    <cellStyle name="40% - Accent3 2 7 10" xfId="40579"/>
    <cellStyle name="40% - Accent3 2 7 2" xfId="10578"/>
    <cellStyle name="40% - Accent3 2 7 2 2" xfId="10579"/>
    <cellStyle name="40% - Accent3 2 7 2 2 2" xfId="10580"/>
    <cellStyle name="40% - Accent3 2 7 2 2 2 2" xfId="40580"/>
    <cellStyle name="40% - Accent3 2 7 2 2 3" xfId="10581"/>
    <cellStyle name="40% - Accent3 2 7 2 2 3 2" xfId="40581"/>
    <cellStyle name="40% - Accent3 2 7 2 2 4" xfId="10582"/>
    <cellStyle name="40% - Accent3 2 7 2 2 4 2" xfId="40582"/>
    <cellStyle name="40% - Accent3 2 7 2 2 5" xfId="10583"/>
    <cellStyle name="40% - Accent3 2 7 2 2 5 2" xfId="40583"/>
    <cellStyle name="40% - Accent3 2 7 2 2 6" xfId="40584"/>
    <cellStyle name="40% - Accent3 2 7 2 3" xfId="10584"/>
    <cellStyle name="40% - Accent3 2 7 2 3 2" xfId="40585"/>
    <cellStyle name="40% - Accent3 2 7 2 4" xfId="10585"/>
    <cellStyle name="40% - Accent3 2 7 2 4 2" xfId="40586"/>
    <cellStyle name="40% - Accent3 2 7 2 5" xfId="10586"/>
    <cellStyle name="40% - Accent3 2 7 2 5 2" xfId="40587"/>
    <cellStyle name="40% - Accent3 2 7 2 6" xfId="10587"/>
    <cellStyle name="40% - Accent3 2 7 2 6 2" xfId="40588"/>
    <cellStyle name="40% - Accent3 2 7 2 7" xfId="40589"/>
    <cellStyle name="40% - Accent3 2 7 3" xfId="10588"/>
    <cellStyle name="40% - Accent3 2 7 3 2" xfId="10589"/>
    <cellStyle name="40% - Accent3 2 7 3 2 2" xfId="10590"/>
    <cellStyle name="40% - Accent3 2 7 3 2 2 2" xfId="40590"/>
    <cellStyle name="40% - Accent3 2 7 3 2 3" xfId="10591"/>
    <cellStyle name="40% - Accent3 2 7 3 2 3 2" xfId="40591"/>
    <cellStyle name="40% - Accent3 2 7 3 2 4" xfId="10592"/>
    <cellStyle name="40% - Accent3 2 7 3 2 4 2" xfId="40592"/>
    <cellStyle name="40% - Accent3 2 7 3 2 5" xfId="10593"/>
    <cellStyle name="40% - Accent3 2 7 3 2 5 2" xfId="40593"/>
    <cellStyle name="40% - Accent3 2 7 3 2 6" xfId="40594"/>
    <cellStyle name="40% - Accent3 2 7 3 3" xfId="10594"/>
    <cellStyle name="40% - Accent3 2 7 3 3 2" xfId="40595"/>
    <cellStyle name="40% - Accent3 2 7 3 4" xfId="10595"/>
    <cellStyle name="40% - Accent3 2 7 3 4 2" xfId="40596"/>
    <cellStyle name="40% - Accent3 2 7 3 5" xfId="10596"/>
    <cellStyle name="40% - Accent3 2 7 3 5 2" xfId="40597"/>
    <cellStyle name="40% - Accent3 2 7 3 6" xfId="10597"/>
    <cellStyle name="40% - Accent3 2 7 3 6 2" xfId="40598"/>
    <cellStyle name="40% - Accent3 2 7 3 7" xfId="40599"/>
    <cellStyle name="40% - Accent3 2 7 4" xfId="10598"/>
    <cellStyle name="40% - Accent3 2 7 4 2" xfId="10599"/>
    <cellStyle name="40% - Accent3 2 7 4 2 2" xfId="10600"/>
    <cellStyle name="40% - Accent3 2 7 4 2 2 2" xfId="40600"/>
    <cellStyle name="40% - Accent3 2 7 4 2 3" xfId="10601"/>
    <cellStyle name="40% - Accent3 2 7 4 2 3 2" xfId="40601"/>
    <cellStyle name="40% - Accent3 2 7 4 2 4" xfId="10602"/>
    <cellStyle name="40% - Accent3 2 7 4 2 4 2" xfId="40602"/>
    <cellStyle name="40% - Accent3 2 7 4 2 5" xfId="10603"/>
    <cellStyle name="40% - Accent3 2 7 4 2 5 2" xfId="40603"/>
    <cellStyle name="40% - Accent3 2 7 4 2 6" xfId="40604"/>
    <cellStyle name="40% - Accent3 2 7 4 3" xfId="10604"/>
    <cellStyle name="40% - Accent3 2 7 4 3 2" xfId="40605"/>
    <cellStyle name="40% - Accent3 2 7 4 4" xfId="10605"/>
    <cellStyle name="40% - Accent3 2 7 4 4 2" xfId="40606"/>
    <cellStyle name="40% - Accent3 2 7 4 5" xfId="10606"/>
    <cellStyle name="40% - Accent3 2 7 4 5 2" xfId="40607"/>
    <cellStyle name="40% - Accent3 2 7 4 6" xfId="10607"/>
    <cellStyle name="40% - Accent3 2 7 4 6 2" xfId="40608"/>
    <cellStyle name="40% - Accent3 2 7 4 7" xfId="40609"/>
    <cellStyle name="40% - Accent3 2 7 5" xfId="10608"/>
    <cellStyle name="40% - Accent3 2 7 5 2" xfId="10609"/>
    <cellStyle name="40% - Accent3 2 7 5 2 2" xfId="40610"/>
    <cellStyle name="40% - Accent3 2 7 5 3" xfId="10610"/>
    <cellStyle name="40% - Accent3 2 7 5 3 2" xfId="40611"/>
    <cellStyle name="40% - Accent3 2 7 5 4" xfId="10611"/>
    <cellStyle name="40% - Accent3 2 7 5 4 2" xfId="40612"/>
    <cellStyle name="40% - Accent3 2 7 5 5" xfId="10612"/>
    <cellStyle name="40% - Accent3 2 7 5 5 2" xfId="40613"/>
    <cellStyle name="40% - Accent3 2 7 5 6" xfId="40614"/>
    <cellStyle name="40% - Accent3 2 7 6" xfId="10613"/>
    <cellStyle name="40% - Accent3 2 7 6 2" xfId="40615"/>
    <cellStyle name="40% - Accent3 2 7 7" xfId="10614"/>
    <cellStyle name="40% - Accent3 2 7 7 2" xfId="40616"/>
    <cellStyle name="40% - Accent3 2 7 8" xfId="10615"/>
    <cellStyle name="40% - Accent3 2 7 8 2" xfId="40617"/>
    <cellStyle name="40% - Accent3 2 7 9" xfId="10616"/>
    <cellStyle name="40% - Accent3 2 7 9 2" xfId="40618"/>
    <cellStyle name="40% - Accent3 2 8" xfId="10617"/>
    <cellStyle name="40% - Accent3 2 8 10" xfId="40619"/>
    <cellStyle name="40% - Accent3 2 8 2" xfId="10618"/>
    <cellStyle name="40% - Accent3 2 8 2 2" xfId="10619"/>
    <cellStyle name="40% - Accent3 2 8 2 2 2" xfId="10620"/>
    <cellStyle name="40% - Accent3 2 8 2 2 2 2" xfId="40620"/>
    <cellStyle name="40% - Accent3 2 8 2 2 3" xfId="10621"/>
    <cellStyle name="40% - Accent3 2 8 2 2 3 2" xfId="40621"/>
    <cellStyle name="40% - Accent3 2 8 2 2 4" xfId="10622"/>
    <cellStyle name="40% - Accent3 2 8 2 2 4 2" xfId="40622"/>
    <cellStyle name="40% - Accent3 2 8 2 2 5" xfId="10623"/>
    <cellStyle name="40% - Accent3 2 8 2 2 5 2" xfId="40623"/>
    <cellStyle name="40% - Accent3 2 8 2 2 6" xfId="40624"/>
    <cellStyle name="40% - Accent3 2 8 2 3" xfId="10624"/>
    <cellStyle name="40% - Accent3 2 8 2 3 2" xfId="40625"/>
    <cellStyle name="40% - Accent3 2 8 2 4" xfId="10625"/>
    <cellStyle name="40% - Accent3 2 8 2 4 2" xfId="40626"/>
    <cellStyle name="40% - Accent3 2 8 2 5" xfId="10626"/>
    <cellStyle name="40% - Accent3 2 8 2 5 2" xfId="40627"/>
    <cellStyle name="40% - Accent3 2 8 2 6" xfId="10627"/>
    <cellStyle name="40% - Accent3 2 8 2 6 2" xfId="40628"/>
    <cellStyle name="40% - Accent3 2 8 2 7" xfId="40629"/>
    <cellStyle name="40% - Accent3 2 8 3" xfId="10628"/>
    <cellStyle name="40% - Accent3 2 8 3 2" xfId="10629"/>
    <cellStyle name="40% - Accent3 2 8 3 2 2" xfId="10630"/>
    <cellStyle name="40% - Accent3 2 8 3 2 2 2" xfId="40630"/>
    <cellStyle name="40% - Accent3 2 8 3 2 3" xfId="10631"/>
    <cellStyle name="40% - Accent3 2 8 3 2 3 2" xfId="40631"/>
    <cellStyle name="40% - Accent3 2 8 3 2 4" xfId="10632"/>
    <cellStyle name="40% - Accent3 2 8 3 2 4 2" xfId="40632"/>
    <cellStyle name="40% - Accent3 2 8 3 2 5" xfId="10633"/>
    <cellStyle name="40% - Accent3 2 8 3 2 5 2" xfId="40633"/>
    <cellStyle name="40% - Accent3 2 8 3 2 6" xfId="40634"/>
    <cellStyle name="40% - Accent3 2 8 3 3" xfId="10634"/>
    <cellStyle name="40% - Accent3 2 8 3 3 2" xfId="40635"/>
    <cellStyle name="40% - Accent3 2 8 3 4" xfId="10635"/>
    <cellStyle name="40% - Accent3 2 8 3 4 2" xfId="40636"/>
    <cellStyle name="40% - Accent3 2 8 3 5" xfId="10636"/>
    <cellStyle name="40% - Accent3 2 8 3 5 2" xfId="40637"/>
    <cellStyle name="40% - Accent3 2 8 3 6" xfId="10637"/>
    <cellStyle name="40% - Accent3 2 8 3 6 2" xfId="40638"/>
    <cellStyle name="40% - Accent3 2 8 3 7" xfId="40639"/>
    <cellStyle name="40% - Accent3 2 8 4" xfId="10638"/>
    <cellStyle name="40% - Accent3 2 8 4 2" xfId="10639"/>
    <cellStyle name="40% - Accent3 2 8 4 2 2" xfId="10640"/>
    <cellStyle name="40% - Accent3 2 8 4 2 2 2" xfId="40640"/>
    <cellStyle name="40% - Accent3 2 8 4 2 3" xfId="10641"/>
    <cellStyle name="40% - Accent3 2 8 4 2 3 2" xfId="40641"/>
    <cellStyle name="40% - Accent3 2 8 4 2 4" xfId="10642"/>
    <cellStyle name="40% - Accent3 2 8 4 2 4 2" xfId="40642"/>
    <cellStyle name="40% - Accent3 2 8 4 2 5" xfId="10643"/>
    <cellStyle name="40% - Accent3 2 8 4 2 5 2" xfId="40643"/>
    <cellStyle name="40% - Accent3 2 8 4 2 6" xfId="40644"/>
    <cellStyle name="40% - Accent3 2 8 4 3" xfId="10644"/>
    <cellStyle name="40% - Accent3 2 8 4 3 2" xfId="40645"/>
    <cellStyle name="40% - Accent3 2 8 4 4" xfId="10645"/>
    <cellStyle name="40% - Accent3 2 8 4 4 2" xfId="40646"/>
    <cellStyle name="40% - Accent3 2 8 4 5" xfId="10646"/>
    <cellStyle name="40% - Accent3 2 8 4 5 2" xfId="40647"/>
    <cellStyle name="40% - Accent3 2 8 4 6" xfId="10647"/>
    <cellStyle name="40% - Accent3 2 8 4 6 2" xfId="40648"/>
    <cellStyle name="40% - Accent3 2 8 4 7" xfId="40649"/>
    <cellStyle name="40% - Accent3 2 8 5" xfId="10648"/>
    <cellStyle name="40% - Accent3 2 8 5 2" xfId="10649"/>
    <cellStyle name="40% - Accent3 2 8 5 2 2" xfId="40650"/>
    <cellStyle name="40% - Accent3 2 8 5 3" xfId="10650"/>
    <cellStyle name="40% - Accent3 2 8 5 3 2" xfId="40651"/>
    <cellStyle name="40% - Accent3 2 8 5 4" xfId="10651"/>
    <cellStyle name="40% - Accent3 2 8 5 4 2" xfId="40652"/>
    <cellStyle name="40% - Accent3 2 8 5 5" xfId="10652"/>
    <cellStyle name="40% - Accent3 2 8 5 5 2" xfId="40653"/>
    <cellStyle name="40% - Accent3 2 8 5 6" xfId="40654"/>
    <cellStyle name="40% - Accent3 2 8 6" xfId="10653"/>
    <cellStyle name="40% - Accent3 2 8 6 2" xfId="40655"/>
    <cellStyle name="40% - Accent3 2 8 7" xfId="10654"/>
    <cellStyle name="40% - Accent3 2 8 7 2" xfId="40656"/>
    <cellStyle name="40% - Accent3 2 8 8" xfId="10655"/>
    <cellStyle name="40% - Accent3 2 8 8 2" xfId="40657"/>
    <cellStyle name="40% - Accent3 2 8 9" xfId="10656"/>
    <cellStyle name="40% - Accent3 2 8 9 2" xfId="40658"/>
    <cellStyle name="40% - Accent3 2 9" xfId="10657"/>
    <cellStyle name="40% - Accent3 2 9 10" xfId="40659"/>
    <cellStyle name="40% - Accent3 2 9 2" xfId="10658"/>
    <cellStyle name="40% - Accent3 2 9 2 2" xfId="10659"/>
    <cellStyle name="40% - Accent3 2 9 2 2 2" xfId="10660"/>
    <cellStyle name="40% - Accent3 2 9 2 2 2 2" xfId="40660"/>
    <cellStyle name="40% - Accent3 2 9 2 2 3" xfId="10661"/>
    <cellStyle name="40% - Accent3 2 9 2 2 3 2" xfId="40661"/>
    <cellStyle name="40% - Accent3 2 9 2 2 4" xfId="10662"/>
    <cellStyle name="40% - Accent3 2 9 2 2 4 2" xfId="40662"/>
    <cellStyle name="40% - Accent3 2 9 2 2 5" xfId="10663"/>
    <cellStyle name="40% - Accent3 2 9 2 2 5 2" xfId="40663"/>
    <cellStyle name="40% - Accent3 2 9 2 2 6" xfId="40664"/>
    <cellStyle name="40% - Accent3 2 9 2 3" xfId="10664"/>
    <cellStyle name="40% - Accent3 2 9 2 3 2" xfId="40665"/>
    <cellStyle name="40% - Accent3 2 9 2 4" xfId="10665"/>
    <cellStyle name="40% - Accent3 2 9 2 4 2" xfId="40666"/>
    <cellStyle name="40% - Accent3 2 9 2 5" xfId="10666"/>
    <cellStyle name="40% - Accent3 2 9 2 5 2" xfId="40667"/>
    <cellStyle name="40% - Accent3 2 9 2 6" xfId="10667"/>
    <cellStyle name="40% - Accent3 2 9 2 6 2" xfId="40668"/>
    <cellStyle name="40% - Accent3 2 9 2 7" xfId="40669"/>
    <cellStyle name="40% - Accent3 2 9 3" xfId="10668"/>
    <cellStyle name="40% - Accent3 2 9 3 2" xfId="10669"/>
    <cellStyle name="40% - Accent3 2 9 3 2 2" xfId="10670"/>
    <cellStyle name="40% - Accent3 2 9 3 2 2 2" xfId="40670"/>
    <cellStyle name="40% - Accent3 2 9 3 2 3" xfId="10671"/>
    <cellStyle name="40% - Accent3 2 9 3 2 3 2" xfId="40671"/>
    <cellStyle name="40% - Accent3 2 9 3 2 4" xfId="10672"/>
    <cellStyle name="40% - Accent3 2 9 3 2 4 2" xfId="40672"/>
    <cellStyle name="40% - Accent3 2 9 3 2 5" xfId="10673"/>
    <cellStyle name="40% - Accent3 2 9 3 2 5 2" xfId="40673"/>
    <cellStyle name="40% - Accent3 2 9 3 2 6" xfId="40674"/>
    <cellStyle name="40% - Accent3 2 9 3 3" xfId="10674"/>
    <cellStyle name="40% - Accent3 2 9 3 3 2" xfId="40675"/>
    <cellStyle name="40% - Accent3 2 9 3 4" xfId="10675"/>
    <cellStyle name="40% - Accent3 2 9 3 4 2" xfId="40676"/>
    <cellStyle name="40% - Accent3 2 9 3 5" xfId="10676"/>
    <cellStyle name="40% - Accent3 2 9 3 5 2" xfId="40677"/>
    <cellStyle name="40% - Accent3 2 9 3 6" xfId="10677"/>
    <cellStyle name="40% - Accent3 2 9 3 6 2" xfId="40678"/>
    <cellStyle name="40% - Accent3 2 9 3 7" xfId="40679"/>
    <cellStyle name="40% - Accent3 2 9 4" xfId="10678"/>
    <cellStyle name="40% - Accent3 2 9 4 2" xfId="10679"/>
    <cellStyle name="40% - Accent3 2 9 4 2 2" xfId="10680"/>
    <cellStyle name="40% - Accent3 2 9 4 2 2 2" xfId="40680"/>
    <cellStyle name="40% - Accent3 2 9 4 2 3" xfId="10681"/>
    <cellStyle name="40% - Accent3 2 9 4 2 3 2" xfId="40681"/>
    <cellStyle name="40% - Accent3 2 9 4 2 4" xfId="10682"/>
    <cellStyle name="40% - Accent3 2 9 4 2 4 2" xfId="40682"/>
    <cellStyle name="40% - Accent3 2 9 4 2 5" xfId="10683"/>
    <cellStyle name="40% - Accent3 2 9 4 2 5 2" xfId="40683"/>
    <cellStyle name="40% - Accent3 2 9 4 2 6" xfId="40684"/>
    <cellStyle name="40% - Accent3 2 9 4 3" xfId="10684"/>
    <cellStyle name="40% - Accent3 2 9 4 3 2" xfId="40685"/>
    <cellStyle name="40% - Accent3 2 9 4 4" xfId="10685"/>
    <cellStyle name="40% - Accent3 2 9 4 4 2" xfId="40686"/>
    <cellStyle name="40% - Accent3 2 9 4 5" xfId="10686"/>
    <cellStyle name="40% - Accent3 2 9 4 5 2" xfId="40687"/>
    <cellStyle name="40% - Accent3 2 9 4 6" xfId="10687"/>
    <cellStyle name="40% - Accent3 2 9 4 6 2" xfId="40688"/>
    <cellStyle name="40% - Accent3 2 9 4 7" xfId="40689"/>
    <cellStyle name="40% - Accent3 2 9 5" xfId="10688"/>
    <cellStyle name="40% - Accent3 2 9 5 2" xfId="10689"/>
    <cellStyle name="40% - Accent3 2 9 5 2 2" xfId="40690"/>
    <cellStyle name="40% - Accent3 2 9 5 3" xfId="10690"/>
    <cellStyle name="40% - Accent3 2 9 5 3 2" xfId="40691"/>
    <cellStyle name="40% - Accent3 2 9 5 4" xfId="10691"/>
    <cellStyle name="40% - Accent3 2 9 5 4 2" xfId="40692"/>
    <cellStyle name="40% - Accent3 2 9 5 5" xfId="10692"/>
    <cellStyle name="40% - Accent3 2 9 5 5 2" xfId="40693"/>
    <cellStyle name="40% - Accent3 2 9 5 6" xfId="40694"/>
    <cellStyle name="40% - Accent3 2 9 6" xfId="10693"/>
    <cellStyle name="40% - Accent3 2 9 6 2" xfId="40695"/>
    <cellStyle name="40% - Accent3 2 9 7" xfId="10694"/>
    <cellStyle name="40% - Accent3 2 9 7 2" xfId="40696"/>
    <cellStyle name="40% - Accent3 2 9 8" xfId="10695"/>
    <cellStyle name="40% - Accent3 2 9 8 2" xfId="40697"/>
    <cellStyle name="40% - Accent3 2 9 9" xfId="10696"/>
    <cellStyle name="40% - Accent3 2 9 9 2" xfId="40698"/>
    <cellStyle name="40% - Accent3 20" xfId="10697"/>
    <cellStyle name="40% - Accent3 21" xfId="40699"/>
    <cellStyle name="40% - Accent3 3" xfId="10698"/>
    <cellStyle name="40% - Accent3 3 10" xfId="10699"/>
    <cellStyle name="40% - Accent3 3 10 2" xfId="40700"/>
    <cellStyle name="40% - Accent3 3 11" xfId="10700"/>
    <cellStyle name="40% - Accent3 3 11 2" xfId="40701"/>
    <cellStyle name="40% - Accent3 3 12" xfId="10701"/>
    <cellStyle name="40% - Accent3 3 12 2" xfId="40702"/>
    <cellStyle name="40% - Accent3 3 13" xfId="40703"/>
    <cellStyle name="40% - Accent3 3 2" xfId="10702"/>
    <cellStyle name="40% - Accent3 3 2 2" xfId="10703"/>
    <cellStyle name="40% - Accent3 3 2 2 2" xfId="10704"/>
    <cellStyle name="40% - Accent3 3 2 2 2 2" xfId="10705"/>
    <cellStyle name="40% - Accent3 3 2 2 2 2 2" xfId="40704"/>
    <cellStyle name="40% - Accent3 3 2 2 2 3" xfId="10706"/>
    <cellStyle name="40% - Accent3 3 2 2 2 3 2" xfId="40705"/>
    <cellStyle name="40% - Accent3 3 2 2 2 4" xfId="10707"/>
    <cellStyle name="40% - Accent3 3 2 2 2 4 2" xfId="40706"/>
    <cellStyle name="40% - Accent3 3 2 2 2 5" xfId="10708"/>
    <cellStyle name="40% - Accent3 3 2 2 2 5 2" xfId="40707"/>
    <cellStyle name="40% - Accent3 3 2 2 2 6" xfId="40708"/>
    <cellStyle name="40% - Accent3 3 2 2 3" xfId="10709"/>
    <cellStyle name="40% - Accent3 3 2 2 3 2" xfId="40709"/>
    <cellStyle name="40% - Accent3 3 2 2 4" xfId="10710"/>
    <cellStyle name="40% - Accent3 3 2 2 4 2" xfId="40710"/>
    <cellStyle name="40% - Accent3 3 2 2 5" xfId="10711"/>
    <cellStyle name="40% - Accent3 3 2 2 5 2" xfId="40711"/>
    <cellStyle name="40% - Accent3 3 2 2 6" xfId="10712"/>
    <cellStyle name="40% - Accent3 3 2 2 6 2" xfId="40712"/>
    <cellStyle name="40% - Accent3 3 2 2 7" xfId="40713"/>
    <cellStyle name="40% - Accent3 3 2 3" xfId="10713"/>
    <cellStyle name="40% - Accent3 3 2 3 2" xfId="10714"/>
    <cellStyle name="40% - Accent3 3 2 3 2 2" xfId="10715"/>
    <cellStyle name="40% - Accent3 3 2 3 2 2 2" xfId="40714"/>
    <cellStyle name="40% - Accent3 3 2 3 2 3" xfId="10716"/>
    <cellStyle name="40% - Accent3 3 2 3 2 3 2" xfId="40715"/>
    <cellStyle name="40% - Accent3 3 2 3 2 4" xfId="10717"/>
    <cellStyle name="40% - Accent3 3 2 3 2 4 2" xfId="40716"/>
    <cellStyle name="40% - Accent3 3 2 3 2 5" xfId="10718"/>
    <cellStyle name="40% - Accent3 3 2 3 2 5 2" xfId="40717"/>
    <cellStyle name="40% - Accent3 3 2 3 2 6" xfId="40718"/>
    <cellStyle name="40% - Accent3 3 2 3 3" xfId="10719"/>
    <cellStyle name="40% - Accent3 3 2 3 3 2" xfId="40719"/>
    <cellStyle name="40% - Accent3 3 2 3 4" xfId="10720"/>
    <cellStyle name="40% - Accent3 3 2 3 4 2" xfId="40720"/>
    <cellStyle name="40% - Accent3 3 2 3 5" xfId="10721"/>
    <cellStyle name="40% - Accent3 3 2 3 5 2" xfId="40721"/>
    <cellStyle name="40% - Accent3 3 2 3 6" xfId="10722"/>
    <cellStyle name="40% - Accent3 3 2 3 6 2" xfId="40722"/>
    <cellStyle name="40% - Accent3 3 2 3 7" xfId="40723"/>
    <cellStyle name="40% - Accent3 3 2 4" xfId="10723"/>
    <cellStyle name="40% - Accent3 3 2 4 2" xfId="10724"/>
    <cellStyle name="40% - Accent3 3 2 4 2 2" xfId="40724"/>
    <cellStyle name="40% - Accent3 3 2 4 3" xfId="10725"/>
    <cellStyle name="40% - Accent3 3 2 4 3 2" xfId="40725"/>
    <cellStyle name="40% - Accent3 3 2 4 4" xfId="10726"/>
    <cellStyle name="40% - Accent3 3 2 4 4 2" xfId="40726"/>
    <cellStyle name="40% - Accent3 3 2 4 5" xfId="10727"/>
    <cellStyle name="40% - Accent3 3 2 4 5 2" xfId="40727"/>
    <cellStyle name="40% - Accent3 3 2 4 6" xfId="40728"/>
    <cellStyle name="40% - Accent3 3 2 5" xfId="10728"/>
    <cellStyle name="40% - Accent3 3 2 5 2" xfId="40729"/>
    <cellStyle name="40% - Accent3 3 2 6" xfId="10729"/>
    <cellStyle name="40% - Accent3 3 2 6 2" xfId="40730"/>
    <cellStyle name="40% - Accent3 3 2 7" xfId="10730"/>
    <cellStyle name="40% - Accent3 3 2 7 2" xfId="40731"/>
    <cellStyle name="40% - Accent3 3 2 8" xfId="10731"/>
    <cellStyle name="40% - Accent3 3 2 8 2" xfId="40732"/>
    <cellStyle name="40% - Accent3 3 2 9" xfId="40733"/>
    <cellStyle name="40% - Accent3 3 3" xfId="10732"/>
    <cellStyle name="40% - Accent3 3 3 2" xfId="10733"/>
    <cellStyle name="40% - Accent3 3 3 2 2" xfId="10734"/>
    <cellStyle name="40% - Accent3 3 3 2 2 2" xfId="10735"/>
    <cellStyle name="40% - Accent3 3 3 2 2 2 2" xfId="40734"/>
    <cellStyle name="40% - Accent3 3 3 2 2 3" xfId="10736"/>
    <cellStyle name="40% - Accent3 3 3 2 2 3 2" xfId="40735"/>
    <cellStyle name="40% - Accent3 3 3 2 2 4" xfId="10737"/>
    <cellStyle name="40% - Accent3 3 3 2 2 4 2" xfId="40736"/>
    <cellStyle name="40% - Accent3 3 3 2 2 5" xfId="10738"/>
    <cellStyle name="40% - Accent3 3 3 2 2 5 2" xfId="40737"/>
    <cellStyle name="40% - Accent3 3 3 2 2 6" xfId="40738"/>
    <cellStyle name="40% - Accent3 3 3 2 3" xfId="10739"/>
    <cellStyle name="40% - Accent3 3 3 2 3 2" xfId="40739"/>
    <cellStyle name="40% - Accent3 3 3 2 4" xfId="10740"/>
    <cellStyle name="40% - Accent3 3 3 2 4 2" xfId="40740"/>
    <cellStyle name="40% - Accent3 3 3 2 5" xfId="10741"/>
    <cellStyle name="40% - Accent3 3 3 2 5 2" xfId="40741"/>
    <cellStyle name="40% - Accent3 3 3 2 6" xfId="10742"/>
    <cellStyle name="40% - Accent3 3 3 2 6 2" xfId="40742"/>
    <cellStyle name="40% - Accent3 3 3 2 7" xfId="40743"/>
    <cellStyle name="40% - Accent3 3 3 3" xfId="10743"/>
    <cellStyle name="40% - Accent3 3 3 3 2" xfId="10744"/>
    <cellStyle name="40% - Accent3 3 3 3 2 2" xfId="10745"/>
    <cellStyle name="40% - Accent3 3 3 3 2 2 2" xfId="40744"/>
    <cellStyle name="40% - Accent3 3 3 3 2 3" xfId="10746"/>
    <cellStyle name="40% - Accent3 3 3 3 2 3 2" xfId="40745"/>
    <cellStyle name="40% - Accent3 3 3 3 2 4" xfId="10747"/>
    <cellStyle name="40% - Accent3 3 3 3 2 4 2" xfId="40746"/>
    <cellStyle name="40% - Accent3 3 3 3 2 5" xfId="10748"/>
    <cellStyle name="40% - Accent3 3 3 3 2 5 2" xfId="40747"/>
    <cellStyle name="40% - Accent3 3 3 3 2 6" xfId="40748"/>
    <cellStyle name="40% - Accent3 3 3 3 3" xfId="10749"/>
    <cellStyle name="40% - Accent3 3 3 3 3 2" xfId="40749"/>
    <cellStyle name="40% - Accent3 3 3 3 4" xfId="10750"/>
    <cellStyle name="40% - Accent3 3 3 3 4 2" xfId="40750"/>
    <cellStyle name="40% - Accent3 3 3 3 5" xfId="10751"/>
    <cellStyle name="40% - Accent3 3 3 3 5 2" xfId="40751"/>
    <cellStyle name="40% - Accent3 3 3 3 6" xfId="10752"/>
    <cellStyle name="40% - Accent3 3 3 3 6 2" xfId="40752"/>
    <cellStyle name="40% - Accent3 3 3 3 7" xfId="40753"/>
    <cellStyle name="40% - Accent3 3 3 4" xfId="10753"/>
    <cellStyle name="40% - Accent3 3 3 4 2" xfId="10754"/>
    <cellStyle name="40% - Accent3 3 3 4 2 2" xfId="40754"/>
    <cellStyle name="40% - Accent3 3 3 4 3" xfId="10755"/>
    <cellStyle name="40% - Accent3 3 3 4 3 2" xfId="40755"/>
    <cellStyle name="40% - Accent3 3 3 4 4" xfId="10756"/>
    <cellStyle name="40% - Accent3 3 3 4 4 2" xfId="40756"/>
    <cellStyle name="40% - Accent3 3 3 4 5" xfId="10757"/>
    <cellStyle name="40% - Accent3 3 3 4 5 2" xfId="40757"/>
    <cellStyle name="40% - Accent3 3 3 4 6" xfId="40758"/>
    <cellStyle name="40% - Accent3 3 3 5" xfId="10758"/>
    <cellStyle name="40% - Accent3 3 3 5 2" xfId="40759"/>
    <cellStyle name="40% - Accent3 3 3 6" xfId="10759"/>
    <cellStyle name="40% - Accent3 3 3 6 2" xfId="40760"/>
    <cellStyle name="40% - Accent3 3 3 7" xfId="10760"/>
    <cellStyle name="40% - Accent3 3 3 7 2" xfId="40761"/>
    <cellStyle name="40% - Accent3 3 3 8" xfId="10761"/>
    <cellStyle name="40% - Accent3 3 3 8 2" xfId="40762"/>
    <cellStyle name="40% - Accent3 3 3 9" xfId="40763"/>
    <cellStyle name="40% - Accent3 3 4" xfId="10762"/>
    <cellStyle name="40% - Accent3 3 4 2" xfId="10763"/>
    <cellStyle name="40% - Accent3 3 4 2 2" xfId="10764"/>
    <cellStyle name="40% - Accent3 3 4 2 2 2" xfId="10765"/>
    <cellStyle name="40% - Accent3 3 4 2 2 2 2" xfId="40764"/>
    <cellStyle name="40% - Accent3 3 4 2 2 3" xfId="10766"/>
    <cellStyle name="40% - Accent3 3 4 2 2 3 2" xfId="40765"/>
    <cellStyle name="40% - Accent3 3 4 2 2 4" xfId="10767"/>
    <cellStyle name="40% - Accent3 3 4 2 2 4 2" xfId="40766"/>
    <cellStyle name="40% - Accent3 3 4 2 2 5" xfId="10768"/>
    <cellStyle name="40% - Accent3 3 4 2 2 5 2" xfId="40767"/>
    <cellStyle name="40% - Accent3 3 4 2 2 6" xfId="40768"/>
    <cellStyle name="40% - Accent3 3 4 2 3" xfId="10769"/>
    <cellStyle name="40% - Accent3 3 4 2 3 2" xfId="40769"/>
    <cellStyle name="40% - Accent3 3 4 2 4" xfId="10770"/>
    <cellStyle name="40% - Accent3 3 4 2 4 2" xfId="40770"/>
    <cellStyle name="40% - Accent3 3 4 2 5" xfId="10771"/>
    <cellStyle name="40% - Accent3 3 4 2 5 2" xfId="40771"/>
    <cellStyle name="40% - Accent3 3 4 2 6" xfId="10772"/>
    <cellStyle name="40% - Accent3 3 4 2 6 2" xfId="40772"/>
    <cellStyle name="40% - Accent3 3 4 2 7" xfId="40773"/>
    <cellStyle name="40% - Accent3 3 4 3" xfId="10773"/>
    <cellStyle name="40% - Accent3 3 4 3 2" xfId="10774"/>
    <cellStyle name="40% - Accent3 3 4 3 2 2" xfId="10775"/>
    <cellStyle name="40% - Accent3 3 4 3 2 2 2" xfId="40774"/>
    <cellStyle name="40% - Accent3 3 4 3 2 3" xfId="10776"/>
    <cellStyle name="40% - Accent3 3 4 3 2 3 2" xfId="40775"/>
    <cellStyle name="40% - Accent3 3 4 3 2 4" xfId="10777"/>
    <cellStyle name="40% - Accent3 3 4 3 2 4 2" xfId="40776"/>
    <cellStyle name="40% - Accent3 3 4 3 2 5" xfId="10778"/>
    <cellStyle name="40% - Accent3 3 4 3 2 5 2" xfId="40777"/>
    <cellStyle name="40% - Accent3 3 4 3 2 6" xfId="40778"/>
    <cellStyle name="40% - Accent3 3 4 3 3" xfId="10779"/>
    <cellStyle name="40% - Accent3 3 4 3 3 2" xfId="40779"/>
    <cellStyle name="40% - Accent3 3 4 3 4" xfId="10780"/>
    <cellStyle name="40% - Accent3 3 4 3 4 2" xfId="40780"/>
    <cellStyle name="40% - Accent3 3 4 3 5" xfId="10781"/>
    <cellStyle name="40% - Accent3 3 4 3 5 2" xfId="40781"/>
    <cellStyle name="40% - Accent3 3 4 3 6" xfId="10782"/>
    <cellStyle name="40% - Accent3 3 4 3 6 2" xfId="40782"/>
    <cellStyle name="40% - Accent3 3 4 3 7" xfId="40783"/>
    <cellStyle name="40% - Accent3 3 4 4" xfId="10783"/>
    <cellStyle name="40% - Accent3 3 4 4 2" xfId="10784"/>
    <cellStyle name="40% - Accent3 3 4 4 2 2" xfId="40784"/>
    <cellStyle name="40% - Accent3 3 4 4 3" xfId="10785"/>
    <cellStyle name="40% - Accent3 3 4 4 3 2" xfId="40785"/>
    <cellStyle name="40% - Accent3 3 4 4 4" xfId="10786"/>
    <cellStyle name="40% - Accent3 3 4 4 4 2" xfId="40786"/>
    <cellStyle name="40% - Accent3 3 4 4 5" xfId="10787"/>
    <cellStyle name="40% - Accent3 3 4 4 5 2" xfId="40787"/>
    <cellStyle name="40% - Accent3 3 4 4 6" xfId="40788"/>
    <cellStyle name="40% - Accent3 3 4 5" xfId="10788"/>
    <cellStyle name="40% - Accent3 3 4 5 2" xfId="40789"/>
    <cellStyle name="40% - Accent3 3 4 6" xfId="10789"/>
    <cellStyle name="40% - Accent3 3 4 6 2" xfId="40790"/>
    <cellStyle name="40% - Accent3 3 4 7" xfId="10790"/>
    <cellStyle name="40% - Accent3 3 4 7 2" xfId="40791"/>
    <cellStyle name="40% - Accent3 3 4 8" xfId="10791"/>
    <cellStyle name="40% - Accent3 3 4 8 2" xfId="40792"/>
    <cellStyle name="40% - Accent3 3 4 9" xfId="40793"/>
    <cellStyle name="40% - Accent3 3 5" xfId="10792"/>
    <cellStyle name="40% - Accent3 3 5 2" xfId="10793"/>
    <cellStyle name="40% - Accent3 3 5 2 2" xfId="10794"/>
    <cellStyle name="40% - Accent3 3 5 2 2 2" xfId="40794"/>
    <cellStyle name="40% - Accent3 3 5 2 3" xfId="10795"/>
    <cellStyle name="40% - Accent3 3 5 2 3 2" xfId="40795"/>
    <cellStyle name="40% - Accent3 3 5 2 4" xfId="10796"/>
    <cellStyle name="40% - Accent3 3 5 2 4 2" xfId="40796"/>
    <cellStyle name="40% - Accent3 3 5 2 5" xfId="10797"/>
    <cellStyle name="40% - Accent3 3 5 2 5 2" xfId="40797"/>
    <cellStyle name="40% - Accent3 3 5 2 6" xfId="40798"/>
    <cellStyle name="40% - Accent3 3 5 3" xfId="10798"/>
    <cellStyle name="40% - Accent3 3 5 3 2" xfId="40799"/>
    <cellStyle name="40% - Accent3 3 5 4" xfId="10799"/>
    <cellStyle name="40% - Accent3 3 5 4 2" xfId="40800"/>
    <cellStyle name="40% - Accent3 3 5 5" xfId="10800"/>
    <cellStyle name="40% - Accent3 3 5 5 2" xfId="40801"/>
    <cellStyle name="40% - Accent3 3 5 6" xfId="10801"/>
    <cellStyle name="40% - Accent3 3 5 6 2" xfId="40802"/>
    <cellStyle name="40% - Accent3 3 5 7" xfId="40803"/>
    <cellStyle name="40% - Accent3 3 6" xfId="10802"/>
    <cellStyle name="40% - Accent3 3 6 2" xfId="10803"/>
    <cellStyle name="40% - Accent3 3 6 2 2" xfId="10804"/>
    <cellStyle name="40% - Accent3 3 6 2 2 2" xfId="40804"/>
    <cellStyle name="40% - Accent3 3 6 2 3" xfId="10805"/>
    <cellStyle name="40% - Accent3 3 6 2 3 2" xfId="40805"/>
    <cellStyle name="40% - Accent3 3 6 2 4" xfId="10806"/>
    <cellStyle name="40% - Accent3 3 6 2 4 2" xfId="40806"/>
    <cellStyle name="40% - Accent3 3 6 2 5" xfId="10807"/>
    <cellStyle name="40% - Accent3 3 6 2 5 2" xfId="40807"/>
    <cellStyle name="40% - Accent3 3 6 2 6" xfId="40808"/>
    <cellStyle name="40% - Accent3 3 6 3" xfId="10808"/>
    <cellStyle name="40% - Accent3 3 6 3 2" xfId="40809"/>
    <cellStyle name="40% - Accent3 3 6 4" xfId="10809"/>
    <cellStyle name="40% - Accent3 3 6 4 2" xfId="40810"/>
    <cellStyle name="40% - Accent3 3 6 5" xfId="10810"/>
    <cellStyle name="40% - Accent3 3 6 5 2" xfId="40811"/>
    <cellStyle name="40% - Accent3 3 6 6" xfId="10811"/>
    <cellStyle name="40% - Accent3 3 6 6 2" xfId="40812"/>
    <cellStyle name="40% - Accent3 3 6 7" xfId="40813"/>
    <cellStyle name="40% - Accent3 3 7" xfId="10812"/>
    <cellStyle name="40% - Accent3 3 7 2" xfId="10813"/>
    <cellStyle name="40% - Accent3 3 7 2 2" xfId="10814"/>
    <cellStyle name="40% - Accent3 3 7 2 2 2" xfId="40814"/>
    <cellStyle name="40% - Accent3 3 7 2 3" xfId="10815"/>
    <cellStyle name="40% - Accent3 3 7 2 3 2" xfId="40815"/>
    <cellStyle name="40% - Accent3 3 7 2 4" xfId="10816"/>
    <cellStyle name="40% - Accent3 3 7 2 4 2" xfId="40816"/>
    <cellStyle name="40% - Accent3 3 7 2 5" xfId="10817"/>
    <cellStyle name="40% - Accent3 3 7 2 5 2" xfId="40817"/>
    <cellStyle name="40% - Accent3 3 7 2 6" xfId="40818"/>
    <cellStyle name="40% - Accent3 3 7 3" xfId="10818"/>
    <cellStyle name="40% - Accent3 3 7 3 2" xfId="40819"/>
    <cellStyle name="40% - Accent3 3 7 4" xfId="10819"/>
    <cellStyle name="40% - Accent3 3 7 4 2" xfId="40820"/>
    <cellStyle name="40% - Accent3 3 7 5" xfId="10820"/>
    <cellStyle name="40% - Accent3 3 7 5 2" xfId="40821"/>
    <cellStyle name="40% - Accent3 3 7 6" xfId="10821"/>
    <cellStyle name="40% - Accent3 3 7 6 2" xfId="40822"/>
    <cellStyle name="40% - Accent3 3 7 7" xfId="40823"/>
    <cellStyle name="40% - Accent3 3 8" xfId="10822"/>
    <cellStyle name="40% - Accent3 3 8 2" xfId="10823"/>
    <cellStyle name="40% - Accent3 3 8 2 2" xfId="40824"/>
    <cellStyle name="40% - Accent3 3 8 3" xfId="10824"/>
    <cellStyle name="40% - Accent3 3 8 3 2" xfId="40825"/>
    <cellStyle name="40% - Accent3 3 8 4" xfId="10825"/>
    <cellStyle name="40% - Accent3 3 8 4 2" xfId="40826"/>
    <cellStyle name="40% - Accent3 3 8 5" xfId="10826"/>
    <cellStyle name="40% - Accent3 3 8 5 2" xfId="40827"/>
    <cellStyle name="40% - Accent3 3 8 6" xfId="40828"/>
    <cellStyle name="40% - Accent3 3 9" xfId="10827"/>
    <cellStyle name="40% - Accent3 3 9 2" xfId="40829"/>
    <cellStyle name="40% - Accent3 4" xfId="10828"/>
    <cellStyle name="40% - Accent3 4 10" xfId="10829"/>
    <cellStyle name="40% - Accent3 4 10 2" xfId="40830"/>
    <cellStyle name="40% - Accent3 4 11" xfId="10830"/>
    <cellStyle name="40% - Accent3 4 11 2" xfId="40831"/>
    <cellStyle name="40% - Accent3 4 12" xfId="10831"/>
    <cellStyle name="40% - Accent3 4 12 2" xfId="40832"/>
    <cellStyle name="40% - Accent3 4 13" xfId="40833"/>
    <cellStyle name="40% - Accent3 4 2" xfId="10832"/>
    <cellStyle name="40% - Accent3 4 2 2" xfId="10833"/>
    <cellStyle name="40% - Accent3 4 2 2 2" xfId="10834"/>
    <cellStyle name="40% - Accent3 4 2 2 2 2" xfId="10835"/>
    <cellStyle name="40% - Accent3 4 2 2 2 2 2" xfId="40834"/>
    <cellStyle name="40% - Accent3 4 2 2 2 3" xfId="10836"/>
    <cellStyle name="40% - Accent3 4 2 2 2 3 2" xfId="40835"/>
    <cellStyle name="40% - Accent3 4 2 2 2 4" xfId="10837"/>
    <cellStyle name="40% - Accent3 4 2 2 2 4 2" xfId="40836"/>
    <cellStyle name="40% - Accent3 4 2 2 2 5" xfId="10838"/>
    <cellStyle name="40% - Accent3 4 2 2 2 5 2" xfId="40837"/>
    <cellStyle name="40% - Accent3 4 2 2 2 6" xfId="40838"/>
    <cellStyle name="40% - Accent3 4 2 2 3" xfId="10839"/>
    <cellStyle name="40% - Accent3 4 2 2 3 2" xfId="40839"/>
    <cellStyle name="40% - Accent3 4 2 2 4" xfId="10840"/>
    <cellStyle name="40% - Accent3 4 2 2 4 2" xfId="40840"/>
    <cellStyle name="40% - Accent3 4 2 2 5" xfId="10841"/>
    <cellStyle name="40% - Accent3 4 2 2 5 2" xfId="40841"/>
    <cellStyle name="40% - Accent3 4 2 2 6" xfId="10842"/>
    <cellStyle name="40% - Accent3 4 2 2 6 2" xfId="40842"/>
    <cellStyle name="40% - Accent3 4 2 2 7" xfId="40843"/>
    <cellStyle name="40% - Accent3 4 2 3" xfId="10843"/>
    <cellStyle name="40% - Accent3 4 2 3 2" xfId="10844"/>
    <cellStyle name="40% - Accent3 4 2 3 2 2" xfId="10845"/>
    <cellStyle name="40% - Accent3 4 2 3 2 2 2" xfId="40844"/>
    <cellStyle name="40% - Accent3 4 2 3 2 3" xfId="10846"/>
    <cellStyle name="40% - Accent3 4 2 3 2 3 2" xfId="40845"/>
    <cellStyle name="40% - Accent3 4 2 3 2 4" xfId="10847"/>
    <cellStyle name="40% - Accent3 4 2 3 2 4 2" xfId="40846"/>
    <cellStyle name="40% - Accent3 4 2 3 2 5" xfId="10848"/>
    <cellStyle name="40% - Accent3 4 2 3 2 5 2" xfId="40847"/>
    <cellStyle name="40% - Accent3 4 2 3 2 6" xfId="40848"/>
    <cellStyle name="40% - Accent3 4 2 3 3" xfId="10849"/>
    <cellStyle name="40% - Accent3 4 2 3 3 2" xfId="40849"/>
    <cellStyle name="40% - Accent3 4 2 3 4" xfId="10850"/>
    <cellStyle name="40% - Accent3 4 2 3 4 2" xfId="40850"/>
    <cellStyle name="40% - Accent3 4 2 3 5" xfId="10851"/>
    <cellStyle name="40% - Accent3 4 2 3 5 2" xfId="40851"/>
    <cellStyle name="40% - Accent3 4 2 3 6" xfId="10852"/>
    <cellStyle name="40% - Accent3 4 2 3 6 2" xfId="40852"/>
    <cellStyle name="40% - Accent3 4 2 3 7" xfId="40853"/>
    <cellStyle name="40% - Accent3 4 2 4" xfId="10853"/>
    <cellStyle name="40% - Accent3 4 2 4 2" xfId="10854"/>
    <cellStyle name="40% - Accent3 4 2 4 2 2" xfId="40854"/>
    <cellStyle name="40% - Accent3 4 2 4 3" xfId="10855"/>
    <cellStyle name="40% - Accent3 4 2 4 3 2" xfId="40855"/>
    <cellStyle name="40% - Accent3 4 2 4 4" xfId="10856"/>
    <cellStyle name="40% - Accent3 4 2 4 4 2" xfId="40856"/>
    <cellStyle name="40% - Accent3 4 2 4 5" xfId="10857"/>
    <cellStyle name="40% - Accent3 4 2 4 5 2" xfId="40857"/>
    <cellStyle name="40% - Accent3 4 2 4 6" xfId="40858"/>
    <cellStyle name="40% - Accent3 4 2 5" xfId="10858"/>
    <cellStyle name="40% - Accent3 4 2 5 2" xfId="40859"/>
    <cellStyle name="40% - Accent3 4 2 6" xfId="10859"/>
    <cellStyle name="40% - Accent3 4 2 6 2" xfId="40860"/>
    <cellStyle name="40% - Accent3 4 2 7" xfId="10860"/>
    <cellStyle name="40% - Accent3 4 2 7 2" xfId="40861"/>
    <cellStyle name="40% - Accent3 4 2 8" xfId="10861"/>
    <cellStyle name="40% - Accent3 4 2 8 2" xfId="40862"/>
    <cellStyle name="40% - Accent3 4 2 9" xfId="40863"/>
    <cellStyle name="40% - Accent3 4 3" xfId="10862"/>
    <cellStyle name="40% - Accent3 4 3 2" xfId="10863"/>
    <cellStyle name="40% - Accent3 4 3 2 2" xfId="10864"/>
    <cellStyle name="40% - Accent3 4 3 2 2 2" xfId="10865"/>
    <cellStyle name="40% - Accent3 4 3 2 2 2 2" xfId="40864"/>
    <cellStyle name="40% - Accent3 4 3 2 2 3" xfId="10866"/>
    <cellStyle name="40% - Accent3 4 3 2 2 3 2" xfId="40865"/>
    <cellStyle name="40% - Accent3 4 3 2 2 4" xfId="10867"/>
    <cellStyle name="40% - Accent3 4 3 2 2 4 2" xfId="40866"/>
    <cellStyle name="40% - Accent3 4 3 2 2 5" xfId="10868"/>
    <cellStyle name="40% - Accent3 4 3 2 2 5 2" xfId="40867"/>
    <cellStyle name="40% - Accent3 4 3 2 2 6" xfId="40868"/>
    <cellStyle name="40% - Accent3 4 3 2 3" xfId="10869"/>
    <cellStyle name="40% - Accent3 4 3 2 3 2" xfId="40869"/>
    <cellStyle name="40% - Accent3 4 3 2 4" xfId="10870"/>
    <cellStyle name="40% - Accent3 4 3 2 4 2" xfId="40870"/>
    <cellStyle name="40% - Accent3 4 3 2 5" xfId="10871"/>
    <cellStyle name="40% - Accent3 4 3 2 5 2" xfId="40871"/>
    <cellStyle name="40% - Accent3 4 3 2 6" xfId="10872"/>
    <cellStyle name="40% - Accent3 4 3 2 6 2" xfId="40872"/>
    <cellStyle name="40% - Accent3 4 3 2 7" xfId="40873"/>
    <cellStyle name="40% - Accent3 4 3 3" xfId="10873"/>
    <cellStyle name="40% - Accent3 4 3 3 2" xfId="10874"/>
    <cellStyle name="40% - Accent3 4 3 3 2 2" xfId="10875"/>
    <cellStyle name="40% - Accent3 4 3 3 2 2 2" xfId="40874"/>
    <cellStyle name="40% - Accent3 4 3 3 2 3" xfId="10876"/>
    <cellStyle name="40% - Accent3 4 3 3 2 3 2" xfId="40875"/>
    <cellStyle name="40% - Accent3 4 3 3 2 4" xfId="10877"/>
    <cellStyle name="40% - Accent3 4 3 3 2 4 2" xfId="40876"/>
    <cellStyle name="40% - Accent3 4 3 3 2 5" xfId="10878"/>
    <cellStyle name="40% - Accent3 4 3 3 2 5 2" xfId="40877"/>
    <cellStyle name="40% - Accent3 4 3 3 2 6" xfId="40878"/>
    <cellStyle name="40% - Accent3 4 3 3 3" xfId="10879"/>
    <cellStyle name="40% - Accent3 4 3 3 3 2" xfId="40879"/>
    <cellStyle name="40% - Accent3 4 3 3 4" xfId="10880"/>
    <cellStyle name="40% - Accent3 4 3 3 4 2" xfId="40880"/>
    <cellStyle name="40% - Accent3 4 3 3 5" xfId="10881"/>
    <cellStyle name="40% - Accent3 4 3 3 5 2" xfId="40881"/>
    <cellStyle name="40% - Accent3 4 3 3 6" xfId="10882"/>
    <cellStyle name="40% - Accent3 4 3 3 6 2" xfId="40882"/>
    <cellStyle name="40% - Accent3 4 3 3 7" xfId="40883"/>
    <cellStyle name="40% - Accent3 4 3 4" xfId="10883"/>
    <cellStyle name="40% - Accent3 4 3 4 2" xfId="10884"/>
    <cellStyle name="40% - Accent3 4 3 4 2 2" xfId="40884"/>
    <cellStyle name="40% - Accent3 4 3 4 3" xfId="10885"/>
    <cellStyle name="40% - Accent3 4 3 4 3 2" xfId="40885"/>
    <cellStyle name="40% - Accent3 4 3 4 4" xfId="10886"/>
    <cellStyle name="40% - Accent3 4 3 4 4 2" xfId="40886"/>
    <cellStyle name="40% - Accent3 4 3 4 5" xfId="10887"/>
    <cellStyle name="40% - Accent3 4 3 4 5 2" xfId="40887"/>
    <cellStyle name="40% - Accent3 4 3 4 6" xfId="40888"/>
    <cellStyle name="40% - Accent3 4 3 5" xfId="10888"/>
    <cellStyle name="40% - Accent3 4 3 5 2" xfId="40889"/>
    <cellStyle name="40% - Accent3 4 3 6" xfId="10889"/>
    <cellStyle name="40% - Accent3 4 3 6 2" xfId="40890"/>
    <cellStyle name="40% - Accent3 4 3 7" xfId="10890"/>
    <cellStyle name="40% - Accent3 4 3 7 2" xfId="40891"/>
    <cellStyle name="40% - Accent3 4 3 8" xfId="10891"/>
    <cellStyle name="40% - Accent3 4 3 8 2" xfId="40892"/>
    <cellStyle name="40% - Accent3 4 3 9" xfId="40893"/>
    <cellStyle name="40% - Accent3 4 4" xfId="10892"/>
    <cellStyle name="40% - Accent3 4 4 2" xfId="10893"/>
    <cellStyle name="40% - Accent3 4 4 2 2" xfId="10894"/>
    <cellStyle name="40% - Accent3 4 4 2 2 2" xfId="10895"/>
    <cellStyle name="40% - Accent3 4 4 2 2 2 2" xfId="40894"/>
    <cellStyle name="40% - Accent3 4 4 2 2 3" xfId="10896"/>
    <cellStyle name="40% - Accent3 4 4 2 2 3 2" xfId="40895"/>
    <cellStyle name="40% - Accent3 4 4 2 2 4" xfId="10897"/>
    <cellStyle name="40% - Accent3 4 4 2 2 4 2" xfId="40896"/>
    <cellStyle name="40% - Accent3 4 4 2 2 5" xfId="10898"/>
    <cellStyle name="40% - Accent3 4 4 2 2 5 2" xfId="40897"/>
    <cellStyle name="40% - Accent3 4 4 2 2 6" xfId="40898"/>
    <cellStyle name="40% - Accent3 4 4 2 3" xfId="10899"/>
    <cellStyle name="40% - Accent3 4 4 2 3 2" xfId="40899"/>
    <cellStyle name="40% - Accent3 4 4 2 4" xfId="10900"/>
    <cellStyle name="40% - Accent3 4 4 2 4 2" xfId="40900"/>
    <cellStyle name="40% - Accent3 4 4 2 5" xfId="10901"/>
    <cellStyle name="40% - Accent3 4 4 2 5 2" xfId="40901"/>
    <cellStyle name="40% - Accent3 4 4 2 6" xfId="10902"/>
    <cellStyle name="40% - Accent3 4 4 2 6 2" xfId="40902"/>
    <cellStyle name="40% - Accent3 4 4 2 7" xfId="40903"/>
    <cellStyle name="40% - Accent3 4 4 3" xfId="10903"/>
    <cellStyle name="40% - Accent3 4 4 3 2" xfId="10904"/>
    <cellStyle name="40% - Accent3 4 4 3 2 2" xfId="10905"/>
    <cellStyle name="40% - Accent3 4 4 3 2 2 2" xfId="40904"/>
    <cellStyle name="40% - Accent3 4 4 3 2 3" xfId="10906"/>
    <cellStyle name="40% - Accent3 4 4 3 2 3 2" xfId="40905"/>
    <cellStyle name="40% - Accent3 4 4 3 2 4" xfId="10907"/>
    <cellStyle name="40% - Accent3 4 4 3 2 4 2" xfId="40906"/>
    <cellStyle name="40% - Accent3 4 4 3 2 5" xfId="10908"/>
    <cellStyle name="40% - Accent3 4 4 3 2 5 2" xfId="40907"/>
    <cellStyle name="40% - Accent3 4 4 3 2 6" xfId="40908"/>
    <cellStyle name="40% - Accent3 4 4 3 3" xfId="10909"/>
    <cellStyle name="40% - Accent3 4 4 3 3 2" xfId="40909"/>
    <cellStyle name="40% - Accent3 4 4 3 4" xfId="10910"/>
    <cellStyle name="40% - Accent3 4 4 3 4 2" xfId="40910"/>
    <cellStyle name="40% - Accent3 4 4 3 5" xfId="10911"/>
    <cellStyle name="40% - Accent3 4 4 3 5 2" xfId="40911"/>
    <cellStyle name="40% - Accent3 4 4 3 6" xfId="10912"/>
    <cellStyle name="40% - Accent3 4 4 3 6 2" xfId="40912"/>
    <cellStyle name="40% - Accent3 4 4 3 7" xfId="40913"/>
    <cellStyle name="40% - Accent3 4 4 4" xfId="10913"/>
    <cellStyle name="40% - Accent3 4 4 4 2" xfId="10914"/>
    <cellStyle name="40% - Accent3 4 4 4 2 2" xfId="40914"/>
    <cellStyle name="40% - Accent3 4 4 4 3" xfId="10915"/>
    <cellStyle name="40% - Accent3 4 4 4 3 2" xfId="40915"/>
    <cellStyle name="40% - Accent3 4 4 4 4" xfId="10916"/>
    <cellStyle name="40% - Accent3 4 4 4 4 2" xfId="40916"/>
    <cellStyle name="40% - Accent3 4 4 4 5" xfId="10917"/>
    <cellStyle name="40% - Accent3 4 4 4 5 2" xfId="40917"/>
    <cellStyle name="40% - Accent3 4 4 4 6" xfId="40918"/>
    <cellStyle name="40% - Accent3 4 4 5" xfId="10918"/>
    <cellStyle name="40% - Accent3 4 4 5 2" xfId="40919"/>
    <cellStyle name="40% - Accent3 4 4 6" xfId="10919"/>
    <cellStyle name="40% - Accent3 4 4 6 2" xfId="40920"/>
    <cellStyle name="40% - Accent3 4 4 7" xfId="10920"/>
    <cellStyle name="40% - Accent3 4 4 7 2" xfId="40921"/>
    <cellStyle name="40% - Accent3 4 4 8" xfId="10921"/>
    <cellStyle name="40% - Accent3 4 4 8 2" xfId="40922"/>
    <cellStyle name="40% - Accent3 4 4 9" xfId="40923"/>
    <cellStyle name="40% - Accent3 4 5" xfId="10922"/>
    <cellStyle name="40% - Accent3 4 5 2" xfId="10923"/>
    <cellStyle name="40% - Accent3 4 5 2 2" xfId="10924"/>
    <cellStyle name="40% - Accent3 4 5 2 2 2" xfId="40924"/>
    <cellStyle name="40% - Accent3 4 5 2 3" xfId="10925"/>
    <cellStyle name="40% - Accent3 4 5 2 3 2" xfId="40925"/>
    <cellStyle name="40% - Accent3 4 5 2 4" xfId="10926"/>
    <cellStyle name="40% - Accent3 4 5 2 4 2" xfId="40926"/>
    <cellStyle name="40% - Accent3 4 5 2 5" xfId="10927"/>
    <cellStyle name="40% - Accent3 4 5 2 5 2" xfId="40927"/>
    <cellStyle name="40% - Accent3 4 5 2 6" xfId="40928"/>
    <cellStyle name="40% - Accent3 4 5 3" xfId="10928"/>
    <cellStyle name="40% - Accent3 4 5 3 2" xfId="40929"/>
    <cellStyle name="40% - Accent3 4 5 4" xfId="10929"/>
    <cellStyle name="40% - Accent3 4 5 4 2" xfId="40930"/>
    <cellStyle name="40% - Accent3 4 5 5" xfId="10930"/>
    <cellStyle name="40% - Accent3 4 5 5 2" xfId="40931"/>
    <cellStyle name="40% - Accent3 4 5 6" xfId="10931"/>
    <cellStyle name="40% - Accent3 4 5 6 2" xfId="40932"/>
    <cellStyle name="40% - Accent3 4 5 7" xfId="40933"/>
    <cellStyle name="40% - Accent3 4 6" xfId="10932"/>
    <cellStyle name="40% - Accent3 4 6 2" xfId="10933"/>
    <cellStyle name="40% - Accent3 4 6 2 2" xfId="10934"/>
    <cellStyle name="40% - Accent3 4 6 2 2 2" xfId="40934"/>
    <cellStyle name="40% - Accent3 4 6 2 3" xfId="10935"/>
    <cellStyle name="40% - Accent3 4 6 2 3 2" xfId="40935"/>
    <cellStyle name="40% - Accent3 4 6 2 4" xfId="10936"/>
    <cellStyle name="40% - Accent3 4 6 2 4 2" xfId="40936"/>
    <cellStyle name="40% - Accent3 4 6 2 5" xfId="10937"/>
    <cellStyle name="40% - Accent3 4 6 2 5 2" xfId="40937"/>
    <cellStyle name="40% - Accent3 4 6 2 6" xfId="40938"/>
    <cellStyle name="40% - Accent3 4 6 3" xfId="10938"/>
    <cellStyle name="40% - Accent3 4 6 3 2" xfId="40939"/>
    <cellStyle name="40% - Accent3 4 6 4" xfId="10939"/>
    <cellStyle name="40% - Accent3 4 6 4 2" xfId="40940"/>
    <cellStyle name="40% - Accent3 4 6 5" xfId="10940"/>
    <cellStyle name="40% - Accent3 4 6 5 2" xfId="40941"/>
    <cellStyle name="40% - Accent3 4 6 6" xfId="10941"/>
    <cellStyle name="40% - Accent3 4 6 6 2" xfId="40942"/>
    <cellStyle name="40% - Accent3 4 6 7" xfId="40943"/>
    <cellStyle name="40% - Accent3 4 7" xfId="10942"/>
    <cellStyle name="40% - Accent3 4 7 2" xfId="10943"/>
    <cellStyle name="40% - Accent3 4 7 2 2" xfId="10944"/>
    <cellStyle name="40% - Accent3 4 7 2 2 2" xfId="40944"/>
    <cellStyle name="40% - Accent3 4 7 2 3" xfId="10945"/>
    <cellStyle name="40% - Accent3 4 7 2 3 2" xfId="40945"/>
    <cellStyle name="40% - Accent3 4 7 2 4" xfId="10946"/>
    <cellStyle name="40% - Accent3 4 7 2 4 2" xfId="40946"/>
    <cellStyle name="40% - Accent3 4 7 2 5" xfId="10947"/>
    <cellStyle name="40% - Accent3 4 7 2 5 2" xfId="40947"/>
    <cellStyle name="40% - Accent3 4 7 2 6" xfId="40948"/>
    <cellStyle name="40% - Accent3 4 7 3" xfId="10948"/>
    <cellStyle name="40% - Accent3 4 7 3 2" xfId="40949"/>
    <cellStyle name="40% - Accent3 4 7 4" xfId="10949"/>
    <cellStyle name="40% - Accent3 4 7 4 2" xfId="40950"/>
    <cellStyle name="40% - Accent3 4 7 5" xfId="10950"/>
    <cellStyle name="40% - Accent3 4 7 5 2" xfId="40951"/>
    <cellStyle name="40% - Accent3 4 7 6" xfId="10951"/>
    <cellStyle name="40% - Accent3 4 7 6 2" xfId="40952"/>
    <cellStyle name="40% - Accent3 4 7 7" xfId="40953"/>
    <cellStyle name="40% - Accent3 4 8" xfId="10952"/>
    <cellStyle name="40% - Accent3 4 8 2" xfId="10953"/>
    <cellStyle name="40% - Accent3 4 8 2 2" xfId="40954"/>
    <cellStyle name="40% - Accent3 4 8 3" xfId="10954"/>
    <cellStyle name="40% - Accent3 4 8 3 2" xfId="40955"/>
    <cellStyle name="40% - Accent3 4 8 4" xfId="10955"/>
    <cellStyle name="40% - Accent3 4 8 4 2" xfId="40956"/>
    <cellStyle name="40% - Accent3 4 8 5" xfId="10956"/>
    <cellStyle name="40% - Accent3 4 8 5 2" xfId="40957"/>
    <cellStyle name="40% - Accent3 4 8 6" xfId="40958"/>
    <cellStyle name="40% - Accent3 4 9" xfId="10957"/>
    <cellStyle name="40% - Accent3 4 9 2" xfId="40959"/>
    <cellStyle name="40% - Accent3 5" xfId="10958"/>
    <cellStyle name="40% - Accent3 5 10" xfId="10959"/>
    <cellStyle name="40% - Accent3 5 10 2" xfId="40960"/>
    <cellStyle name="40% - Accent3 5 11" xfId="10960"/>
    <cellStyle name="40% - Accent3 5 11 2" xfId="40961"/>
    <cellStyle name="40% - Accent3 5 12" xfId="10961"/>
    <cellStyle name="40% - Accent3 5 12 2" xfId="40962"/>
    <cellStyle name="40% - Accent3 5 13" xfId="40963"/>
    <cellStyle name="40% - Accent3 5 2" xfId="10962"/>
    <cellStyle name="40% - Accent3 5 2 2" xfId="10963"/>
    <cellStyle name="40% - Accent3 5 2 2 2" xfId="10964"/>
    <cellStyle name="40% - Accent3 5 2 2 2 2" xfId="10965"/>
    <cellStyle name="40% - Accent3 5 2 2 2 2 2" xfId="10966"/>
    <cellStyle name="40% - Accent3 5 2 2 2 2 2 2" xfId="40964"/>
    <cellStyle name="40% - Accent3 5 2 2 2 2 3" xfId="10967"/>
    <cellStyle name="40% - Accent3 5 2 2 2 2 3 2" xfId="40965"/>
    <cellStyle name="40% - Accent3 5 2 2 2 2 4" xfId="10968"/>
    <cellStyle name="40% - Accent3 5 2 2 2 2 4 2" xfId="40966"/>
    <cellStyle name="40% - Accent3 5 2 2 2 2 5" xfId="10969"/>
    <cellStyle name="40% - Accent3 5 2 2 2 2 5 2" xfId="40967"/>
    <cellStyle name="40% - Accent3 5 2 2 2 2 6" xfId="40968"/>
    <cellStyle name="40% - Accent3 5 2 2 2 3" xfId="10970"/>
    <cellStyle name="40% - Accent3 5 2 2 2 3 2" xfId="10971"/>
    <cellStyle name="40% - Accent3 5 2 2 2 3 2 2" xfId="40969"/>
    <cellStyle name="40% - Accent3 5 2 2 2 3 3" xfId="40970"/>
    <cellStyle name="40% - Accent3 5 2 2 2 4" xfId="10972"/>
    <cellStyle name="40% - Accent3 5 2 2 2 4 2" xfId="40971"/>
    <cellStyle name="40% - Accent3 5 2 2 2 5" xfId="10973"/>
    <cellStyle name="40% - Accent3 5 2 2 2 5 2" xfId="40972"/>
    <cellStyle name="40% - Accent3 5 2 2 2 6" xfId="10974"/>
    <cellStyle name="40% - Accent3 5 2 2 2 6 2" xfId="40973"/>
    <cellStyle name="40% - Accent3 5 2 2 2 7" xfId="40974"/>
    <cellStyle name="40% - Accent3 5 2 2 3" xfId="10975"/>
    <cellStyle name="40% - Accent3 5 2 2 3 2" xfId="10976"/>
    <cellStyle name="40% - Accent3 5 2 2 3 2 2" xfId="10977"/>
    <cellStyle name="40% - Accent3 5 2 2 3 2 2 2" xfId="40975"/>
    <cellStyle name="40% - Accent3 5 2 2 3 2 3" xfId="10978"/>
    <cellStyle name="40% - Accent3 5 2 2 3 2 3 2" xfId="40976"/>
    <cellStyle name="40% - Accent3 5 2 2 3 2 4" xfId="10979"/>
    <cellStyle name="40% - Accent3 5 2 2 3 2 4 2" xfId="40977"/>
    <cellStyle name="40% - Accent3 5 2 2 3 2 5" xfId="10980"/>
    <cellStyle name="40% - Accent3 5 2 2 3 2 5 2" xfId="40978"/>
    <cellStyle name="40% - Accent3 5 2 2 3 2 6" xfId="40979"/>
    <cellStyle name="40% - Accent3 5 2 2 3 3" xfId="10981"/>
    <cellStyle name="40% - Accent3 5 2 2 3 3 2" xfId="40980"/>
    <cellStyle name="40% - Accent3 5 2 2 3 4" xfId="10982"/>
    <cellStyle name="40% - Accent3 5 2 2 3 4 2" xfId="40981"/>
    <cellStyle name="40% - Accent3 5 2 2 3 5" xfId="10983"/>
    <cellStyle name="40% - Accent3 5 2 2 3 5 2" xfId="40982"/>
    <cellStyle name="40% - Accent3 5 2 2 3 6" xfId="10984"/>
    <cellStyle name="40% - Accent3 5 2 2 3 6 2" xfId="40983"/>
    <cellStyle name="40% - Accent3 5 2 2 3 7" xfId="40984"/>
    <cellStyle name="40% - Accent3 5 2 2 4" xfId="10985"/>
    <cellStyle name="40% - Accent3 5 2 2 4 2" xfId="10986"/>
    <cellStyle name="40% - Accent3 5 2 2 4 2 2" xfId="40985"/>
    <cellStyle name="40% - Accent3 5 2 2 4 3" xfId="10987"/>
    <cellStyle name="40% - Accent3 5 2 2 4 3 2" xfId="40986"/>
    <cellStyle name="40% - Accent3 5 2 2 4 4" xfId="10988"/>
    <cellStyle name="40% - Accent3 5 2 2 4 4 2" xfId="40987"/>
    <cellStyle name="40% - Accent3 5 2 2 4 5" xfId="10989"/>
    <cellStyle name="40% - Accent3 5 2 2 4 5 2" xfId="40988"/>
    <cellStyle name="40% - Accent3 5 2 2 4 6" xfId="40989"/>
    <cellStyle name="40% - Accent3 5 2 2 5" xfId="10990"/>
    <cellStyle name="40% - Accent3 5 2 2 5 2" xfId="10991"/>
    <cellStyle name="40% - Accent3 5 2 2 5 2 2" xfId="40990"/>
    <cellStyle name="40% - Accent3 5 2 2 5 3" xfId="40991"/>
    <cellStyle name="40% - Accent3 5 2 2 6" xfId="10992"/>
    <cellStyle name="40% - Accent3 5 2 2 6 2" xfId="40992"/>
    <cellStyle name="40% - Accent3 5 2 2 7" xfId="10993"/>
    <cellStyle name="40% - Accent3 5 2 2 7 2" xfId="40993"/>
    <cellStyle name="40% - Accent3 5 2 2 8" xfId="10994"/>
    <cellStyle name="40% - Accent3 5 2 2 8 2" xfId="40994"/>
    <cellStyle name="40% - Accent3 5 2 2 9" xfId="40995"/>
    <cellStyle name="40% - Accent3 5 2 3" xfId="10995"/>
    <cellStyle name="40% - Accent3 5 2 3 2" xfId="10996"/>
    <cellStyle name="40% - Accent3 5 2 3 2 2" xfId="10997"/>
    <cellStyle name="40% - Accent3 5 2 3 2 2 2" xfId="40996"/>
    <cellStyle name="40% - Accent3 5 2 3 2 3" xfId="10998"/>
    <cellStyle name="40% - Accent3 5 2 3 2 3 2" xfId="40997"/>
    <cellStyle name="40% - Accent3 5 2 3 2 4" xfId="10999"/>
    <cellStyle name="40% - Accent3 5 2 3 2 4 2" xfId="40998"/>
    <cellStyle name="40% - Accent3 5 2 3 2 5" xfId="11000"/>
    <cellStyle name="40% - Accent3 5 2 3 2 5 2" xfId="40999"/>
    <cellStyle name="40% - Accent3 5 2 3 2 6" xfId="41000"/>
    <cellStyle name="40% - Accent3 5 2 3 3" xfId="11001"/>
    <cellStyle name="40% - Accent3 5 2 3 3 2" xfId="11002"/>
    <cellStyle name="40% - Accent3 5 2 3 3 2 2" xfId="41001"/>
    <cellStyle name="40% - Accent3 5 2 3 3 3" xfId="41002"/>
    <cellStyle name="40% - Accent3 5 2 3 4" xfId="11003"/>
    <cellStyle name="40% - Accent3 5 2 3 4 2" xfId="41003"/>
    <cellStyle name="40% - Accent3 5 2 3 5" xfId="11004"/>
    <cellStyle name="40% - Accent3 5 2 3 5 2" xfId="41004"/>
    <cellStyle name="40% - Accent3 5 2 3 6" xfId="11005"/>
    <cellStyle name="40% - Accent3 5 2 3 6 2" xfId="41005"/>
    <cellStyle name="40% - Accent3 5 2 3 7" xfId="41006"/>
    <cellStyle name="40% - Accent3 5 2 4" xfId="11006"/>
    <cellStyle name="40% - Accent3 5 2 4 2" xfId="11007"/>
    <cellStyle name="40% - Accent3 5 2 4 2 2" xfId="41007"/>
    <cellStyle name="40% - Accent3 5 2 4 3" xfId="11008"/>
    <cellStyle name="40% - Accent3 5 2 4 3 2" xfId="41008"/>
    <cellStyle name="40% - Accent3 5 2 4 4" xfId="11009"/>
    <cellStyle name="40% - Accent3 5 2 4 4 2" xfId="41009"/>
    <cellStyle name="40% - Accent3 5 2 4 5" xfId="11010"/>
    <cellStyle name="40% - Accent3 5 2 4 5 2" xfId="41010"/>
    <cellStyle name="40% - Accent3 5 2 4 6" xfId="41011"/>
    <cellStyle name="40% - Accent3 5 2 5" xfId="11011"/>
    <cellStyle name="40% - Accent3 5 2 5 2" xfId="11012"/>
    <cellStyle name="40% - Accent3 5 2 5 2 2" xfId="41012"/>
    <cellStyle name="40% - Accent3 5 2 5 3" xfId="41013"/>
    <cellStyle name="40% - Accent3 5 2 6" xfId="11013"/>
    <cellStyle name="40% - Accent3 5 2 6 2" xfId="41014"/>
    <cellStyle name="40% - Accent3 5 2 7" xfId="11014"/>
    <cellStyle name="40% - Accent3 5 2 7 2" xfId="41015"/>
    <cellStyle name="40% - Accent3 5 2 8" xfId="11015"/>
    <cellStyle name="40% - Accent3 5 2 8 2" xfId="41016"/>
    <cellStyle name="40% - Accent3 5 2 9" xfId="41017"/>
    <cellStyle name="40% - Accent3 5 3" xfId="11016"/>
    <cellStyle name="40% - Accent3 5 3 2" xfId="11017"/>
    <cellStyle name="40% - Accent3 5 3 2 2" xfId="11018"/>
    <cellStyle name="40% - Accent3 5 3 2 2 2" xfId="11019"/>
    <cellStyle name="40% - Accent3 5 3 2 2 2 2" xfId="41018"/>
    <cellStyle name="40% - Accent3 5 3 2 2 3" xfId="11020"/>
    <cellStyle name="40% - Accent3 5 3 2 2 3 2" xfId="41019"/>
    <cellStyle name="40% - Accent3 5 3 2 2 4" xfId="11021"/>
    <cellStyle name="40% - Accent3 5 3 2 2 4 2" xfId="41020"/>
    <cellStyle name="40% - Accent3 5 3 2 2 5" xfId="11022"/>
    <cellStyle name="40% - Accent3 5 3 2 2 5 2" xfId="41021"/>
    <cellStyle name="40% - Accent3 5 3 2 2 6" xfId="41022"/>
    <cellStyle name="40% - Accent3 5 3 2 3" xfId="11023"/>
    <cellStyle name="40% - Accent3 5 3 2 3 2" xfId="41023"/>
    <cellStyle name="40% - Accent3 5 3 2 4" xfId="11024"/>
    <cellStyle name="40% - Accent3 5 3 2 4 2" xfId="41024"/>
    <cellStyle name="40% - Accent3 5 3 2 5" xfId="11025"/>
    <cellStyle name="40% - Accent3 5 3 2 5 2" xfId="41025"/>
    <cellStyle name="40% - Accent3 5 3 2 6" xfId="11026"/>
    <cellStyle name="40% - Accent3 5 3 2 6 2" xfId="41026"/>
    <cellStyle name="40% - Accent3 5 3 2 7" xfId="41027"/>
    <cellStyle name="40% - Accent3 5 3 3" xfId="11027"/>
    <cellStyle name="40% - Accent3 5 3 3 2" xfId="11028"/>
    <cellStyle name="40% - Accent3 5 3 3 2 2" xfId="11029"/>
    <cellStyle name="40% - Accent3 5 3 3 2 2 2" xfId="41028"/>
    <cellStyle name="40% - Accent3 5 3 3 2 3" xfId="11030"/>
    <cellStyle name="40% - Accent3 5 3 3 2 3 2" xfId="41029"/>
    <cellStyle name="40% - Accent3 5 3 3 2 4" xfId="11031"/>
    <cellStyle name="40% - Accent3 5 3 3 2 4 2" xfId="41030"/>
    <cellStyle name="40% - Accent3 5 3 3 2 5" xfId="11032"/>
    <cellStyle name="40% - Accent3 5 3 3 2 5 2" xfId="41031"/>
    <cellStyle name="40% - Accent3 5 3 3 2 6" xfId="41032"/>
    <cellStyle name="40% - Accent3 5 3 3 3" xfId="11033"/>
    <cellStyle name="40% - Accent3 5 3 3 3 2" xfId="41033"/>
    <cellStyle name="40% - Accent3 5 3 3 4" xfId="11034"/>
    <cellStyle name="40% - Accent3 5 3 3 4 2" xfId="41034"/>
    <cellStyle name="40% - Accent3 5 3 3 5" xfId="11035"/>
    <cellStyle name="40% - Accent3 5 3 3 5 2" xfId="41035"/>
    <cellStyle name="40% - Accent3 5 3 3 6" xfId="11036"/>
    <cellStyle name="40% - Accent3 5 3 3 6 2" xfId="41036"/>
    <cellStyle name="40% - Accent3 5 3 3 7" xfId="41037"/>
    <cellStyle name="40% - Accent3 5 3 4" xfId="11037"/>
    <cellStyle name="40% - Accent3 5 3 4 2" xfId="11038"/>
    <cellStyle name="40% - Accent3 5 3 4 2 2" xfId="41038"/>
    <cellStyle name="40% - Accent3 5 3 4 3" xfId="11039"/>
    <cellStyle name="40% - Accent3 5 3 4 3 2" xfId="41039"/>
    <cellStyle name="40% - Accent3 5 3 4 4" xfId="11040"/>
    <cellStyle name="40% - Accent3 5 3 4 4 2" xfId="41040"/>
    <cellStyle name="40% - Accent3 5 3 4 5" xfId="11041"/>
    <cellStyle name="40% - Accent3 5 3 4 5 2" xfId="41041"/>
    <cellStyle name="40% - Accent3 5 3 4 6" xfId="41042"/>
    <cellStyle name="40% - Accent3 5 3 5" xfId="11042"/>
    <cellStyle name="40% - Accent3 5 3 5 2" xfId="41043"/>
    <cellStyle name="40% - Accent3 5 3 6" xfId="11043"/>
    <cellStyle name="40% - Accent3 5 3 6 2" xfId="41044"/>
    <cellStyle name="40% - Accent3 5 3 7" xfId="11044"/>
    <cellStyle name="40% - Accent3 5 3 7 2" xfId="41045"/>
    <cellStyle name="40% - Accent3 5 3 8" xfId="11045"/>
    <cellStyle name="40% - Accent3 5 3 8 2" xfId="41046"/>
    <cellStyle name="40% - Accent3 5 3 9" xfId="41047"/>
    <cellStyle name="40% - Accent3 5 4" xfId="11046"/>
    <cellStyle name="40% - Accent3 5 4 2" xfId="11047"/>
    <cellStyle name="40% - Accent3 5 4 2 2" xfId="11048"/>
    <cellStyle name="40% - Accent3 5 4 2 2 2" xfId="11049"/>
    <cellStyle name="40% - Accent3 5 4 2 2 2 2" xfId="41048"/>
    <cellStyle name="40% - Accent3 5 4 2 2 3" xfId="11050"/>
    <cellStyle name="40% - Accent3 5 4 2 2 3 2" xfId="41049"/>
    <cellStyle name="40% - Accent3 5 4 2 2 4" xfId="11051"/>
    <cellStyle name="40% - Accent3 5 4 2 2 4 2" xfId="41050"/>
    <cellStyle name="40% - Accent3 5 4 2 2 5" xfId="11052"/>
    <cellStyle name="40% - Accent3 5 4 2 2 5 2" xfId="41051"/>
    <cellStyle name="40% - Accent3 5 4 2 2 6" xfId="41052"/>
    <cellStyle name="40% - Accent3 5 4 2 3" xfId="11053"/>
    <cellStyle name="40% - Accent3 5 4 2 3 2" xfId="41053"/>
    <cellStyle name="40% - Accent3 5 4 2 4" xfId="11054"/>
    <cellStyle name="40% - Accent3 5 4 2 4 2" xfId="41054"/>
    <cellStyle name="40% - Accent3 5 4 2 5" xfId="11055"/>
    <cellStyle name="40% - Accent3 5 4 2 5 2" xfId="41055"/>
    <cellStyle name="40% - Accent3 5 4 2 6" xfId="11056"/>
    <cellStyle name="40% - Accent3 5 4 2 6 2" xfId="41056"/>
    <cellStyle name="40% - Accent3 5 4 2 7" xfId="41057"/>
    <cellStyle name="40% - Accent3 5 4 3" xfId="11057"/>
    <cellStyle name="40% - Accent3 5 4 3 2" xfId="11058"/>
    <cellStyle name="40% - Accent3 5 4 3 2 2" xfId="11059"/>
    <cellStyle name="40% - Accent3 5 4 3 2 2 2" xfId="41058"/>
    <cellStyle name="40% - Accent3 5 4 3 2 3" xfId="11060"/>
    <cellStyle name="40% - Accent3 5 4 3 2 3 2" xfId="41059"/>
    <cellStyle name="40% - Accent3 5 4 3 2 4" xfId="11061"/>
    <cellStyle name="40% - Accent3 5 4 3 2 4 2" xfId="41060"/>
    <cellStyle name="40% - Accent3 5 4 3 2 5" xfId="11062"/>
    <cellStyle name="40% - Accent3 5 4 3 2 5 2" xfId="41061"/>
    <cellStyle name="40% - Accent3 5 4 3 2 6" xfId="41062"/>
    <cellStyle name="40% - Accent3 5 4 3 3" xfId="11063"/>
    <cellStyle name="40% - Accent3 5 4 3 3 2" xfId="41063"/>
    <cellStyle name="40% - Accent3 5 4 3 4" xfId="11064"/>
    <cellStyle name="40% - Accent3 5 4 3 4 2" xfId="41064"/>
    <cellStyle name="40% - Accent3 5 4 3 5" xfId="11065"/>
    <cellStyle name="40% - Accent3 5 4 3 5 2" xfId="41065"/>
    <cellStyle name="40% - Accent3 5 4 3 6" xfId="11066"/>
    <cellStyle name="40% - Accent3 5 4 3 6 2" xfId="41066"/>
    <cellStyle name="40% - Accent3 5 4 3 7" xfId="41067"/>
    <cellStyle name="40% - Accent3 5 4 4" xfId="11067"/>
    <cellStyle name="40% - Accent3 5 4 4 2" xfId="11068"/>
    <cellStyle name="40% - Accent3 5 4 4 2 2" xfId="41068"/>
    <cellStyle name="40% - Accent3 5 4 4 3" xfId="11069"/>
    <cellStyle name="40% - Accent3 5 4 4 3 2" xfId="41069"/>
    <cellStyle name="40% - Accent3 5 4 4 4" xfId="11070"/>
    <cellStyle name="40% - Accent3 5 4 4 4 2" xfId="41070"/>
    <cellStyle name="40% - Accent3 5 4 4 5" xfId="11071"/>
    <cellStyle name="40% - Accent3 5 4 4 5 2" xfId="41071"/>
    <cellStyle name="40% - Accent3 5 4 4 6" xfId="41072"/>
    <cellStyle name="40% - Accent3 5 4 5" xfId="11072"/>
    <cellStyle name="40% - Accent3 5 4 5 2" xfId="41073"/>
    <cellStyle name="40% - Accent3 5 4 6" xfId="11073"/>
    <cellStyle name="40% - Accent3 5 4 6 2" xfId="41074"/>
    <cellStyle name="40% - Accent3 5 4 7" xfId="11074"/>
    <cellStyle name="40% - Accent3 5 4 7 2" xfId="41075"/>
    <cellStyle name="40% - Accent3 5 4 8" xfId="11075"/>
    <cellStyle name="40% - Accent3 5 4 8 2" xfId="41076"/>
    <cellStyle name="40% - Accent3 5 4 9" xfId="41077"/>
    <cellStyle name="40% - Accent3 5 5" xfId="11076"/>
    <cellStyle name="40% - Accent3 5 5 2" xfId="11077"/>
    <cellStyle name="40% - Accent3 5 5 2 2" xfId="11078"/>
    <cellStyle name="40% - Accent3 5 5 2 2 2" xfId="41078"/>
    <cellStyle name="40% - Accent3 5 5 2 3" xfId="11079"/>
    <cellStyle name="40% - Accent3 5 5 2 3 2" xfId="41079"/>
    <cellStyle name="40% - Accent3 5 5 2 4" xfId="11080"/>
    <cellStyle name="40% - Accent3 5 5 2 4 2" xfId="41080"/>
    <cellStyle name="40% - Accent3 5 5 2 5" xfId="11081"/>
    <cellStyle name="40% - Accent3 5 5 2 5 2" xfId="41081"/>
    <cellStyle name="40% - Accent3 5 5 2 6" xfId="41082"/>
    <cellStyle name="40% - Accent3 5 5 3" xfId="11082"/>
    <cellStyle name="40% - Accent3 5 5 3 2" xfId="11083"/>
    <cellStyle name="40% - Accent3 5 5 3 2 2" xfId="41083"/>
    <cellStyle name="40% - Accent3 5 5 3 3" xfId="41084"/>
    <cellStyle name="40% - Accent3 5 5 4" xfId="11084"/>
    <cellStyle name="40% - Accent3 5 5 4 2" xfId="41085"/>
    <cellStyle name="40% - Accent3 5 5 5" xfId="11085"/>
    <cellStyle name="40% - Accent3 5 5 5 2" xfId="41086"/>
    <cellStyle name="40% - Accent3 5 5 6" xfId="11086"/>
    <cellStyle name="40% - Accent3 5 5 6 2" xfId="41087"/>
    <cellStyle name="40% - Accent3 5 5 7" xfId="41088"/>
    <cellStyle name="40% - Accent3 5 6" xfId="11087"/>
    <cellStyle name="40% - Accent3 5 6 2" xfId="11088"/>
    <cellStyle name="40% - Accent3 5 6 2 2" xfId="11089"/>
    <cellStyle name="40% - Accent3 5 6 2 2 2" xfId="41089"/>
    <cellStyle name="40% - Accent3 5 6 2 3" xfId="11090"/>
    <cellStyle name="40% - Accent3 5 6 2 3 2" xfId="41090"/>
    <cellStyle name="40% - Accent3 5 6 2 4" xfId="11091"/>
    <cellStyle name="40% - Accent3 5 6 2 4 2" xfId="41091"/>
    <cellStyle name="40% - Accent3 5 6 2 5" xfId="11092"/>
    <cellStyle name="40% - Accent3 5 6 2 5 2" xfId="41092"/>
    <cellStyle name="40% - Accent3 5 6 2 6" xfId="41093"/>
    <cellStyle name="40% - Accent3 5 6 3" xfId="11093"/>
    <cellStyle name="40% - Accent3 5 6 3 2" xfId="41094"/>
    <cellStyle name="40% - Accent3 5 6 4" xfId="11094"/>
    <cellStyle name="40% - Accent3 5 6 4 2" xfId="41095"/>
    <cellStyle name="40% - Accent3 5 6 5" xfId="11095"/>
    <cellStyle name="40% - Accent3 5 6 5 2" xfId="41096"/>
    <cellStyle name="40% - Accent3 5 6 6" xfId="11096"/>
    <cellStyle name="40% - Accent3 5 6 6 2" xfId="41097"/>
    <cellStyle name="40% - Accent3 5 6 7" xfId="41098"/>
    <cellStyle name="40% - Accent3 5 7" xfId="11097"/>
    <cellStyle name="40% - Accent3 5 7 2" xfId="11098"/>
    <cellStyle name="40% - Accent3 5 7 2 2" xfId="11099"/>
    <cellStyle name="40% - Accent3 5 7 2 2 2" xfId="41099"/>
    <cellStyle name="40% - Accent3 5 7 2 3" xfId="11100"/>
    <cellStyle name="40% - Accent3 5 7 2 3 2" xfId="41100"/>
    <cellStyle name="40% - Accent3 5 7 2 4" xfId="11101"/>
    <cellStyle name="40% - Accent3 5 7 2 4 2" xfId="41101"/>
    <cellStyle name="40% - Accent3 5 7 2 5" xfId="11102"/>
    <cellStyle name="40% - Accent3 5 7 2 5 2" xfId="41102"/>
    <cellStyle name="40% - Accent3 5 7 2 6" xfId="41103"/>
    <cellStyle name="40% - Accent3 5 7 3" xfId="11103"/>
    <cellStyle name="40% - Accent3 5 7 3 2" xfId="41104"/>
    <cellStyle name="40% - Accent3 5 7 4" xfId="11104"/>
    <cellStyle name="40% - Accent3 5 7 4 2" xfId="41105"/>
    <cellStyle name="40% - Accent3 5 7 5" xfId="11105"/>
    <cellStyle name="40% - Accent3 5 7 5 2" xfId="41106"/>
    <cellStyle name="40% - Accent3 5 7 6" xfId="11106"/>
    <cellStyle name="40% - Accent3 5 7 6 2" xfId="41107"/>
    <cellStyle name="40% - Accent3 5 7 7" xfId="41108"/>
    <cellStyle name="40% - Accent3 5 8" xfId="11107"/>
    <cellStyle name="40% - Accent3 5 8 2" xfId="11108"/>
    <cellStyle name="40% - Accent3 5 8 2 2" xfId="41109"/>
    <cellStyle name="40% - Accent3 5 8 3" xfId="11109"/>
    <cellStyle name="40% - Accent3 5 8 3 2" xfId="41110"/>
    <cellStyle name="40% - Accent3 5 8 4" xfId="11110"/>
    <cellStyle name="40% - Accent3 5 8 4 2" xfId="41111"/>
    <cellStyle name="40% - Accent3 5 8 5" xfId="11111"/>
    <cellStyle name="40% - Accent3 5 8 5 2" xfId="41112"/>
    <cellStyle name="40% - Accent3 5 8 6" xfId="41113"/>
    <cellStyle name="40% - Accent3 5 9" xfId="11112"/>
    <cellStyle name="40% - Accent3 5 9 2" xfId="11113"/>
    <cellStyle name="40% - Accent3 5 9 2 2" xfId="41114"/>
    <cellStyle name="40% - Accent3 5 9 3" xfId="41115"/>
    <cellStyle name="40% - Accent3 6" xfId="11114"/>
    <cellStyle name="40% - Accent3 6 10" xfId="41116"/>
    <cellStyle name="40% - Accent3 6 2" xfId="11115"/>
    <cellStyle name="40% - Accent3 6 2 2" xfId="11116"/>
    <cellStyle name="40% - Accent3 6 2 2 2" xfId="11117"/>
    <cellStyle name="40% - Accent3 6 2 2 2 2" xfId="11118"/>
    <cellStyle name="40% - Accent3 6 2 2 2 2 2" xfId="41117"/>
    <cellStyle name="40% - Accent3 6 2 2 2 3" xfId="11119"/>
    <cellStyle name="40% - Accent3 6 2 2 2 3 2" xfId="41118"/>
    <cellStyle name="40% - Accent3 6 2 2 2 4" xfId="11120"/>
    <cellStyle name="40% - Accent3 6 2 2 2 4 2" xfId="41119"/>
    <cellStyle name="40% - Accent3 6 2 2 2 5" xfId="11121"/>
    <cellStyle name="40% - Accent3 6 2 2 2 5 2" xfId="41120"/>
    <cellStyle name="40% - Accent3 6 2 2 2 6" xfId="41121"/>
    <cellStyle name="40% - Accent3 6 2 2 3" xfId="11122"/>
    <cellStyle name="40% - Accent3 6 2 2 3 2" xfId="41122"/>
    <cellStyle name="40% - Accent3 6 2 2 4" xfId="11123"/>
    <cellStyle name="40% - Accent3 6 2 2 4 2" xfId="41123"/>
    <cellStyle name="40% - Accent3 6 2 2 5" xfId="11124"/>
    <cellStyle name="40% - Accent3 6 2 2 5 2" xfId="41124"/>
    <cellStyle name="40% - Accent3 6 2 2 6" xfId="11125"/>
    <cellStyle name="40% - Accent3 6 2 2 6 2" xfId="41125"/>
    <cellStyle name="40% - Accent3 6 2 2 7" xfId="41126"/>
    <cellStyle name="40% - Accent3 6 2 3" xfId="11126"/>
    <cellStyle name="40% - Accent3 6 2 3 2" xfId="11127"/>
    <cellStyle name="40% - Accent3 6 2 3 2 2" xfId="11128"/>
    <cellStyle name="40% - Accent3 6 2 3 2 2 2" xfId="41127"/>
    <cellStyle name="40% - Accent3 6 2 3 2 3" xfId="11129"/>
    <cellStyle name="40% - Accent3 6 2 3 2 3 2" xfId="41128"/>
    <cellStyle name="40% - Accent3 6 2 3 2 4" xfId="11130"/>
    <cellStyle name="40% - Accent3 6 2 3 2 4 2" xfId="41129"/>
    <cellStyle name="40% - Accent3 6 2 3 2 5" xfId="11131"/>
    <cellStyle name="40% - Accent3 6 2 3 2 5 2" xfId="41130"/>
    <cellStyle name="40% - Accent3 6 2 3 2 6" xfId="41131"/>
    <cellStyle name="40% - Accent3 6 2 3 3" xfId="11132"/>
    <cellStyle name="40% - Accent3 6 2 3 3 2" xfId="41132"/>
    <cellStyle name="40% - Accent3 6 2 3 4" xfId="11133"/>
    <cellStyle name="40% - Accent3 6 2 3 4 2" xfId="41133"/>
    <cellStyle name="40% - Accent3 6 2 3 5" xfId="11134"/>
    <cellStyle name="40% - Accent3 6 2 3 5 2" xfId="41134"/>
    <cellStyle name="40% - Accent3 6 2 3 6" xfId="11135"/>
    <cellStyle name="40% - Accent3 6 2 3 6 2" xfId="41135"/>
    <cellStyle name="40% - Accent3 6 2 3 7" xfId="41136"/>
    <cellStyle name="40% - Accent3 6 2 4" xfId="11136"/>
    <cellStyle name="40% - Accent3 6 2 4 2" xfId="11137"/>
    <cellStyle name="40% - Accent3 6 2 4 2 2" xfId="41137"/>
    <cellStyle name="40% - Accent3 6 2 4 3" xfId="11138"/>
    <cellStyle name="40% - Accent3 6 2 4 3 2" xfId="41138"/>
    <cellStyle name="40% - Accent3 6 2 4 4" xfId="11139"/>
    <cellStyle name="40% - Accent3 6 2 4 4 2" xfId="41139"/>
    <cellStyle name="40% - Accent3 6 2 4 5" xfId="11140"/>
    <cellStyle name="40% - Accent3 6 2 4 5 2" xfId="41140"/>
    <cellStyle name="40% - Accent3 6 2 4 6" xfId="41141"/>
    <cellStyle name="40% - Accent3 6 2 5" xfId="11141"/>
    <cellStyle name="40% - Accent3 6 2 5 2" xfId="41142"/>
    <cellStyle name="40% - Accent3 6 2 6" xfId="11142"/>
    <cellStyle name="40% - Accent3 6 2 6 2" xfId="41143"/>
    <cellStyle name="40% - Accent3 6 2 7" xfId="11143"/>
    <cellStyle name="40% - Accent3 6 2 7 2" xfId="41144"/>
    <cellStyle name="40% - Accent3 6 2 8" xfId="11144"/>
    <cellStyle name="40% - Accent3 6 2 8 2" xfId="41145"/>
    <cellStyle name="40% - Accent3 6 2 9" xfId="41146"/>
    <cellStyle name="40% - Accent3 6 3" xfId="11145"/>
    <cellStyle name="40% - Accent3 6 3 2" xfId="11146"/>
    <cellStyle name="40% - Accent3 6 3 2 2" xfId="11147"/>
    <cellStyle name="40% - Accent3 6 3 2 2 2" xfId="41147"/>
    <cellStyle name="40% - Accent3 6 3 2 3" xfId="11148"/>
    <cellStyle name="40% - Accent3 6 3 2 3 2" xfId="41148"/>
    <cellStyle name="40% - Accent3 6 3 2 4" xfId="11149"/>
    <cellStyle name="40% - Accent3 6 3 2 4 2" xfId="41149"/>
    <cellStyle name="40% - Accent3 6 3 2 5" xfId="11150"/>
    <cellStyle name="40% - Accent3 6 3 2 5 2" xfId="41150"/>
    <cellStyle name="40% - Accent3 6 3 2 6" xfId="41151"/>
    <cellStyle name="40% - Accent3 6 3 3" xfId="11151"/>
    <cellStyle name="40% - Accent3 6 3 3 2" xfId="41152"/>
    <cellStyle name="40% - Accent3 6 3 4" xfId="11152"/>
    <cellStyle name="40% - Accent3 6 3 4 2" xfId="41153"/>
    <cellStyle name="40% - Accent3 6 3 5" xfId="11153"/>
    <cellStyle name="40% - Accent3 6 3 5 2" xfId="41154"/>
    <cellStyle name="40% - Accent3 6 3 6" xfId="11154"/>
    <cellStyle name="40% - Accent3 6 3 6 2" xfId="41155"/>
    <cellStyle name="40% - Accent3 6 3 7" xfId="41156"/>
    <cellStyle name="40% - Accent3 6 4" xfId="11155"/>
    <cellStyle name="40% - Accent3 6 4 2" xfId="11156"/>
    <cellStyle name="40% - Accent3 6 4 2 2" xfId="11157"/>
    <cellStyle name="40% - Accent3 6 4 2 2 2" xfId="41157"/>
    <cellStyle name="40% - Accent3 6 4 2 3" xfId="11158"/>
    <cellStyle name="40% - Accent3 6 4 2 3 2" xfId="41158"/>
    <cellStyle name="40% - Accent3 6 4 2 4" xfId="11159"/>
    <cellStyle name="40% - Accent3 6 4 2 4 2" xfId="41159"/>
    <cellStyle name="40% - Accent3 6 4 2 5" xfId="11160"/>
    <cellStyle name="40% - Accent3 6 4 2 5 2" xfId="41160"/>
    <cellStyle name="40% - Accent3 6 4 2 6" xfId="41161"/>
    <cellStyle name="40% - Accent3 6 4 3" xfId="11161"/>
    <cellStyle name="40% - Accent3 6 4 3 2" xfId="41162"/>
    <cellStyle name="40% - Accent3 6 4 4" xfId="11162"/>
    <cellStyle name="40% - Accent3 6 4 4 2" xfId="41163"/>
    <cellStyle name="40% - Accent3 6 4 5" xfId="11163"/>
    <cellStyle name="40% - Accent3 6 4 5 2" xfId="41164"/>
    <cellStyle name="40% - Accent3 6 4 6" xfId="11164"/>
    <cellStyle name="40% - Accent3 6 4 6 2" xfId="41165"/>
    <cellStyle name="40% - Accent3 6 4 7" xfId="41166"/>
    <cellStyle name="40% - Accent3 6 5" xfId="11165"/>
    <cellStyle name="40% - Accent3 6 5 2" xfId="11166"/>
    <cellStyle name="40% - Accent3 6 5 2 2" xfId="41167"/>
    <cellStyle name="40% - Accent3 6 5 3" xfId="11167"/>
    <cellStyle name="40% - Accent3 6 5 3 2" xfId="41168"/>
    <cellStyle name="40% - Accent3 6 5 4" xfId="11168"/>
    <cellStyle name="40% - Accent3 6 5 4 2" xfId="41169"/>
    <cellStyle name="40% - Accent3 6 5 5" xfId="11169"/>
    <cellStyle name="40% - Accent3 6 5 5 2" xfId="41170"/>
    <cellStyle name="40% - Accent3 6 5 6" xfId="41171"/>
    <cellStyle name="40% - Accent3 6 6" xfId="11170"/>
    <cellStyle name="40% - Accent3 6 6 2" xfId="41172"/>
    <cellStyle name="40% - Accent3 6 7" xfId="11171"/>
    <cellStyle name="40% - Accent3 6 7 2" xfId="41173"/>
    <cellStyle name="40% - Accent3 6 8" xfId="11172"/>
    <cellStyle name="40% - Accent3 6 8 2" xfId="41174"/>
    <cellStyle name="40% - Accent3 6 9" xfId="11173"/>
    <cellStyle name="40% - Accent3 6 9 2" xfId="41175"/>
    <cellStyle name="40% - Accent3 7" xfId="11174"/>
    <cellStyle name="40% - Accent3 7 10" xfId="41176"/>
    <cellStyle name="40% - Accent3 7 2" xfId="11175"/>
    <cellStyle name="40% - Accent3 7 2 2" xfId="11176"/>
    <cellStyle name="40% - Accent3 7 2 2 2" xfId="11177"/>
    <cellStyle name="40% - Accent3 7 2 2 2 2" xfId="11178"/>
    <cellStyle name="40% - Accent3 7 2 2 2 2 2" xfId="41177"/>
    <cellStyle name="40% - Accent3 7 2 2 2 3" xfId="11179"/>
    <cellStyle name="40% - Accent3 7 2 2 2 3 2" xfId="41178"/>
    <cellStyle name="40% - Accent3 7 2 2 2 4" xfId="11180"/>
    <cellStyle name="40% - Accent3 7 2 2 2 4 2" xfId="41179"/>
    <cellStyle name="40% - Accent3 7 2 2 2 5" xfId="11181"/>
    <cellStyle name="40% - Accent3 7 2 2 2 5 2" xfId="41180"/>
    <cellStyle name="40% - Accent3 7 2 2 2 6" xfId="41181"/>
    <cellStyle name="40% - Accent3 7 2 2 3" xfId="11182"/>
    <cellStyle name="40% - Accent3 7 2 2 3 2" xfId="41182"/>
    <cellStyle name="40% - Accent3 7 2 2 4" xfId="11183"/>
    <cellStyle name="40% - Accent3 7 2 2 4 2" xfId="41183"/>
    <cellStyle name="40% - Accent3 7 2 2 5" xfId="11184"/>
    <cellStyle name="40% - Accent3 7 2 2 5 2" xfId="41184"/>
    <cellStyle name="40% - Accent3 7 2 2 6" xfId="11185"/>
    <cellStyle name="40% - Accent3 7 2 2 6 2" xfId="41185"/>
    <cellStyle name="40% - Accent3 7 2 2 7" xfId="41186"/>
    <cellStyle name="40% - Accent3 7 2 3" xfId="11186"/>
    <cellStyle name="40% - Accent3 7 2 3 2" xfId="11187"/>
    <cellStyle name="40% - Accent3 7 2 3 2 2" xfId="11188"/>
    <cellStyle name="40% - Accent3 7 2 3 2 2 2" xfId="41187"/>
    <cellStyle name="40% - Accent3 7 2 3 2 3" xfId="11189"/>
    <cellStyle name="40% - Accent3 7 2 3 2 3 2" xfId="41188"/>
    <cellStyle name="40% - Accent3 7 2 3 2 4" xfId="11190"/>
    <cellStyle name="40% - Accent3 7 2 3 2 4 2" xfId="41189"/>
    <cellStyle name="40% - Accent3 7 2 3 2 5" xfId="11191"/>
    <cellStyle name="40% - Accent3 7 2 3 2 5 2" xfId="41190"/>
    <cellStyle name="40% - Accent3 7 2 3 2 6" xfId="41191"/>
    <cellStyle name="40% - Accent3 7 2 3 3" xfId="11192"/>
    <cellStyle name="40% - Accent3 7 2 3 3 2" xfId="41192"/>
    <cellStyle name="40% - Accent3 7 2 3 4" xfId="11193"/>
    <cellStyle name="40% - Accent3 7 2 3 4 2" xfId="41193"/>
    <cellStyle name="40% - Accent3 7 2 3 5" xfId="11194"/>
    <cellStyle name="40% - Accent3 7 2 3 5 2" xfId="41194"/>
    <cellStyle name="40% - Accent3 7 2 3 6" xfId="11195"/>
    <cellStyle name="40% - Accent3 7 2 3 6 2" xfId="41195"/>
    <cellStyle name="40% - Accent3 7 2 3 7" xfId="41196"/>
    <cellStyle name="40% - Accent3 7 2 4" xfId="11196"/>
    <cellStyle name="40% - Accent3 7 2 4 2" xfId="11197"/>
    <cellStyle name="40% - Accent3 7 2 4 2 2" xfId="41197"/>
    <cellStyle name="40% - Accent3 7 2 4 3" xfId="11198"/>
    <cellStyle name="40% - Accent3 7 2 4 3 2" xfId="41198"/>
    <cellStyle name="40% - Accent3 7 2 4 4" xfId="11199"/>
    <cellStyle name="40% - Accent3 7 2 4 4 2" xfId="41199"/>
    <cellStyle name="40% - Accent3 7 2 4 5" xfId="11200"/>
    <cellStyle name="40% - Accent3 7 2 4 5 2" xfId="41200"/>
    <cellStyle name="40% - Accent3 7 2 4 6" xfId="41201"/>
    <cellStyle name="40% - Accent3 7 2 5" xfId="11201"/>
    <cellStyle name="40% - Accent3 7 2 5 2" xfId="41202"/>
    <cellStyle name="40% - Accent3 7 2 6" xfId="11202"/>
    <cellStyle name="40% - Accent3 7 2 6 2" xfId="41203"/>
    <cellStyle name="40% - Accent3 7 2 7" xfId="11203"/>
    <cellStyle name="40% - Accent3 7 2 7 2" xfId="41204"/>
    <cellStyle name="40% - Accent3 7 2 8" xfId="11204"/>
    <cellStyle name="40% - Accent3 7 2 8 2" xfId="41205"/>
    <cellStyle name="40% - Accent3 7 2 9" xfId="41206"/>
    <cellStyle name="40% - Accent3 7 3" xfId="11205"/>
    <cellStyle name="40% - Accent3 7 3 2" xfId="11206"/>
    <cellStyle name="40% - Accent3 7 3 2 2" xfId="11207"/>
    <cellStyle name="40% - Accent3 7 3 2 2 2" xfId="41207"/>
    <cellStyle name="40% - Accent3 7 3 2 3" xfId="11208"/>
    <cellStyle name="40% - Accent3 7 3 2 3 2" xfId="41208"/>
    <cellStyle name="40% - Accent3 7 3 2 4" xfId="11209"/>
    <cellStyle name="40% - Accent3 7 3 2 4 2" xfId="41209"/>
    <cellStyle name="40% - Accent3 7 3 2 5" xfId="11210"/>
    <cellStyle name="40% - Accent3 7 3 2 5 2" xfId="41210"/>
    <cellStyle name="40% - Accent3 7 3 2 6" xfId="41211"/>
    <cellStyle name="40% - Accent3 7 3 3" xfId="11211"/>
    <cellStyle name="40% - Accent3 7 3 3 2" xfId="41212"/>
    <cellStyle name="40% - Accent3 7 3 4" xfId="11212"/>
    <cellStyle name="40% - Accent3 7 3 4 2" xfId="41213"/>
    <cellStyle name="40% - Accent3 7 3 5" xfId="11213"/>
    <cellStyle name="40% - Accent3 7 3 5 2" xfId="41214"/>
    <cellStyle name="40% - Accent3 7 3 6" xfId="11214"/>
    <cellStyle name="40% - Accent3 7 3 6 2" xfId="41215"/>
    <cellStyle name="40% - Accent3 7 3 7" xfId="41216"/>
    <cellStyle name="40% - Accent3 7 4" xfId="11215"/>
    <cellStyle name="40% - Accent3 7 4 2" xfId="11216"/>
    <cellStyle name="40% - Accent3 7 4 2 2" xfId="11217"/>
    <cellStyle name="40% - Accent3 7 4 2 2 2" xfId="41217"/>
    <cellStyle name="40% - Accent3 7 4 2 3" xfId="11218"/>
    <cellStyle name="40% - Accent3 7 4 2 3 2" xfId="41218"/>
    <cellStyle name="40% - Accent3 7 4 2 4" xfId="11219"/>
    <cellStyle name="40% - Accent3 7 4 2 4 2" xfId="41219"/>
    <cellStyle name="40% - Accent3 7 4 2 5" xfId="11220"/>
    <cellStyle name="40% - Accent3 7 4 2 5 2" xfId="41220"/>
    <cellStyle name="40% - Accent3 7 4 2 6" xfId="41221"/>
    <cellStyle name="40% - Accent3 7 4 3" xfId="11221"/>
    <cellStyle name="40% - Accent3 7 4 3 2" xfId="41222"/>
    <cellStyle name="40% - Accent3 7 4 4" xfId="11222"/>
    <cellStyle name="40% - Accent3 7 4 4 2" xfId="41223"/>
    <cellStyle name="40% - Accent3 7 4 5" xfId="11223"/>
    <cellStyle name="40% - Accent3 7 4 5 2" xfId="41224"/>
    <cellStyle name="40% - Accent3 7 4 6" xfId="11224"/>
    <cellStyle name="40% - Accent3 7 4 6 2" xfId="41225"/>
    <cellStyle name="40% - Accent3 7 4 7" xfId="41226"/>
    <cellStyle name="40% - Accent3 7 5" xfId="11225"/>
    <cellStyle name="40% - Accent3 7 5 2" xfId="11226"/>
    <cellStyle name="40% - Accent3 7 5 2 2" xfId="41227"/>
    <cellStyle name="40% - Accent3 7 5 3" xfId="11227"/>
    <cellStyle name="40% - Accent3 7 5 3 2" xfId="41228"/>
    <cellStyle name="40% - Accent3 7 5 4" xfId="11228"/>
    <cellStyle name="40% - Accent3 7 5 4 2" xfId="41229"/>
    <cellStyle name="40% - Accent3 7 5 5" xfId="11229"/>
    <cellStyle name="40% - Accent3 7 5 5 2" xfId="41230"/>
    <cellStyle name="40% - Accent3 7 5 6" xfId="41231"/>
    <cellStyle name="40% - Accent3 7 6" xfId="11230"/>
    <cellStyle name="40% - Accent3 7 6 2" xfId="41232"/>
    <cellStyle name="40% - Accent3 7 7" xfId="11231"/>
    <cellStyle name="40% - Accent3 7 7 2" xfId="41233"/>
    <cellStyle name="40% - Accent3 7 8" xfId="11232"/>
    <cellStyle name="40% - Accent3 7 8 2" xfId="41234"/>
    <cellStyle name="40% - Accent3 7 9" xfId="11233"/>
    <cellStyle name="40% - Accent3 7 9 2" xfId="41235"/>
    <cellStyle name="40% - Accent3 8" xfId="11234"/>
    <cellStyle name="40% - Accent3 8 10" xfId="41236"/>
    <cellStyle name="40% - Accent3 8 2" xfId="11235"/>
    <cellStyle name="40% - Accent3 8 2 2" xfId="11236"/>
    <cellStyle name="40% - Accent3 8 2 2 2" xfId="11237"/>
    <cellStyle name="40% - Accent3 8 2 2 2 2" xfId="41237"/>
    <cellStyle name="40% - Accent3 8 2 2 3" xfId="11238"/>
    <cellStyle name="40% - Accent3 8 2 2 3 2" xfId="41238"/>
    <cellStyle name="40% - Accent3 8 2 2 4" xfId="11239"/>
    <cellStyle name="40% - Accent3 8 2 2 4 2" xfId="41239"/>
    <cellStyle name="40% - Accent3 8 2 2 5" xfId="11240"/>
    <cellStyle name="40% - Accent3 8 2 2 5 2" xfId="41240"/>
    <cellStyle name="40% - Accent3 8 2 2 6" xfId="41241"/>
    <cellStyle name="40% - Accent3 8 2 3" xfId="11241"/>
    <cellStyle name="40% - Accent3 8 2 3 2" xfId="41242"/>
    <cellStyle name="40% - Accent3 8 2 4" xfId="11242"/>
    <cellStyle name="40% - Accent3 8 2 4 2" xfId="41243"/>
    <cellStyle name="40% - Accent3 8 2 5" xfId="11243"/>
    <cellStyle name="40% - Accent3 8 2 5 2" xfId="41244"/>
    <cellStyle name="40% - Accent3 8 2 6" xfId="11244"/>
    <cellStyle name="40% - Accent3 8 2 6 2" xfId="41245"/>
    <cellStyle name="40% - Accent3 8 2 7" xfId="41246"/>
    <cellStyle name="40% - Accent3 8 3" xfId="11245"/>
    <cellStyle name="40% - Accent3 8 3 2" xfId="11246"/>
    <cellStyle name="40% - Accent3 8 3 2 2" xfId="11247"/>
    <cellStyle name="40% - Accent3 8 3 2 2 2" xfId="41247"/>
    <cellStyle name="40% - Accent3 8 3 2 3" xfId="11248"/>
    <cellStyle name="40% - Accent3 8 3 2 3 2" xfId="41248"/>
    <cellStyle name="40% - Accent3 8 3 2 4" xfId="11249"/>
    <cellStyle name="40% - Accent3 8 3 2 4 2" xfId="41249"/>
    <cellStyle name="40% - Accent3 8 3 2 5" xfId="11250"/>
    <cellStyle name="40% - Accent3 8 3 2 5 2" xfId="41250"/>
    <cellStyle name="40% - Accent3 8 3 2 6" xfId="41251"/>
    <cellStyle name="40% - Accent3 8 3 3" xfId="11251"/>
    <cellStyle name="40% - Accent3 8 3 3 2" xfId="41252"/>
    <cellStyle name="40% - Accent3 8 3 4" xfId="11252"/>
    <cellStyle name="40% - Accent3 8 3 4 2" xfId="41253"/>
    <cellStyle name="40% - Accent3 8 3 5" xfId="11253"/>
    <cellStyle name="40% - Accent3 8 3 5 2" xfId="41254"/>
    <cellStyle name="40% - Accent3 8 3 6" xfId="11254"/>
    <cellStyle name="40% - Accent3 8 3 6 2" xfId="41255"/>
    <cellStyle name="40% - Accent3 8 3 7" xfId="41256"/>
    <cellStyle name="40% - Accent3 8 4" xfId="11255"/>
    <cellStyle name="40% - Accent3 8 4 2" xfId="11256"/>
    <cellStyle name="40% - Accent3 8 4 2 2" xfId="11257"/>
    <cellStyle name="40% - Accent3 8 4 2 2 2" xfId="41257"/>
    <cellStyle name="40% - Accent3 8 4 2 3" xfId="11258"/>
    <cellStyle name="40% - Accent3 8 4 2 3 2" xfId="41258"/>
    <cellStyle name="40% - Accent3 8 4 2 4" xfId="11259"/>
    <cellStyle name="40% - Accent3 8 4 2 4 2" xfId="41259"/>
    <cellStyle name="40% - Accent3 8 4 2 5" xfId="11260"/>
    <cellStyle name="40% - Accent3 8 4 2 5 2" xfId="41260"/>
    <cellStyle name="40% - Accent3 8 4 2 6" xfId="41261"/>
    <cellStyle name="40% - Accent3 8 4 3" xfId="11261"/>
    <cellStyle name="40% - Accent3 8 4 3 2" xfId="41262"/>
    <cellStyle name="40% - Accent3 8 4 4" xfId="11262"/>
    <cellStyle name="40% - Accent3 8 4 4 2" xfId="41263"/>
    <cellStyle name="40% - Accent3 8 4 5" xfId="11263"/>
    <cellStyle name="40% - Accent3 8 4 5 2" xfId="41264"/>
    <cellStyle name="40% - Accent3 8 4 6" xfId="11264"/>
    <cellStyle name="40% - Accent3 8 4 6 2" xfId="41265"/>
    <cellStyle name="40% - Accent3 8 4 7" xfId="41266"/>
    <cellStyle name="40% - Accent3 8 5" xfId="11265"/>
    <cellStyle name="40% - Accent3 8 5 2" xfId="11266"/>
    <cellStyle name="40% - Accent3 8 5 2 2" xfId="41267"/>
    <cellStyle name="40% - Accent3 8 5 3" xfId="11267"/>
    <cellStyle name="40% - Accent3 8 5 3 2" xfId="41268"/>
    <cellStyle name="40% - Accent3 8 5 4" xfId="11268"/>
    <cellStyle name="40% - Accent3 8 5 4 2" xfId="41269"/>
    <cellStyle name="40% - Accent3 8 5 5" xfId="11269"/>
    <cellStyle name="40% - Accent3 8 5 5 2" xfId="41270"/>
    <cellStyle name="40% - Accent3 8 5 6" xfId="41271"/>
    <cellStyle name="40% - Accent3 8 6" xfId="11270"/>
    <cellStyle name="40% - Accent3 8 6 2" xfId="41272"/>
    <cellStyle name="40% - Accent3 8 7" xfId="11271"/>
    <cellStyle name="40% - Accent3 8 7 2" xfId="41273"/>
    <cellStyle name="40% - Accent3 8 8" xfId="11272"/>
    <cellStyle name="40% - Accent3 8 8 2" xfId="41274"/>
    <cellStyle name="40% - Accent3 8 9" xfId="11273"/>
    <cellStyle name="40% - Accent3 8 9 2" xfId="41275"/>
    <cellStyle name="40% - Accent3 9" xfId="11274"/>
    <cellStyle name="40% - Accent3 9 10" xfId="41276"/>
    <cellStyle name="40% - Accent3 9 2" xfId="11275"/>
    <cellStyle name="40% - Accent3 9 2 2" xfId="11276"/>
    <cellStyle name="40% - Accent3 9 2 2 2" xfId="11277"/>
    <cellStyle name="40% - Accent3 9 2 2 2 2" xfId="41277"/>
    <cellStyle name="40% - Accent3 9 2 2 3" xfId="11278"/>
    <cellStyle name="40% - Accent3 9 2 2 3 2" xfId="41278"/>
    <cellStyle name="40% - Accent3 9 2 2 4" xfId="11279"/>
    <cellStyle name="40% - Accent3 9 2 2 4 2" xfId="41279"/>
    <cellStyle name="40% - Accent3 9 2 2 5" xfId="11280"/>
    <cellStyle name="40% - Accent3 9 2 2 5 2" xfId="41280"/>
    <cellStyle name="40% - Accent3 9 2 2 6" xfId="41281"/>
    <cellStyle name="40% - Accent3 9 2 3" xfId="11281"/>
    <cellStyle name="40% - Accent3 9 2 3 2" xfId="41282"/>
    <cellStyle name="40% - Accent3 9 2 4" xfId="11282"/>
    <cellStyle name="40% - Accent3 9 2 4 2" xfId="41283"/>
    <cellStyle name="40% - Accent3 9 2 5" xfId="11283"/>
    <cellStyle name="40% - Accent3 9 2 5 2" xfId="41284"/>
    <cellStyle name="40% - Accent3 9 2 6" xfId="11284"/>
    <cellStyle name="40% - Accent3 9 2 6 2" xfId="41285"/>
    <cellStyle name="40% - Accent3 9 2 7" xfId="41286"/>
    <cellStyle name="40% - Accent3 9 3" xfId="11285"/>
    <cellStyle name="40% - Accent3 9 3 2" xfId="11286"/>
    <cellStyle name="40% - Accent3 9 3 2 2" xfId="11287"/>
    <cellStyle name="40% - Accent3 9 3 2 2 2" xfId="41287"/>
    <cellStyle name="40% - Accent3 9 3 2 3" xfId="11288"/>
    <cellStyle name="40% - Accent3 9 3 2 3 2" xfId="41288"/>
    <cellStyle name="40% - Accent3 9 3 2 4" xfId="11289"/>
    <cellStyle name="40% - Accent3 9 3 2 4 2" xfId="41289"/>
    <cellStyle name="40% - Accent3 9 3 2 5" xfId="11290"/>
    <cellStyle name="40% - Accent3 9 3 2 5 2" xfId="41290"/>
    <cellStyle name="40% - Accent3 9 3 2 6" xfId="41291"/>
    <cellStyle name="40% - Accent3 9 3 3" xfId="11291"/>
    <cellStyle name="40% - Accent3 9 3 3 2" xfId="41292"/>
    <cellStyle name="40% - Accent3 9 3 4" xfId="11292"/>
    <cellStyle name="40% - Accent3 9 3 4 2" xfId="41293"/>
    <cellStyle name="40% - Accent3 9 3 5" xfId="11293"/>
    <cellStyle name="40% - Accent3 9 3 5 2" xfId="41294"/>
    <cellStyle name="40% - Accent3 9 3 6" xfId="11294"/>
    <cellStyle name="40% - Accent3 9 3 6 2" xfId="41295"/>
    <cellStyle name="40% - Accent3 9 3 7" xfId="41296"/>
    <cellStyle name="40% - Accent3 9 4" xfId="11295"/>
    <cellStyle name="40% - Accent3 9 4 2" xfId="11296"/>
    <cellStyle name="40% - Accent3 9 4 2 2" xfId="11297"/>
    <cellStyle name="40% - Accent3 9 4 2 2 2" xfId="41297"/>
    <cellStyle name="40% - Accent3 9 4 2 3" xfId="11298"/>
    <cellStyle name="40% - Accent3 9 4 2 3 2" xfId="41298"/>
    <cellStyle name="40% - Accent3 9 4 2 4" xfId="11299"/>
    <cellStyle name="40% - Accent3 9 4 2 4 2" xfId="41299"/>
    <cellStyle name="40% - Accent3 9 4 2 5" xfId="11300"/>
    <cellStyle name="40% - Accent3 9 4 2 5 2" xfId="41300"/>
    <cellStyle name="40% - Accent3 9 4 2 6" xfId="41301"/>
    <cellStyle name="40% - Accent3 9 4 3" xfId="11301"/>
    <cellStyle name="40% - Accent3 9 4 3 2" xfId="41302"/>
    <cellStyle name="40% - Accent3 9 4 4" xfId="11302"/>
    <cellStyle name="40% - Accent3 9 4 4 2" xfId="41303"/>
    <cellStyle name="40% - Accent3 9 4 5" xfId="11303"/>
    <cellStyle name="40% - Accent3 9 4 5 2" xfId="41304"/>
    <cellStyle name="40% - Accent3 9 4 6" xfId="11304"/>
    <cellStyle name="40% - Accent3 9 4 6 2" xfId="41305"/>
    <cellStyle name="40% - Accent3 9 4 7" xfId="41306"/>
    <cellStyle name="40% - Accent3 9 5" xfId="11305"/>
    <cellStyle name="40% - Accent3 9 5 2" xfId="11306"/>
    <cellStyle name="40% - Accent3 9 5 2 2" xfId="41307"/>
    <cellStyle name="40% - Accent3 9 5 3" xfId="11307"/>
    <cellStyle name="40% - Accent3 9 5 3 2" xfId="41308"/>
    <cellStyle name="40% - Accent3 9 5 4" xfId="11308"/>
    <cellStyle name="40% - Accent3 9 5 4 2" xfId="41309"/>
    <cellStyle name="40% - Accent3 9 5 5" xfId="11309"/>
    <cellStyle name="40% - Accent3 9 5 5 2" xfId="41310"/>
    <cellStyle name="40% - Accent3 9 5 6" xfId="41311"/>
    <cellStyle name="40% - Accent3 9 6" xfId="11310"/>
    <cellStyle name="40% - Accent3 9 6 2" xfId="41312"/>
    <cellStyle name="40% - Accent3 9 7" xfId="11311"/>
    <cellStyle name="40% - Accent3 9 7 2" xfId="41313"/>
    <cellStyle name="40% - Accent3 9 8" xfId="11312"/>
    <cellStyle name="40% - Accent3 9 8 2" xfId="41314"/>
    <cellStyle name="40% - Accent3 9 9" xfId="11313"/>
    <cellStyle name="40% - Accent3 9 9 2" xfId="41315"/>
    <cellStyle name="40% - Accent4 10" xfId="11314"/>
    <cellStyle name="40% - Accent4 10 10" xfId="41316"/>
    <cellStyle name="40% - Accent4 10 2" xfId="11315"/>
    <cellStyle name="40% - Accent4 10 2 2" xfId="11316"/>
    <cellStyle name="40% - Accent4 10 2 2 2" xfId="11317"/>
    <cellStyle name="40% - Accent4 10 2 2 2 2" xfId="41317"/>
    <cellStyle name="40% - Accent4 10 2 2 3" xfId="11318"/>
    <cellStyle name="40% - Accent4 10 2 2 3 2" xfId="41318"/>
    <cellStyle name="40% - Accent4 10 2 2 4" xfId="11319"/>
    <cellStyle name="40% - Accent4 10 2 2 4 2" xfId="41319"/>
    <cellStyle name="40% - Accent4 10 2 2 5" xfId="11320"/>
    <cellStyle name="40% - Accent4 10 2 2 5 2" xfId="41320"/>
    <cellStyle name="40% - Accent4 10 2 2 6" xfId="41321"/>
    <cellStyle name="40% - Accent4 10 2 3" xfId="11321"/>
    <cellStyle name="40% - Accent4 10 2 3 2" xfId="41322"/>
    <cellStyle name="40% - Accent4 10 2 4" xfId="11322"/>
    <cellStyle name="40% - Accent4 10 2 4 2" xfId="41323"/>
    <cellStyle name="40% - Accent4 10 2 5" xfId="11323"/>
    <cellStyle name="40% - Accent4 10 2 5 2" xfId="41324"/>
    <cellStyle name="40% - Accent4 10 2 6" xfId="11324"/>
    <cellStyle name="40% - Accent4 10 2 6 2" xfId="41325"/>
    <cellStyle name="40% - Accent4 10 2 7" xfId="41326"/>
    <cellStyle name="40% - Accent4 10 3" xfId="11325"/>
    <cellStyle name="40% - Accent4 10 3 2" xfId="11326"/>
    <cellStyle name="40% - Accent4 10 3 2 2" xfId="11327"/>
    <cellStyle name="40% - Accent4 10 3 2 2 2" xfId="41327"/>
    <cellStyle name="40% - Accent4 10 3 2 3" xfId="11328"/>
    <cellStyle name="40% - Accent4 10 3 2 3 2" xfId="41328"/>
    <cellStyle name="40% - Accent4 10 3 2 4" xfId="11329"/>
    <cellStyle name="40% - Accent4 10 3 2 4 2" xfId="41329"/>
    <cellStyle name="40% - Accent4 10 3 2 5" xfId="11330"/>
    <cellStyle name="40% - Accent4 10 3 2 5 2" xfId="41330"/>
    <cellStyle name="40% - Accent4 10 3 2 6" xfId="41331"/>
    <cellStyle name="40% - Accent4 10 3 3" xfId="11331"/>
    <cellStyle name="40% - Accent4 10 3 3 2" xfId="41332"/>
    <cellStyle name="40% - Accent4 10 3 4" xfId="11332"/>
    <cellStyle name="40% - Accent4 10 3 4 2" xfId="41333"/>
    <cellStyle name="40% - Accent4 10 3 5" xfId="11333"/>
    <cellStyle name="40% - Accent4 10 3 5 2" xfId="41334"/>
    <cellStyle name="40% - Accent4 10 3 6" xfId="11334"/>
    <cellStyle name="40% - Accent4 10 3 6 2" xfId="41335"/>
    <cellStyle name="40% - Accent4 10 3 7" xfId="41336"/>
    <cellStyle name="40% - Accent4 10 4" xfId="11335"/>
    <cellStyle name="40% - Accent4 10 4 2" xfId="11336"/>
    <cellStyle name="40% - Accent4 10 4 2 2" xfId="11337"/>
    <cellStyle name="40% - Accent4 10 4 2 2 2" xfId="41337"/>
    <cellStyle name="40% - Accent4 10 4 2 3" xfId="11338"/>
    <cellStyle name="40% - Accent4 10 4 2 3 2" xfId="41338"/>
    <cellStyle name="40% - Accent4 10 4 2 4" xfId="11339"/>
    <cellStyle name="40% - Accent4 10 4 2 4 2" xfId="41339"/>
    <cellStyle name="40% - Accent4 10 4 2 5" xfId="11340"/>
    <cellStyle name="40% - Accent4 10 4 2 5 2" xfId="41340"/>
    <cellStyle name="40% - Accent4 10 4 2 6" xfId="41341"/>
    <cellStyle name="40% - Accent4 10 4 3" xfId="11341"/>
    <cellStyle name="40% - Accent4 10 4 3 2" xfId="41342"/>
    <cellStyle name="40% - Accent4 10 4 4" xfId="11342"/>
    <cellStyle name="40% - Accent4 10 4 4 2" xfId="41343"/>
    <cellStyle name="40% - Accent4 10 4 5" xfId="11343"/>
    <cellStyle name="40% - Accent4 10 4 5 2" xfId="41344"/>
    <cellStyle name="40% - Accent4 10 4 6" xfId="11344"/>
    <cellStyle name="40% - Accent4 10 4 6 2" xfId="41345"/>
    <cellStyle name="40% - Accent4 10 4 7" xfId="41346"/>
    <cellStyle name="40% - Accent4 10 5" xfId="11345"/>
    <cellStyle name="40% - Accent4 10 5 2" xfId="11346"/>
    <cellStyle name="40% - Accent4 10 5 2 2" xfId="41347"/>
    <cellStyle name="40% - Accent4 10 5 3" xfId="11347"/>
    <cellStyle name="40% - Accent4 10 5 3 2" xfId="41348"/>
    <cellStyle name="40% - Accent4 10 5 4" xfId="11348"/>
    <cellStyle name="40% - Accent4 10 5 4 2" xfId="41349"/>
    <cellStyle name="40% - Accent4 10 5 5" xfId="11349"/>
    <cellStyle name="40% - Accent4 10 5 5 2" xfId="41350"/>
    <cellStyle name="40% - Accent4 10 5 6" xfId="41351"/>
    <cellStyle name="40% - Accent4 10 6" xfId="11350"/>
    <cellStyle name="40% - Accent4 10 6 2" xfId="41352"/>
    <cellStyle name="40% - Accent4 10 7" xfId="11351"/>
    <cellStyle name="40% - Accent4 10 7 2" xfId="41353"/>
    <cellStyle name="40% - Accent4 10 8" xfId="11352"/>
    <cellStyle name="40% - Accent4 10 8 2" xfId="41354"/>
    <cellStyle name="40% - Accent4 10 9" xfId="11353"/>
    <cellStyle name="40% - Accent4 10 9 2" xfId="41355"/>
    <cellStyle name="40% - Accent4 11" xfId="11354"/>
    <cellStyle name="40% - Accent4 11 10" xfId="41356"/>
    <cellStyle name="40% - Accent4 11 2" xfId="11355"/>
    <cellStyle name="40% - Accent4 11 2 2" xfId="11356"/>
    <cellStyle name="40% - Accent4 11 2 2 2" xfId="11357"/>
    <cellStyle name="40% - Accent4 11 2 2 2 2" xfId="41357"/>
    <cellStyle name="40% - Accent4 11 2 2 3" xfId="11358"/>
    <cellStyle name="40% - Accent4 11 2 2 3 2" xfId="41358"/>
    <cellStyle name="40% - Accent4 11 2 2 4" xfId="11359"/>
    <cellStyle name="40% - Accent4 11 2 2 4 2" xfId="41359"/>
    <cellStyle name="40% - Accent4 11 2 2 5" xfId="11360"/>
    <cellStyle name="40% - Accent4 11 2 2 5 2" xfId="41360"/>
    <cellStyle name="40% - Accent4 11 2 2 6" xfId="41361"/>
    <cellStyle name="40% - Accent4 11 2 3" xfId="11361"/>
    <cellStyle name="40% - Accent4 11 2 3 2" xfId="41362"/>
    <cellStyle name="40% - Accent4 11 2 4" xfId="11362"/>
    <cellStyle name="40% - Accent4 11 2 4 2" xfId="41363"/>
    <cellStyle name="40% - Accent4 11 2 5" xfId="11363"/>
    <cellStyle name="40% - Accent4 11 2 5 2" xfId="41364"/>
    <cellStyle name="40% - Accent4 11 2 6" xfId="11364"/>
    <cellStyle name="40% - Accent4 11 2 6 2" xfId="41365"/>
    <cellStyle name="40% - Accent4 11 2 7" xfId="41366"/>
    <cellStyle name="40% - Accent4 11 3" xfId="11365"/>
    <cellStyle name="40% - Accent4 11 3 2" xfId="11366"/>
    <cellStyle name="40% - Accent4 11 3 2 2" xfId="11367"/>
    <cellStyle name="40% - Accent4 11 3 2 2 2" xfId="41367"/>
    <cellStyle name="40% - Accent4 11 3 2 3" xfId="11368"/>
    <cellStyle name="40% - Accent4 11 3 2 3 2" xfId="41368"/>
    <cellStyle name="40% - Accent4 11 3 2 4" xfId="11369"/>
    <cellStyle name="40% - Accent4 11 3 2 4 2" xfId="41369"/>
    <cellStyle name="40% - Accent4 11 3 2 5" xfId="11370"/>
    <cellStyle name="40% - Accent4 11 3 2 5 2" xfId="41370"/>
    <cellStyle name="40% - Accent4 11 3 2 6" xfId="41371"/>
    <cellStyle name="40% - Accent4 11 3 3" xfId="11371"/>
    <cellStyle name="40% - Accent4 11 3 3 2" xfId="41372"/>
    <cellStyle name="40% - Accent4 11 3 4" xfId="11372"/>
    <cellStyle name="40% - Accent4 11 3 4 2" xfId="41373"/>
    <cellStyle name="40% - Accent4 11 3 5" xfId="11373"/>
    <cellStyle name="40% - Accent4 11 3 5 2" xfId="41374"/>
    <cellStyle name="40% - Accent4 11 3 6" xfId="11374"/>
    <cellStyle name="40% - Accent4 11 3 6 2" xfId="41375"/>
    <cellStyle name="40% - Accent4 11 3 7" xfId="41376"/>
    <cellStyle name="40% - Accent4 11 4" xfId="11375"/>
    <cellStyle name="40% - Accent4 11 4 2" xfId="11376"/>
    <cellStyle name="40% - Accent4 11 4 2 2" xfId="11377"/>
    <cellStyle name="40% - Accent4 11 4 2 2 2" xfId="41377"/>
    <cellStyle name="40% - Accent4 11 4 2 3" xfId="11378"/>
    <cellStyle name="40% - Accent4 11 4 2 3 2" xfId="41378"/>
    <cellStyle name="40% - Accent4 11 4 2 4" xfId="11379"/>
    <cellStyle name="40% - Accent4 11 4 2 4 2" xfId="41379"/>
    <cellStyle name="40% - Accent4 11 4 2 5" xfId="11380"/>
    <cellStyle name="40% - Accent4 11 4 2 5 2" xfId="41380"/>
    <cellStyle name="40% - Accent4 11 4 2 6" xfId="41381"/>
    <cellStyle name="40% - Accent4 11 4 3" xfId="11381"/>
    <cellStyle name="40% - Accent4 11 4 3 2" xfId="41382"/>
    <cellStyle name="40% - Accent4 11 4 4" xfId="11382"/>
    <cellStyle name="40% - Accent4 11 4 4 2" xfId="41383"/>
    <cellStyle name="40% - Accent4 11 4 5" xfId="11383"/>
    <cellStyle name="40% - Accent4 11 4 5 2" xfId="41384"/>
    <cellStyle name="40% - Accent4 11 4 6" xfId="11384"/>
    <cellStyle name="40% - Accent4 11 4 6 2" xfId="41385"/>
    <cellStyle name="40% - Accent4 11 4 7" xfId="41386"/>
    <cellStyle name="40% - Accent4 11 5" xfId="11385"/>
    <cellStyle name="40% - Accent4 11 5 2" xfId="11386"/>
    <cellStyle name="40% - Accent4 11 5 2 2" xfId="41387"/>
    <cellStyle name="40% - Accent4 11 5 3" xfId="11387"/>
    <cellStyle name="40% - Accent4 11 5 3 2" xfId="41388"/>
    <cellStyle name="40% - Accent4 11 5 4" xfId="11388"/>
    <cellStyle name="40% - Accent4 11 5 4 2" xfId="41389"/>
    <cellStyle name="40% - Accent4 11 5 5" xfId="11389"/>
    <cellStyle name="40% - Accent4 11 5 5 2" xfId="41390"/>
    <cellStyle name="40% - Accent4 11 5 6" xfId="41391"/>
    <cellStyle name="40% - Accent4 11 6" xfId="11390"/>
    <cellStyle name="40% - Accent4 11 6 2" xfId="41392"/>
    <cellStyle name="40% - Accent4 11 7" xfId="11391"/>
    <cellStyle name="40% - Accent4 11 7 2" xfId="41393"/>
    <cellStyle name="40% - Accent4 11 8" xfId="11392"/>
    <cellStyle name="40% - Accent4 11 8 2" xfId="41394"/>
    <cellStyle name="40% - Accent4 11 9" xfId="11393"/>
    <cellStyle name="40% - Accent4 11 9 2" xfId="41395"/>
    <cellStyle name="40% - Accent4 12" xfId="11394"/>
    <cellStyle name="40% - Accent4 12 2" xfId="11395"/>
    <cellStyle name="40% - Accent4 12 2 2" xfId="11396"/>
    <cellStyle name="40% - Accent4 12 2 2 2" xfId="11397"/>
    <cellStyle name="40% - Accent4 12 2 2 2 2" xfId="41396"/>
    <cellStyle name="40% - Accent4 12 2 2 3" xfId="11398"/>
    <cellStyle name="40% - Accent4 12 2 2 3 2" xfId="41397"/>
    <cellStyle name="40% - Accent4 12 2 2 4" xfId="11399"/>
    <cellStyle name="40% - Accent4 12 2 2 4 2" xfId="41398"/>
    <cellStyle name="40% - Accent4 12 2 2 5" xfId="11400"/>
    <cellStyle name="40% - Accent4 12 2 2 5 2" xfId="41399"/>
    <cellStyle name="40% - Accent4 12 2 2 6" xfId="41400"/>
    <cellStyle name="40% - Accent4 12 2 3" xfId="11401"/>
    <cellStyle name="40% - Accent4 12 2 3 2" xfId="41401"/>
    <cellStyle name="40% - Accent4 12 2 4" xfId="11402"/>
    <cellStyle name="40% - Accent4 12 2 4 2" xfId="41402"/>
    <cellStyle name="40% - Accent4 12 2 5" xfId="11403"/>
    <cellStyle name="40% - Accent4 12 2 5 2" xfId="41403"/>
    <cellStyle name="40% - Accent4 12 2 6" xfId="11404"/>
    <cellStyle name="40% - Accent4 12 2 6 2" xfId="41404"/>
    <cellStyle name="40% - Accent4 12 2 7" xfId="41405"/>
    <cellStyle name="40% - Accent4 12 3" xfId="11405"/>
    <cellStyle name="40% - Accent4 12 3 2" xfId="11406"/>
    <cellStyle name="40% - Accent4 12 3 2 2" xfId="11407"/>
    <cellStyle name="40% - Accent4 12 3 2 2 2" xfId="41406"/>
    <cellStyle name="40% - Accent4 12 3 2 3" xfId="11408"/>
    <cellStyle name="40% - Accent4 12 3 2 3 2" xfId="41407"/>
    <cellStyle name="40% - Accent4 12 3 2 4" xfId="11409"/>
    <cellStyle name="40% - Accent4 12 3 2 4 2" xfId="41408"/>
    <cellStyle name="40% - Accent4 12 3 2 5" xfId="11410"/>
    <cellStyle name="40% - Accent4 12 3 2 5 2" xfId="41409"/>
    <cellStyle name="40% - Accent4 12 3 2 6" xfId="41410"/>
    <cellStyle name="40% - Accent4 12 3 3" xfId="11411"/>
    <cellStyle name="40% - Accent4 12 3 3 2" xfId="41411"/>
    <cellStyle name="40% - Accent4 12 3 4" xfId="11412"/>
    <cellStyle name="40% - Accent4 12 3 4 2" xfId="41412"/>
    <cellStyle name="40% - Accent4 12 3 5" xfId="11413"/>
    <cellStyle name="40% - Accent4 12 3 5 2" xfId="41413"/>
    <cellStyle name="40% - Accent4 12 3 6" xfId="11414"/>
    <cellStyle name="40% - Accent4 12 3 6 2" xfId="41414"/>
    <cellStyle name="40% - Accent4 12 3 7" xfId="41415"/>
    <cellStyle name="40% - Accent4 12 4" xfId="11415"/>
    <cellStyle name="40% - Accent4 12 4 2" xfId="11416"/>
    <cellStyle name="40% - Accent4 12 4 2 2" xfId="41416"/>
    <cellStyle name="40% - Accent4 12 4 3" xfId="11417"/>
    <cellStyle name="40% - Accent4 12 4 3 2" xfId="41417"/>
    <cellStyle name="40% - Accent4 12 4 4" xfId="11418"/>
    <cellStyle name="40% - Accent4 12 4 4 2" xfId="41418"/>
    <cellStyle name="40% - Accent4 12 4 5" xfId="11419"/>
    <cellStyle name="40% - Accent4 12 4 5 2" xfId="41419"/>
    <cellStyle name="40% - Accent4 12 4 6" xfId="41420"/>
    <cellStyle name="40% - Accent4 12 5" xfId="11420"/>
    <cellStyle name="40% - Accent4 12 5 2" xfId="41421"/>
    <cellStyle name="40% - Accent4 12 6" xfId="11421"/>
    <cellStyle name="40% - Accent4 12 6 2" xfId="41422"/>
    <cellStyle name="40% - Accent4 12 7" xfId="11422"/>
    <cellStyle name="40% - Accent4 12 7 2" xfId="41423"/>
    <cellStyle name="40% - Accent4 12 8" xfId="11423"/>
    <cellStyle name="40% - Accent4 12 8 2" xfId="41424"/>
    <cellStyle name="40% - Accent4 12 9" xfId="41425"/>
    <cellStyle name="40% - Accent4 13" xfId="11424"/>
    <cellStyle name="40% - Accent4 13 2" xfId="11425"/>
    <cellStyle name="40% - Accent4 13 2 2" xfId="11426"/>
    <cellStyle name="40% - Accent4 13 2 2 2" xfId="11427"/>
    <cellStyle name="40% - Accent4 13 2 2 2 2" xfId="41426"/>
    <cellStyle name="40% - Accent4 13 2 2 3" xfId="11428"/>
    <cellStyle name="40% - Accent4 13 2 2 3 2" xfId="41427"/>
    <cellStyle name="40% - Accent4 13 2 2 4" xfId="11429"/>
    <cellStyle name="40% - Accent4 13 2 2 4 2" xfId="41428"/>
    <cellStyle name="40% - Accent4 13 2 2 5" xfId="11430"/>
    <cellStyle name="40% - Accent4 13 2 2 5 2" xfId="41429"/>
    <cellStyle name="40% - Accent4 13 2 2 6" xfId="41430"/>
    <cellStyle name="40% - Accent4 13 2 3" xfId="11431"/>
    <cellStyle name="40% - Accent4 13 2 3 2" xfId="41431"/>
    <cellStyle name="40% - Accent4 13 2 4" xfId="11432"/>
    <cellStyle name="40% - Accent4 13 2 4 2" xfId="41432"/>
    <cellStyle name="40% - Accent4 13 2 5" xfId="11433"/>
    <cellStyle name="40% - Accent4 13 2 5 2" xfId="41433"/>
    <cellStyle name="40% - Accent4 13 2 6" xfId="11434"/>
    <cellStyle name="40% - Accent4 13 2 6 2" xfId="41434"/>
    <cellStyle name="40% - Accent4 13 2 7" xfId="41435"/>
    <cellStyle name="40% - Accent4 13 3" xfId="11435"/>
    <cellStyle name="40% - Accent4 13 3 2" xfId="11436"/>
    <cellStyle name="40% - Accent4 13 3 2 2" xfId="11437"/>
    <cellStyle name="40% - Accent4 13 3 2 2 2" xfId="41436"/>
    <cellStyle name="40% - Accent4 13 3 2 3" xfId="11438"/>
    <cellStyle name="40% - Accent4 13 3 2 3 2" xfId="41437"/>
    <cellStyle name="40% - Accent4 13 3 2 4" xfId="11439"/>
    <cellStyle name="40% - Accent4 13 3 2 4 2" xfId="41438"/>
    <cellStyle name="40% - Accent4 13 3 2 5" xfId="11440"/>
    <cellStyle name="40% - Accent4 13 3 2 5 2" xfId="41439"/>
    <cellStyle name="40% - Accent4 13 3 2 6" xfId="41440"/>
    <cellStyle name="40% - Accent4 13 3 3" xfId="11441"/>
    <cellStyle name="40% - Accent4 13 3 3 2" xfId="41441"/>
    <cellStyle name="40% - Accent4 13 3 4" xfId="11442"/>
    <cellStyle name="40% - Accent4 13 3 4 2" xfId="41442"/>
    <cellStyle name="40% - Accent4 13 3 5" xfId="11443"/>
    <cellStyle name="40% - Accent4 13 3 5 2" xfId="41443"/>
    <cellStyle name="40% - Accent4 13 3 6" xfId="11444"/>
    <cellStyle name="40% - Accent4 13 3 6 2" xfId="41444"/>
    <cellStyle name="40% - Accent4 13 3 7" xfId="41445"/>
    <cellStyle name="40% - Accent4 13 4" xfId="11445"/>
    <cellStyle name="40% - Accent4 13 4 2" xfId="11446"/>
    <cellStyle name="40% - Accent4 13 4 2 2" xfId="41446"/>
    <cellStyle name="40% - Accent4 13 4 3" xfId="11447"/>
    <cellStyle name="40% - Accent4 13 4 3 2" xfId="41447"/>
    <cellStyle name="40% - Accent4 13 4 4" xfId="11448"/>
    <cellStyle name="40% - Accent4 13 4 4 2" xfId="41448"/>
    <cellStyle name="40% - Accent4 13 4 5" xfId="11449"/>
    <cellStyle name="40% - Accent4 13 4 5 2" xfId="41449"/>
    <cellStyle name="40% - Accent4 13 4 6" xfId="41450"/>
    <cellStyle name="40% - Accent4 13 5" xfId="11450"/>
    <cellStyle name="40% - Accent4 13 5 2" xfId="41451"/>
    <cellStyle name="40% - Accent4 13 6" xfId="11451"/>
    <cellStyle name="40% - Accent4 13 6 2" xfId="41452"/>
    <cellStyle name="40% - Accent4 13 7" xfId="11452"/>
    <cellStyle name="40% - Accent4 13 7 2" xfId="41453"/>
    <cellStyle name="40% - Accent4 13 8" xfId="11453"/>
    <cellStyle name="40% - Accent4 13 8 2" xfId="41454"/>
    <cellStyle name="40% - Accent4 13 9" xfId="41455"/>
    <cellStyle name="40% - Accent4 14" xfId="11454"/>
    <cellStyle name="40% - Accent4 14 2" xfId="11455"/>
    <cellStyle name="40% - Accent4 14 2 2" xfId="11456"/>
    <cellStyle name="40% - Accent4 14 2 2 2" xfId="41456"/>
    <cellStyle name="40% - Accent4 14 2 3" xfId="11457"/>
    <cellStyle name="40% - Accent4 14 2 3 2" xfId="41457"/>
    <cellStyle name="40% - Accent4 14 2 4" xfId="11458"/>
    <cellStyle name="40% - Accent4 14 2 4 2" xfId="41458"/>
    <cellStyle name="40% - Accent4 14 2 5" xfId="11459"/>
    <cellStyle name="40% - Accent4 14 2 5 2" xfId="41459"/>
    <cellStyle name="40% - Accent4 14 2 6" xfId="41460"/>
    <cellStyle name="40% - Accent4 14 3" xfId="11460"/>
    <cellStyle name="40% - Accent4 14 3 2" xfId="11461"/>
    <cellStyle name="40% - Accent4 14 3 2 2" xfId="41461"/>
    <cellStyle name="40% - Accent4 14 3 3" xfId="41462"/>
    <cellStyle name="40% - Accent4 14 4" xfId="11462"/>
    <cellStyle name="40% - Accent4 14 4 2" xfId="41463"/>
    <cellStyle name="40% - Accent4 14 5" xfId="11463"/>
    <cellStyle name="40% - Accent4 14 5 2" xfId="41464"/>
    <cellStyle name="40% - Accent4 14 6" xfId="11464"/>
    <cellStyle name="40% - Accent4 14 6 2" xfId="41465"/>
    <cellStyle name="40% - Accent4 14 7" xfId="41466"/>
    <cellStyle name="40% - Accent4 15" xfId="11465"/>
    <cellStyle name="40% - Accent4 15 2" xfId="11466"/>
    <cellStyle name="40% - Accent4 15 2 2" xfId="41467"/>
    <cellStyle name="40% - Accent4 15 3" xfId="11467"/>
    <cellStyle name="40% - Accent4 15 3 2" xfId="41468"/>
    <cellStyle name="40% - Accent4 15 4" xfId="11468"/>
    <cellStyle name="40% - Accent4 15 4 2" xfId="41469"/>
    <cellStyle name="40% - Accent4 15 5" xfId="11469"/>
    <cellStyle name="40% - Accent4 15 5 2" xfId="41470"/>
    <cellStyle name="40% - Accent4 15 6" xfId="41471"/>
    <cellStyle name="40% - Accent4 16" xfId="11470"/>
    <cellStyle name="40% - Accent4 16 2" xfId="41472"/>
    <cellStyle name="40% - Accent4 17" xfId="11471"/>
    <cellStyle name="40% - Accent4 17 2" xfId="41473"/>
    <cellStyle name="40% - Accent4 18" xfId="11472"/>
    <cellStyle name="40% - Accent4 18 2" xfId="41474"/>
    <cellStyle name="40% - Accent4 19" xfId="11473"/>
    <cellStyle name="40% - Accent4 19 2" xfId="41475"/>
    <cellStyle name="40% - Accent4 2" xfId="11474"/>
    <cellStyle name="40% - Accent4 2 10" xfId="11475"/>
    <cellStyle name="40% - Accent4 2 10 2" xfId="11476"/>
    <cellStyle name="40% - Accent4 2 10 2 2" xfId="11477"/>
    <cellStyle name="40% - Accent4 2 10 2 2 2" xfId="11478"/>
    <cellStyle name="40% - Accent4 2 10 2 2 2 2" xfId="41476"/>
    <cellStyle name="40% - Accent4 2 10 2 2 3" xfId="11479"/>
    <cellStyle name="40% - Accent4 2 10 2 2 3 2" xfId="41477"/>
    <cellStyle name="40% - Accent4 2 10 2 2 4" xfId="11480"/>
    <cellStyle name="40% - Accent4 2 10 2 2 4 2" xfId="41478"/>
    <cellStyle name="40% - Accent4 2 10 2 2 5" xfId="11481"/>
    <cellStyle name="40% - Accent4 2 10 2 2 5 2" xfId="41479"/>
    <cellStyle name="40% - Accent4 2 10 2 2 6" xfId="41480"/>
    <cellStyle name="40% - Accent4 2 10 2 3" xfId="11482"/>
    <cellStyle name="40% - Accent4 2 10 2 3 2" xfId="41481"/>
    <cellStyle name="40% - Accent4 2 10 2 4" xfId="11483"/>
    <cellStyle name="40% - Accent4 2 10 2 4 2" xfId="41482"/>
    <cellStyle name="40% - Accent4 2 10 2 5" xfId="11484"/>
    <cellStyle name="40% - Accent4 2 10 2 5 2" xfId="41483"/>
    <cellStyle name="40% - Accent4 2 10 2 6" xfId="11485"/>
    <cellStyle name="40% - Accent4 2 10 2 6 2" xfId="41484"/>
    <cellStyle name="40% - Accent4 2 10 2 7" xfId="41485"/>
    <cellStyle name="40% - Accent4 2 10 3" xfId="11486"/>
    <cellStyle name="40% - Accent4 2 10 3 2" xfId="11487"/>
    <cellStyle name="40% - Accent4 2 10 3 2 2" xfId="11488"/>
    <cellStyle name="40% - Accent4 2 10 3 2 2 2" xfId="41486"/>
    <cellStyle name="40% - Accent4 2 10 3 2 3" xfId="11489"/>
    <cellStyle name="40% - Accent4 2 10 3 2 3 2" xfId="41487"/>
    <cellStyle name="40% - Accent4 2 10 3 2 4" xfId="11490"/>
    <cellStyle name="40% - Accent4 2 10 3 2 4 2" xfId="41488"/>
    <cellStyle name="40% - Accent4 2 10 3 2 5" xfId="11491"/>
    <cellStyle name="40% - Accent4 2 10 3 2 5 2" xfId="41489"/>
    <cellStyle name="40% - Accent4 2 10 3 2 6" xfId="41490"/>
    <cellStyle name="40% - Accent4 2 10 3 3" xfId="11492"/>
    <cellStyle name="40% - Accent4 2 10 3 3 2" xfId="41491"/>
    <cellStyle name="40% - Accent4 2 10 3 4" xfId="11493"/>
    <cellStyle name="40% - Accent4 2 10 3 4 2" xfId="41492"/>
    <cellStyle name="40% - Accent4 2 10 3 5" xfId="11494"/>
    <cellStyle name="40% - Accent4 2 10 3 5 2" xfId="41493"/>
    <cellStyle name="40% - Accent4 2 10 3 6" xfId="11495"/>
    <cellStyle name="40% - Accent4 2 10 3 6 2" xfId="41494"/>
    <cellStyle name="40% - Accent4 2 10 3 7" xfId="41495"/>
    <cellStyle name="40% - Accent4 2 10 4" xfId="11496"/>
    <cellStyle name="40% - Accent4 2 10 4 2" xfId="11497"/>
    <cellStyle name="40% - Accent4 2 10 4 2 2" xfId="41496"/>
    <cellStyle name="40% - Accent4 2 10 4 3" xfId="11498"/>
    <cellStyle name="40% - Accent4 2 10 4 3 2" xfId="41497"/>
    <cellStyle name="40% - Accent4 2 10 4 4" xfId="11499"/>
    <cellStyle name="40% - Accent4 2 10 4 4 2" xfId="41498"/>
    <cellStyle name="40% - Accent4 2 10 4 5" xfId="11500"/>
    <cellStyle name="40% - Accent4 2 10 4 5 2" xfId="41499"/>
    <cellStyle name="40% - Accent4 2 10 4 6" xfId="41500"/>
    <cellStyle name="40% - Accent4 2 10 5" xfId="11501"/>
    <cellStyle name="40% - Accent4 2 10 5 2" xfId="41501"/>
    <cellStyle name="40% - Accent4 2 10 6" xfId="11502"/>
    <cellStyle name="40% - Accent4 2 10 6 2" xfId="41502"/>
    <cellStyle name="40% - Accent4 2 10 7" xfId="11503"/>
    <cellStyle name="40% - Accent4 2 10 7 2" xfId="41503"/>
    <cellStyle name="40% - Accent4 2 10 8" xfId="11504"/>
    <cellStyle name="40% - Accent4 2 10 8 2" xfId="41504"/>
    <cellStyle name="40% - Accent4 2 10 9" xfId="41505"/>
    <cellStyle name="40% - Accent4 2 11" xfId="11505"/>
    <cellStyle name="40% - Accent4 2 11 2" xfId="11506"/>
    <cellStyle name="40% - Accent4 2 11 2 2" xfId="11507"/>
    <cellStyle name="40% - Accent4 2 11 2 2 2" xfId="11508"/>
    <cellStyle name="40% - Accent4 2 11 2 2 2 2" xfId="41506"/>
    <cellStyle name="40% - Accent4 2 11 2 2 3" xfId="11509"/>
    <cellStyle name="40% - Accent4 2 11 2 2 3 2" xfId="41507"/>
    <cellStyle name="40% - Accent4 2 11 2 2 4" xfId="11510"/>
    <cellStyle name="40% - Accent4 2 11 2 2 4 2" xfId="41508"/>
    <cellStyle name="40% - Accent4 2 11 2 2 5" xfId="11511"/>
    <cellStyle name="40% - Accent4 2 11 2 2 5 2" xfId="41509"/>
    <cellStyle name="40% - Accent4 2 11 2 2 6" xfId="41510"/>
    <cellStyle name="40% - Accent4 2 11 2 3" xfId="11512"/>
    <cellStyle name="40% - Accent4 2 11 2 3 2" xfId="41511"/>
    <cellStyle name="40% - Accent4 2 11 2 4" xfId="11513"/>
    <cellStyle name="40% - Accent4 2 11 2 4 2" xfId="41512"/>
    <cellStyle name="40% - Accent4 2 11 2 5" xfId="11514"/>
    <cellStyle name="40% - Accent4 2 11 2 5 2" xfId="41513"/>
    <cellStyle name="40% - Accent4 2 11 2 6" xfId="11515"/>
    <cellStyle name="40% - Accent4 2 11 2 6 2" xfId="41514"/>
    <cellStyle name="40% - Accent4 2 11 2 7" xfId="41515"/>
    <cellStyle name="40% - Accent4 2 11 3" xfId="11516"/>
    <cellStyle name="40% - Accent4 2 11 3 2" xfId="11517"/>
    <cellStyle name="40% - Accent4 2 11 3 2 2" xfId="11518"/>
    <cellStyle name="40% - Accent4 2 11 3 2 2 2" xfId="41516"/>
    <cellStyle name="40% - Accent4 2 11 3 2 3" xfId="11519"/>
    <cellStyle name="40% - Accent4 2 11 3 2 3 2" xfId="41517"/>
    <cellStyle name="40% - Accent4 2 11 3 2 4" xfId="11520"/>
    <cellStyle name="40% - Accent4 2 11 3 2 4 2" xfId="41518"/>
    <cellStyle name="40% - Accent4 2 11 3 2 5" xfId="11521"/>
    <cellStyle name="40% - Accent4 2 11 3 2 5 2" xfId="41519"/>
    <cellStyle name="40% - Accent4 2 11 3 2 6" xfId="41520"/>
    <cellStyle name="40% - Accent4 2 11 3 3" xfId="11522"/>
    <cellStyle name="40% - Accent4 2 11 3 3 2" xfId="41521"/>
    <cellStyle name="40% - Accent4 2 11 3 4" xfId="11523"/>
    <cellStyle name="40% - Accent4 2 11 3 4 2" xfId="41522"/>
    <cellStyle name="40% - Accent4 2 11 3 5" xfId="11524"/>
    <cellStyle name="40% - Accent4 2 11 3 5 2" xfId="41523"/>
    <cellStyle name="40% - Accent4 2 11 3 6" xfId="11525"/>
    <cellStyle name="40% - Accent4 2 11 3 6 2" xfId="41524"/>
    <cellStyle name="40% - Accent4 2 11 3 7" xfId="41525"/>
    <cellStyle name="40% - Accent4 2 11 4" xfId="11526"/>
    <cellStyle name="40% - Accent4 2 11 4 2" xfId="11527"/>
    <cellStyle name="40% - Accent4 2 11 4 2 2" xfId="41526"/>
    <cellStyle name="40% - Accent4 2 11 4 3" xfId="11528"/>
    <cellStyle name="40% - Accent4 2 11 4 3 2" xfId="41527"/>
    <cellStyle name="40% - Accent4 2 11 4 4" xfId="11529"/>
    <cellStyle name="40% - Accent4 2 11 4 4 2" xfId="41528"/>
    <cellStyle name="40% - Accent4 2 11 4 5" xfId="11530"/>
    <cellStyle name="40% - Accent4 2 11 4 5 2" xfId="41529"/>
    <cellStyle name="40% - Accent4 2 11 4 6" xfId="41530"/>
    <cellStyle name="40% - Accent4 2 11 5" xfId="11531"/>
    <cellStyle name="40% - Accent4 2 11 5 2" xfId="41531"/>
    <cellStyle name="40% - Accent4 2 11 6" xfId="11532"/>
    <cellStyle name="40% - Accent4 2 11 6 2" xfId="41532"/>
    <cellStyle name="40% - Accent4 2 11 7" xfId="11533"/>
    <cellStyle name="40% - Accent4 2 11 7 2" xfId="41533"/>
    <cellStyle name="40% - Accent4 2 11 8" xfId="11534"/>
    <cellStyle name="40% - Accent4 2 11 8 2" xfId="41534"/>
    <cellStyle name="40% - Accent4 2 11 9" xfId="41535"/>
    <cellStyle name="40% - Accent4 2 12" xfId="11535"/>
    <cellStyle name="40% - Accent4 2 12 2" xfId="11536"/>
    <cellStyle name="40% - Accent4 2 12 2 2" xfId="11537"/>
    <cellStyle name="40% - Accent4 2 12 2 2 2" xfId="41536"/>
    <cellStyle name="40% - Accent4 2 12 2 3" xfId="11538"/>
    <cellStyle name="40% - Accent4 2 12 2 3 2" xfId="41537"/>
    <cellStyle name="40% - Accent4 2 12 2 4" xfId="11539"/>
    <cellStyle name="40% - Accent4 2 12 2 4 2" xfId="41538"/>
    <cellStyle name="40% - Accent4 2 12 2 5" xfId="11540"/>
    <cellStyle name="40% - Accent4 2 12 2 5 2" xfId="41539"/>
    <cellStyle name="40% - Accent4 2 12 2 6" xfId="41540"/>
    <cellStyle name="40% - Accent4 2 12 3" xfId="11541"/>
    <cellStyle name="40% - Accent4 2 12 3 2" xfId="41541"/>
    <cellStyle name="40% - Accent4 2 12 4" xfId="11542"/>
    <cellStyle name="40% - Accent4 2 12 4 2" xfId="41542"/>
    <cellStyle name="40% - Accent4 2 12 5" xfId="11543"/>
    <cellStyle name="40% - Accent4 2 12 5 2" xfId="41543"/>
    <cellStyle name="40% - Accent4 2 12 6" xfId="11544"/>
    <cellStyle name="40% - Accent4 2 12 6 2" xfId="41544"/>
    <cellStyle name="40% - Accent4 2 12 7" xfId="41545"/>
    <cellStyle name="40% - Accent4 2 13" xfId="11545"/>
    <cellStyle name="40% - Accent4 2 13 2" xfId="11546"/>
    <cellStyle name="40% - Accent4 2 13 2 2" xfId="11547"/>
    <cellStyle name="40% - Accent4 2 13 2 2 2" xfId="41546"/>
    <cellStyle name="40% - Accent4 2 13 2 3" xfId="11548"/>
    <cellStyle name="40% - Accent4 2 13 2 3 2" xfId="41547"/>
    <cellStyle name="40% - Accent4 2 13 2 4" xfId="11549"/>
    <cellStyle name="40% - Accent4 2 13 2 4 2" xfId="41548"/>
    <cellStyle name="40% - Accent4 2 13 2 5" xfId="11550"/>
    <cellStyle name="40% - Accent4 2 13 2 5 2" xfId="41549"/>
    <cellStyle name="40% - Accent4 2 13 2 6" xfId="41550"/>
    <cellStyle name="40% - Accent4 2 13 3" xfId="11551"/>
    <cellStyle name="40% - Accent4 2 13 3 2" xfId="41551"/>
    <cellStyle name="40% - Accent4 2 13 4" xfId="11552"/>
    <cellStyle name="40% - Accent4 2 13 4 2" xfId="41552"/>
    <cellStyle name="40% - Accent4 2 13 5" xfId="11553"/>
    <cellStyle name="40% - Accent4 2 13 5 2" xfId="41553"/>
    <cellStyle name="40% - Accent4 2 13 6" xfId="11554"/>
    <cellStyle name="40% - Accent4 2 13 6 2" xfId="41554"/>
    <cellStyle name="40% - Accent4 2 13 7" xfId="41555"/>
    <cellStyle name="40% - Accent4 2 14" xfId="11555"/>
    <cellStyle name="40% - Accent4 2 14 2" xfId="11556"/>
    <cellStyle name="40% - Accent4 2 14 2 2" xfId="11557"/>
    <cellStyle name="40% - Accent4 2 14 2 2 2" xfId="41556"/>
    <cellStyle name="40% - Accent4 2 14 2 3" xfId="11558"/>
    <cellStyle name="40% - Accent4 2 14 2 3 2" xfId="41557"/>
    <cellStyle name="40% - Accent4 2 14 2 4" xfId="11559"/>
    <cellStyle name="40% - Accent4 2 14 2 4 2" xfId="41558"/>
    <cellStyle name="40% - Accent4 2 14 2 5" xfId="11560"/>
    <cellStyle name="40% - Accent4 2 14 2 5 2" xfId="41559"/>
    <cellStyle name="40% - Accent4 2 14 2 6" xfId="41560"/>
    <cellStyle name="40% - Accent4 2 14 3" xfId="11561"/>
    <cellStyle name="40% - Accent4 2 14 3 2" xfId="41561"/>
    <cellStyle name="40% - Accent4 2 14 4" xfId="11562"/>
    <cellStyle name="40% - Accent4 2 14 4 2" xfId="41562"/>
    <cellStyle name="40% - Accent4 2 14 5" xfId="11563"/>
    <cellStyle name="40% - Accent4 2 14 5 2" xfId="41563"/>
    <cellStyle name="40% - Accent4 2 14 6" xfId="11564"/>
    <cellStyle name="40% - Accent4 2 14 6 2" xfId="41564"/>
    <cellStyle name="40% - Accent4 2 14 7" xfId="41565"/>
    <cellStyle name="40% - Accent4 2 15" xfId="11565"/>
    <cellStyle name="40% - Accent4 2 15 2" xfId="11566"/>
    <cellStyle name="40% - Accent4 2 15 2 2" xfId="41566"/>
    <cellStyle name="40% - Accent4 2 15 3" xfId="11567"/>
    <cellStyle name="40% - Accent4 2 15 3 2" xfId="41567"/>
    <cellStyle name="40% - Accent4 2 15 4" xfId="11568"/>
    <cellStyle name="40% - Accent4 2 15 4 2" xfId="41568"/>
    <cellStyle name="40% - Accent4 2 15 5" xfId="11569"/>
    <cellStyle name="40% - Accent4 2 15 5 2" xfId="41569"/>
    <cellStyle name="40% - Accent4 2 15 6" xfId="41570"/>
    <cellStyle name="40% - Accent4 2 16" xfId="11570"/>
    <cellStyle name="40% - Accent4 2 16 2" xfId="41571"/>
    <cellStyle name="40% - Accent4 2 17" xfId="11571"/>
    <cellStyle name="40% - Accent4 2 17 2" xfId="41572"/>
    <cellStyle name="40% - Accent4 2 18" xfId="11572"/>
    <cellStyle name="40% - Accent4 2 18 2" xfId="41573"/>
    <cellStyle name="40% - Accent4 2 19" xfId="11573"/>
    <cellStyle name="40% - Accent4 2 19 2" xfId="41574"/>
    <cellStyle name="40% - Accent4 2 2" xfId="11574"/>
    <cellStyle name="40% - Accent4 2 2 10" xfId="41575"/>
    <cellStyle name="40% - Accent4 2 2 2" xfId="11575"/>
    <cellStyle name="40% - Accent4 2 2 2 2" xfId="11576"/>
    <cellStyle name="40% - Accent4 2 2 2 2 2" xfId="11577"/>
    <cellStyle name="40% - Accent4 2 2 2 2 2 2" xfId="11578"/>
    <cellStyle name="40% - Accent4 2 2 2 2 2 2 2" xfId="41576"/>
    <cellStyle name="40% - Accent4 2 2 2 2 2 3" xfId="11579"/>
    <cellStyle name="40% - Accent4 2 2 2 2 2 3 2" xfId="41577"/>
    <cellStyle name="40% - Accent4 2 2 2 2 2 4" xfId="11580"/>
    <cellStyle name="40% - Accent4 2 2 2 2 2 4 2" xfId="41578"/>
    <cellStyle name="40% - Accent4 2 2 2 2 2 5" xfId="11581"/>
    <cellStyle name="40% - Accent4 2 2 2 2 2 5 2" xfId="41579"/>
    <cellStyle name="40% - Accent4 2 2 2 2 2 6" xfId="41580"/>
    <cellStyle name="40% - Accent4 2 2 2 2 3" xfId="11582"/>
    <cellStyle name="40% - Accent4 2 2 2 2 3 2" xfId="41581"/>
    <cellStyle name="40% - Accent4 2 2 2 2 4" xfId="11583"/>
    <cellStyle name="40% - Accent4 2 2 2 2 4 2" xfId="41582"/>
    <cellStyle name="40% - Accent4 2 2 2 2 5" xfId="11584"/>
    <cellStyle name="40% - Accent4 2 2 2 2 5 2" xfId="41583"/>
    <cellStyle name="40% - Accent4 2 2 2 2 6" xfId="11585"/>
    <cellStyle name="40% - Accent4 2 2 2 2 6 2" xfId="41584"/>
    <cellStyle name="40% - Accent4 2 2 2 2 7" xfId="41585"/>
    <cellStyle name="40% - Accent4 2 2 2 3" xfId="11586"/>
    <cellStyle name="40% - Accent4 2 2 2 3 2" xfId="11587"/>
    <cellStyle name="40% - Accent4 2 2 2 3 2 2" xfId="11588"/>
    <cellStyle name="40% - Accent4 2 2 2 3 2 2 2" xfId="41586"/>
    <cellStyle name="40% - Accent4 2 2 2 3 2 3" xfId="11589"/>
    <cellStyle name="40% - Accent4 2 2 2 3 2 3 2" xfId="41587"/>
    <cellStyle name="40% - Accent4 2 2 2 3 2 4" xfId="11590"/>
    <cellStyle name="40% - Accent4 2 2 2 3 2 4 2" xfId="41588"/>
    <cellStyle name="40% - Accent4 2 2 2 3 2 5" xfId="11591"/>
    <cellStyle name="40% - Accent4 2 2 2 3 2 5 2" xfId="41589"/>
    <cellStyle name="40% - Accent4 2 2 2 3 2 6" xfId="41590"/>
    <cellStyle name="40% - Accent4 2 2 2 3 3" xfId="11592"/>
    <cellStyle name="40% - Accent4 2 2 2 3 3 2" xfId="41591"/>
    <cellStyle name="40% - Accent4 2 2 2 3 4" xfId="11593"/>
    <cellStyle name="40% - Accent4 2 2 2 3 4 2" xfId="41592"/>
    <cellStyle name="40% - Accent4 2 2 2 3 5" xfId="11594"/>
    <cellStyle name="40% - Accent4 2 2 2 3 5 2" xfId="41593"/>
    <cellStyle name="40% - Accent4 2 2 2 3 6" xfId="11595"/>
    <cellStyle name="40% - Accent4 2 2 2 3 6 2" xfId="41594"/>
    <cellStyle name="40% - Accent4 2 2 2 3 7" xfId="41595"/>
    <cellStyle name="40% - Accent4 2 2 2 4" xfId="11596"/>
    <cellStyle name="40% - Accent4 2 2 2 4 2" xfId="11597"/>
    <cellStyle name="40% - Accent4 2 2 2 4 2 2" xfId="41596"/>
    <cellStyle name="40% - Accent4 2 2 2 4 3" xfId="11598"/>
    <cellStyle name="40% - Accent4 2 2 2 4 3 2" xfId="41597"/>
    <cellStyle name="40% - Accent4 2 2 2 4 4" xfId="11599"/>
    <cellStyle name="40% - Accent4 2 2 2 4 4 2" xfId="41598"/>
    <cellStyle name="40% - Accent4 2 2 2 4 5" xfId="11600"/>
    <cellStyle name="40% - Accent4 2 2 2 4 5 2" xfId="41599"/>
    <cellStyle name="40% - Accent4 2 2 2 4 6" xfId="41600"/>
    <cellStyle name="40% - Accent4 2 2 2 5" xfId="11601"/>
    <cellStyle name="40% - Accent4 2 2 2 5 2" xfId="41601"/>
    <cellStyle name="40% - Accent4 2 2 2 6" xfId="11602"/>
    <cellStyle name="40% - Accent4 2 2 2 6 2" xfId="41602"/>
    <cellStyle name="40% - Accent4 2 2 2 7" xfId="11603"/>
    <cellStyle name="40% - Accent4 2 2 2 7 2" xfId="41603"/>
    <cellStyle name="40% - Accent4 2 2 2 8" xfId="11604"/>
    <cellStyle name="40% - Accent4 2 2 2 8 2" xfId="41604"/>
    <cellStyle name="40% - Accent4 2 2 2 9" xfId="41605"/>
    <cellStyle name="40% - Accent4 2 2 3" xfId="11605"/>
    <cellStyle name="40% - Accent4 2 2 3 2" xfId="11606"/>
    <cellStyle name="40% - Accent4 2 2 3 2 2" xfId="11607"/>
    <cellStyle name="40% - Accent4 2 2 3 2 2 2" xfId="41606"/>
    <cellStyle name="40% - Accent4 2 2 3 2 3" xfId="11608"/>
    <cellStyle name="40% - Accent4 2 2 3 2 3 2" xfId="41607"/>
    <cellStyle name="40% - Accent4 2 2 3 2 4" xfId="11609"/>
    <cellStyle name="40% - Accent4 2 2 3 2 4 2" xfId="41608"/>
    <cellStyle name="40% - Accent4 2 2 3 2 5" xfId="11610"/>
    <cellStyle name="40% - Accent4 2 2 3 2 5 2" xfId="41609"/>
    <cellStyle name="40% - Accent4 2 2 3 2 6" xfId="41610"/>
    <cellStyle name="40% - Accent4 2 2 3 3" xfId="11611"/>
    <cellStyle name="40% - Accent4 2 2 3 3 2" xfId="41611"/>
    <cellStyle name="40% - Accent4 2 2 3 4" xfId="11612"/>
    <cellStyle name="40% - Accent4 2 2 3 4 2" xfId="41612"/>
    <cellStyle name="40% - Accent4 2 2 3 5" xfId="11613"/>
    <cellStyle name="40% - Accent4 2 2 3 5 2" xfId="41613"/>
    <cellStyle name="40% - Accent4 2 2 3 6" xfId="11614"/>
    <cellStyle name="40% - Accent4 2 2 3 6 2" xfId="41614"/>
    <cellStyle name="40% - Accent4 2 2 3 7" xfId="41615"/>
    <cellStyle name="40% - Accent4 2 2 4" xfId="11615"/>
    <cellStyle name="40% - Accent4 2 2 4 2" xfId="11616"/>
    <cellStyle name="40% - Accent4 2 2 4 2 2" xfId="11617"/>
    <cellStyle name="40% - Accent4 2 2 4 2 2 2" xfId="41616"/>
    <cellStyle name="40% - Accent4 2 2 4 2 3" xfId="11618"/>
    <cellStyle name="40% - Accent4 2 2 4 2 3 2" xfId="41617"/>
    <cellStyle name="40% - Accent4 2 2 4 2 4" xfId="11619"/>
    <cellStyle name="40% - Accent4 2 2 4 2 4 2" xfId="41618"/>
    <cellStyle name="40% - Accent4 2 2 4 2 5" xfId="11620"/>
    <cellStyle name="40% - Accent4 2 2 4 2 5 2" xfId="41619"/>
    <cellStyle name="40% - Accent4 2 2 4 2 6" xfId="41620"/>
    <cellStyle name="40% - Accent4 2 2 4 3" xfId="11621"/>
    <cellStyle name="40% - Accent4 2 2 4 3 2" xfId="41621"/>
    <cellStyle name="40% - Accent4 2 2 4 4" xfId="11622"/>
    <cellStyle name="40% - Accent4 2 2 4 4 2" xfId="41622"/>
    <cellStyle name="40% - Accent4 2 2 4 5" xfId="11623"/>
    <cellStyle name="40% - Accent4 2 2 4 5 2" xfId="41623"/>
    <cellStyle name="40% - Accent4 2 2 4 6" xfId="11624"/>
    <cellStyle name="40% - Accent4 2 2 4 6 2" xfId="41624"/>
    <cellStyle name="40% - Accent4 2 2 4 7" xfId="41625"/>
    <cellStyle name="40% - Accent4 2 2 5" xfId="11625"/>
    <cellStyle name="40% - Accent4 2 2 5 2" xfId="11626"/>
    <cellStyle name="40% - Accent4 2 2 5 2 2" xfId="41626"/>
    <cellStyle name="40% - Accent4 2 2 5 3" xfId="11627"/>
    <cellStyle name="40% - Accent4 2 2 5 3 2" xfId="41627"/>
    <cellStyle name="40% - Accent4 2 2 5 4" xfId="11628"/>
    <cellStyle name="40% - Accent4 2 2 5 4 2" xfId="41628"/>
    <cellStyle name="40% - Accent4 2 2 5 5" xfId="11629"/>
    <cellStyle name="40% - Accent4 2 2 5 5 2" xfId="41629"/>
    <cellStyle name="40% - Accent4 2 2 5 6" xfId="41630"/>
    <cellStyle name="40% - Accent4 2 2 6" xfId="11630"/>
    <cellStyle name="40% - Accent4 2 2 6 2" xfId="41631"/>
    <cellStyle name="40% - Accent4 2 2 7" xfId="11631"/>
    <cellStyle name="40% - Accent4 2 2 7 2" xfId="41632"/>
    <cellStyle name="40% - Accent4 2 2 8" xfId="11632"/>
    <cellStyle name="40% - Accent4 2 2 8 2" xfId="41633"/>
    <cellStyle name="40% - Accent4 2 2 9" xfId="11633"/>
    <cellStyle name="40% - Accent4 2 2 9 2" xfId="41634"/>
    <cellStyle name="40% - Accent4 2 20" xfId="41635"/>
    <cellStyle name="40% - Accent4 2 3" xfId="11634"/>
    <cellStyle name="40% - Accent4 2 3 10" xfId="41636"/>
    <cellStyle name="40% - Accent4 2 3 2" xfId="11635"/>
    <cellStyle name="40% - Accent4 2 3 2 2" xfId="11636"/>
    <cellStyle name="40% - Accent4 2 3 2 2 2" xfId="11637"/>
    <cellStyle name="40% - Accent4 2 3 2 2 2 2" xfId="11638"/>
    <cellStyle name="40% - Accent4 2 3 2 2 2 2 2" xfId="41637"/>
    <cellStyle name="40% - Accent4 2 3 2 2 2 3" xfId="11639"/>
    <cellStyle name="40% - Accent4 2 3 2 2 2 3 2" xfId="41638"/>
    <cellStyle name="40% - Accent4 2 3 2 2 2 4" xfId="11640"/>
    <cellStyle name="40% - Accent4 2 3 2 2 2 4 2" xfId="41639"/>
    <cellStyle name="40% - Accent4 2 3 2 2 2 5" xfId="11641"/>
    <cellStyle name="40% - Accent4 2 3 2 2 2 5 2" xfId="41640"/>
    <cellStyle name="40% - Accent4 2 3 2 2 2 6" xfId="41641"/>
    <cellStyle name="40% - Accent4 2 3 2 2 3" xfId="11642"/>
    <cellStyle name="40% - Accent4 2 3 2 2 3 2" xfId="41642"/>
    <cellStyle name="40% - Accent4 2 3 2 2 4" xfId="11643"/>
    <cellStyle name="40% - Accent4 2 3 2 2 4 2" xfId="41643"/>
    <cellStyle name="40% - Accent4 2 3 2 2 5" xfId="11644"/>
    <cellStyle name="40% - Accent4 2 3 2 2 5 2" xfId="41644"/>
    <cellStyle name="40% - Accent4 2 3 2 2 6" xfId="11645"/>
    <cellStyle name="40% - Accent4 2 3 2 2 6 2" xfId="41645"/>
    <cellStyle name="40% - Accent4 2 3 2 2 7" xfId="41646"/>
    <cellStyle name="40% - Accent4 2 3 2 3" xfId="11646"/>
    <cellStyle name="40% - Accent4 2 3 2 3 2" xfId="11647"/>
    <cellStyle name="40% - Accent4 2 3 2 3 2 2" xfId="11648"/>
    <cellStyle name="40% - Accent4 2 3 2 3 2 2 2" xfId="41647"/>
    <cellStyle name="40% - Accent4 2 3 2 3 2 3" xfId="11649"/>
    <cellStyle name="40% - Accent4 2 3 2 3 2 3 2" xfId="41648"/>
    <cellStyle name="40% - Accent4 2 3 2 3 2 4" xfId="11650"/>
    <cellStyle name="40% - Accent4 2 3 2 3 2 4 2" xfId="41649"/>
    <cellStyle name="40% - Accent4 2 3 2 3 2 5" xfId="11651"/>
    <cellStyle name="40% - Accent4 2 3 2 3 2 5 2" xfId="41650"/>
    <cellStyle name="40% - Accent4 2 3 2 3 2 6" xfId="41651"/>
    <cellStyle name="40% - Accent4 2 3 2 3 3" xfId="11652"/>
    <cellStyle name="40% - Accent4 2 3 2 3 3 2" xfId="41652"/>
    <cellStyle name="40% - Accent4 2 3 2 3 4" xfId="11653"/>
    <cellStyle name="40% - Accent4 2 3 2 3 4 2" xfId="41653"/>
    <cellStyle name="40% - Accent4 2 3 2 3 5" xfId="11654"/>
    <cellStyle name="40% - Accent4 2 3 2 3 5 2" xfId="41654"/>
    <cellStyle name="40% - Accent4 2 3 2 3 6" xfId="11655"/>
    <cellStyle name="40% - Accent4 2 3 2 3 6 2" xfId="41655"/>
    <cellStyle name="40% - Accent4 2 3 2 3 7" xfId="41656"/>
    <cellStyle name="40% - Accent4 2 3 2 4" xfId="11656"/>
    <cellStyle name="40% - Accent4 2 3 2 4 2" xfId="11657"/>
    <cellStyle name="40% - Accent4 2 3 2 4 2 2" xfId="41657"/>
    <cellStyle name="40% - Accent4 2 3 2 4 3" xfId="11658"/>
    <cellStyle name="40% - Accent4 2 3 2 4 3 2" xfId="41658"/>
    <cellStyle name="40% - Accent4 2 3 2 4 4" xfId="11659"/>
    <cellStyle name="40% - Accent4 2 3 2 4 4 2" xfId="41659"/>
    <cellStyle name="40% - Accent4 2 3 2 4 5" xfId="11660"/>
    <cellStyle name="40% - Accent4 2 3 2 4 5 2" xfId="41660"/>
    <cellStyle name="40% - Accent4 2 3 2 4 6" xfId="41661"/>
    <cellStyle name="40% - Accent4 2 3 2 5" xfId="11661"/>
    <cellStyle name="40% - Accent4 2 3 2 5 2" xfId="41662"/>
    <cellStyle name="40% - Accent4 2 3 2 6" xfId="11662"/>
    <cellStyle name="40% - Accent4 2 3 2 6 2" xfId="41663"/>
    <cellStyle name="40% - Accent4 2 3 2 7" xfId="11663"/>
    <cellStyle name="40% - Accent4 2 3 2 7 2" xfId="41664"/>
    <cellStyle name="40% - Accent4 2 3 2 8" xfId="11664"/>
    <cellStyle name="40% - Accent4 2 3 2 8 2" xfId="41665"/>
    <cellStyle name="40% - Accent4 2 3 2 9" xfId="41666"/>
    <cellStyle name="40% - Accent4 2 3 3" xfId="11665"/>
    <cellStyle name="40% - Accent4 2 3 3 2" xfId="11666"/>
    <cellStyle name="40% - Accent4 2 3 3 2 2" xfId="11667"/>
    <cellStyle name="40% - Accent4 2 3 3 2 2 2" xfId="41667"/>
    <cellStyle name="40% - Accent4 2 3 3 2 3" xfId="11668"/>
    <cellStyle name="40% - Accent4 2 3 3 2 3 2" xfId="41668"/>
    <cellStyle name="40% - Accent4 2 3 3 2 4" xfId="11669"/>
    <cellStyle name="40% - Accent4 2 3 3 2 4 2" xfId="41669"/>
    <cellStyle name="40% - Accent4 2 3 3 2 5" xfId="11670"/>
    <cellStyle name="40% - Accent4 2 3 3 2 5 2" xfId="41670"/>
    <cellStyle name="40% - Accent4 2 3 3 2 6" xfId="41671"/>
    <cellStyle name="40% - Accent4 2 3 3 3" xfId="11671"/>
    <cellStyle name="40% - Accent4 2 3 3 3 2" xfId="41672"/>
    <cellStyle name="40% - Accent4 2 3 3 4" xfId="11672"/>
    <cellStyle name="40% - Accent4 2 3 3 4 2" xfId="41673"/>
    <cellStyle name="40% - Accent4 2 3 3 5" xfId="11673"/>
    <cellStyle name="40% - Accent4 2 3 3 5 2" xfId="41674"/>
    <cellStyle name="40% - Accent4 2 3 3 6" xfId="11674"/>
    <cellStyle name="40% - Accent4 2 3 3 6 2" xfId="41675"/>
    <cellStyle name="40% - Accent4 2 3 3 7" xfId="41676"/>
    <cellStyle name="40% - Accent4 2 3 4" xfId="11675"/>
    <cellStyle name="40% - Accent4 2 3 4 2" xfId="11676"/>
    <cellStyle name="40% - Accent4 2 3 4 2 2" xfId="11677"/>
    <cellStyle name="40% - Accent4 2 3 4 2 2 2" xfId="41677"/>
    <cellStyle name="40% - Accent4 2 3 4 2 3" xfId="11678"/>
    <cellStyle name="40% - Accent4 2 3 4 2 3 2" xfId="41678"/>
    <cellStyle name="40% - Accent4 2 3 4 2 4" xfId="11679"/>
    <cellStyle name="40% - Accent4 2 3 4 2 4 2" xfId="41679"/>
    <cellStyle name="40% - Accent4 2 3 4 2 5" xfId="11680"/>
    <cellStyle name="40% - Accent4 2 3 4 2 5 2" xfId="41680"/>
    <cellStyle name="40% - Accent4 2 3 4 2 6" xfId="41681"/>
    <cellStyle name="40% - Accent4 2 3 4 3" xfId="11681"/>
    <cellStyle name="40% - Accent4 2 3 4 3 2" xfId="41682"/>
    <cellStyle name="40% - Accent4 2 3 4 4" xfId="11682"/>
    <cellStyle name="40% - Accent4 2 3 4 4 2" xfId="41683"/>
    <cellStyle name="40% - Accent4 2 3 4 5" xfId="11683"/>
    <cellStyle name="40% - Accent4 2 3 4 5 2" xfId="41684"/>
    <cellStyle name="40% - Accent4 2 3 4 6" xfId="11684"/>
    <cellStyle name="40% - Accent4 2 3 4 6 2" xfId="41685"/>
    <cellStyle name="40% - Accent4 2 3 4 7" xfId="41686"/>
    <cellStyle name="40% - Accent4 2 3 5" xfId="11685"/>
    <cellStyle name="40% - Accent4 2 3 5 2" xfId="11686"/>
    <cellStyle name="40% - Accent4 2 3 5 2 2" xfId="41687"/>
    <cellStyle name="40% - Accent4 2 3 5 3" xfId="11687"/>
    <cellStyle name="40% - Accent4 2 3 5 3 2" xfId="41688"/>
    <cellStyle name="40% - Accent4 2 3 5 4" xfId="11688"/>
    <cellStyle name="40% - Accent4 2 3 5 4 2" xfId="41689"/>
    <cellStyle name="40% - Accent4 2 3 5 5" xfId="11689"/>
    <cellStyle name="40% - Accent4 2 3 5 5 2" xfId="41690"/>
    <cellStyle name="40% - Accent4 2 3 5 6" xfId="41691"/>
    <cellStyle name="40% - Accent4 2 3 6" xfId="11690"/>
    <cellStyle name="40% - Accent4 2 3 6 2" xfId="41692"/>
    <cellStyle name="40% - Accent4 2 3 7" xfId="11691"/>
    <cellStyle name="40% - Accent4 2 3 7 2" xfId="41693"/>
    <cellStyle name="40% - Accent4 2 3 8" xfId="11692"/>
    <cellStyle name="40% - Accent4 2 3 8 2" xfId="41694"/>
    <cellStyle name="40% - Accent4 2 3 9" xfId="11693"/>
    <cellStyle name="40% - Accent4 2 3 9 2" xfId="41695"/>
    <cellStyle name="40% - Accent4 2 4" xfId="11694"/>
    <cellStyle name="40% - Accent4 2 4 10" xfId="41696"/>
    <cellStyle name="40% - Accent4 2 4 2" xfId="11695"/>
    <cellStyle name="40% - Accent4 2 4 2 2" xfId="11696"/>
    <cellStyle name="40% - Accent4 2 4 2 2 2" xfId="11697"/>
    <cellStyle name="40% - Accent4 2 4 2 2 2 2" xfId="11698"/>
    <cellStyle name="40% - Accent4 2 4 2 2 2 2 2" xfId="41697"/>
    <cellStyle name="40% - Accent4 2 4 2 2 2 3" xfId="11699"/>
    <cellStyle name="40% - Accent4 2 4 2 2 2 3 2" xfId="41698"/>
    <cellStyle name="40% - Accent4 2 4 2 2 2 4" xfId="11700"/>
    <cellStyle name="40% - Accent4 2 4 2 2 2 4 2" xfId="41699"/>
    <cellStyle name="40% - Accent4 2 4 2 2 2 5" xfId="11701"/>
    <cellStyle name="40% - Accent4 2 4 2 2 2 5 2" xfId="41700"/>
    <cellStyle name="40% - Accent4 2 4 2 2 2 6" xfId="41701"/>
    <cellStyle name="40% - Accent4 2 4 2 2 3" xfId="11702"/>
    <cellStyle name="40% - Accent4 2 4 2 2 3 2" xfId="41702"/>
    <cellStyle name="40% - Accent4 2 4 2 2 4" xfId="11703"/>
    <cellStyle name="40% - Accent4 2 4 2 2 4 2" xfId="41703"/>
    <cellStyle name="40% - Accent4 2 4 2 2 5" xfId="11704"/>
    <cellStyle name="40% - Accent4 2 4 2 2 5 2" xfId="41704"/>
    <cellStyle name="40% - Accent4 2 4 2 2 6" xfId="11705"/>
    <cellStyle name="40% - Accent4 2 4 2 2 6 2" xfId="41705"/>
    <cellStyle name="40% - Accent4 2 4 2 2 7" xfId="41706"/>
    <cellStyle name="40% - Accent4 2 4 2 3" xfId="11706"/>
    <cellStyle name="40% - Accent4 2 4 2 3 2" xfId="11707"/>
    <cellStyle name="40% - Accent4 2 4 2 3 2 2" xfId="11708"/>
    <cellStyle name="40% - Accent4 2 4 2 3 2 2 2" xfId="41707"/>
    <cellStyle name="40% - Accent4 2 4 2 3 2 3" xfId="11709"/>
    <cellStyle name="40% - Accent4 2 4 2 3 2 3 2" xfId="41708"/>
    <cellStyle name="40% - Accent4 2 4 2 3 2 4" xfId="11710"/>
    <cellStyle name="40% - Accent4 2 4 2 3 2 4 2" xfId="41709"/>
    <cellStyle name="40% - Accent4 2 4 2 3 2 5" xfId="11711"/>
    <cellStyle name="40% - Accent4 2 4 2 3 2 5 2" xfId="41710"/>
    <cellStyle name="40% - Accent4 2 4 2 3 2 6" xfId="41711"/>
    <cellStyle name="40% - Accent4 2 4 2 3 3" xfId="11712"/>
    <cellStyle name="40% - Accent4 2 4 2 3 3 2" xfId="41712"/>
    <cellStyle name="40% - Accent4 2 4 2 3 4" xfId="11713"/>
    <cellStyle name="40% - Accent4 2 4 2 3 4 2" xfId="41713"/>
    <cellStyle name="40% - Accent4 2 4 2 3 5" xfId="11714"/>
    <cellStyle name="40% - Accent4 2 4 2 3 5 2" xfId="41714"/>
    <cellStyle name="40% - Accent4 2 4 2 3 6" xfId="11715"/>
    <cellStyle name="40% - Accent4 2 4 2 3 6 2" xfId="41715"/>
    <cellStyle name="40% - Accent4 2 4 2 3 7" xfId="41716"/>
    <cellStyle name="40% - Accent4 2 4 2 4" xfId="11716"/>
    <cellStyle name="40% - Accent4 2 4 2 4 2" xfId="11717"/>
    <cellStyle name="40% - Accent4 2 4 2 4 2 2" xfId="41717"/>
    <cellStyle name="40% - Accent4 2 4 2 4 3" xfId="11718"/>
    <cellStyle name="40% - Accent4 2 4 2 4 3 2" xfId="41718"/>
    <cellStyle name="40% - Accent4 2 4 2 4 4" xfId="11719"/>
    <cellStyle name="40% - Accent4 2 4 2 4 4 2" xfId="41719"/>
    <cellStyle name="40% - Accent4 2 4 2 4 5" xfId="11720"/>
    <cellStyle name="40% - Accent4 2 4 2 4 5 2" xfId="41720"/>
    <cellStyle name="40% - Accent4 2 4 2 4 6" xfId="41721"/>
    <cellStyle name="40% - Accent4 2 4 2 5" xfId="11721"/>
    <cellStyle name="40% - Accent4 2 4 2 5 2" xfId="41722"/>
    <cellStyle name="40% - Accent4 2 4 2 6" xfId="11722"/>
    <cellStyle name="40% - Accent4 2 4 2 6 2" xfId="41723"/>
    <cellStyle name="40% - Accent4 2 4 2 7" xfId="11723"/>
    <cellStyle name="40% - Accent4 2 4 2 7 2" xfId="41724"/>
    <cellStyle name="40% - Accent4 2 4 2 8" xfId="11724"/>
    <cellStyle name="40% - Accent4 2 4 2 8 2" xfId="41725"/>
    <cellStyle name="40% - Accent4 2 4 2 9" xfId="41726"/>
    <cellStyle name="40% - Accent4 2 4 3" xfId="11725"/>
    <cellStyle name="40% - Accent4 2 4 3 2" xfId="11726"/>
    <cellStyle name="40% - Accent4 2 4 3 2 2" xfId="11727"/>
    <cellStyle name="40% - Accent4 2 4 3 2 2 2" xfId="41727"/>
    <cellStyle name="40% - Accent4 2 4 3 2 3" xfId="11728"/>
    <cellStyle name="40% - Accent4 2 4 3 2 3 2" xfId="41728"/>
    <cellStyle name="40% - Accent4 2 4 3 2 4" xfId="11729"/>
    <cellStyle name="40% - Accent4 2 4 3 2 4 2" xfId="41729"/>
    <cellStyle name="40% - Accent4 2 4 3 2 5" xfId="11730"/>
    <cellStyle name="40% - Accent4 2 4 3 2 5 2" xfId="41730"/>
    <cellStyle name="40% - Accent4 2 4 3 2 6" xfId="41731"/>
    <cellStyle name="40% - Accent4 2 4 3 3" xfId="11731"/>
    <cellStyle name="40% - Accent4 2 4 3 3 2" xfId="41732"/>
    <cellStyle name="40% - Accent4 2 4 3 4" xfId="11732"/>
    <cellStyle name="40% - Accent4 2 4 3 4 2" xfId="41733"/>
    <cellStyle name="40% - Accent4 2 4 3 5" xfId="11733"/>
    <cellStyle name="40% - Accent4 2 4 3 5 2" xfId="41734"/>
    <cellStyle name="40% - Accent4 2 4 3 6" xfId="11734"/>
    <cellStyle name="40% - Accent4 2 4 3 6 2" xfId="41735"/>
    <cellStyle name="40% - Accent4 2 4 3 7" xfId="41736"/>
    <cellStyle name="40% - Accent4 2 4 4" xfId="11735"/>
    <cellStyle name="40% - Accent4 2 4 4 2" xfId="11736"/>
    <cellStyle name="40% - Accent4 2 4 4 2 2" xfId="11737"/>
    <cellStyle name="40% - Accent4 2 4 4 2 2 2" xfId="41737"/>
    <cellStyle name="40% - Accent4 2 4 4 2 3" xfId="11738"/>
    <cellStyle name="40% - Accent4 2 4 4 2 3 2" xfId="41738"/>
    <cellStyle name="40% - Accent4 2 4 4 2 4" xfId="11739"/>
    <cellStyle name="40% - Accent4 2 4 4 2 4 2" xfId="41739"/>
    <cellStyle name="40% - Accent4 2 4 4 2 5" xfId="11740"/>
    <cellStyle name="40% - Accent4 2 4 4 2 5 2" xfId="41740"/>
    <cellStyle name="40% - Accent4 2 4 4 2 6" xfId="41741"/>
    <cellStyle name="40% - Accent4 2 4 4 3" xfId="11741"/>
    <cellStyle name="40% - Accent4 2 4 4 3 2" xfId="41742"/>
    <cellStyle name="40% - Accent4 2 4 4 4" xfId="11742"/>
    <cellStyle name="40% - Accent4 2 4 4 4 2" xfId="41743"/>
    <cellStyle name="40% - Accent4 2 4 4 5" xfId="11743"/>
    <cellStyle name="40% - Accent4 2 4 4 5 2" xfId="41744"/>
    <cellStyle name="40% - Accent4 2 4 4 6" xfId="11744"/>
    <cellStyle name="40% - Accent4 2 4 4 6 2" xfId="41745"/>
    <cellStyle name="40% - Accent4 2 4 4 7" xfId="41746"/>
    <cellStyle name="40% - Accent4 2 4 5" xfId="11745"/>
    <cellStyle name="40% - Accent4 2 4 5 2" xfId="11746"/>
    <cellStyle name="40% - Accent4 2 4 5 2 2" xfId="41747"/>
    <cellStyle name="40% - Accent4 2 4 5 3" xfId="11747"/>
    <cellStyle name="40% - Accent4 2 4 5 3 2" xfId="41748"/>
    <cellStyle name="40% - Accent4 2 4 5 4" xfId="11748"/>
    <cellStyle name="40% - Accent4 2 4 5 4 2" xfId="41749"/>
    <cellStyle name="40% - Accent4 2 4 5 5" xfId="11749"/>
    <cellStyle name="40% - Accent4 2 4 5 5 2" xfId="41750"/>
    <cellStyle name="40% - Accent4 2 4 5 6" xfId="41751"/>
    <cellStyle name="40% - Accent4 2 4 6" xfId="11750"/>
    <cellStyle name="40% - Accent4 2 4 6 2" xfId="41752"/>
    <cellStyle name="40% - Accent4 2 4 7" xfId="11751"/>
    <cellStyle name="40% - Accent4 2 4 7 2" xfId="41753"/>
    <cellStyle name="40% - Accent4 2 4 8" xfId="11752"/>
    <cellStyle name="40% - Accent4 2 4 8 2" xfId="41754"/>
    <cellStyle name="40% - Accent4 2 4 9" xfId="11753"/>
    <cellStyle name="40% - Accent4 2 4 9 2" xfId="41755"/>
    <cellStyle name="40% - Accent4 2 5" xfId="11754"/>
    <cellStyle name="40% - Accent4 2 5 10" xfId="41756"/>
    <cellStyle name="40% - Accent4 2 5 2" xfId="11755"/>
    <cellStyle name="40% - Accent4 2 5 2 2" xfId="11756"/>
    <cellStyle name="40% - Accent4 2 5 2 2 2" xfId="11757"/>
    <cellStyle name="40% - Accent4 2 5 2 2 2 2" xfId="41757"/>
    <cellStyle name="40% - Accent4 2 5 2 2 3" xfId="11758"/>
    <cellStyle name="40% - Accent4 2 5 2 2 3 2" xfId="41758"/>
    <cellStyle name="40% - Accent4 2 5 2 2 4" xfId="11759"/>
    <cellStyle name="40% - Accent4 2 5 2 2 4 2" xfId="41759"/>
    <cellStyle name="40% - Accent4 2 5 2 2 5" xfId="11760"/>
    <cellStyle name="40% - Accent4 2 5 2 2 5 2" xfId="41760"/>
    <cellStyle name="40% - Accent4 2 5 2 2 6" xfId="41761"/>
    <cellStyle name="40% - Accent4 2 5 2 3" xfId="11761"/>
    <cellStyle name="40% - Accent4 2 5 2 3 2" xfId="41762"/>
    <cellStyle name="40% - Accent4 2 5 2 4" xfId="11762"/>
    <cellStyle name="40% - Accent4 2 5 2 4 2" xfId="41763"/>
    <cellStyle name="40% - Accent4 2 5 2 5" xfId="11763"/>
    <cellStyle name="40% - Accent4 2 5 2 5 2" xfId="41764"/>
    <cellStyle name="40% - Accent4 2 5 2 6" xfId="11764"/>
    <cellStyle name="40% - Accent4 2 5 2 6 2" xfId="41765"/>
    <cellStyle name="40% - Accent4 2 5 2 7" xfId="41766"/>
    <cellStyle name="40% - Accent4 2 5 3" xfId="11765"/>
    <cellStyle name="40% - Accent4 2 5 3 2" xfId="11766"/>
    <cellStyle name="40% - Accent4 2 5 3 2 2" xfId="11767"/>
    <cellStyle name="40% - Accent4 2 5 3 2 2 2" xfId="41767"/>
    <cellStyle name="40% - Accent4 2 5 3 2 3" xfId="11768"/>
    <cellStyle name="40% - Accent4 2 5 3 2 3 2" xfId="41768"/>
    <cellStyle name="40% - Accent4 2 5 3 2 4" xfId="11769"/>
    <cellStyle name="40% - Accent4 2 5 3 2 4 2" xfId="41769"/>
    <cellStyle name="40% - Accent4 2 5 3 2 5" xfId="11770"/>
    <cellStyle name="40% - Accent4 2 5 3 2 5 2" xfId="41770"/>
    <cellStyle name="40% - Accent4 2 5 3 2 6" xfId="41771"/>
    <cellStyle name="40% - Accent4 2 5 3 3" xfId="11771"/>
    <cellStyle name="40% - Accent4 2 5 3 3 2" xfId="41772"/>
    <cellStyle name="40% - Accent4 2 5 3 4" xfId="11772"/>
    <cellStyle name="40% - Accent4 2 5 3 4 2" xfId="41773"/>
    <cellStyle name="40% - Accent4 2 5 3 5" xfId="11773"/>
    <cellStyle name="40% - Accent4 2 5 3 5 2" xfId="41774"/>
    <cellStyle name="40% - Accent4 2 5 3 6" xfId="11774"/>
    <cellStyle name="40% - Accent4 2 5 3 6 2" xfId="41775"/>
    <cellStyle name="40% - Accent4 2 5 3 7" xfId="41776"/>
    <cellStyle name="40% - Accent4 2 5 4" xfId="11775"/>
    <cellStyle name="40% - Accent4 2 5 4 2" xfId="11776"/>
    <cellStyle name="40% - Accent4 2 5 4 2 2" xfId="11777"/>
    <cellStyle name="40% - Accent4 2 5 4 2 2 2" xfId="41777"/>
    <cellStyle name="40% - Accent4 2 5 4 2 3" xfId="11778"/>
    <cellStyle name="40% - Accent4 2 5 4 2 3 2" xfId="41778"/>
    <cellStyle name="40% - Accent4 2 5 4 2 4" xfId="11779"/>
    <cellStyle name="40% - Accent4 2 5 4 2 4 2" xfId="41779"/>
    <cellStyle name="40% - Accent4 2 5 4 2 5" xfId="11780"/>
    <cellStyle name="40% - Accent4 2 5 4 2 5 2" xfId="41780"/>
    <cellStyle name="40% - Accent4 2 5 4 2 6" xfId="41781"/>
    <cellStyle name="40% - Accent4 2 5 4 3" xfId="11781"/>
    <cellStyle name="40% - Accent4 2 5 4 3 2" xfId="41782"/>
    <cellStyle name="40% - Accent4 2 5 4 4" xfId="11782"/>
    <cellStyle name="40% - Accent4 2 5 4 4 2" xfId="41783"/>
    <cellStyle name="40% - Accent4 2 5 4 5" xfId="11783"/>
    <cellStyle name="40% - Accent4 2 5 4 5 2" xfId="41784"/>
    <cellStyle name="40% - Accent4 2 5 4 6" xfId="11784"/>
    <cellStyle name="40% - Accent4 2 5 4 6 2" xfId="41785"/>
    <cellStyle name="40% - Accent4 2 5 4 7" xfId="41786"/>
    <cellStyle name="40% - Accent4 2 5 5" xfId="11785"/>
    <cellStyle name="40% - Accent4 2 5 5 2" xfId="11786"/>
    <cellStyle name="40% - Accent4 2 5 5 2 2" xfId="41787"/>
    <cellStyle name="40% - Accent4 2 5 5 3" xfId="11787"/>
    <cellStyle name="40% - Accent4 2 5 5 3 2" xfId="41788"/>
    <cellStyle name="40% - Accent4 2 5 5 4" xfId="11788"/>
    <cellStyle name="40% - Accent4 2 5 5 4 2" xfId="41789"/>
    <cellStyle name="40% - Accent4 2 5 5 5" xfId="11789"/>
    <cellStyle name="40% - Accent4 2 5 5 5 2" xfId="41790"/>
    <cellStyle name="40% - Accent4 2 5 5 6" xfId="41791"/>
    <cellStyle name="40% - Accent4 2 5 6" xfId="11790"/>
    <cellStyle name="40% - Accent4 2 5 6 2" xfId="41792"/>
    <cellStyle name="40% - Accent4 2 5 7" xfId="11791"/>
    <cellStyle name="40% - Accent4 2 5 7 2" xfId="41793"/>
    <cellStyle name="40% - Accent4 2 5 8" xfId="11792"/>
    <cellStyle name="40% - Accent4 2 5 8 2" xfId="41794"/>
    <cellStyle name="40% - Accent4 2 5 9" xfId="11793"/>
    <cellStyle name="40% - Accent4 2 5 9 2" xfId="41795"/>
    <cellStyle name="40% - Accent4 2 6" xfId="11794"/>
    <cellStyle name="40% - Accent4 2 6 10" xfId="41796"/>
    <cellStyle name="40% - Accent4 2 6 2" xfId="11795"/>
    <cellStyle name="40% - Accent4 2 6 2 2" xfId="11796"/>
    <cellStyle name="40% - Accent4 2 6 2 2 2" xfId="11797"/>
    <cellStyle name="40% - Accent4 2 6 2 2 2 2" xfId="41797"/>
    <cellStyle name="40% - Accent4 2 6 2 2 3" xfId="11798"/>
    <cellStyle name="40% - Accent4 2 6 2 2 3 2" xfId="41798"/>
    <cellStyle name="40% - Accent4 2 6 2 2 4" xfId="11799"/>
    <cellStyle name="40% - Accent4 2 6 2 2 4 2" xfId="41799"/>
    <cellStyle name="40% - Accent4 2 6 2 2 5" xfId="11800"/>
    <cellStyle name="40% - Accent4 2 6 2 2 5 2" xfId="41800"/>
    <cellStyle name="40% - Accent4 2 6 2 2 6" xfId="41801"/>
    <cellStyle name="40% - Accent4 2 6 2 3" xfId="11801"/>
    <cellStyle name="40% - Accent4 2 6 2 3 2" xfId="41802"/>
    <cellStyle name="40% - Accent4 2 6 2 4" xfId="11802"/>
    <cellStyle name="40% - Accent4 2 6 2 4 2" xfId="41803"/>
    <cellStyle name="40% - Accent4 2 6 2 5" xfId="11803"/>
    <cellStyle name="40% - Accent4 2 6 2 5 2" xfId="41804"/>
    <cellStyle name="40% - Accent4 2 6 2 6" xfId="11804"/>
    <cellStyle name="40% - Accent4 2 6 2 6 2" xfId="41805"/>
    <cellStyle name="40% - Accent4 2 6 2 7" xfId="41806"/>
    <cellStyle name="40% - Accent4 2 6 3" xfId="11805"/>
    <cellStyle name="40% - Accent4 2 6 3 2" xfId="11806"/>
    <cellStyle name="40% - Accent4 2 6 3 2 2" xfId="11807"/>
    <cellStyle name="40% - Accent4 2 6 3 2 2 2" xfId="41807"/>
    <cellStyle name="40% - Accent4 2 6 3 2 3" xfId="11808"/>
    <cellStyle name="40% - Accent4 2 6 3 2 3 2" xfId="41808"/>
    <cellStyle name="40% - Accent4 2 6 3 2 4" xfId="11809"/>
    <cellStyle name="40% - Accent4 2 6 3 2 4 2" xfId="41809"/>
    <cellStyle name="40% - Accent4 2 6 3 2 5" xfId="11810"/>
    <cellStyle name="40% - Accent4 2 6 3 2 5 2" xfId="41810"/>
    <cellStyle name="40% - Accent4 2 6 3 2 6" xfId="41811"/>
    <cellStyle name="40% - Accent4 2 6 3 3" xfId="11811"/>
    <cellStyle name="40% - Accent4 2 6 3 3 2" xfId="41812"/>
    <cellStyle name="40% - Accent4 2 6 3 4" xfId="11812"/>
    <cellStyle name="40% - Accent4 2 6 3 4 2" xfId="41813"/>
    <cellStyle name="40% - Accent4 2 6 3 5" xfId="11813"/>
    <cellStyle name="40% - Accent4 2 6 3 5 2" xfId="41814"/>
    <cellStyle name="40% - Accent4 2 6 3 6" xfId="11814"/>
    <cellStyle name="40% - Accent4 2 6 3 6 2" xfId="41815"/>
    <cellStyle name="40% - Accent4 2 6 3 7" xfId="41816"/>
    <cellStyle name="40% - Accent4 2 6 4" xfId="11815"/>
    <cellStyle name="40% - Accent4 2 6 4 2" xfId="11816"/>
    <cellStyle name="40% - Accent4 2 6 4 2 2" xfId="11817"/>
    <cellStyle name="40% - Accent4 2 6 4 2 2 2" xfId="41817"/>
    <cellStyle name="40% - Accent4 2 6 4 2 3" xfId="11818"/>
    <cellStyle name="40% - Accent4 2 6 4 2 3 2" xfId="41818"/>
    <cellStyle name="40% - Accent4 2 6 4 2 4" xfId="11819"/>
    <cellStyle name="40% - Accent4 2 6 4 2 4 2" xfId="41819"/>
    <cellStyle name="40% - Accent4 2 6 4 2 5" xfId="11820"/>
    <cellStyle name="40% - Accent4 2 6 4 2 5 2" xfId="41820"/>
    <cellStyle name="40% - Accent4 2 6 4 2 6" xfId="41821"/>
    <cellStyle name="40% - Accent4 2 6 4 3" xfId="11821"/>
    <cellStyle name="40% - Accent4 2 6 4 3 2" xfId="41822"/>
    <cellStyle name="40% - Accent4 2 6 4 4" xfId="11822"/>
    <cellStyle name="40% - Accent4 2 6 4 4 2" xfId="41823"/>
    <cellStyle name="40% - Accent4 2 6 4 5" xfId="11823"/>
    <cellStyle name="40% - Accent4 2 6 4 5 2" xfId="41824"/>
    <cellStyle name="40% - Accent4 2 6 4 6" xfId="11824"/>
    <cellStyle name="40% - Accent4 2 6 4 6 2" xfId="41825"/>
    <cellStyle name="40% - Accent4 2 6 4 7" xfId="41826"/>
    <cellStyle name="40% - Accent4 2 6 5" xfId="11825"/>
    <cellStyle name="40% - Accent4 2 6 5 2" xfId="11826"/>
    <cellStyle name="40% - Accent4 2 6 5 2 2" xfId="41827"/>
    <cellStyle name="40% - Accent4 2 6 5 3" xfId="11827"/>
    <cellStyle name="40% - Accent4 2 6 5 3 2" xfId="41828"/>
    <cellStyle name="40% - Accent4 2 6 5 4" xfId="11828"/>
    <cellStyle name="40% - Accent4 2 6 5 4 2" xfId="41829"/>
    <cellStyle name="40% - Accent4 2 6 5 5" xfId="11829"/>
    <cellStyle name="40% - Accent4 2 6 5 5 2" xfId="41830"/>
    <cellStyle name="40% - Accent4 2 6 5 6" xfId="41831"/>
    <cellStyle name="40% - Accent4 2 6 6" xfId="11830"/>
    <cellStyle name="40% - Accent4 2 6 6 2" xfId="41832"/>
    <cellStyle name="40% - Accent4 2 6 7" xfId="11831"/>
    <cellStyle name="40% - Accent4 2 6 7 2" xfId="41833"/>
    <cellStyle name="40% - Accent4 2 6 8" xfId="11832"/>
    <cellStyle name="40% - Accent4 2 6 8 2" xfId="41834"/>
    <cellStyle name="40% - Accent4 2 6 9" xfId="11833"/>
    <cellStyle name="40% - Accent4 2 6 9 2" xfId="41835"/>
    <cellStyle name="40% - Accent4 2 7" xfId="11834"/>
    <cellStyle name="40% - Accent4 2 7 10" xfId="41836"/>
    <cellStyle name="40% - Accent4 2 7 2" xfId="11835"/>
    <cellStyle name="40% - Accent4 2 7 2 2" xfId="11836"/>
    <cellStyle name="40% - Accent4 2 7 2 2 2" xfId="11837"/>
    <cellStyle name="40% - Accent4 2 7 2 2 2 2" xfId="41837"/>
    <cellStyle name="40% - Accent4 2 7 2 2 3" xfId="11838"/>
    <cellStyle name="40% - Accent4 2 7 2 2 3 2" xfId="41838"/>
    <cellStyle name="40% - Accent4 2 7 2 2 4" xfId="11839"/>
    <cellStyle name="40% - Accent4 2 7 2 2 4 2" xfId="41839"/>
    <cellStyle name="40% - Accent4 2 7 2 2 5" xfId="11840"/>
    <cellStyle name="40% - Accent4 2 7 2 2 5 2" xfId="41840"/>
    <cellStyle name="40% - Accent4 2 7 2 2 6" xfId="41841"/>
    <cellStyle name="40% - Accent4 2 7 2 3" xfId="11841"/>
    <cellStyle name="40% - Accent4 2 7 2 3 2" xfId="41842"/>
    <cellStyle name="40% - Accent4 2 7 2 4" xfId="11842"/>
    <cellStyle name="40% - Accent4 2 7 2 4 2" xfId="41843"/>
    <cellStyle name="40% - Accent4 2 7 2 5" xfId="11843"/>
    <cellStyle name="40% - Accent4 2 7 2 5 2" xfId="41844"/>
    <cellStyle name="40% - Accent4 2 7 2 6" xfId="11844"/>
    <cellStyle name="40% - Accent4 2 7 2 6 2" xfId="41845"/>
    <cellStyle name="40% - Accent4 2 7 2 7" xfId="41846"/>
    <cellStyle name="40% - Accent4 2 7 3" xfId="11845"/>
    <cellStyle name="40% - Accent4 2 7 3 2" xfId="11846"/>
    <cellStyle name="40% - Accent4 2 7 3 2 2" xfId="11847"/>
    <cellStyle name="40% - Accent4 2 7 3 2 2 2" xfId="41847"/>
    <cellStyle name="40% - Accent4 2 7 3 2 3" xfId="11848"/>
    <cellStyle name="40% - Accent4 2 7 3 2 3 2" xfId="41848"/>
    <cellStyle name="40% - Accent4 2 7 3 2 4" xfId="11849"/>
    <cellStyle name="40% - Accent4 2 7 3 2 4 2" xfId="41849"/>
    <cellStyle name="40% - Accent4 2 7 3 2 5" xfId="11850"/>
    <cellStyle name="40% - Accent4 2 7 3 2 5 2" xfId="41850"/>
    <cellStyle name="40% - Accent4 2 7 3 2 6" xfId="41851"/>
    <cellStyle name="40% - Accent4 2 7 3 3" xfId="11851"/>
    <cellStyle name="40% - Accent4 2 7 3 3 2" xfId="41852"/>
    <cellStyle name="40% - Accent4 2 7 3 4" xfId="11852"/>
    <cellStyle name="40% - Accent4 2 7 3 4 2" xfId="41853"/>
    <cellStyle name="40% - Accent4 2 7 3 5" xfId="11853"/>
    <cellStyle name="40% - Accent4 2 7 3 5 2" xfId="41854"/>
    <cellStyle name="40% - Accent4 2 7 3 6" xfId="11854"/>
    <cellStyle name="40% - Accent4 2 7 3 6 2" xfId="41855"/>
    <cellStyle name="40% - Accent4 2 7 3 7" xfId="41856"/>
    <cellStyle name="40% - Accent4 2 7 4" xfId="11855"/>
    <cellStyle name="40% - Accent4 2 7 4 2" xfId="11856"/>
    <cellStyle name="40% - Accent4 2 7 4 2 2" xfId="11857"/>
    <cellStyle name="40% - Accent4 2 7 4 2 2 2" xfId="41857"/>
    <cellStyle name="40% - Accent4 2 7 4 2 3" xfId="11858"/>
    <cellStyle name="40% - Accent4 2 7 4 2 3 2" xfId="41858"/>
    <cellStyle name="40% - Accent4 2 7 4 2 4" xfId="11859"/>
    <cellStyle name="40% - Accent4 2 7 4 2 4 2" xfId="41859"/>
    <cellStyle name="40% - Accent4 2 7 4 2 5" xfId="11860"/>
    <cellStyle name="40% - Accent4 2 7 4 2 5 2" xfId="41860"/>
    <cellStyle name="40% - Accent4 2 7 4 2 6" xfId="41861"/>
    <cellStyle name="40% - Accent4 2 7 4 3" xfId="11861"/>
    <cellStyle name="40% - Accent4 2 7 4 3 2" xfId="41862"/>
    <cellStyle name="40% - Accent4 2 7 4 4" xfId="11862"/>
    <cellStyle name="40% - Accent4 2 7 4 4 2" xfId="41863"/>
    <cellStyle name="40% - Accent4 2 7 4 5" xfId="11863"/>
    <cellStyle name="40% - Accent4 2 7 4 5 2" xfId="41864"/>
    <cellStyle name="40% - Accent4 2 7 4 6" xfId="11864"/>
    <cellStyle name="40% - Accent4 2 7 4 6 2" xfId="41865"/>
    <cellStyle name="40% - Accent4 2 7 4 7" xfId="41866"/>
    <cellStyle name="40% - Accent4 2 7 5" xfId="11865"/>
    <cellStyle name="40% - Accent4 2 7 5 2" xfId="11866"/>
    <cellStyle name="40% - Accent4 2 7 5 2 2" xfId="41867"/>
    <cellStyle name="40% - Accent4 2 7 5 3" xfId="11867"/>
    <cellStyle name="40% - Accent4 2 7 5 3 2" xfId="41868"/>
    <cellStyle name="40% - Accent4 2 7 5 4" xfId="11868"/>
    <cellStyle name="40% - Accent4 2 7 5 4 2" xfId="41869"/>
    <cellStyle name="40% - Accent4 2 7 5 5" xfId="11869"/>
    <cellStyle name="40% - Accent4 2 7 5 5 2" xfId="41870"/>
    <cellStyle name="40% - Accent4 2 7 5 6" xfId="41871"/>
    <cellStyle name="40% - Accent4 2 7 6" xfId="11870"/>
    <cellStyle name="40% - Accent4 2 7 6 2" xfId="41872"/>
    <cellStyle name="40% - Accent4 2 7 7" xfId="11871"/>
    <cellStyle name="40% - Accent4 2 7 7 2" xfId="41873"/>
    <cellStyle name="40% - Accent4 2 7 8" xfId="11872"/>
    <cellStyle name="40% - Accent4 2 7 8 2" xfId="41874"/>
    <cellStyle name="40% - Accent4 2 7 9" xfId="11873"/>
    <cellStyle name="40% - Accent4 2 7 9 2" xfId="41875"/>
    <cellStyle name="40% - Accent4 2 8" xfId="11874"/>
    <cellStyle name="40% - Accent4 2 8 10" xfId="41876"/>
    <cellStyle name="40% - Accent4 2 8 2" xfId="11875"/>
    <cellStyle name="40% - Accent4 2 8 2 2" xfId="11876"/>
    <cellStyle name="40% - Accent4 2 8 2 2 2" xfId="11877"/>
    <cellStyle name="40% - Accent4 2 8 2 2 2 2" xfId="41877"/>
    <cellStyle name="40% - Accent4 2 8 2 2 3" xfId="11878"/>
    <cellStyle name="40% - Accent4 2 8 2 2 3 2" xfId="41878"/>
    <cellStyle name="40% - Accent4 2 8 2 2 4" xfId="11879"/>
    <cellStyle name="40% - Accent4 2 8 2 2 4 2" xfId="41879"/>
    <cellStyle name="40% - Accent4 2 8 2 2 5" xfId="11880"/>
    <cellStyle name="40% - Accent4 2 8 2 2 5 2" xfId="41880"/>
    <cellStyle name="40% - Accent4 2 8 2 2 6" xfId="41881"/>
    <cellStyle name="40% - Accent4 2 8 2 3" xfId="11881"/>
    <cellStyle name="40% - Accent4 2 8 2 3 2" xfId="41882"/>
    <cellStyle name="40% - Accent4 2 8 2 4" xfId="11882"/>
    <cellStyle name="40% - Accent4 2 8 2 4 2" xfId="41883"/>
    <cellStyle name="40% - Accent4 2 8 2 5" xfId="11883"/>
    <cellStyle name="40% - Accent4 2 8 2 5 2" xfId="41884"/>
    <cellStyle name="40% - Accent4 2 8 2 6" xfId="11884"/>
    <cellStyle name="40% - Accent4 2 8 2 6 2" xfId="41885"/>
    <cellStyle name="40% - Accent4 2 8 2 7" xfId="41886"/>
    <cellStyle name="40% - Accent4 2 8 3" xfId="11885"/>
    <cellStyle name="40% - Accent4 2 8 3 2" xfId="11886"/>
    <cellStyle name="40% - Accent4 2 8 3 2 2" xfId="11887"/>
    <cellStyle name="40% - Accent4 2 8 3 2 2 2" xfId="41887"/>
    <cellStyle name="40% - Accent4 2 8 3 2 3" xfId="11888"/>
    <cellStyle name="40% - Accent4 2 8 3 2 3 2" xfId="41888"/>
    <cellStyle name="40% - Accent4 2 8 3 2 4" xfId="11889"/>
    <cellStyle name="40% - Accent4 2 8 3 2 4 2" xfId="41889"/>
    <cellStyle name="40% - Accent4 2 8 3 2 5" xfId="11890"/>
    <cellStyle name="40% - Accent4 2 8 3 2 5 2" xfId="41890"/>
    <cellStyle name="40% - Accent4 2 8 3 2 6" xfId="41891"/>
    <cellStyle name="40% - Accent4 2 8 3 3" xfId="11891"/>
    <cellStyle name="40% - Accent4 2 8 3 3 2" xfId="41892"/>
    <cellStyle name="40% - Accent4 2 8 3 4" xfId="11892"/>
    <cellStyle name="40% - Accent4 2 8 3 4 2" xfId="41893"/>
    <cellStyle name="40% - Accent4 2 8 3 5" xfId="11893"/>
    <cellStyle name="40% - Accent4 2 8 3 5 2" xfId="41894"/>
    <cellStyle name="40% - Accent4 2 8 3 6" xfId="11894"/>
    <cellStyle name="40% - Accent4 2 8 3 6 2" xfId="41895"/>
    <cellStyle name="40% - Accent4 2 8 3 7" xfId="41896"/>
    <cellStyle name="40% - Accent4 2 8 4" xfId="11895"/>
    <cellStyle name="40% - Accent4 2 8 4 2" xfId="11896"/>
    <cellStyle name="40% - Accent4 2 8 4 2 2" xfId="11897"/>
    <cellStyle name="40% - Accent4 2 8 4 2 2 2" xfId="41897"/>
    <cellStyle name="40% - Accent4 2 8 4 2 3" xfId="11898"/>
    <cellStyle name="40% - Accent4 2 8 4 2 3 2" xfId="41898"/>
    <cellStyle name="40% - Accent4 2 8 4 2 4" xfId="11899"/>
    <cellStyle name="40% - Accent4 2 8 4 2 4 2" xfId="41899"/>
    <cellStyle name="40% - Accent4 2 8 4 2 5" xfId="11900"/>
    <cellStyle name="40% - Accent4 2 8 4 2 5 2" xfId="41900"/>
    <cellStyle name="40% - Accent4 2 8 4 2 6" xfId="41901"/>
    <cellStyle name="40% - Accent4 2 8 4 3" xfId="11901"/>
    <cellStyle name="40% - Accent4 2 8 4 3 2" xfId="41902"/>
    <cellStyle name="40% - Accent4 2 8 4 4" xfId="11902"/>
    <cellStyle name="40% - Accent4 2 8 4 4 2" xfId="41903"/>
    <cellStyle name="40% - Accent4 2 8 4 5" xfId="11903"/>
    <cellStyle name="40% - Accent4 2 8 4 5 2" xfId="41904"/>
    <cellStyle name="40% - Accent4 2 8 4 6" xfId="11904"/>
    <cellStyle name="40% - Accent4 2 8 4 6 2" xfId="41905"/>
    <cellStyle name="40% - Accent4 2 8 4 7" xfId="41906"/>
    <cellStyle name="40% - Accent4 2 8 5" xfId="11905"/>
    <cellStyle name="40% - Accent4 2 8 5 2" xfId="11906"/>
    <cellStyle name="40% - Accent4 2 8 5 2 2" xfId="41907"/>
    <cellStyle name="40% - Accent4 2 8 5 3" xfId="11907"/>
    <cellStyle name="40% - Accent4 2 8 5 3 2" xfId="41908"/>
    <cellStyle name="40% - Accent4 2 8 5 4" xfId="11908"/>
    <cellStyle name="40% - Accent4 2 8 5 4 2" xfId="41909"/>
    <cellStyle name="40% - Accent4 2 8 5 5" xfId="11909"/>
    <cellStyle name="40% - Accent4 2 8 5 5 2" xfId="41910"/>
    <cellStyle name="40% - Accent4 2 8 5 6" xfId="41911"/>
    <cellStyle name="40% - Accent4 2 8 6" xfId="11910"/>
    <cellStyle name="40% - Accent4 2 8 6 2" xfId="41912"/>
    <cellStyle name="40% - Accent4 2 8 7" xfId="11911"/>
    <cellStyle name="40% - Accent4 2 8 7 2" xfId="41913"/>
    <cellStyle name="40% - Accent4 2 8 8" xfId="11912"/>
    <cellStyle name="40% - Accent4 2 8 8 2" xfId="41914"/>
    <cellStyle name="40% - Accent4 2 8 9" xfId="11913"/>
    <cellStyle name="40% - Accent4 2 8 9 2" xfId="41915"/>
    <cellStyle name="40% - Accent4 2 9" xfId="11914"/>
    <cellStyle name="40% - Accent4 2 9 10" xfId="41916"/>
    <cellStyle name="40% - Accent4 2 9 2" xfId="11915"/>
    <cellStyle name="40% - Accent4 2 9 2 2" xfId="11916"/>
    <cellStyle name="40% - Accent4 2 9 2 2 2" xfId="11917"/>
    <cellStyle name="40% - Accent4 2 9 2 2 2 2" xfId="41917"/>
    <cellStyle name="40% - Accent4 2 9 2 2 3" xfId="11918"/>
    <cellStyle name="40% - Accent4 2 9 2 2 3 2" xfId="41918"/>
    <cellStyle name="40% - Accent4 2 9 2 2 4" xfId="11919"/>
    <cellStyle name="40% - Accent4 2 9 2 2 4 2" xfId="41919"/>
    <cellStyle name="40% - Accent4 2 9 2 2 5" xfId="11920"/>
    <cellStyle name="40% - Accent4 2 9 2 2 5 2" xfId="41920"/>
    <cellStyle name="40% - Accent4 2 9 2 2 6" xfId="41921"/>
    <cellStyle name="40% - Accent4 2 9 2 3" xfId="11921"/>
    <cellStyle name="40% - Accent4 2 9 2 3 2" xfId="41922"/>
    <cellStyle name="40% - Accent4 2 9 2 4" xfId="11922"/>
    <cellStyle name="40% - Accent4 2 9 2 4 2" xfId="41923"/>
    <cellStyle name="40% - Accent4 2 9 2 5" xfId="11923"/>
    <cellStyle name="40% - Accent4 2 9 2 5 2" xfId="41924"/>
    <cellStyle name="40% - Accent4 2 9 2 6" xfId="11924"/>
    <cellStyle name="40% - Accent4 2 9 2 6 2" xfId="41925"/>
    <cellStyle name="40% - Accent4 2 9 2 7" xfId="41926"/>
    <cellStyle name="40% - Accent4 2 9 3" xfId="11925"/>
    <cellStyle name="40% - Accent4 2 9 3 2" xfId="11926"/>
    <cellStyle name="40% - Accent4 2 9 3 2 2" xfId="11927"/>
    <cellStyle name="40% - Accent4 2 9 3 2 2 2" xfId="41927"/>
    <cellStyle name="40% - Accent4 2 9 3 2 3" xfId="11928"/>
    <cellStyle name="40% - Accent4 2 9 3 2 3 2" xfId="41928"/>
    <cellStyle name="40% - Accent4 2 9 3 2 4" xfId="11929"/>
    <cellStyle name="40% - Accent4 2 9 3 2 4 2" xfId="41929"/>
    <cellStyle name="40% - Accent4 2 9 3 2 5" xfId="11930"/>
    <cellStyle name="40% - Accent4 2 9 3 2 5 2" xfId="41930"/>
    <cellStyle name="40% - Accent4 2 9 3 2 6" xfId="41931"/>
    <cellStyle name="40% - Accent4 2 9 3 3" xfId="11931"/>
    <cellStyle name="40% - Accent4 2 9 3 3 2" xfId="41932"/>
    <cellStyle name="40% - Accent4 2 9 3 4" xfId="11932"/>
    <cellStyle name="40% - Accent4 2 9 3 4 2" xfId="41933"/>
    <cellStyle name="40% - Accent4 2 9 3 5" xfId="11933"/>
    <cellStyle name="40% - Accent4 2 9 3 5 2" xfId="41934"/>
    <cellStyle name="40% - Accent4 2 9 3 6" xfId="11934"/>
    <cellStyle name="40% - Accent4 2 9 3 6 2" xfId="41935"/>
    <cellStyle name="40% - Accent4 2 9 3 7" xfId="41936"/>
    <cellStyle name="40% - Accent4 2 9 4" xfId="11935"/>
    <cellStyle name="40% - Accent4 2 9 4 2" xfId="11936"/>
    <cellStyle name="40% - Accent4 2 9 4 2 2" xfId="11937"/>
    <cellStyle name="40% - Accent4 2 9 4 2 2 2" xfId="41937"/>
    <cellStyle name="40% - Accent4 2 9 4 2 3" xfId="11938"/>
    <cellStyle name="40% - Accent4 2 9 4 2 3 2" xfId="41938"/>
    <cellStyle name="40% - Accent4 2 9 4 2 4" xfId="11939"/>
    <cellStyle name="40% - Accent4 2 9 4 2 4 2" xfId="41939"/>
    <cellStyle name="40% - Accent4 2 9 4 2 5" xfId="11940"/>
    <cellStyle name="40% - Accent4 2 9 4 2 5 2" xfId="41940"/>
    <cellStyle name="40% - Accent4 2 9 4 2 6" xfId="41941"/>
    <cellStyle name="40% - Accent4 2 9 4 3" xfId="11941"/>
    <cellStyle name="40% - Accent4 2 9 4 3 2" xfId="41942"/>
    <cellStyle name="40% - Accent4 2 9 4 4" xfId="11942"/>
    <cellStyle name="40% - Accent4 2 9 4 4 2" xfId="41943"/>
    <cellStyle name="40% - Accent4 2 9 4 5" xfId="11943"/>
    <cellStyle name="40% - Accent4 2 9 4 5 2" xfId="41944"/>
    <cellStyle name="40% - Accent4 2 9 4 6" xfId="11944"/>
    <cellStyle name="40% - Accent4 2 9 4 6 2" xfId="41945"/>
    <cellStyle name="40% - Accent4 2 9 4 7" xfId="41946"/>
    <cellStyle name="40% - Accent4 2 9 5" xfId="11945"/>
    <cellStyle name="40% - Accent4 2 9 5 2" xfId="11946"/>
    <cellStyle name="40% - Accent4 2 9 5 2 2" xfId="41947"/>
    <cellStyle name="40% - Accent4 2 9 5 3" xfId="11947"/>
    <cellStyle name="40% - Accent4 2 9 5 3 2" xfId="41948"/>
    <cellStyle name="40% - Accent4 2 9 5 4" xfId="11948"/>
    <cellStyle name="40% - Accent4 2 9 5 4 2" xfId="41949"/>
    <cellStyle name="40% - Accent4 2 9 5 5" xfId="11949"/>
    <cellStyle name="40% - Accent4 2 9 5 5 2" xfId="41950"/>
    <cellStyle name="40% - Accent4 2 9 5 6" xfId="41951"/>
    <cellStyle name="40% - Accent4 2 9 6" xfId="11950"/>
    <cellStyle name="40% - Accent4 2 9 6 2" xfId="41952"/>
    <cellStyle name="40% - Accent4 2 9 7" xfId="11951"/>
    <cellStyle name="40% - Accent4 2 9 7 2" xfId="41953"/>
    <cellStyle name="40% - Accent4 2 9 8" xfId="11952"/>
    <cellStyle name="40% - Accent4 2 9 8 2" xfId="41954"/>
    <cellStyle name="40% - Accent4 2 9 9" xfId="11953"/>
    <cellStyle name="40% - Accent4 2 9 9 2" xfId="41955"/>
    <cellStyle name="40% - Accent4 20" xfId="11954"/>
    <cellStyle name="40% - Accent4 21" xfId="41956"/>
    <cellStyle name="40% - Accent4 3" xfId="11955"/>
    <cellStyle name="40% - Accent4 3 10" xfId="11956"/>
    <cellStyle name="40% - Accent4 3 10 2" xfId="41957"/>
    <cellStyle name="40% - Accent4 3 11" xfId="11957"/>
    <cellStyle name="40% - Accent4 3 11 2" xfId="41958"/>
    <cellStyle name="40% - Accent4 3 12" xfId="11958"/>
    <cellStyle name="40% - Accent4 3 12 2" xfId="41959"/>
    <cellStyle name="40% - Accent4 3 13" xfId="41960"/>
    <cellStyle name="40% - Accent4 3 2" xfId="11959"/>
    <cellStyle name="40% - Accent4 3 2 2" xfId="11960"/>
    <cellStyle name="40% - Accent4 3 2 2 2" xfId="11961"/>
    <cellStyle name="40% - Accent4 3 2 2 2 2" xfId="11962"/>
    <cellStyle name="40% - Accent4 3 2 2 2 2 2" xfId="41961"/>
    <cellStyle name="40% - Accent4 3 2 2 2 3" xfId="11963"/>
    <cellStyle name="40% - Accent4 3 2 2 2 3 2" xfId="41962"/>
    <cellStyle name="40% - Accent4 3 2 2 2 4" xfId="11964"/>
    <cellStyle name="40% - Accent4 3 2 2 2 4 2" xfId="41963"/>
    <cellStyle name="40% - Accent4 3 2 2 2 5" xfId="11965"/>
    <cellStyle name="40% - Accent4 3 2 2 2 5 2" xfId="41964"/>
    <cellStyle name="40% - Accent4 3 2 2 2 6" xfId="41965"/>
    <cellStyle name="40% - Accent4 3 2 2 3" xfId="11966"/>
    <cellStyle name="40% - Accent4 3 2 2 3 2" xfId="41966"/>
    <cellStyle name="40% - Accent4 3 2 2 4" xfId="11967"/>
    <cellStyle name="40% - Accent4 3 2 2 4 2" xfId="41967"/>
    <cellStyle name="40% - Accent4 3 2 2 5" xfId="11968"/>
    <cellStyle name="40% - Accent4 3 2 2 5 2" xfId="41968"/>
    <cellStyle name="40% - Accent4 3 2 2 6" xfId="11969"/>
    <cellStyle name="40% - Accent4 3 2 2 6 2" xfId="41969"/>
    <cellStyle name="40% - Accent4 3 2 2 7" xfId="41970"/>
    <cellStyle name="40% - Accent4 3 2 3" xfId="11970"/>
    <cellStyle name="40% - Accent4 3 2 3 2" xfId="11971"/>
    <cellStyle name="40% - Accent4 3 2 3 2 2" xfId="11972"/>
    <cellStyle name="40% - Accent4 3 2 3 2 2 2" xfId="41971"/>
    <cellStyle name="40% - Accent4 3 2 3 2 3" xfId="11973"/>
    <cellStyle name="40% - Accent4 3 2 3 2 3 2" xfId="41972"/>
    <cellStyle name="40% - Accent4 3 2 3 2 4" xfId="11974"/>
    <cellStyle name="40% - Accent4 3 2 3 2 4 2" xfId="41973"/>
    <cellStyle name="40% - Accent4 3 2 3 2 5" xfId="11975"/>
    <cellStyle name="40% - Accent4 3 2 3 2 5 2" xfId="41974"/>
    <cellStyle name="40% - Accent4 3 2 3 2 6" xfId="41975"/>
    <cellStyle name="40% - Accent4 3 2 3 3" xfId="11976"/>
    <cellStyle name="40% - Accent4 3 2 3 3 2" xfId="41976"/>
    <cellStyle name="40% - Accent4 3 2 3 4" xfId="11977"/>
    <cellStyle name="40% - Accent4 3 2 3 4 2" xfId="41977"/>
    <cellStyle name="40% - Accent4 3 2 3 5" xfId="11978"/>
    <cellStyle name="40% - Accent4 3 2 3 5 2" xfId="41978"/>
    <cellStyle name="40% - Accent4 3 2 3 6" xfId="11979"/>
    <cellStyle name="40% - Accent4 3 2 3 6 2" xfId="41979"/>
    <cellStyle name="40% - Accent4 3 2 3 7" xfId="41980"/>
    <cellStyle name="40% - Accent4 3 2 4" xfId="11980"/>
    <cellStyle name="40% - Accent4 3 2 4 2" xfId="11981"/>
    <cellStyle name="40% - Accent4 3 2 4 2 2" xfId="41981"/>
    <cellStyle name="40% - Accent4 3 2 4 3" xfId="11982"/>
    <cellStyle name="40% - Accent4 3 2 4 3 2" xfId="41982"/>
    <cellStyle name="40% - Accent4 3 2 4 4" xfId="11983"/>
    <cellStyle name="40% - Accent4 3 2 4 4 2" xfId="41983"/>
    <cellStyle name="40% - Accent4 3 2 4 5" xfId="11984"/>
    <cellStyle name="40% - Accent4 3 2 4 5 2" xfId="41984"/>
    <cellStyle name="40% - Accent4 3 2 4 6" xfId="41985"/>
    <cellStyle name="40% - Accent4 3 2 5" xfId="11985"/>
    <cellStyle name="40% - Accent4 3 2 5 2" xfId="41986"/>
    <cellStyle name="40% - Accent4 3 2 6" xfId="11986"/>
    <cellStyle name="40% - Accent4 3 2 6 2" xfId="41987"/>
    <cellStyle name="40% - Accent4 3 2 7" xfId="11987"/>
    <cellStyle name="40% - Accent4 3 2 7 2" xfId="41988"/>
    <cellStyle name="40% - Accent4 3 2 8" xfId="11988"/>
    <cellStyle name="40% - Accent4 3 2 8 2" xfId="41989"/>
    <cellStyle name="40% - Accent4 3 2 9" xfId="41990"/>
    <cellStyle name="40% - Accent4 3 3" xfId="11989"/>
    <cellStyle name="40% - Accent4 3 3 2" xfId="11990"/>
    <cellStyle name="40% - Accent4 3 3 2 2" xfId="11991"/>
    <cellStyle name="40% - Accent4 3 3 2 2 2" xfId="11992"/>
    <cellStyle name="40% - Accent4 3 3 2 2 2 2" xfId="41991"/>
    <cellStyle name="40% - Accent4 3 3 2 2 3" xfId="11993"/>
    <cellStyle name="40% - Accent4 3 3 2 2 3 2" xfId="41992"/>
    <cellStyle name="40% - Accent4 3 3 2 2 4" xfId="11994"/>
    <cellStyle name="40% - Accent4 3 3 2 2 4 2" xfId="41993"/>
    <cellStyle name="40% - Accent4 3 3 2 2 5" xfId="11995"/>
    <cellStyle name="40% - Accent4 3 3 2 2 5 2" xfId="41994"/>
    <cellStyle name="40% - Accent4 3 3 2 2 6" xfId="41995"/>
    <cellStyle name="40% - Accent4 3 3 2 3" xfId="11996"/>
    <cellStyle name="40% - Accent4 3 3 2 3 2" xfId="41996"/>
    <cellStyle name="40% - Accent4 3 3 2 4" xfId="11997"/>
    <cellStyle name="40% - Accent4 3 3 2 4 2" xfId="41997"/>
    <cellStyle name="40% - Accent4 3 3 2 5" xfId="11998"/>
    <cellStyle name="40% - Accent4 3 3 2 5 2" xfId="41998"/>
    <cellStyle name="40% - Accent4 3 3 2 6" xfId="11999"/>
    <cellStyle name="40% - Accent4 3 3 2 6 2" xfId="41999"/>
    <cellStyle name="40% - Accent4 3 3 2 7" xfId="42000"/>
    <cellStyle name="40% - Accent4 3 3 3" xfId="12000"/>
    <cellStyle name="40% - Accent4 3 3 3 2" xfId="12001"/>
    <cellStyle name="40% - Accent4 3 3 3 2 2" xfId="12002"/>
    <cellStyle name="40% - Accent4 3 3 3 2 2 2" xfId="42001"/>
    <cellStyle name="40% - Accent4 3 3 3 2 3" xfId="12003"/>
    <cellStyle name="40% - Accent4 3 3 3 2 3 2" xfId="42002"/>
    <cellStyle name="40% - Accent4 3 3 3 2 4" xfId="12004"/>
    <cellStyle name="40% - Accent4 3 3 3 2 4 2" xfId="42003"/>
    <cellStyle name="40% - Accent4 3 3 3 2 5" xfId="12005"/>
    <cellStyle name="40% - Accent4 3 3 3 2 5 2" xfId="42004"/>
    <cellStyle name="40% - Accent4 3 3 3 2 6" xfId="42005"/>
    <cellStyle name="40% - Accent4 3 3 3 3" xfId="12006"/>
    <cellStyle name="40% - Accent4 3 3 3 3 2" xfId="42006"/>
    <cellStyle name="40% - Accent4 3 3 3 4" xfId="12007"/>
    <cellStyle name="40% - Accent4 3 3 3 4 2" xfId="42007"/>
    <cellStyle name="40% - Accent4 3 3 3 5" xfId="12008"/>
    <cellStyle name="40% - Accent4 3 3 3 5 2" xfId="42008"/>
    <cellStyle name="40% - Accent4 3 3 3 6" xfId="12009"/>
    <cellStyle name="40% - Accent4 3 3 3 6 2" xfId="42009"/>
    <cellStyle name="40% - Accent4 3 3 3 7" xfId="42010"/>
    <cellStyle name="40% - Accent4 3 3 4" xfId="12010"/>
    <cellStyle name="40% - Accent4 3 3 4 2" xfId="12011"/>
    <cellStyle name="40% - Accent4 3 3 4 2 2" xfId="42011"/>
    <cellStyle name="40% - Accent4 3 3 4 3" xfId="12012"/>
    <cellStyle name="40% - Accent4 3 3 4 3 2" xfId="42012"/>
    <cellStyle name="40% - Accent4 3 3 4 4" xfId="12013"/>
    <cellStyle name="40% - Accent4 3 3 4 4 2" xfId="42013"/>
    <cellStyle name="40% - Accent4 3 3 4 5" xfId="12014"/>
    <cellStyle name="40% - Accent4 3 3 4 5 2" xfId="42014"/>
    <cellStyle name="40% - Accent4 3 3 4 6" xfId="42015"/>
    <cellStyle name="40% - Accent4 3 3 5" xfId="12015"/>
    <cellStyle name="40% - Accent4 3 3 5 2" xfId="42016"/>
    <cellStyle name="40% - Accent4 3 3 6" xfId="12016"/>
    <cellStyle name="40% - Accent4 3 3 6 2" xfId="42017"/>
    <cellStyle name="40% - Accent4 3 3 7" xfId="12017"/>
    <cellStyle name="40% - Accent4 3 3 7 2" xfId="42018"/>
    <cellStyle name="40% - Accent4 3 3 8" xfId="12018"/>
    <cellStyle name="40% - Accent4 3 3 8 2" xfId="42019"/>
    <cellStyle name="40% - Accent4 3 3 9" xfId="42020"/>
    <cellStyle name="40% - Accent4 3 4" xfId="12019"/>
    <cellStyle name="40% - Accent4 3 4 2" xfId="12020"/>
    <cellStyle name="40% - Accent4 3 4 2 2" xfId="12021"/>
    <cellStyle name="40% - Accent4 3 4 2 2 2" xfId="12022"/>
    <cellStyle name="40% - Accent4 3 4 2 2 2 2" xfId="42021"/>
    <cellStyle name="40% - Accent4 3 4 2 2 3" xfId="12023"/>
    <cellStyle name="40% - Accent4 3 4 2 2 3 2" xfId="42022"/>
    <cellStyle name="40% - Accent4 3 4 2 2 4" xfId="12024"/>
    <cellStyle name="40% - Accent4 3 4 2 2 4 2" xfId="42023"/>
    <cellStyle name="40% - Accent4 3 4 2 2 5" xfId="12025"/>
    <cellStyle name="40% - Accent4 3 4 2 2 5 2" xfId="42024"/>
    <cellStyle name="40% - Accent4 3 4 2 2 6" xfId="42025"/>
    <cellStyle name="40% - Accent4 3 4 2 3" xfId="12026"/>
    <cellStyle name="40% - Accent4 3 4 2 3 2" xfId="42026"/>
    <cellStyle name="40% - Accent4 3 4 2 4" xfId="12027"/>
    <cellStyle name="40% - Accent4 3 4 2 4 2" xfId="42027"/>
    <cellStyle name="40% - Accent4 3 4 2 5" xfId="12028"/>
    <cellStyle name="40% - Accent4 3 4 2 5 2" xfId="42028"/>
    <cellStyle name="40% - Accent4 3 4 2 6" xfId="12029"/>
    <cellStyle name="40% - Accent4 3 4 2 6 2" xfId="42029"/>
    <cellStyle name="40% - Accent4 3 4 2 7" xfId="42030"/>
    <cellStyle name="40% - Accent4 3 4 3" xfId="12030"/>
    <cellStyle name="40% - Accent4 3 4 3 2" xfId="12031"/>
    <cellStyle name="40% - Accent4 3 4 3 2 2" xfId="12032"/>
    <cellStyle name="40% - Accent4 3 4 3 2 2 2" xfId="42031"/>
    <cellStyle name="40% - Accent4 3 4 3 2 3" xfId="12033"/>
    <cellStyle name="40% - Accent4 3 4 3 2 3 2" xfId="42032"/>
    <cellStyle name="40% - Accent4 3 4 3 2 4" xfId="12034"/>
    <cellStyle name="40% - Accent4 3 4 3 2 4 2" xfId="42033"/>
    <cellStyle name="40% - Accent4 3 4 3 2 5" xfId="12035"/>
    <cellStyle name="40% - Accent4 3 4 3 2 5 2" xfId="42034"/>
    <cellStyle name="40% - Accent4 3 4 3 2 6" xfId="42035"/>
    <cellStyle name="40% - Accent4 3 4 3 3" xfId="12036"/>
    <cellStyle name="40% - Accent4 3 4 3 3 2" xfId="42036"/>
    <cellStyle name="40% - Accent4 3 4 3 4" xfId="12037"/>
    <cellStyle name="40% - Accent4 3 4 3 4 2" xfId="42037"/>
    <cellStyle name="40% - Accent4 3 4 3 5" xfId="12038"/>
    <cellStyle name="40% - Accent4 3 4 3 5 2" xfId="42038"/>
    <cellStyle name="40% - Accent4 3 4 3 6" xfId="12039"/>
    <cellStyle name="40% - Accent4 3 4 3 6 2" xfId="42039"/>
    <cellStyle name="40% - Accent4 3 4 3 7" xfId="42040"/>
    <cellStyle name="40% - Accent4 3 4 4" xfId="12040"/>
    <cellStyle name="40% - Accent4 3 4 4 2" xfId="12041"/>
    <cellStyle name="40% - Accent4 3 4 4 2 2" xfId="42041"/>
    <cellStyle name="40% - Accent4 3 4 4 3" xfId="12042"/>
    <cellStyle name="40% - Accent4 3 4 4 3 2" xfId="42042"/>
    <cellStyle name="40% - Accent4 3 4 4 4" xfId="12043"/>
    <cellStyle name="40% - Accent4 3 4 4 4 2" xfId="42043"/>
    <cellStyle name="40% - Accent4 3 4 4 5" xfId="12044"/>
    <cellStyle name="40% - Accent4 3 4 4 5 2" xfId="42044"/>
    <cellStyle name="40% - Accent4 3 4 4 6" xfId="42045"/>
    <cellStyle name="40% - Accent4 3 4 5" xfId="12045"/>
    <cellStyle name="40% - Accent4 3 4 5 2" xfId="42046"/>
    <cellStyle name="40% - Accent4 3 4 6" xfId="12046"/>
    <cellStyle name="40% - Accent4 3 4 6 2" xfId="42047"/>
    <cellStyle name="40% - Accent4 3 4 7" xfId="12047"/>
    <cellStyle name="40% - Accent4 3 4 7 2" xfId="42048"/>
    <cellStyle name="40% - Accent4 3 4 8" xfId="12048"/>
    <cellStyle name="40% - Accent4 3 4 8 2" xfId="42049"/>
    <cellStyle name="40% - Accent4 3 4 9" xfId="42050"/>
    <cellStyle name="40% - Accent4 3 5" xfId="12049"/>
    <cellStyle name="40% - Accent4 3 5 2" xfId="12050"/>
    <cellStyle name="40% - Accent4 3 5 2 2" xfId="12051"/>
    <cellStyle name="40% - Accent4 3 5 2 2 2" xfId="42051"/>
    <cellStyle name="40% - Accent4 3 5 2 3" xfId="12052"/>
    <cellStyle name="40% - Accent4 3 5 2 3 2" xfId="42052"/>
    <cellStyle name="40% - Accent4 3 5 2 4" xfId="12053"/>
    <cellStyle name="40% - Accent4 3 5 2 4 2" xfId="42053"/>
    <cellStyle name="40% - Accent4 3 5 2 5" xfId="12054"/>
    <cellStyle name="40% - Accent4 3 5 2 5 2" xfId="42054"/>
    <cellStyle name="40% - Accent4 3 5 2 6" xfId="42055"/>
    <cellStyle name="40% - Accent4 3 5 3" xfId="12055"/>
    <cellStyle name="40% - Accent4 3 5 3 2" xfId="42056"/>
    <cellStyle name="40% - Accent4 3 5 4" xfId="12056"/>
    <cellStyle name="40% - Accent4 3 5 4 2" xfId="42057"/>
    <cellStyle name="40% - Accent4 3 5 5" xfId="12057"/>
    <cellStyle name="40% - Accent4 3 5 5 2" xfId="42058"/>
    <cellStyle name="40% - Accent4 3 5 6" xfId="12058"/>
    <cellStyle name="40% - Accent4 3 5 6 2" xfId="42059"/>
    <cellStyle name="40% - Accent4 3 5 7" xfId="42060"/>
    <cellStyle name="40% - Accent4 3 6" xfId="12059"/>
    <cellStyle name="40% - Accent4 3 6 2" xfId="12060"/>
    <cellStyle name="40% - Accent4 3 6 2 2" xfId="12061"/>
    <cellStyle name="40% - Accent4 3 6 2 2 2" xfId="42061"/>
    <cellStyle name="40% - Accent4 3 6 2 3" xfId="12062"/>
    <cellStyle name="40% - Accent4 3 6 2 3 2" xfId="42062"/>
    <cellStyle name="40% - Accent4 3 6 2 4" xfId="12063"/>
    <cellStyle name="40% - Accent4 3 6 2 4 2" xfId="42063"/>
    <cellStyle name="40% - Accent4 3 6 2 5" xfId="12064"/>
    <cellStyle name="40% - Accent4 3 6 2 5 2" xfId="42064"/>
    <cellStyle name="40% - Accent4 3 6 2 6" xfId="42065"/>
    <cellStyle name="40% - Accent4 3 6 3" xfId="12065"/>
    <cellStyle name="40% - Accent4 3 6 3 2" xfId="42066"/>
    <cellStyle name="40% - Accent4 3 6 4" xfId="12066"/>
    <cellStyle name="40% - Accent4 3 6 4 2" xfId="42067"/>
    <cellStyle name="40% - Accent4 3 6 5" xfId="12067"/>
    <cellStyle name="40% - Accent4 3 6 5 2" xfId="42068"/>
    <cellStyle name="40% - Accent4 3 6 6" xfId="12068"/>
    <cellStyle name="40% - Accent4 3 6 6 2" xfId="42069"/>
    <cellStyle name="40% - Accent4 3 6 7" xfId="42070"/>
    <cellStyle name="40% - Accent4 3 7" xfId="12069"/>
    <cellStyle name="40% - Accent4 3 7 2" xfId="12070"/>
    <cellStyle name="40% - Accent4 3 7 2 2" xfId="12071"/>
    <cellStyle name="40% - Accent4 3 7 2 2 2" xfId="42071"/>
    <cellStyle name="40% - Accent4 3 7 2 3" xfId="12072"/>
    <cellStyle name="40% - Accent4 3 7 2 3 2" xfId="42072"/>
    <cellStyle name="40% - Accent4 3 7 2 4" xfId="12073"/>
    <cellStyle name="40% - Accent4 3 7 2 4 2" xfId="42073"/>
    <cellStyle name="40% - Accent4 3 7 2 5" xfId="12074"/>
    <cellStyle name="40% - Accent4 3 7 2 5 2" xfId="42074"/>
    <cellStyle name="40% - Accent4 3 7 2 6" xfId="42075"/>
    <cellStyle name="40% - Accent4 3 7 3" xfId="12075"/>
    <cellStyle name="40% - Accent4 3 7 3 2" xfId="42076"/>
    <cellStyle name="40% - Accent4 3 7 4" xfId="12076"/>
    <cellStyle name="40% - Accent4 3 7 4 2" xfId="42077"/>
    <cellStyle name="40% - Accent4 3 7 5" xfId="12077"/>
    <cellStyle name="40% - Accent4 3 7 5 2" xfId="42078"/>
    <cellStyle name="40% - Accent4 3 7 6" xfId="12078"/>
    <cellStyle name="40% - Accent4 3 7 6 2" xfId="42079"/>
    <cellStyle name="40% - Accent4 3 7 7" xfId="42080"/>
    <cellStyle name="40% - Accent4 3 8" xfId="12079"/>
    <cellStyle name="40% - Accent4 3 8 2" xfId="12080"/>
    <cellStyle name="40% - Accent4 3 8 2 2" xfId="42081"/>
    <cellStyle name="40% - Accent4 3 8 3" xfId="12081"/>
    <cellStyle name="40% - Accent4 3 8 3 2" xfId="42082"/>
    <cellStyle name="40% - Accent4 3 8 4" xfId="12082"/>
    <cellStyle name="40% - Accent4 3 8 4 2" xfId="42083"/>
    <cellStyle name="40% - Accent4 3 8 5" xfId="12083"/>
    <cellStyle name="40% - Accent4 3 8 5 2" xfId="42084"/>
    <cellStyle name="40% - Accent4 3 8 6" xfId="42085"/>
    <cellStyle name="40% - Accent4 3 9" xfId="12084"/>
    <cellStyle name="40% - Accent4 3 9 2" xfId="42086"/>
    <cellStyle name="40% - Accent4 4" xfId="12085"/>
    <cellStyle name="40% - Accent4 4 10" xfId="12086"/>
    <cellStyle name="40% - Accent4 4 10 2" xfId="42087"/>
    <cellStyle name="40% - Accent4 4 11" xfId="12087"/>
    <cellStyle name="40% - Accent4 4 11 2" xfId="42088"/>
    <cellStyle name="40% - Accent4 4 12" xfId="12088"/>
    <cellStyle name="40% - Accent4 4 12 2" xfId="42089"/>
    <cellStyle name="40% - Accent4 4 13" xfId="42090"/>
    <cellStyle name="40% - Accent4 4 2" xfId="12089"/>
    <cellStyle name="40% - Accent4 4 2 2" xfId="12090"/>
    <cellStyle name="40% - Accent4 4 2 2 2" xfId="12091"/>
    <cellStyle name="40% - Accent4 4 2 2 2 2" xfId="12092"/>
    <cellStyle name="40% - Accent4 4 2 2 2 2 2" xfId="42091"/>
    <cellStyle name="40% - Accent4 4 2 2 2 3" xfId="12093"/>
    <cellStyle name="40% - Accent4 4 2 2 2 3 2" xfId="42092"/>
    <cellStyle name="40% - Accent4 4 2 2 2 4" xfId="12094"/>
    <cellStyle name="40% - Accent4 4 2 2 2 4 2" xfId="42093"/>
    <cellStyle name="40% - Accent4 4 2 2 2 5" xfId="12095"/>
    <cellStyle name="40% - Accent4 4 2 2 2 5 2" xfId="42094"/>
    <cellStyle name="40% - Accent4 4 2 2 2 6" xfId="42095"/>
    <cellStyle name="40% - Accent4 4 2 2 3" xfId="12096"/>
    <cellStyle name="40% - Accent4 4 2 2 3 2" xfId="42096"/>
    <cellStyle name="40% - Accent4 4 2 2 4" xfId="12097"/>
    <cellStyle name="40% - Accent4 4 2 2 4 2" xfId="42097"/>
    <cellStyle name="40% - Accent4 4 2 2 5" xfId="12098"/>
    <cellStyle name="40% - Accent4 4 2 2 5 2" xfId="42098"/>
    <cellStyle name="40% - Accent4 4 2 2 6" xfId="12099"/>
    <cellStyle name="40% - Accent4 4 2 2 6 2" xfId="42099"/>
    <cellStyle name="40% - Accent4 4 2 2 7" xfId="42100"/>
    <cellStyle name="40% - Accent4 4 2 3" xfId="12100"/>
    <cellStyle name="40% - Accent4 4 2 3 2" xfId="12101"/>
    <cellStyle name="40% - Accent4 4 2 3 2 2" xfId="12102"/>
    <cellStyle name="40% - Accent4 4 2 3 2 2 2" xfId="42101"/>
    <cellStyle name="40% - Accent4 4 2 3 2 3" xfId="12103"/>
    <cellStyle name="40% - Accent4 4 2 3 2 3 2" xfId="42102"/>
    <cellStyle name="40% - Accent4 4 2 3 2 4" xfId="12104"/>
    <cellStyle name="40% - Accent4 4 2 3 2 4 2" xfId="42103"/>
    <cellStyle name="40% - Accent4 4 2 3 2 5" xfId="12105"/>
    <cellStyle name="40% - Accent4 4 2 3 2 5 2" xfId="42104"/>
    <cellStyle name="40% - Accent4 4 2 3 2 6" xfId="42105"/>
    <cellStyle name="40% - Accent4 4 2 3 3" xfId="12106"/>
    <cellStyle name="40% - Accent4 4 2 3 3 2" xfId="42106"/>
    <cellStyle name="40% - Accent4 4 2 3 4" xfId="12107"/>
    <cellStyle name="40% - Accent4 4 2 3 4 2" xfId="42107"/>
    <cellStyle name="40% - Accent4 4 2 3 5" xfId="12108"/>
    <cellStyle name="40% - Accent4 4 2 3 5 2" xfId="42108"/>
    <cellStyle name="40% - Accent4 4 2 3 6" xfId="12109"/>
    <cellStyle name="40% - Accent4 4 2 3 6 2" xfId="42109"/>
    <cellStyle name="40% - Accent4 4 2 3 7" xfId="42110"/>
    <cellStyle name="40% - Accent4 4 2 4" xfId="12110"/>
    <cellStyle name="40% - Accent4 4 2 4 2" xfId="12111"/>
    <cellStyle name="40% - Accent4 4 2 4 2 2" xfId="42111"/>
    <cellStyle name="40% - Accent4 4 2 4 3" xfId="12112"/>
    <cellStyle name="40% - Accent4 4 2 4 3 2" xfId="42112"/>
    <cellStyle name="40% - Accent4 4 2 4 4" xfId="12113"/>
    <cellStyle name="40% - Accent4 4 2 4 4 2" xfId="42113"/>
    <cellStyle name="40% - Accent4 4 2 4 5" xfId="12114"/>
    <cellStyle name="40% - Accent4 4 2 4 5 2" xfId="42114"/>
    <cellStyle name="40% - Accent4 4 2 4 6" xfId="42115"/>
    <cellStyle name="40% - Accent4 4 2 5" xfId="12115"/>
    <cellStyle name="40% - Accent4 4 2 5 2" xfId="42116"/>
    <cellStyle name="40% - Accent4 4 2 6" xfId="12116"/>
    <cellStyle name="40% - Accent4 4 2 6 2" xfId="42117"/>
    <cellStyle name="40% - Accent4 4 2 7" xfId="12117"/>
    <cellStyle name="40% - Accent4 4 2 7 2" xfId="42118"/>
    <cellStyle name="40% - Accent4 4 2 8" xfId="12118"/>
    <cellStyle name="40% - Accent4 4 2 8 2" xfId="42119"/>
    <cellStyle name="40% - Accent4 4 2 9" xfId="42120"/>
    <cellStyle name="40% - Accent4 4 3" xfId="12119"/>
    <cellStyle name="40% - Accent4 4 3 2" xfId="12120"/>
    <cellStyle name="40% - Accent4 4 3 2 2" xfId="12121"/>
    <cellStyle name="40% - Accent4 4 3 2 2 2" xfId="12122"/>
    <cellStyle name="40% - Accent4 4 3 2 2 2 2" xfId="42121"/>
    <cellStyle name="40% - Accent4 4 3 2 2 3" xfId="12123"/>
    <cellStyle name="40% - Accent4 4 3 2 2 3 2" xfId="42122"/>
    <cellStyle name="40% - Accent4 4 3 2 2 4" xfId="12124"/>
    <cellStyle name="40% - Accent4 4 3 2 2 4 2" xfId="42123"/>
    <cellStyle name="40% - Accent4 4 3 2 2 5" xfId="12125"/>
    <cellStyle name="40% - Accent4 4 3 2 2 5 2" xfId="42124"/>
    <cellStyle name="40% - Accent4 4 3 2 2 6" xfId="42125"/>
    <cellStyle name="40% - Accent4 4 3 2 3" xfId="12126"/>
    <cellStyle name="40% - Accent4 4 3 2 3 2" xfId="42126"/>
    <cellStyle name="40% - Accent4 4 3 2 4" xfId="12127"/>
    <cellStyle name="40% - Accent4 4 3 2 4 2" xfId="42127"/>
    <cellStyle name="40% - Accent4 4 3 2 5" xfId="12128"/>
    <cellStyle name="40% - Accent4 4 3 2 5 2" xfId="42128"/>
    <cellStyle name="40% - Accent4 4 3 2 6" xfId="12129"/>
    <cellStyle name="40% - Accent4 4 3 2 6 2" xfId="42129"/>
    <cellStyle name="40% - Accent4 4 3 2 7" xfId="42130"/>
    <cellStyle name="40% - Accent4 4 3 3" xfId="12130"/>
    <cellStyle name="40% - Accent4 4 3 3 2" xfId="12131"/>
    <cellStyle name="40% - Accent4 4 3 3 2 2" xfId="12132"/>
    <cellStyle name="40% - Accent4 4 3 3 2 2 2" xfId="42131"/>
    <cellStyle name="40% - Accent4 4 3 3 2 3" xfId="12133"/>
    <cellStyle name="40% - Accent4 4 3 3 2 3 2" xfId="42132"/>
    <cellStyle name="40% - Accent4 4 3 3 2 4" xfId="12134"/>
    <cellStyle name="40% - Accent4 4 3 3 2 4 2" xfId="42133"/>
    <cellStyle name="40% - Accent4 4 3 3 2 5" xfId="12135"/>
    <cellStyle name="40% - Accent4 4 3 3 2 5 2" xfId="42134"/>
    <cellStyle name="40% - Accent4 4 3 3 2 6" xfId="42135"/>
    <cellStyle name="40% - Accent4 4 3 3 3" xfId="12136"/>
    <cellStyle name="40% - Accent4 4 3 3 3 2" xfId="42136"/>
    <cellStyle name="40% - Accent4 4 3 3 4" xfId="12137"/>
    <cellStyle name="40% - Accent4 4 3 3 4 2" xfId="42137"/>
    <cellStyle name="40% - Accent4 4 3 3 5" xfId="12138"/>
    <cellStyle name="40% - Accent4 4 3 3 5 2" xfId="42138"/>
    <cellStyle name="40% - Accent4 4 3 3 6" xfId="12139"/>
    <cellStyle name="40% - Accent4 4 3 3 6 2" xfId="42139"/>
    <cellStyle name="40% - Accent4 4 3 3 7" xfId="42140"/>
    <cellStyle name="40% - Accent4 4 3 4" xfId="12140"/>
    <cellStyle name="40% - Accent4 4 3 4 2" xfId="12141"/>
    <cellStyle name="40% - Accent4 4 3 4 2 2" xfId="42141"/>
    <cellStyle name="40% - Accent4 4 3 4 3" xfId="12142"/>
    <cellStyle name="40% - Accent4 4 3 4 3 2" xfId="42142"/>
    <cellStyle name="40% - Accent4 4 3 4 4" xfId="12143"/>
    <cellStyle name="40% - Accent4 4 3 4 4 2" xfId="42143"/>
    <cellStyle name="40% - Accent4 4 3 4 5" xfId="12144"/>
    <cellStyle name="40% - Accent4 4 3 4 5 2" xfId="42144"/>
    <cellStyle name="40% - Accent4 4 3 4 6" xfId="42145"/>
    <cellStyle name="40% - Accent4 4 3 5" xfId="12145"/>
    <cellStyle name="40% - Accent4 4 3 5 2" xfId="42146"/>
    <cellStyle name="40% - Accent4 4 3 6" xfId="12146"/>
    <cellStyle name="40% - Accent4 4 3 6 2" xfId="42147"/>
    <cellStyle name="40% - Accent4 4 3 7" xfId="12147"/>
    <cellStyle name="40% - Accent4 4 3 7 2" xfId="42148"/>
    <cellStyle name="40% - Accent4 4 3 8" xfId="12148"/>
    <cellStyle name="40% - Accent4 4 3 8 2" xfId="42149"/>
    <cellStyle name="40% - Accent4 4 3 9" xfId="42150"/>
    <cellStyle name="40% - Accent4 4 4" xfId="12149"/>
    <cellStyle name="40% - Accent4 4 4 2" xfId="12150"/>
    <cellStyle name="40% - Accent4 4 4 2 2" xfId="12151"/>
    <cellStyle name="40% - Accent4 4 4 2 2 2" xfId="12152"/>
    <cellStyle name="40% - Accent4 4 4 2 2 2 2" xfId="42151"/>
    <cellStyle name="40% - Accent4 4 4 2 2 3" xfId="12153"/>
    <cellStyle name="40% - Accent4 4 4 2 2 3 2" xfId="42152"/>
    <cellStyle name="40% - Accent4 4 4 2 2 4" xfId="12154"/>
    <cellStyle name="40% - Accent4 4 4 2 2 4 2" xfId="42153"/>
    <cellStyle name="40% - Accent4 4 4 2 2 5" xfId="12155"/>
    <cellStyle name="40% - Accent4 4 4 2 2 5 2" xfId="42154"/>
    <cellStyle name="40% - Accent4 4 4 2 2 6" xfId="42155"/>
    <cellStyle name="40% - Accent4 4 4 2 3" xfId="12156"/>
    <cellStyle name="40% - Accent4 4 4 2 3 2" xfId="42156"/>
    <cellStyle name="40% - Accent4 4 4 2 4" xfId="12157"/>
    <cellStyle name="40% - Accent4 4 4 2 4 2" xfId="42157"/>
    <cellStyle name="40% - Accent4 4 4 2 5" xfId="12158"/>
    <cellStyle name="40% - Accent4 4 4 2 5 2" xfId="42158"/>
    <cellStyle name="40% - Accent4 4 4 2 6" xfId="12159"/>
    <cellStyle name="40% - Accent4 4 4 2 6 2" xfId="42159"/>
    <cellStyle name="40% - Accent4 4 4 2 7" xfId="42160"/>
    <cellStyle name="40% - Accent4 4 4 3" xfId="12160"/>
    <cellStyle name="40% - Accent4 4 4 3 2" xfId="12161"/>
    <cellStyle name="40% - Accent4 4 4 3 2 2" xfId="12162"/>
    <cellStyle name="40% - Accent4 4 4 3 2 2 2" xfId="42161"/>
    <cellStyle name="40% - Accent4 4 4 3 2 3" xfId="12163"/>
    <cellStyle name="40% - Accent4 4 4 3 2 3 2" xfId="42162"/>
    <cellStyle name="40% - Accent4 4 4 3 2 4" xfId="12164"/>
    <cellStyle name="40% - Accent4 4 4 3 2 4 2" xfId="42163"/>
    <cellStyle name="40% - Accent4 4 4 3 2 5" xfId="12165"/>
    <cellStyle name="40% - Accent4 4 4 3 2 5 2" xfId="42164"/>
    <cellStyle name="40% - Accent4 4 4 3 2 6" xfId="42165"/>
    <cellStyle name="40% - Accent4 4 4 3 3" xfId="12166"/>
    <cellStyle name="40% - Accent4 4 4 3 3 2" xfId="42166"/>
    <cellStyle name="40% - Accent4 4 4 3 4" xfId="12167"/>
    <cellStyle name="40% - Accent4 4 4 3 4 2" xfId="42167"/>
    <cellStyle name="40% - Accent4 4 4 3 5" xfId="12168"/>
    <cellStyle name="40% - Accent4 4 4 3 5 2" xfId="42168"/>
    <cellStyle name="40% - Accent4 4 4 3 6" xfId="12169"/>
    <cellStyle name="40% - Accent4 4 4 3 6 2" xfId="42169"/>
    <cellStyle name="40% - Accent4 4 4 3 7" xfId="42170"/>
    <cellStyle name="40% - Accent4 4 4 4" xfId="12170"/>
    <cellStyle name="40% - Accent4 4 4 4 2" xfId="12171"/>
    <cellStyle name="40% - Accent4 4 4 4 2 2" xfId="42171"/>
    <cellStyle name="40% - Accent4 4 4 4 3" xfId="12172"/>
    <cellStyle name="40% - Accent4 4 4 4 3 2" xfId="42172"/>
    <cellStyle name="40% - Accent4 4 4 4 4" xfId="12173"/>
    <cellStyle name="40% - Accent4 4 4 4 4 2" xfId="42173"/>
    <cellStyle name="40% - Accent4 4 4 4 5" xfId="12174"/>
    <cellStyle name="40% - Accent4 4 4 4 5 2" xfId="42174"/>
    <cellStyle name="40% - Accent4 4 4 4 6" xfId="42175"/>
    <cellStyle name="40% - Accent4 4 4 5" xfId="12175"/>
    <cellStyle name="40% - Accent4 4 4 5 2" xfId="42176"/>
    <cellStyle name="40% - Accent4 4 4 6" xfId="12176"/>
    <cellStyle name="40% - Accent4 4 4 6 2" xfId="42177"/>
    <cellStyle name="40% - Accent4 4 4 7" xfId="12177"/>
    <cellStyle name="40% - Accent4 4 4 7 2" xfId="42178"/>
    <cellStyle name="40% - Accent4 4 4 8" xfId="12178"/>
    <cellStyle name="40% - Accent4 4 4 8 2" xfId="42179"/>
    <cellStyle name="40% - Accent4 4 4 9" xfId="42180"/>
    <cellStyle name="40% - Accent4 4 5" xfId="12179"/>
    <cellStyle name="40% - Accent4 4 5 2" xfId="12180"/>
    <cellStyle name="40% - Accent4 4 5 2 2" xfId="12181"/>
    <cellStyle name="40% - Accent4 4 5 2 2 2" xfId="42181"/>
    <cellStyle name="40% - Accent4 4 5 2 3" xfId="12182"/>
    <cellStyle name="40% - Accent4 4 5 2 3 2" xfId="42182"/>
    <cellStyle name="40% - Accent4 4 5 2 4" xfId="12183"/>
    <cellStyle name="40% - Accent4 4 5 2 4 2" xfId="42183"/>
    <cellStyle name="40% - Accent4 4 5 2 5" xfId="12184"/>
    <cellStyle name="40% - Accent4 4 5 2 5 2" xfId="42184"/>
    <cellStyle name="40% - Accent4 4 5 2 6" xfId="42185"/>
    <cellStyle name="40% - Accent4 4 5 3" xfId="12185"/>
    <cellStyle name="40% - Accent4 4 5 3 2" xfId="42186"/>
    <cellStyle name="40% - Accent4 4 5 4" xfId="12186"/>
    <cellStyle name="40% - Accent4 4 5 4 2" xfId="42187"/>
    <cellStyle name="40% - Accent4 4 5 5" xfId="12187"/>
    <cellStyle name="40% - Accent4 4 5 5 2" xfId="42188"/>
    <cellStyle name="40% - Accent4 4 5 6" xfId="12188"/>
    <cellStyle name="40% - Accent4 4 5 6 2" xfId="42189"/>
    <cellStyle name="40% - Accent4 4 5 7" xfId="42190"/>
    <cellStyle name="40% - Accent4 4 6" xfId="12189"/>
    <cellStyle name="40% - Accent4 4 6 2" xfId="12190"/>
    <cellStyle name="40% - Accent4 4 6 2 2" xfId="12191"/>
    <cellStyle name="40% - Accent4 4 6 2 2 2" xfId="42191"/>
    <cellStyle name="40% - Accent4 4 6 2 3" xfId="12192"/>
    <cellStyle name="40% - Accent4 4 6 2 3 2" xfId="42192"/>
    <cellStyle name="40% - Accent4 4 6 2 4" xfId="12193"/>
    <cellStyle name="40% - Accent4 4 6 2 4 2" xfId="42193"/>
    <cellStyle name="40% - Accent4 4 6 2 5" xfId="12194"/>
    <cellStyle name="40% - Accent4 4 6 2 5 2" xfId="42194"/>
    <cellStyle name="40% - Accent4 4 6 2 6" xfId="42195"/>
    <cellStyle name="40% - Accent4 4 6 3" xfId="12195"/>
    <cellStyle name="40% - Accent4 4 6 3 2" xfId="42196"/>
    <cellStyle name="40% - Accent4 4 6 4" xfId="12196"/>
    <cellStyle name="40% - Accent4 4 6 4 2" xfId="42197"/>
    <cellStyle name="40% - Accent4 4 6 5" xfId="12197"/>
    <cellStyle name="40% - Accent4 4 6 5 2" xfId="42198"/>
    <cellStyle name="40% - Accent4 4 6 6" xfId="12198"/>
    <cellStyle name="40% - Accent4 4 6 6 2" xfId="42199"/>
    <cellStyle name="40% - Accent4 4 6 7" xfId="42200"/>
    <cellStyle name="40% - Accent4 4 7" xfId="12199"/>
    <cellStyle name="40% - Accent4 4 7 2" xfId="12200"/>
    <cellStyle name="40% - Accent4 4 7 2 2" xfId="12201"/>
    <cellStyle name="40% - Accent4 4 7 2 2 2" xfId="42201"/>
    <cellStyle name="40% - Accent4 4 7 2 3" xfId="12202"/>
    <cellStyle name="40% - Accent4 4 7 2 3 2" xfId="42202"/>
    <cellStyle name="40% - Accent4 4 7 2 4" xfId="12203"/>
    <cellStyle name="40% - Accent4 4 7 2 4 2" xfId="42203"/>
    <cellStyle name="40% - Accent4 4 7 2 5" xfId="12204"/>
    <cellStyle name="40% - Accent4 4 7 2 5 2" xfId="42204"/>
    <cellStyle name="40% - Accent4 4 7 2 6" xfId="42205"/>
    <cellStyle name="40% - Accent4 4 7 3" xfId="12205"/>
    <cellStyle name="40% - Accent4 4 7 3 2" xfId="42206"/>
    <cellStyle name="40% - Accent4 4 7 4" xfId="12206"/>
    <cellStyle name="40% - Accent4 4 7 4 2" xfId="42207"/>
    <cellStyle name="40% - Accent4 4 7 5" xfId="12207"/>
    <cellStyle name="40% - Accent4 4 7 5 2" xfId="42208"/>
    <cellStyle name="40% - Accent4 4 7 6" xfId="12208"/>
    <cellStyle name="40% - Accent4 4 7 6 2" xfId="42209"/>
    <cellStyle name="40% - Accent4 4 7 7" xfId="42210"/>
    <cellStyle name="40% - Accent4 4 8" xfId="12209"/>
    <cellStyle name="40% - Accent4 4 8 2" xfId="12210"/>
    <cellStyle name="40% - Accent4 4 8 2 2" xfId="42211"/>
    <cellStyle name="40% - Accent4 4 8 3" xfId="12211"/>
    <cellStyle name="40% - Accent4 4 8 3 2" xfId="42212"/>
    <cellStyle name="40% - Accent4 4 8 4" xfId="12212"/>
    <cellStyle name="40% - Accent4 4 8 4 2" xfId="42213"/>
    <cellStyle name="40% - Accent4 4 8 5" xfId="12213"/>
    <cellStyle name="40% - Accent4 4 8 5 2" xfId="42214"/>
    <cellStyle name="40% - Accent4 4 8 6" xfId="42215"/>
    <cellStyle name="40% - Accent4 4 9" xfId="12214"/>
    <cellStyle name="40% - Accent4 4 9 2" xfId="42216"/>
    <cellStyle name="40% - Accent4 5" xfId="12215"/>
    <cellStyle name="40% - Accent4 5 10" xfId="12216"/>
    <cellStyle name="40% - Accent4 5 10 2" xfId="42217"/>
    <cellStyle name="40% - Accent4 5 11" xfId="12217"/>
    <cellStyle name="40% - Accent4 5 11 2" xfId="42218"/>
    <cellStyle name="40% - Accent4 5 12" xfId="12218"/>
    <cellStyle name="40% - Accent4 5 12 2" xfId="42219"/>
    <cellStyle name="40% - Accent4 5 13" xfId="42220"/>
    <cellStyle name="40% - Accent4 5 2" xfId="12219"/>
    <cellStyle name="40% - Accent4 5 2 2" xfId="12220"/>
    <cellStyle name="40% - Accent4 5 2 2 2" xfId="12221"/>
    <cellStyle name="40% - Accent4 5 2 2 2 2" xfId="12222"/>
    <cellStyle name="40% - Accent4 5 2 2 2 2 2" xfId="12223"/>
    <cellStyle name="40% - Accent4 5 2 2 2 2 2 2" xfId="42221"/>
    <cellStyle name="40% - Accent4 5 2 2 2 2 3" xfId="12224"/>
    <cellStyle name="40% - Accent4 5 2 2 2 2 3 2" xfId="42222"/>
    <cellStyle name="40% - Accent4 5 2 2 2 2 4" xfId="12225"/>
    <cellStyle name="40% - Accent4 5 2 2 2 2 4 2" xfId="42223"/>
    <cellStyle name="40% - Accent4 5 2 2 2 2 5" xfId="12226"/>
    <cellStyle name="40% - Accent4 5 2 2 2 2 5 2" xfId="42224"/>
    <cellStyle name="40% - Accent4 5 2 2 2 2 6" xfId="42225"/>
    <cellStyle name="40% - Accent4 5 2 2 2 3" xfId="12227"/>
    <cellStyle name="40% - Accent4 5 2 2 2 3 2" xfId="12228"/>
    <cellStyle name="40% - Accent4 5 2 2 2 3 2 2" xfId="42226"/>
    <cellStyle name="40% - Accent4 5 2 2 2 3 3" xfId="42227"/>
    <cellStyle name="40% - Accent4 5 2 2 2 4" xfId="12229"/>
    <cellStyle name="40% - Accent4 5 2 2 2 4 2" xfId="42228"/>
    <cellStyle name="40% - Accent4 5 2 2 2 5" xfId="12230"/>
    <cellStyle name="40% - Accent4 5 2 2 2 5 2" xfId="42229"/>
    <cellStyle name="40% - Accent4 5 2 2 2 6" xfId="12231"/>
    <cellStyle name="40% - Accent4 5 2 2 2 6 2" xfId="42230"/>
    <cellStyle name="40% - Accent4 5 2 2 2 7" xfId="42231"/>
    <cellStyle name="40% - Accent4 5 2 2 3" xfId="12232"/>
    <cellStyle name="40% - Accent4 5 2 2 3 2" xfId="12233"/>
    <cellStyle name="40% - Accent4 5 2 2 3 2 2" xfId="12234"/>
    <cellStyle name="40% - Accent4 5 2 2 3 2 2 2" xfId="42232"/>
    <cellStyle name="40% - Accent4 5 2 2 3 2 3" xfId="12235"/>
    <cellStyle name="40% - Accent4 5 2 2 3 2 3 2" xfId="42233"/>
    <cellStyle name="40% - Accent4 5 2 2 3 2 4" xfId="12236"/>
    <cellStyle name="40% - Accent4 5 2 2 3 2 4 2" xfId="42234"/>
    <cellStyle name="40% - Accent4 5 2 2 3 2 5" xfId="12237"/>
    <cellStyle name="40% - Accent4 5 2 2 3 2 5 2" xfId="42235"/>
    <cellStyle name="40% - Accent4 5 2 2 3 2 6" xfId="42236"/>
    <cellStyle name="40% - Accent4 5 2 2 3 3" xfId="12238"/>
    <cellStyle name="40% - Accent4 5 2 2 3 3 2" xfId="42237"/>
    <cellStyle name="40% - Accent4 5 2 2 3 4" xfId="12239"/>
    <cellStyle name="40% - Accent4 5 2 2 3 4 2" xfId="42238"/>
    <cellStyle name="40% - Accent4 5 2 2 3 5" xfId="12240"/>
    <cellStyle name="40% - Accent4 5 2 2 3 5 2" xfId="42239"/>
    <cellStyle name="40% - Accent4 5 2 2 3 6" xfId="12241"/>
    <cellStyle name="40% - Accent4 5 2 2 3 6 2" xfId="42240"/>
    <cellStyle name="40% - Accent4 5 2 2 3 7" xfId="42241"/>
    <cellStyle name="40% - Accent4 5 2 2 4" xfId="12242"/>
    <cellStyle name="40% - Accent4 5 2 2 4 2" xfId="12243"/>
    <cellStyle name="40% - Accent4 5 2 2 4 2 2" xfId="42242"/>
    <cellStyle name="40% - Accent4 5 2 2 4 3" xfId="12244"/>
    <cellStyle name="40% - Accent4 5 2 2 4 3 2" xfId="42243"/>
    <cellStyle name="40% - Accent4 5 2 2 4 4" xfId="12245"/>
    <cellStyle name="40% - Accent4 5 2 2 4 4 2" xfId="42244"/>
    <cellStyle name="40% - Accent4 5 2 2 4 5" xfId="12246"/>
    <cellStyle name="40% - Accent4 5 2 2 4 5 2" xfId="42245"/>
    <cellStyle name="40% - Accent4 5 2 2 4 6" xfId="42246"/>
    <cellStyle name="40% - Accent4 5 2 2 5" xfId="12247"/>
    <cellStyle name="40% - Accent4 5 2 2 5 2" xfId="12248"/>
    <cellStyle name="40% - Accent4 5 2 2 5 2 2" xfId="42247"/>
    <cellStyle name="40% - Accent4 5 2 2 5 3" xfId="42248"/>
    <cellStyle name="40% - Accent4 5 2 2 6" xfId="12249"/>
    <cellStyle name="40% - Accent4 5 2 2 6 2" xfId="42249"/>
    <cellStyle name="40% - Accent4 5 2 2 7" xfId="12250"/>
    <cellStyle name="40% - Accent4 5 2 2 7 2" xfId="42250"/>
    <cellStyle name="40% - Accent4 5 2 2 8" xfId="12251"/>
    <cellStyle name="40% - Accent4 5 2 2 8 2" xfId="42251"/>
    <cellStyle name="40% - Accent4 5 2 2 9" xfId="42252"/>
    <cellStyle name="40% - Accent4 5 2 3" xfId="12252"/>
    <cellStyle name="40% - Accent4 5 2 3 2" xfId="12253"/>
    <cellStyle name="40% - Accent4 5 2 3 2 2" xfId="12254"/>
    <cellStyle name="40% - Accent4 5 2 3 2 2 2" xfId="42253"/>
    <cellStyle name="40% - Accent4 5 2 3 2 3" xfId="12255"/>
    <cellStyle name="40% - Accent4 5 2 3 2 3 2" xfId="42254"/>
    <cellStyle name="40% - Accent4 5 2 3 2 4" xfId="12256"/>
    <cellStyle name="40% - Accent4 5 2 3 2 4 2" xfId="42255"/>
    <cellStyle name="40% - Accent4 5 2 3 2 5" xfId="12257"/>
    <cellStyle name="40% - Accent4 5 2 3 2 5 2" xfId="42256"/>
    <cellStyle name="40% - Accent4 5 2 3 2 6" xfId="42257"/>
    <cellStyle name="40% - Accent4 5 2 3 3" xfId="12258"/>
    <cellStyle name="40% - Accent4 5 2 3 3 2" xfId="12259"/>
    <cellStyle name="40% - Accent4 5 2 3 3 2 2" xfId="42258"/>
    <cellStyle name="40% - Accent4 5 2 3 3 3" xfId="42259"/>
    <cellStyle name="40% - Accent4 5 2 3 4" xfId="12260"/>
    <cellStyle name="40% - Accent4 5 2 3 4 2" xfId="42260"/>
    <cellStyle name="40% - Accent4 5 2 3 5" xfId="12261"/>
    <cellStyle name="40% - Accent4 5 2 3 5 2" xfId="42261"/>
    <cellStyle name="40% - Accent4 5 2 3 6" xfId="12262"/>
    <cellStyle name="40% - Accent4 5 2 3 6 2" xfId="42262"/>
    <cellStyle name="40% - Accent4 5 2 3 7" xfId="42263"/>
    <cellStyle name="40% - Accent4 5 2 4" xfId="12263"/>
    <cellStyle name="40% - Accent4 5 2 4 2" xfId="12264"/>
    <cellStyle name="40% - Accent4 5 2 4 2 2" xfId="42264"/>
    <cellStyle name="40% - Accent4 5 2 4 3" xfId="12265"/>
    <cellStyle name="40% - Accent4 5 2 4 3 2" xfId="42265"/>
    <cellStyle name="40% - Accent4 5 2 4 4" xfId="12266"/>
    <cellStyle name="40% - Accent4 5 2 4 4 2" xfId="42266"/>
    <cellStyle name="40% - Accent4 5 2 4 5" xfId="12267"/>
    <cellStyle name="40% - Accent4 5 2 4 5 2" xfId="42267"/>
    <cellStyle name="40% - Accent4 5 2 4 6" xfId="42268"/>
    <cellStyle name="40% - Accent4 5 2 5" xfId="12268"/>
    <cellStyle name="40% - Accent4 5 2 5 2" xfId="12269"/>
    <cellStyle name="40% - Accent4 5 2 5 2 2" xfId="42269"/>
    <cellStyle name="40% - Accent4 5 2 5 3" xfId="42270"/>
    <cellStyle name="40% - Accent4 5 2 6" xfId="12270"/>
    <cellStyle name="40% - Accent4 5 2 6 2" xfId="42271"/>
    <cellStyle name="40% - Accent4 5 2 7" xfId="12271"/>
    <cellStyle name="40% - Accent4 5 2 7 2" xfId="42272"/>
    <cellStyle name="40% - Accent4 5 2 8" xfId="12272"/>
    <cellStyle name="40% - Accent4 5 2 8 2" xfId="42273"/>
    <cellStyle name="40% - Accent4 5 2 9" xfId="42274"/>
    <cellStyle name="40% - Accent4 5 3" xfId="12273"/>
    <cellStyle name="40% - Accent4 5 3 2" xfId="12274"/>
    <cellStyle name="40% - Accent4 5 3 2 2" xfId="12275"/>
    <cellStyle name="40% - Accent4 5 3 2 2 2" xfId="12276"/>
    <cellStyle name="40% - Accent4 5 3 2 2 2 2" xfId="42275"/>
    <cellStyle name="40% - Accent4 5 3 2 2 3" xfId="12277"/>
    <cellStyle name="40% - Accent4 5 3 2 2 3 2" xfId="42276"/>
    <cellStyle name="40% - Accent4 5 3 2 2 4" xfId="12278"/>
    <cellStyle name="40% - Accent4 5 3 2 2 4 2" xfId="42277"/>
    <cellStyle name="40% - Accent4 5 3 2 2 5" xfId="12279"/>
    <cellStyle name="40% - Accent4 5 3 2 2 5 2" xfId="42278"/>
    <cellStyle name="40% - Accent4 5 3 2 2 6" xfId="42279"/>
    <cellStyle name="40% - Accent4 5 3 2 3" xfId="12280"/>
    <cellStyle name="40% - Accent4 5 3 2 3 2" xfId="42280"/>
    <cellStyle name="40% - Accent4 5 3 2 4" xfId="12281"/>
    <cellStyle name="40% - Accent4 5 3 2 4 2" xfId="42281"/>
    <cellStyle name="40% - Accent4 5 3 2 5" xfId="12282"/>
    <cellStyle name="40% - Accent4 5 3 2 5 2" xfId="42282"/>
    <cellStyle name="40% - Accent4 5 3 2 6" xfId="12283"/>
    <cellStyle name="40% - Accent4 5 3 2 6 2" xfId="42283"/>
    <cellStyle name="40% - Accent4 5 3 2 7" xfId="42284"/>
    <cellStyle name="40% - Accent4 5 3 3" xfId="12284"/>
    <cellStyle name="40% - Accent4 5 3 3 2" xfId="12285"/>
    <cellStyle name="40% - Accent4 5 3 3 2 2" xfId="12286"/>
    <cellStyle name="40% - Accent4 5 3 3 2 2 2" xfId="42285"/>
    <cellStyle name="40% - Accent4 5 3 3 2 3" xfId="12287"/>
    <cellStyle name="40% - Accent4 5 3 3 2 3 2" xfId="42286"/>
    <cellStyle name="40% - Accent4 5 3 3 2 4" xfId="12288"/>
    <cellStyle name="40% - Accent4 5 3 3 2 4 2" xfId="42287"/>
    <cellStyle name="40% - Accent4 5 3 3 2 5" xfId="12289"/>
    <cellStyle name="40% - Accent4 5 3 3 2 5 2" xfId="42288"/>
    <cellStyle name="40% - Accent4 5 3 3 2 6" xfId="42289"/>
    <cellStyle name="40% - Accent4 5 3 3 3" xfId="12290"/>
    <cellStyle name="40% - Accent4 5 3 3 3 2" xfId="42290"/>
    <cellStyle name="40% - Accent4 5 3 3 4" xfId="12291"/>
    <cellStyle name="40% - Accent4 5 3 3 4 2" xfId="42291"/>
    <cellStyle name="40% - Accent4 5 3 3 5" xfId="12292"/>
    <cellStyle name="40% - Accent4 5 3 3 5 2" xfId="42292"/>
    <cellStyle name="40% - Accent4 5 3 3 6" xfId="12293"/>
    <cellStyle name="40% - Accent4 5 3 3 6 2" xfId="42293"/>
    <cellStyle name="40% - Accent4 5 3 3 7" xfId="42294"/>
    <cellStyle name="40% - Accent4 5 3 4" xfId="12294"/>
    <cellStyle name="40% - Accent4 5 3 4 2" xfId="12295"/>
    <cellStyle name="40% - Accent4 5 3 4 2 2" xfId="42295"/>
    <cellStyle name="40% - Accent4 5 3 4 3" xfId="12296"/>
    <cellStyle name="40% - Accent4 5 3 4 3 2" xfId="42296"/>
    <cellStyle name="40% - Accent4 5 3 4 4" xfId="12297"/>
    <cellStyle name="40% - Accent4 5 3 4 4 2" xfId="42297"/>
    <cellStyle name="40% - Accent4 5 3 4 5" xfId="12298"/>
    <cellStyle name="40% - Accent4 5 3 4 5 2" xfId="42298"/>
    <cellStyle name="40% - Accent4 5 3 4 6" xfId="42299"/>
    <cellStyle name="40% - Accent4 5 3 5" xfId="12299"/>
    <cellStyle name="40% - Accent4 5 3 5 2" xfId="42300"/>
    <cellStyle name="40% - Accent4 5 3 6" xfId="12300"/>
    <cellStyle name="40% - Accent4 5 3 6 2" xfId="42301"/>
    <cellStyle name="40% - Accent4 5 3 7" xfId="12301"/>
    <cellStyle name="40% - Accent4 5 3 7 2" xfId="42302"/>
    <cellStyle name="40% - Accent4 5 3 8" xfId="12302"/>
    <cellStyle name="40% - Accent4 5 3 8 2" xfId="42303"/>
    <cellStyle name="40% - Accent4 5 3 9" xfId="42304"/>
    <cellStyle name="40% - Accent4 5 4" xfId="12303"/>
    <cellStyle name="40% - Accent4 5 4 2" xfId="12304"/>
    <cellStyle name="40% - Accent4 5 4 2 2" xfId="12305"/>
    <cellStyle name="40% - Accent4 5 4 2 2 2" xfId="12306"/>
    <cellStyle name="40% - Accent4 5 4 2 2 2 2" xfId="42305"/>
    <cellStyle name="40% - Accent4 5 4 2 2 3" xfId="12307"/>
    <cellStyle name="40% - Accent4 5 4 2 2 3 2" xfId="42306"/>
    <cellStyle name="40% - Accent4 5 4 2 2 4" xfId="12308"/>
    <cellStyle name="40% - Accent4 5 4 2 2 4 2" xfId="42307"/>
    <cellStyle name="40% - Accent4 5 4 2 2 5" xfId="12309"/>
    <cellStyle name="40% - Accent4 5 4 2 2 5 2" xfId="42308"/>
    <cellStyle name="40% - Accent4 5 4 2 2 6" xfId="42309"/>
    <cellStyle name="40% - Accent4 5 4 2 3" xfId="12310"/>
    <cellStyle name="40% - Accent4 5 4 2 3 2" xfId="42310"/>
    <cellStyle name="40% - Accent4 5 4 2 4" xfId="12311"/>
    <cellStyle name="40% - Accent4 5 4 2 4 2" xfId="42311"/>
    <cellStyle name="40% - Accent4 5 4 2 5" xfId="12312"/>
    <cellStyle name="40% - Accent4 5 4 2 5 2" xfId="42312"/>
    <cellStyle name="40% - Accent4 5 4 2 6" xfId="12313"/>
    <cellStyle name="40% - Accent4 5 4 2 6 2" xfId="42313"/>
    <cellStyle name="40% - Accent4 5 4 2 7" xfId="42314"/>
    <cellStyle name="40% - Accent4 5 4 3" xfId="12314"/>
    <cellStyle name="40% - Accent4 5 4 3 2" xfId="12315"/>
    <cellStyle name="40% - Accent4 5 4 3 2 2" xfId="12316"/>
    <cellStyle name="40% - Accent4 5 4 3 2 2 2" xfId="42315"/>
    <cellStyle name="40% - Accent4 5 4 3 2 3" xfId="12317"/>
    <cellStyle name="40% - Accent4 5 4 3 2 3 2" xfId="42316"/>
    <cellStyle name="40% - Accent4 5 4 3 2 4" xfId="12318"/>
    <cellStyle name="40% - Accent4 5 4 3 2 4 2" xfId="42317"/>
    <cellStyle name="40% - Accent4 5 4 3 2 5" xfId="12319"/>
    <cellStyle name="40% - Accent4 5 4 3 2 5 2" xfId="42318"/>
    <cellStyle name="40% - Accent4 5 4 3 2 6" xfId="42319"/>
    <cellStyle name="40% - Accent4 5 4 3 3" xfId="12320"/>
    <cellStyle name="40% - Accent4 5 4 3 3 2" xfId="42320"/>
    <cellStyle name="40% - Accent4 5 4 3 4" xfId="12321"/>
    <cellStyle name="40% - Accent4 5 4 3 4 2" xfId="42321"/>
    <cellStyle name="40% - Accent4 5 4 3 5" xfId="12322"/>
    <cellStyle name="40% - Accent4 5 4 3 5 2" xfId="42322"/>
    <cellStyle name="40% - Accent4 5 4 3 6" xfId="12323"/>
    <cellStyle name="40% - Accent4 5 4 3 6 2" xfId="42323"/>
    <cellStyle name="40% - Accent4 5 4 3 7" xfId="42324"/>
    <cellStyle name="40% - Accent4 5 4 4" xfId="12324"/>
    <cellStyle name="40% - Accent4 5 4 4 2" xfId="12325"/>
    <cellStyle name="40% - Accent4 5 4 4 2 2" xfId="42325"/>
    <cellStyle name="40% - Accent4 5 4 4 3" xfId="12326"/>
    <cellStyle name="40% - Accent4 5 4 4 3 2" xfId="42326"/>
    <cellStyle name="40% - Accent4 5 4 4 4" xfId="12327"/>
    <cellStyle name="40% - Accent4 5 4 4 4 2" xfId="42327"/>
    <cellStyle name="40% - Accent4 5 4 4 5" xfId="12328"/>
    <cellStyle name="40% - Accent4 5 4 4 5 2" xfId="42328"/>
    <cellStyle name="40% - Accent4 5 4 4 6" xfId="42329"/>
    <cellStyle name="40% - Accent4 5 4 5" xfId="12329"/>
    <cellStyle name="40% - Accent4 5 4 5 2" xfId="42330"/>
    <cellStyle name="40% - Accent4 5 4 6" xfId="12330"/>
    <cellStyle name="40% - Accent4 5 4 6 2" xfId="42331"/>
    <cellStyle name="40% - Accent4 5 4 7" xfId="12331"/>
    <cellStyle name="40% - Accent4 5 4 7 2" xfId="42332"/>
    <cellStyle name="40% - Accent4 5 4 8" xfId="12332"/>
    <cellStyle name="40% - Accent4 5 4 8 2" xfId="42333"/>
    <cellStyle name="40% - Accent4 5 4 9" xfId="42334"/>
    <cellStyle name="40% - Accent4 5 5" xfId="12333"/>
    <cellStyle name="40% - Accent4 5 5 2" xfId="12334"/>
    <cellStyle name="40% - Accent4 5 5 2 2" xfId="12335"/>
    <cellStyle name="40% - Accent4 5 5 2 2 2" xfId="42335"/>
    <cellStyle name="40% - Accent4 5 5 2 3" xfId="12336"/>
    <cellStyle name="40% - Accent4 5 5 2 3 2" xfId="42336"/>
    <cellStyle name="40% - Accent4 5 5 2 4" xfId="12337"/>
    <cellStyle name="40% - Accent4 5 5 2 4 2" xfId="42337"/>
    <cellStyle name="40% - Accent4 5 5 2 5" xfId="12338"/>
    <cellStyle name="40% - Accent4 5 5 2 5 2" xfId="42338"/>
    <cellStyle name="40% - Accent4 5 5 2 6" xfId="42339"/>
    <cellStyle name="40% - Accent4 5 5 3" xfId="12339"/>
    <cellStyle name="40% - Accent4 5 5 3 2" xfId="12340"/>
    <cellStyle name="40% - Accent4 5 5 3 2 2" xfId="42340"/>
    <cellStyle name="40% - Accent4 5 5 3 3" xfId="42341"/>
    <cellStyle name="40% - Accent4 5 5 4" xfId="12341"/>
    <cellStyle name="40% - Accent4 5 5 4 2" xfId="42342"/>
    <cellStyle name="40% - Accent4 5 5 5" xfId="12342"/>
    <cellStyle name="40% - Accent4 5 5 5 2" xfId="42343"/>
    <cellStyle name="40% - Accent4 5 5 6" xfId="12343"/>
    <cellStyle name="40% - Accent4 5 5 6 2" xfId="42344"/>
    <cellStyle name="40% - Accent4 5 5 7" xfId="42345"/>
    <cellStyle name="40% - Accent4 5 6" xfId="12344"/>
    <cellStyle name="40% - Accent4 5 6 2" xfId="12345"/>
    <cellStyle name="40% - Accent4 5 6 2 2" xfId="12346"/>
    <cellStyle name="40% - Accent4 5 6 2 2 2" xfId="42346"/>
    <cellStyle name="40% - Accent4 5 6 2 3" xfId="12347"/>
    <cellStyle name="40% - Accent4 5 6 2 3 2" xfId="42347"/>
    <cellStyle name="40% - Accent4 5 6 2 4" xfId="12348"/>
    <cellStyle name="40% - Accent4 5 6 2 4 2" xfId="42348"/>
    <cellStyle name="40% - Accent4 5 6 2 5" xfId="12349"/>
    <cellStyle name="40% - Accent4 5 6 2 5 2" xfId="42349"/>
    <cellStyle name="40% - Accent4 5 6 2 6" xfId="42350"/>
    <cellStyle name="40% - Accent4 5 6 3" xfId="12350"/>
    <cellStyle name="40% - Accent4 5 6 3 2" xfId="42351"/>
    <cellStyle name="40% - Accent4 5 6 4" xfId="12351"/>
    <cellStyle name="40% - Accent4 5 6 4 2" xfId="42352"/>
    <cellStyle name="40% - Accent4 5 6 5" xfId="12352"/>
    <cellStyle name="40% - Accent4 5 6 5 2" xfId="42353"/>
    <cellStyle name="40% - Accent4 5 6 6" xfId="12353"/>
    <cellStyle name="40% - Accent4 5 6 6 2" xfId="42354"/>
    <cellStyle name="40% - Accent4 5 6 7" xfId="42355"/>
    <cellStyle name="40% - Accent4 5 7" xfId="12354"/>
    <cellStyle name="40% - Accent4 5 7 2" xfId="12355"/>
    <cellStyle name="40% - Accent4 5 7 2 2" xfId="12356"/>
    <cellStyle name="40% - Accent4 5 7 2 2 2" xfId="42356"/>
    <cellStyle name="40% - Accent4 5 7 2 3" xfId="12357"/>
    <cellStyle name="40% - Accent4 5 7 2 3 2" xfId="42357"/>
    <cellStyle name="40% - Accent4 5 7 2 4" xfId="12358"/>
    <cellStyle name="40% - Accent4 5 7 2 4 2" xfId="42358"/>
    <cellStyle name="40% - Accent4 5 7 2 5" xfId="12359"/>
    <cellStyle name="40% - Accent4 5 7 2 5 2" xfId="42359"/>
    <cellStyle name="40% - Accent4 5 7 2 6" xfId="42360"/>
    <cellStyle name="40% - Accent4 5 7 3" xfId="12360"/>
    <cellStyle name="40% - Accent4 5 7 3 2" xfId="42361"/>
    <cellStyle name="40% - Accent4 5 7 4" xfId="12361"/>
    <cellStyle name="40% - Accent4 5 7 4 2" xfId="42362"/>
    <cellStyle name="40% - Accent4 5 7 5" xfId="12362"/>
    <cellStyle name="40% - Accent4 5 7 5 2" xfId="42363"/>
    <cellStyle name="40% - Accent4 5 7 6" xfId="12363"/>
    <cellStyle name="40% - Accent4 5 7 6 2" xfId="42364"/>
    <cellStyle name="40% - Accent4 5 7 7" xfId="42365"/>
    <cellStyle name="40% - Accent4 5 8" xfId="12364"/>
    <cellStyle name="40% - Accent4 5 8 2" xfId="12365"/>
    <cellStyle name="40% - Accent4 5 8 2 2" xfId="42366"/>
    <cellStyle name="40% - Accent4 5 8 3" xfId="12366"/>
    <cellStyle name="40% - Accent4 5 8 3 2" xfId="42367"/>
    <cellStyle name="40% - Accent4 5 8 4" xfId="12367"/>
    <cellStyle name="40% - Accent4 5 8 4 2" xfId="42368"/>
    <cellStyle name="40% - Accent4 5 8 5" xfId="12368"/>
    <cellStyle name="40% - Accent4 5 8 5 2" xfId="42369"/>
    <cellStyle name="40% - Accent4 5 8 6" xfId="42370"/>
    <cellStyle name="40% - Accent4 5 9" xfId="12369"/>
    <cellStyle name="40% - Accent4 5 9 2" xfId="12370"/>
    <cellStyle name="40% - Accent4 5 9 2 2" xfId="42371"/>
    <cellStyle name="40% - Accent4 5 9 3" xfId="42372"/>
    <cellStyle name="40% - Accent4 6" xfId="12371"/>
    <cellStyle name="40% - Accent4 6 10" xfId="42373"/>
    <cellStyle name="40% - Accent4 6 2" xfId="12372"/>
    <cellStyle name="40% - Accent4 6 2 2" xfId="12373"/>
    <cellStyle name="40% - Accent4 6 2 2 2" xfId="12374"/>
    <cellStyle name="40% - Accent4 6 2 2 2 2" xfId="12375"/>
    <cellStyle name="40% - Accent4 6 2 2 2 2 2" xfId="42374"/>
    <cellStyle name="40% - Accent4 6 2 2 2 3" xfId="12376"/>
    <cellStyle name="40% - Accent4 6 2 2 2 3 2" xfId="42375"/>
    <cellStyle name="40% - Accent4 6 2 2 2 4" xfId="12377"/>
    <cellStyle name="40% - Accent4 6 2 2 2 4 2" xfId="42376"/>
    <cellStyle name="40% - Accent4 6 2 2 2 5" xfId="12378"/>
    <cellStyle name="40% - Accent4 6 2 2 2 5 2" xfId="42377"/>
    <cellStyle name="40% - Accent4 6 2 2 2 6" xfId="42378"/>
    <cellStyle name="40% - Accent4 6 2 2 3" xfId="12379"/>
    <cellStyle name="40% - Accent4 6 2 2 3 2" xfId="42379"/>
    <cellStyle name="40% - Accent4 6 2 2 4" xfId="12380"/>
    <cellStyle name="40% - Accent4 6 2 2 4 2" xfId="42380"/>
    <cellStyle name="40% - Accent4 6 2 2 5" xfId="12381"/>
    <cellStyle name="40% - Accent4 6 2 2 5 2" xfId="42381"/>
    <cellStyle name="40% - Accent4 6 2 2 6" xfId="12382"/>
    <cellStyle name="40% - Accent4 6 2 2 6 2" xfId="42382"/>
    <cellStyle name="40% - Accent4 6 2 2 7" xfId="42383"/>
    <cellStyle name="40% - Accent4 6 2 3" xfId="12383"/>
    <cellStyle name="40% - Accent4 6 2 3 2" xfId="12384"/>
    <cellStyle name="40% - Accent4 6 2 3 2 2" xfId="12385"/>
    <cellStyle name="40% - Accent4 6 2 3 2 2 2" xfId="42384"/>
    <cellStyle name="40% - Accent4 6 2 3 2 3" xfId="12386"/>
    <cellStyle name="40% - Accent4 6 2 3 2 3 2" xfId="42385"/>
    <cellStyle name="40% - Accent4 6 2 3 2 4" xfId="12387"/>
    <cellStyle name="40% - Accent4 6 2 3 2 4 2" xfId="42386"/>
    <cellStyle name="40% - Accent4 6 2 3 2 5" xfId="12388"/>
    <cellStyle name="40% - Accent4 6 2 3 2 5 2" xfId="42387"/>
    <cellStyle name="40% - Accent4 6 2 3 2 6" xfId="42388"/>
    <cellStyle name="40% - Accent4 6 2 3 3" xfId="12389"/>
    <cellStyle name="40% - Accent4 6 2 3 3 2" xfId="42389"/>
    <cellStyle name="40% - Accent4 6 2 3 4" xfId="12390"/>
    <cellStyle name="40% - Accent4 6 2 3 4 2" xfId="42390"/>
    <cellStyle name="40% - Accent4 6 2 3 5" xfId="12391"/>
    <cellStyle name="40% - Accent4 6 2 3 5 2" xfId="42391"/>
    <cellStyle name="40% - Accent4 6 2 3 6" xfId="12392"/>
    <cellStyle name="40% - Accent4 6 2 3 6 2" xfId="42392"/>
    <cellStyle name="40% - Accent4 6 2 3 7" xfId="42393"/>
    <cellStyle name="40% - Accent4 6 2 4" xfId="12393"/>
    <cellStyle name="40% - Accent4 6 2 4 2" xfId="12394"/>
    <cellStyle name="40% - Accent4 6 2 4 2 2" xfId="42394"/>
    <cellStyle name="40% - Accent4 6 2 4 3" xfId="12395"/>
    <cellStyle name="40% - Accent4 6 2 4 3 2" xfId="42395"/>
    <cellStyle name="40% - Accent4 6 2 4 4" xfId="12396"/>
    <cellStyle name="40% - Accent4 6 2 4 4 2" xfId="42396"/>
    <cellStyle name="40% - Accent4 6 2 4 5" xfId="12397"/>
    <cellStyle name="40% - Accent4 6 2 4 5 2" xfId="42397"/>
    <cellStyle name="40% - Accent4 6 2 4 6" xfId="42398"/>
    <cellStyle name="40% - Accent4 6 2 5" xfId="12398"/>
    <cellStyle name="40% - Accent4 6 2 5 2" xfId="42399"/>
    <cellStyle name="40% - Accent4 6 2 6" xfId="12399"/>
    <cellStyle name="40% - Accent4 6 2 6 2" xfId="42400"/>
    <cellStyle name="40% - Accent4 6 2 7" xfId="12400"/>
    <cellStyle name="40% - Accent4 6 2 7 2" xfId="42401"/>
    <cellStyle name="40% - Accent4 6 2 8" xfId="12401"/>
    <cellStyle name="40% - Accent4 6 2 8 2" xfId="42402"/>
    <cellStyle name="40% - Accent4 6 2 9" xfId="42403"/>
    <cellStyle name="40% - Accent4 6 3" xfId="12402"/>
    <cellStyle name="40% - Accent4 6 3 2" xfId="12403"/>
    <cellStyle name="40% - Accent4 6 3 2 2" xfId="12404"/>
    <cellStyle name="40% - Accent4 6 3 2 2 2" xfId="42404"/>
    <cellStyle name="40% - Accent4 6 3 2 3" xfId="12405"/>
    <cellStyle name="40% - Accent4 6 3 2 3 2" xfId="42405"/>
    <cellStyle name="40% - Accent4 6 3 2 4" xfId="12406"/>
    <cellStyle name="40% - Accent4 6 3 2 4 2" xfId="42406"/>
    <cellStyle name="40% - Accent4 6 3 2 5" xfId="12407"/>
    <cellStyle name="40% - Accent4 6 3 2 5 2" xfId="42407"/>
    <cellStyle name="40% - Accent4 6 3 2 6" xfId="42408"/>
    <cellStyle name="40% - Accent4 6 3 3" xfId="12408"/>
    <cellStyle name="40% - Accent4 6 3 3 2" xfId="42409"/>
    <cellStyle name="40% - Accent4 6 3 4" xfId="12409"/>
    <cellStyle name="40% - Accent4 6 3 4 2" xfId="42410"/>
    <cellStyle name="40% - Accent4 6 3 5" xfId="12410"/>
    <cellStyle name="40% - Accent4 6 3 5 2" xfId="42411"/>
    <cellStyle name="40% - Accent4 6 3 6" xfId="12411"/>
    <cellStyle name="40% - Accent4 6 3 6 2" xfId="42412"/>
    <cellStyle name="40% - Accent4 6 3 7" xfId="42413"/>
    <cellStyle name="40% - Accent4 6 4" xfId="12412"/>
    <cellStyle name="40% - Accent4 6 4 2" xfId="12413"/>
    <cellStyle name="40% - Accent4 6 4 2 2" xfId="12414"/>
    <cellStyle name="40% - Accent4 6 4 2 2 2" xfId="42414"/>
    <cellStyle name="40% - Accent4 6 4 2 3" xfId="12415"/>
    <cellStyle name="40% - Accent4 6 4 2 3 2" xfId="42415"/>
    <cellStyle name="40% - Accent4 6 4 2 4" xfId="12416"/>
    <cellStyle name="40% - Accent4 6 4 2 4 2" xfId="42416"/>
    <cellStyle name="40% - Accent4 6 4 2 5" xfId="12417"/>
    <cellStyle name="40% - Accent4 6 4 2 5 2" xfId="42417"/>
    <cellStyle name="40% - Accent4 6 4 2 6" xfId="42418"/>
    <cellStyle name="40% - Accent4 6 4 3" xfId="12418"/>
    <cellStyle name="40% - Accent4 6 4 3 2" xfId="42419"/>
    <cellStyle name="40% - Accent4 6 4 4" xfId="12419"/>
    <cellStyle name="40% - Accent4 6 4 4 2" xfId="42420"/>
    <cellStyle name="40% - Accent4 6 4 5" xfId="12420"/>
    <cellStyle name="40% - Accent4 6 4 5 2" xfId="42421"/>
    <cellStyle name="40% - Accent4 6 4 6" xfId="12421"/>
    <cellStyle name="40% - Accent4 6 4 6 2" xfId="42422"/>
    <cellStyle name="40% - Accent4 6 4 7" xfId="42423"/>
    <cellStyle name="40% - Accent4 6 5" xfId="12422"/>
    <cellStyle name="40% - Accent4 6 5 2" xfId="12423"/>
    <cellStyle name="40% - Accent4 6 5 2 2" xfId="42424"/>
    <cellStyle name="40% - Accent4 6 5 3" xfId="12424"/>
    <cellStyle name="40% - Accent4 6 5 3 2" xfId="42425"/>
    <cellStyle name="40% - Accent4 6 5 4" xfId="12425"/>
    <cellStyle name="40% - Accent4 6 5 4 2" xfId="42426"/>
    <cellStyle name="40% - Accent4 6 5 5" xfId="12426"/>
    <cellStyle name="40% - Accent4 6 5 5 2" xfId="42427"/>
    <cellStyle name="40% - Accent4 6 5 6" xfId="42428"/>
    <cellStyle name="40% - Accent4 6 6" xfId="12427"/>
    <cellStyle name="40% - Accent4 6 6 2" xfId="42429"/>
    <cellStyle name="40% - Accent4 6 7" xfId="12428"/>
    <cellStyle name="40% - Accent4 6 7 2" xfId="42430"/>
    <cellStyle name="40% - Accent4 6 8" xfId="12429"/>
    <cellStyle name="40% - Accent4 6 8 2" xfId="42431"/>
    <cellStyle name="40% - Accent4 6 9" xfId="12430"/>
    <cellStyle name="40% - Accent4 6 9 2" xfId="42432"/>
    <cellStyle name="40% - Accent4 7" xfId="12431"/>
    <cellStyle name="40% - Accent4 7 10" xfId="42433"/>
    <cellStyle name="40% - Accent4 7 2" xfId="12432"/>
    <cellStyle name="40% - Accent4 7 2 2" xfId="12433"/>
    <cellStyle name="40% - Accent4 7 2 2 2" xfId="12434"/>
    <cellStyle name="40% - Accent4 7 2 2 2 2" xfId="12435"/>
    <cellStyle name="40% - Accent4 7 2 2 2 2 2" xfId="42434"/>
    <cellStyle name="40% - Accent4 7 2 2 2 3" xfId="12436"/>
    <cellStyle name="40% - Accent4 7 2 2 2 3 2" xfId="42435"/>
    <cellStyle name="40% - Accent4 7 2 2 2 4" xfId="12437"/>
    <cellStyle name="40% - Accent4 7 2 2 2 4 2" xfId="42436"/>
    <cellStyle name="40% - Accent4 7 2 2 2 5" xfId="12438"/>
    <cellStyle name="40% - Accent4 7 2 2 2 5 2" xfId="42437"/>
    <cellStyle name="40% - Accent4 7 2 2 2 6" xfId="42438"/>
    <cellStyle name="40% - Accent4 7 2 2 3" xfId="12439"/>
    <cellStyle name="40% - Accent4 7 2 2 3 2" xfId="42439"/>
    <cellStyle name="40% - Accent4 7 2 2 4" xfId="12440"/>
    <cellStyle name="40% - Accent4 7 2 2 4 2" xfId="42440"/>
    <cellStyle name="40% - Accent4 7 2 2 5" xfId="12441"/>
    <cellStyle name="40% - Accent4 7 2 2 5 2" xfId="42441"/>
    <cellStyle name="40% - Accent4 7 2 2 6" xfId="12442"/>
    <cellStyle name="40% - Accent4 7 2 2 6 2" xfId="42442"/>
    <cellStyle name="40% - Accent4 7 2 2 7" xfId="42443"/>
    <cellStyle name="40% - Accent4 7 2 3" xfId="12443"/>
    <cellStyle name="40% - Accent4 7 2 3 2" xfId="12444"/>
    <cellStyle name="40% - Accent4 7 2 3 2 2" xfId="12445"/>
    <cellStyle name="40% - Accent4 7 2 3 2 2 2" xfId="42444"/>
    <cellStyle name="40% - Accent4 7 2 3 2 3" xfId="12446"/>
    <cellStyle name="40% - Accent4 7 2 3 2 3 2" xfId="42445"/>
    <cellStyle name="40% - Accent4 7 2 3 2 4" xfId="12447"/>
    <cellStyle name="40% - Accent4 7 2 3 2 4 2" xfId="42446"/>
    <cellStyle name="40% - Accent4 7 2 3 2 5" xfId="12448"/>
    <cellStyle name="40% - Accent4 7 2 3 2 5 2" xfId="42447"/>
    <cellStyle name="40% - Accent4 7 2 3 2 6" xfId="42448"/>
    <cellStyle name="40% - Accent4 7 2 3 3" xfId="12449"/>
    <cellStyle name="40% - Accent4 7 2 3 3 2" xfId="42449"/>
    <cellStyle name="40% - Accent4 7 2 3 4" xfId="12450"/>
    <cellStyle name="40% - Accent4 7 2 3 4 2" xfId="42450"/>
    <cellStyle name="40% - Accent4 7 2 3 5" xfId="12451"/>
    <cellStyle name="40% - Accent4 7 2 3 5 2" xfId="42451"/>
    <cellStyle name="40% - Accent4 7 2 3 6" xfId="12452"/>
    <cellStyle name="40% - Accent4 7 2 3 6 2" xfId="42452"/>
    <cellStyle name="40% - Accent4 7 2 3 7" xfId="42453"/>
    <cellStyle name="40% - Accent4 7 2 4" xfId="12453"/>
    <cellStyle name="40% - Accent4 7 2 4 2" xfId="12454"/>
    <cellStyle name="40% - Accent4 7 2 4 2 2" xfId="42454"/>
    <cellStyle name="40% - Accent4 7 2 4 3" xfId="12455"/>
    <cellStyle name="40% - Accent4 7 2 4 3 2" xfId="42455"/>
    <cellStyle name="40% - Accent4 7 2 4 4" xfId="12456"/>
    <cellStyle name="40% - Accent4 7 2 4 4 2" xfId="42456"/>
    <cellStyle name="40% - Accent4 7 2 4 5" xfId="12457"/>
    <cellStyle name="40% - Accent4 7 2 4 5 2" xfId="42457"/>
    <cellStyle name="40% - Accent4 7 2 4 6" xfId="42458"/>
    <cellStyle name="40% - Accent4 7 2 5" xfId="12458"/>
    <cellStyle name="40% - Accent4 7 2 5 2" xfId="42459"/>
    <cellStyle name="40% - Accent4 7 2 6" xfId="12459"/>
    <cellStyle name="40% - Accent4 7 2 6 2" xfId="42460"/>
    <cellStyle name="40% - Accent4 7 2 7" xfId="12460"/>
    <cellStyle name="40% - Accent4 7 2 7 2" xfId="42461"/>
    <cellStyle name="40% - Accent4 7 2 8" xfId="12461"/>
    <cellStyle name="40% - Accent4 7 2 8 2" xfId="42462"/>
    <cellStyle name="40% - Accent4 7 2 9" xfId="42463"/>
    <cellStyle name="40% - Accent4 7 3" xfId="12462"/>
    <cellStyle name="40% - Accent4 7 3 2" xfId="12463"/>
    <cellStyle name="40% - Accent4 7 3 2 2" xfId="12464"/>
    <cellStyle name="40% - Accent4 7 3 2 2 2" xfId="42464"/>
    <cellStyle name="40% - Accent4 7 3 2 3" xfId="12465"/>
    <cellStyle name="40% - Accent4 7 3 2 3 2" xfId="42465"/>
    <cellStyle name="40% - Accent4 7 3 2 4" xfId="12466"/>
    <cellStyle name="40% - Accent4 7 3 2 4 2" xfId="42466"/>
    <cellStyle name="40% - Accent4 7 3 2 5" xfId="12467"/>
    <cellStyle name="40% - Accent4 7 3 2 5 2" xfId="42467"/>
    <cellStyle name="40% - Accent4 7 3 2 6" xfId="42468"/>
    <cellStyle name="40% - Accent4 7 3 3" xfId="12468"/>
    <cellStyle name="40% - Accent4 7 3 3 2" xfId="42469"/>
    <cellStyle name="40% - Accent4 7 3 4" xfId="12469"/>
    <cellStyle name="40% - Accent4 7 3 4 2" xfId="42470"/>
    <cellStyle name="40% - Accent4 7 3 5" xfId="12470"/>
    <cellStyle name="40% - Accent4 7 3 5 2" xfId="42471"/>
    <cellStyle name="40% - Accent4 7 3 6" xfId="12471"/>
    <cellStyle name="40% - Accent4 7 3 6 2" xfId="42472"/>
    <cellStyle name="40% - Accent4 7 3 7" xfId="42473"/>
    <cellStyle name="40% - Accent4 7 4" xfId="12472"/>
    <cellStyle name="40% - Accent4 7 4 2" xfId="12473"/>
    <cellStyle name="40% - Accent4 7 4 2 2" xfId="12474"/>
    <cellStyle name="40% - Accent4 7 4 2 2 2" xfId="42474"/>
    <cellStyle name="40% - Accent4 7 4 2 3" xfId="12475"/>
    <cellStyle name="40% - Accent4 7 4 2 3 2" xfId="42475"/>
    <cellStyle name="40% - Accent4 7 4 2 4" xfId="12476"/>
    <cellStyle name="40% - Accent4 7 4 2 4 2" xfId="42476"/>
    <cellStyle name="40% - Accent4 7 4 2 5" xfId="12477"/>
    <cellStyle name="40% - Accent4 7 4 2 5 2" xfId="42477"/>
    <cellStyle name="40% - Accent4 7 4 2 6" xfId="42478"/>
    <cellStyle name="40% - Accent4 7 4 3" xfId="12478"/>
    <cellStyle name="40% - Accent4 7 4 3 2" xfId="42479"/>
    <cellStyle name="40% - Accent4 7 4 4" xfId="12479"/>
    <cellStyle name="40% - Accent4 7 4 4 2" xfId="42480"/>
    <cellStyle name="40% - Accent4 7 4 5" xfId="12480"/>
    <cellStyle name="40% - Accent4 7 4 5 2" xfId="42481"/>
    <cellStyle name="40% - Accent4 7 4 6" xfId="12481"/>
    <cellStyle name="40% - Accent4 7 4 6 2" xfId="42482"/>
    <cellStyle name="40% - Accent4 7 4 7" xfId="42483"/>
    <cellStyle name="40% - Accent4 7 5" xfId="12482"/>
    <cellStyle name="40% - Accent4 7 5 2" xfId="12483"/>
    <cellStyle name="40% - Accent4 7 5 2 2" xfId="42484"/>
    <cellStyle name="40% - Accent4 7 5 3" xfId="12484"/>
    <cellStyle name="40% - Accent4 7 5 3 2" xfId="42485"/>
    <cellStyle name="40% - Accent4 7 5 4" xfId="12485"/>
    <cellStyle name="40% - Accent4 7 5 4 2" xfId="42486"/>
    <cellStyle name="40% - Accent4 7 5 5" xfId="12486"/>
    <cellStyle name="40% - Accent4 7 5 5 2" xfId="42487"/>
    <cellStyle name="40% - Accent4 7 5 6" xfId="42488"/>
    <cellStyle name="40% - Accent4 7 6" xfId="12487"/>
    <cellStyle name="40% - Accent4 7 6 2" xfId="42489"/>
    <cellStyle name="40% - Accent4 7 7" xfId="12488"/>
    <cellStyle name="40% - Accent4 7 7 2" xfId="42490"/>
    <cellStyle name="40% - Accent4 7 8" xfId="12489"/>
    <cellStyle name="40% - Accent4 7 8 2" xfId="42491"/>
    <cellStyle name="40% - Accent4 7 9" xfId="12490"/>
    <cellStyle name="40% - Accent4 7 9 2" xfId="42492"/>
    <cellStyle name="40% - Accent4 8" xfId="12491"/>
    <cellStyle name="40% - Accent4 8 10" xfId="42493"/>
    <cellStyle name="40% - Accent4 8 2" xfId="12492"/>
    <cellStyle name="40% - Accent4 8 2 2" xfId="12493"/>
    <cellStyle name="40% - Accent4 8 2 2 2" xfId="12494"/>
    <cellStyle name="40% - Accent4 8 2 2 2 2" xfId="42494"/>
    <cellStyle name="40% - Accent4 8 2 2 3" xfId="12495"/>
    <cellStyle name="40% - Accent4 8 2 2 3 2" xfId="42495"/>
    <cellStyle name="40% - Accent4 8 2 2 4" xfId="12496"/>
    <cellStyle name="40% - Accent4 8 2 2 4 2" xfId="42496"/>
    <cellStyle name="40% - Accent4 8 2 2 5" xfId="12497"/>
    <cellStyle name="40% - Accent4 8 2 2 5 2" xfId="42497"/>
    <cellStyle name="40% - Accent4 8 2 2 6" xfId="42498"/>
    <cellStyle name="40% - Accent4 8 2 3" xfId="12498"/>
    <cellStyle name="40% - Accent4 8 2 3 2" xfId="42499"/>
    <cellStyle name="40% - Accent4 8 2 4" xfId="12499"/>
    <cellStyle name="40% - Accent4 8 2 4 2" xfId="42500"/>
    <cellStyle name="40% - Accent4 8 2 5" xfId="12500"/>
    <cellStyle name="40% - Accent4 8 2 5 2" xfId="42501"/>
    <cellStyle name="40% - Accent4 8 2 6" xfId="12501"/>
    <cellStyle name="40% - Accent4 8 2 6 2" xfId="42502"/>
    <cellStyle name="40% - Accent4 8 2 7" xfId="42503"/>
    <cellStyle name="40% - Accent4 8 3" xfId="12502"/>
    <cellStyle name="40% - Accent4 8 3 2" xfId="12503"/>
    <cellStyle name="40% - Accent4 8 3 2 2" xfId="12504"/>
    <cellStyle name="40% - Accent4 8 3 2 2 2" xfId="42504"/>
    <cellStyle name="40% - Accent4 8 3 2 3" xfId="12505"/>
    <cellStyle name="40% - Accent4 8 3 2 3 2" xfId="42505"/>
    <cellStyle name="40% - Accent4 8 3 2 4" xfId="12506"/>
    <cellStyle name="40% - Accent4 8 3 2 4 2" xfId="42506"/>
    <cellStyle name="40% - Accent4 8 3 2 5" xfId="12507"/>
    <cellStyle name="40% - Accent4 8 3 2 5 2" xfId="42507"/>
    <cellStyle name="40% - Accent4 8 3 2 6" xfId="42508"/>
    <cellStyle name="40% - Accent4 8 3 3" xfId="12508"/>
    <cellStyle name="40% - Accent4 8 3 3 2" xfId="42509"/>
    <cellStyle name="40% - Accent4 8 3 4" xfId="12509"/>
    <cellStyle name="40% - Accent4 8 3 4 2" xfId="42510"/>
    <cellStyle name="40% - Accent4 8 3 5" xfId="12510"/>
    <cellStyle name="40% - Accent4 8 3 5 2" xfId="42511"/>
    <cellStyle name="40% - Accent4 8 3 6" xfId="12511"/>
    <cellStyle name="40% - Accent4 8 3 6 2" xfId="42512"/>
    <cellStyle name="40% - Accent4 8 3 7" xfId="42513"/>
    <cellStyle name="40% - Accent4 8 4" xfId="12512"/>
    <cellStyle name="40% - Accent4 8 4 2" xfId="12513"/>
    <cellStyle name="40% - Accent4 8 4 2 2" xfId="12514"/>
    <cellStyle name="40% - Accent4 8 4 2 2 2" xfId="42514"/>
    <cellStyle name="40% - Accent4 8 4 2 3" xfId="12515"/>
    <cellStyle name="40% - Accent4 8 4 2 3 2" xfId="42515"/>
    <cellStyle name="40% - Accent4 8 4 2 4" xfId="12516"/>
    <cellStyle name="40% - Accent4 8 4 2 4 2" xfId="42516"/>
    <cellStyle name="40% - Accent4 8 4 2 5" xfId="12517"/>
    <cellStyle name="40% - Accent4 8 4 2 5 2" xfId="42517"/>
    <cellStyle name="40% - Accent4 8 4 2 6" xfId="42518"/>
    <cellStyle name="40% - Accent4 8 4 3" xfId="12518"/>
    <cellStyle name="40% - Accent4 8 4 3 2" xfId="42519"/>
    <cellStyle name="40% - Accent4 8 4 4" xfId="12519"/>
    <cellStyle name="40% - Accent4 8 4 4 2" xfId="42520"/>
    <cellStyle name="40% - Accent4 8 4 5" xfId="12520"/>
    <cellStyle name="40% - Accent4 8 4 5 2" xfId="42521"/>
    <cellStyle name="40% - Accent4 8 4 6" xfId="12521"/>
    <cellStyle name="40% - Accent4 8 4 6 2" xfId="42522"/>
    <cellStyle name="40% - Accent4 8 4 7" xfId="42523"/>
    <cellStyle name="40% - Accent4 8 5" xfId="12522"/>
    <cellStyle name="40% - Accent4 8 5 2" xfId="12523"/>
    <cellStyle name="40% - Accent4 8 5 2 2" xfId="42524"/>
    <cellStyle name="40% - Accent4 8 5 3" xfId="12524"/>
    <cellStyle name="40% - Accent4 8 5 3 2" xfId="42525"/>
    <cellStyle name="40% - Accent4 8 5 4" xfId="12525"/>
    <cellStyle name="40% - Accent4 8 5 4 2" xfId="42526"/>
    <cellStyle name="40% - Accent4 8 5 5" xfId="12526"/>
    <cellStyle name="40% - Accent4 8 5 5 2" xfId="42527"/>
    <cellStyle name="40% - Accent4 8 5 6" xfId="42528"/>
    <cellStyle name="40% - Accent4 8 6" xfId="12527"/>
    <cellStyle name="40% - Accent4 8 6 2" xfId="42529"/>
    <cellStyle name="40% - Accent4 8 7" xfId="12528"/>
    <cellStyle name="40% - Accent4 8 7 2" xfId="42530"/>
    <cellStyle name="40% - Accent4 8 8" xfId="12529"/>
    <cellStyle name="40% - Accent4 8 8 2" xfId="42531"/>
    <cellStyle name="40% - Accent4 8 9" xfId="12530"/>
    <cellStyle name="40% - Accent4 8 9 2" xfId="42532"/>
    <cellStyle name="40% - Accent4 9" xfId="12531"/>
    <cellStyle name="40% - Accent4 9 10" xfId="42533"/>
    <cellStyle name="40% - Accent4 9 2" xfId="12532"/>
    <cellStyle name="40% - Accent4 9 2 2" xfId="12533"/>
    <cellStyle name="40% - Accent4 9 2 2 2" xfId="12534"/>
    <cellStyle name="40% - Accent4 9 2 2 2 2" xfId="42534"/>
    <cellStyle name="40% - Accent4 9 2 2 3" xfId="12535"/>
    <cellStyle name="40% - Accent4 9 2 2 3 2" xfId="42535"/>
    <cellStyle name="40% - Accent4 9 2 2 4" xfId="12536"/>
    <cellStyle name="40% - Accent4 9 2 2 4 2" xfId="42536"/>
    <cellStyle name="40% - Accent4 9 2 2 5" xfId="12537"/>
    <cellStyle name="40% - Accent4 9 2 2 5 2" xfId="42537"/>
    <cellStyle name="40% - Accent4 9 2 2 6" xfId="42538"/>
    <cellStyle name="40% - Accent4 9 2 3" xfId="12538"/>
    <cellStyle name="40% - Accent4 9 2 3 2" xfId="42539"/>
    <cellStyle name="40% - Accent4 9 2 4" xfId="12539"/>
    <cellStyle name="40% - Accent4 9 2 4 2" xfId="42540"/>
    <cellStyle name="40% - Accent4 9 2 5" xfId="12540"/>
    <cellStyle name="40% - Accent4 9 2 5 2" xfId="42541"/>
    <cellStyle name="40% - Accent4 9 2 6" xfId="12541"/>
    <cellStyle name="40% - Accent4 9 2 6 2" xfId="42542"/>
    <cellStyle name="40% - Accent4 9 2 7" xfId="42543"/>
    <cellStyle name="40% - Accent4 9 3" xfId="12542"/>
    <cellStyle name="40% - Accent4 9 3 2" xfId="12543"/>
    <cellStyle name="40% - Accent4 9 3 2 2" xfId="12544"/>
    <cellStyle name="40% - Accent4 9 3 2 2 2" xfId="42544"/>
    <cellStyle name="40% - Accent4 9 3 2 3" xfId="12545"/>
    <cellStyle name="40% - Accent4 9 3 2 3 2" xfId="42545"/>
    <cellStyle name="40% - Accent4 9 3 2 4" xfId="12546"/>
    <cellStyle name="40% - Accent4 9 3 2 4 2" xfId="42546"/>
    <cellStyle name="40% - Accent4 9 3 2 5" xfId="12547"/>
    <cellStyle name="40% - Accent4 9 3 2 5 2" xfId="42547"/>
    <cellStyle name="40% - Accent4 9 3 2 6" xfId="42548"/>
    <cellStyle name="40% - Accent4 9 3 3" xfId="12548"/>
    <cellStyle name="40% - Accent4 9 3 3 2" xfId="42549"/>
    <cellStyle name="40% - Accent4 9 3 4" xfId="12549"/>
    <cellStyle name="40% - Accent4 9 3 4 2" xfId="42550"/>
    <cellStyle name="40% - Accent4 9 3 5" xfId="12550"/>
    <cellStyle name="40% - Accent4 9 3 5 2" xfId="42551"/>
    <cellStyle name="40% - Accent4 9 3 6" xfId="12551"/>
    <cellStyle name="40% - Accent4 9 3 6 2" xfId="42552"/>
    <cellStyle name="40% - Accent4 9 3 7" xfId="42553"/>
    <cellStyle name="40% - Accent4 9 4" xfId="12552"/>
    <cellStyle name="40% - Accent4 9 4 2" xfId="12553"/>
    <cellStyle name="40% - Accent4 9 4 2 2" xfId="12554"/>
    <cellStyle name="40% - Accent4 9 4 2 2 2" xfId="42554"/>
    <cellStyle name="40% - Accent4 9 4 2 3" xfId="12555"/>
    <cellStyle name="40% - Accent4 9 4 2 3 2" xfId="42555"/>
    <cellStyle name="40% - Accent4 9 4 2 4" xfId="12556"/>
    <cellStyle name="40% - Accent4 9 4 2 4 2" xfId="42556"/>
    <cellStyle name="40% - Accent4 9 4 2 5" xfId="12557"/>
    <cellStyle name="40% - Accent4 9 4 2 5 2" xfId="42557"/>
    <cellStyle name="40% - Accent4 9 4 2 6" xfId="42558"/>
    <cellStyle name="40% - Accent4 9 4 3" xfId="12558"/>
    <cellStyle name="40% - Accent4 9 4 3 2" xfId="42559"/>
    <cellStyle name="40% - Accent4 9 4 4" xfId="12559"/>
    <cellStyle name="40% - Accent4 9 4 4 2" xfId="42560"/>
    <cellStyle name="40% - Accent4 9 4 5" xfId="12560"/>
    <cellStyle name="40% - Accent4 9 4 5 2" xfId="42561"/>
    <cellStyle name="40% - Accent4 9 4 6" xfId="12561"/>
    <cellStyle name="40% - Accent4 9 4 6 2" xfId="42562"/>
    <cellStyle name="40% - Accent4 9 4 7" xfId="42563"/>
    <cellStyle name="40% - Accent4 9 5" xfId="12562"/>
    <cellStyle name="40% - Accent4 9 5 2" xfId="12563"/>
    <cellStyle name="40% - Accent4 9 5 2 2" xfId="42564"/>
    <cellStyle name="40% - Accent4 9 5 3" xfId="12564"/>
    <cellStyle name="40% - Accent4 9 5 3 2" xfId="42565"/>
    <cellStyle name="40% - Accent4 9 5 4" xfId="12565"/>
    <cellStyle name="40% - Accent4 9 5 4 2" xfId="42566"/>
    <cellStyle name="40% - Accent4 9 5 5" xfId="12566"/>
    <cellStyle name="40% - Accent4 9 5 5 2" xfId="42567"/>
    <cellStyle name="40% - Accent4 9 5 6" xfId="42568"/>
    <cellStyle name="40% - Accent4 9 6" xfId="12567"/>
    <cellStyle name="40% - Accent4 9 6 2" xfId="42569"/>
    <cellStyle name="40% - Accent4 9 7" xfId="12568"/>
    <cellStyle name="40% - Accent4 9 7 2" xfId="42570"/>
    <cellStyle name="40% - Accent4 9 8" xfId="12569"/>
    <cellStyle name="40% - Accent4 9 8 2" xfId="42571"/>
    <cellStyle name="40% - Accent4 9 9" xfId="12570"/>
    <cellStyle name="40% - Accent4 9 9 2" xfId="42572"/>
    <cellStyle name="40% - Accent5 10" xfId="12571"/>
    <cellStyle name="40% - Accent5 10 10" xfId="42573"/>
    <cellStyle name="40% - Accent5 10 2" xfId="12572"/>
    <cellStyle name="40% - Accent5 10 2 2" xfId="12573"/>
    <cellStyle name="40% - Accent5 10 2 2 2" xfId="12574"/>
    <cellStyle name="40% - Accent5 10 2 2 2 2" xfId="42574"/>
    <cellStyle name="40% - Accent5 10 2 2 3" xfId="12575"/>
    <cellStyle name="40% - Accent5 10 2 2 3 2" xfId="42575"/>
    <cellStyle name="40% - Accent5 10 2 2 4" xfId="12576"/>
    <cellStyle name="40% - Accent5 10 2 2 4 2" xfId="42576"/>
    <cellStyle name="40% - Accent5 10 2 2 5" xfId="12577"/>
    <cellStyle name="40% - Accent5 10 2 2 5 2" xfId="42577"/>
    <cellStyle name="40% - Accent5 10 2 2 6" xfId="42578"/>
    <cellStyle name="40% - Accent5 10 2 3" xfId="12578"/>
    <cellStyle name="40% - Accent5 10 2 3 2" xfId="42579"/>
    <cellStyle name="40% - Accent5 10 2 4" xfId="12579"/>
    <cellStyle name="40% - Accent5 10 2 4 2" xfId="42580"/>
    <cellStyle name="40% - Accent5 10 2 5" xfId="12580"/>
    <cellStyle name="40% - Accent5 10 2 5 2" xfId="42581"/>
    <cellStyle name="40% - Accent5 10 2 6" xfId="12581"/>
    <cellStyle name="40% - Accent5 10 2 6 2" xfId="42582"/>
    <cellStyle name="40% - Accent5 10 2 7" xfId="42583"/>
    <cellStyle name="40% - Accent5 10 3" xfId="12582"/>
    <cellStyle name="40% - Accent5 10 3 2" xfId="12583"/>
    <cellStyle name="40% - Accent5 10 3 2 2" xfId="12584"/>
    <cellStyle name="40% - Accent5 10 3 2 2 2" xfId="42584"/>
    <cellStyle name="40% - Accent5 10 3 2 3" xfId="12585"/>
    <cellStyle name="40% - Accent5 10 3 2 3 2" xfId="42585"/>
    <cellStyle name="40% - Accent5 10 3 2 4" xfId="12586"/>
    <cellStyle name="40% - Accent5 10 3 2 4 2" xfId="42586"/>
    <cellStyle name="40% - Accent5 10 3 2 5" xfId="12587"/>
    <cellStyle name="40% - Accent5 10 3 2 5 2" xfId="42587"/>
    <cellStyle name="40% - Accent5 10 3 2 6" xfId="42588"/>
    <cellStyle name="40% - Accent5 10 3 3" xfId="12588"/>
    <cellStyle name="40% - Accent5 10 3 3 2" xfId="42589"/>
    <cellStyle name="40% - Accent5 10 3 4" xfId="12589"/>
    <cellStyle name="40% - Accent5 10 3 4 2" xfId="42590"/>
    <cellStyle name="40% - Accent5 10 3 5" xfId="12590"/>
    <cellStyle name="40% - Accent5 10 3 5 2" xfId="42591"/>
    <cellStyle name="40% - Accent5 10 3 6" xfId="12591"/>
    <cellStyle name="40% - Accent5 10 3 6 2" xfId="42592"/>
    <cellStyle name="40% - Accent5 10 3 7" xfId="42593"/>
    <cellStyle name="40% - Accent5 10 4" xfId="12592"/>
    <cellStyle name="40% - Accent5 10 4 2" xfId="12593"/>
    <cellStyle name="40% - Accent5 10 4 2 2" xfId="12594"/>
    <cellStyle name="40% - Accent5 10 4 2 2 2" xfId="42594"/>
    <cellStyle name="40% - Accent5 10 4 2 3" xfId="12595"/>
    <cellStyle name="40% - Accent5 10 4 2 3 2" xfId="42595"/>
    <cellStyle name="40% - Accent5 10 4 2 4" xfId="12596"/>
    <cellStyle name="40% - Accent5 10 4 2 4 2" xfId="42596"/>
    <cellStyle name="40% - Accent5 10 4 2 5" xfId="12597"/>
    <cellStyle name="40% - Accent5 10 4 2 5 2" xfId="42597"/>
    <cellStyle name="40% - Accent5 10 4 2 6" xfId="42598"/>
    <cellStyle name="40% - Accent5 10 4 3" xfId="12598"/>
    <cellStyle name="40% - Accent5 10 4 3 2" xfId="42599"/>
    <cellStyle name="40% - Accent5 10 4 4" xfId="12599"/>
    <cellStyle name="40% - Accent5 10 4 4 2" xfId="42600"/>
    <cellStyle name="40% - Accent5 10 4 5" xfId="12600"/>
    <cellStyle name="40% - Accent5 10 4 5 2" xfId="42601"/>
    <cellStyle name="40% - Accent5 10 4 6" xfId="12601"/>
    <cellStyle name="40% - Accent5 10 4 6 2" xfId="42602"/>
    <cellStyle name="40% - Accent5 10 4 7" xfId="42603"/>
    <cellStyle name="40% - Accent5 10 5" xfId="12602"/>
    <cellStyle name="40% - Accent5 10 5 2" xfId="12603"/>
    <cellStyle name="40% - Accent5 10 5 2 2" xfId="42604"/>
    <cellStyle name="40% - Accent5 10 5 3" xfId="12604"/>
    <cellStyle name="40% - Accent5 10 5 3 2" xfId="42605"/>
    <cellStyle name="40% - Accent5 10 5 4" xfId="12605"/>
    <cellStyle name="40% - Accent5 10 5 4 2" xfId="42606"/>
    <cellStyle name="40% - Accent5 10 5 5" xfId="12606"/>
    <cellStyle name="40% - Accent5 10 5 5 2" xfId="42607"/>
    <cellStyle name="40% - Accent5 10 5 6" xfId="42608"/>
    <cellStyle name="40% - Accent5 10 6" xfId="12607"/>
    <cellStyle name="40% - Accent5 10 6 2" xfId="42609"/>
    <cellStyle name="40% - Accent5 10 7" xfId="12608"/>
    <cellStyle name="40% - Accent5 10 7 2" xfId="42610"/>
    <cellStyle name="40% - Accent5 10 8" xfId="12609"/>
    <cellStyle name="40% - Accent5 10 8 2" xfId="42611"/>
    <cellStyle name="40% - Accent5 10 9" xfId="12610"/>
    <cellStyle name="40% - Accent5 10 9 2" xfId="42612"/>
    <cellStyle name="40% - Accent5 11" xfId="12611"/>
    <cellStyle name="40% - Accent5 11 10" xfId="42613"/>
    <cellStyle name="40% - Accent5 11 2" xfId="12612"/>
    <cellStyle name="40% - Accent5 11 2 2" xfId="12613"/>
    <cellStyle name="40% - Accent5 11 2 2 2" xfId="12614"/>
    <cellStyle name="40% - Accent5 11 2 2 2 2" xfId="42614"/>
    <cellStyle name="40% - Accent5 11 2 2 3" xfId="12615"/>
    <cellStyle name="40% - Accent5 11 2 2 3 2" xfId="42615"/>
    <cellStyle name="40% - Accent5 11 2 2 4" xfId="12616"/>
    <cellStyle name="40% - Accent5 11 2 2 4 2" xfId="42616"/>
    <cellStyle name="40% - Accent5 11 2 2 5" xfId="12617"/>
    <cellStyle name="40% - Accent5 11 2 2 5 2" xfId="42617"/>
    <cellStyle name="40% - Accent5 11 2 2 6" xfId="42618"/>
    <cellStyle name="40% - Accent5 11 2 3" xfId="12618"/>
    <cellStyle name="40% - Accent5 11 2 3 2" xfId="42619"/>
    <cellStyle name="40% - Accent5 11 2 4" xfId="12619"/>
    <cellStyle name="40% - Accent5 11 2 4 2" xfId="42620"/>
    <cellStyle name="40% - Accent5 11 2 5" xfId="12620"/>
    <cellStyle name="40% - Accent5 11 2 5 2" xfId="42621"/>
    <cellStyle name="40% - Accent5 11 2 6" xfId="12621"/>
    <cellStyle name="40% - Accent5 11 2 6 2" xfId="42622"/>
    <cellStyle name="40% - Accent5 11 2 7" xfId="42623"/>
    <cellStyle name="40% - Accent5 11 3" xfId="12622"/>
    <cellStyle name="40% - Accent5 11 3 2" xfId="12623"/>
    <cellStyle name="40% - Accent5 11 3 2 2" xfId="12624"/>
    <cellStyle name="40% - Accent5 11 3 2 2 2" xfId="42624"/>
    <cellStyle name="40% - Accent5 11 3 2 3" xfId="12625"/>
    <cellStyle name="40% - Accent5 11 3 2 3 2" xfId="42625"/>
    <cellStyle name="40% - Accent5 11 3 2 4" xfId="12626"/>
    <cellStyle name="40% - Accent5 11 3 2 4 2" xfId="42626"/>
    <cellStyle name="40% - Accent5 11 3 2 5" xfId="12627"/>
    <cellStyle name="40% - Accent5 11 3 2 5 2" xfId="42627"/>
    <cellStyle name="40% - Accent5 11 3 2 6" xfId="42628"/>
    <cellStyle name="40% - Accent5 11 3 3" xfId="12628"/>
    <cellStyle name="40% - Accent5 11 3 3 2" xfId="42629"/>
    <cellStyle name="40% - Accent5 11 3 4" xfId="12629"/>
    <cellStyle name="40% - Accent5 11 3 4 2" xfId="42630"/>
    <cellStyle name="40% - Accent5 11 3 5" xfId="12630"/>
    <cellStyle name="40% - Accent5 11 3 5 2" xfId="42631"/>
    <cellStyle name="40% - Accent5 11 3 6" xfId="12631"/>
    <cellStyle name="40% - Accent5 11 3 6 2" xfId="42632"/>
    <cellStyle name="40% - Accent5 11 3 7" xfId="42633"/>
    <cellStyle name="40% - Accent5 11 4" xfId="12632"/>
    <cellStyle name="40% - Accent5 11 4 2" xfId="12633"/>
    <cellStyle name="40% - Accent5 11 4 2 2" xfId="12634"/>
    <cellStyle name="40% - Accent5 11 4 2 2 2" xfId="42634"/>
    <cellStyle name="40% - Accent5 11 4 2 3" xfId="12635"/>
    <cellStyle name="40% - Accent5 11 4 2 3 2" xfId="42635"/>
    <cellStyle name="40% - Accent5 11 4 2 4" xfId="12636"/>
    <cellStyle name="40% - Accent5 11 4 2 4 2" xfId="42636"/>
    <cellStyle name="40% - Accent5 11 4 2 5" xfId="12637"/>
    <cellStyle name="40% - Accent5 11 4 2 5 2" xfId="42637"/>
    <cellStyle name="40% - Accent5 11 4 2 6" xfId="42638"/>
    <cellStyle name="40% - Accent5 11 4 3" xfId="12638"/>
    <cellStyle name="40% - Accent5 11 4 3 2" xfId="42639"/>
    <cellStyle name="40% - Accent5 11 4 4" xfId="12639"/>
    <cellStyle name="40% - Accent5 11 4 4 2" xfId="42640"/>
    <cellStyle name="40% - Accent5 11 4 5" xfId="12640"/>
    <cellStyle name="40% - Accent5 11 4 5 2" xfId="42641"/>
    <cellStyle name="40% - Accent5 11 4 6" xfId="12641"/>
    <cellStyle name="40% - Accent5 11 4 6 2" xfId="42642"/>
    <cellStyle name="40% - Accent5 11 4 7" xfId="42643"/>
    <cellStyle name="40% - Accent5 11 5" xfId="12642"/>
    <cellStyle name="40% - Accent5 11 5 2" xfId="12643"/>
    <cellStyle name="40% - Accent5 11 5 2 2" xfId="42644"/>
    <cellStyle name="40% - Accent5 11 5 3" xfId="12644"/>
    <cellStyle name="40% - Accent5 11 5 3 2" xfId="42645"/>
    <cellStyle name="40% - Accent5 11 5 4" xfId="12645"/>
    <cellStyle name="40% - Accent5 11 5 4 2" xfId="42646"/>
    <cellStyle name="40% - Accent5 11 5 5" xfId="12646"/>
    <cellStyle name="40% - Accent5 11 5 5 2" xfId="42647"/>
    <cellStyle name="40% - Accent5 11 5 6" xfId="42648"/>
    <cellStyle name="40% - Accent5 11 6" xfId="12647"/>
    <cellStyle name="40% - Accent5 11 6 2" xfId="42649"/>
    <cellStyle name="40% - Accent5 11 7" xfId="12648"/>
    <cellStyle name="40% - Accent5 11 7 2" xfId="42650"/>
    <cellStyle name="40% - Accent5 11 8" xfId="12649"/>
    <cellStyle name="40% - Accent5 11 8 2" xfId="42651"/>
    <cellStyle name="40% - Accent5 11 9" xfId="12650"/>
    <cellStyle name="40% - Accent5 11 9 2" xfId="42652"/>
    <cellStyle name="40% - Accent5 12" xfId="12651"/>
    <cellStyle name="40% - Accent5 12 2" xfId="12652"/>
    <cellStyle name="40% - Accent5 12 2 2" xfId="12653"/>
    <cellStyle name="40% - Accent5 12 2 2 2" xfId="12654"/>
    <cellStyle name="40% - Accent5 12 2 2 2 2" xfId="42653"/>
    <cellStyle name="40% - Accent5 12 2 2 3" xfId="12655"/>
    <cellStyle name="40% - Accent5 12 2 2 3 2" xfId="42654"/>
    <cellStyle name="40% - Accent5 12 2 2 4" xfId="12656"/>
    <cellStyle name="40% - Accent5 12 2 2 4 2" xfId="42655"/>
    <cellStyle name="40% - Accent5 12 2 2 5" xfId="12657"/>
    <cellStyle name="40% - Accent5 12 2 2 5 2" xfId="42656"/>
    <cellStyle name="40% - Accent5 12 2 2 6" xfId="42657"/>
    <cellStyle name="40% - Accent5 12 2 3" xfId="12658"/>
    <cellStyle name="40% - Accent5 12 2 3 2" xfId="42658"/>
    <cellStyle name="40% - Accent5 12 2 4" xfId="12659"/>
    <cellStyle name="40% - Accent5 12 2 4 2" xfId="42659"/>
    <cellStyle name="40% - Accent5 12 2 5" xfId="12660"/>
    <cellStyle name="40% - Accent5 12 2 5 2" xfId="42660"/>
    <cellStyle name="40% - Accent5 12 2 6" xfId="12661"/>
    <cellStyle name="40% - Accent5 12 2 6 2" xfId="42661"/>
    <cellStyle name="40% - Accent5 12 2 7" xfId="42662"/>
    <cellStyle name="40% - Accent5 12 3" xfId="12662"/>
    <cellStyle name="40% - Accent5 12 3 2" xfId="12663"/>
    <cellStyle name="40% - Accent5 12 3 2 2" xfId="12664"/>
    <cellStyle name="40% - Accent5 12 3 2 2 2" xfId="42663"/>
    <cellStyle name="40% - Accent5 12 3 2 3" xfId="12665"/>
    <cellStyle name="40% - Accent5 12 3 2 3 2" xfId="42664"/>
    <cellStyle name="40% - Accent5 12 3 2 4" xfId="12666"/>
    <cellStyle name="40% - Accent5 12 3 2 4 2" xfId="42665"/>
    <cellStyle name="40% - Accent5 12 3 2 5" xfId="12667"/>
    <cellStyle name="40% - Accent5 12 3 2 5 2" xfId="42666"/>
    <cellStyle name="40% - Accent5 12 3 2 6" xfId="42667"/>
    <cellStyle name="40% - Accent5 12 3 3" xfId="12668"/>
    <cellStyle name="40% - Accent5 12 3 3 2" xfId="42668"/>
    <cellStyle name="40% - Accent5 12 3 4" xfId="12669"/>
    <cellStyle name="40% - Accent5 12 3 4 2" xfId="42669"/>
    <cellStyle name="40% - Accent5 12 3 5" xfId="12670"/>
    <cellStyle name="40% - Accent5 12 3 5 2" xfId="42670"/>
    <cellStyle name="40% - Accent5 12 3 6" xfId="12671"/>
    <cellStyle name="40% - Accent5 12 3 6 2" xfId="42671"/>
    <cellStyle name="40% - Accent5 12 3 7" xfId="42672"/>
    <cellStyle name="40% - Accent5 12 4" xfId="12672"/>
    <cellStyle name="40% - Accent5 12 4 2" xfId="12673"/>
    <cellStyle name="40% - Accent5 12 4 2 2" xfId="42673"/>
    <cellStyle name="40% - Accent5 12 4 3" xfId="12674"/>
    <cellStyle name="40% - Accent5 12 4 3 2" xfId="42674"/>
    <cellStyle name="40% - Accent5 12 4 4" xfId="12675"/>
    <cellStyle name="40% - Accent5 12 4 4 2" xfId="42675"/>
    <cellStyle name="40% - Accent5 12 4 5" xfId="12676"/>
    <cellStyle name="40% - Accent5 12 4 5 2" xfId="42676"/>
    <cellStyle name="40% - Accent5 12 4 6" xfId="42677"/>
    <cellStyle name="40% - Accent5 12 5" xfId="12677"/>
    <cellStyle name="40% - Accent5 12 5 2" xfId="42678"/>
    <cellStyle name="40% - Accent5 12 6" xfId="12678"/>
    <cellStyle name="40% - Accent5 12 6 2" xfId="42679"/>
    <cellStyle name="40% - Accent5 12 7" xfId="12679"/>
    <cellStyle name="40% - Accent5 12 7 2" xfId="42680"/>
    <cellStyle name="40% - Accent5 12 8" xfId="12680"/>
    <cellStyle name="40% - Accent5 12 8 2" xfId="42681"/>
    <cellStyle name="40% - Accent5 12 9" xfId="42682"/>
    <cellStyle name="40% - Accent5 13" xfId="12681"/>
    <cellStyle name="40% - Accent5 13 2" xfId="12682"/>
    <cellStyle name="40% - Accent5 13 2 2" xfId="12683"/>
    <cellStyle name="40% - Accent5 13 2 2 2" xfId="12684"/>
    <cellStyle name="40% - Accent5 13 2 2 2 2" xfId="42683"/>
    <cellStyle name="40% - Accent5 13 2 2 3" xfId="12685"/>
    <cellStyle name="40% - Accent5 13 2 2 3 2" xfId="42684"/>
    <cellStyle name="40% - Accent5 13 2 2 4" xfId="12686"/>
    <cellStyle name="40% - Accent5 13 2 2 4 2" xfId="42685"/>
    <cellStyle name="40% - Accent5 13 2 2 5" xfId="12687"/>
    <cellStyle name="40% - Accent5 13 2 2 5 2" xfId="42686"/>
    <cellStyle name="40% - Accent5 13 2 2 6" xfId="42687"/>
    <cellStyle name="40% - Accent5 13 2 3" xfId="12688"/>
    <cellStyle name="40% - Accent5 13 2 3 2" xfId="42688"/>
    <cellStyle name="40% - Accent5 13 2 4" xfId="12689"/>
    <cellStyle name="40% - Accent5 13 2 4 2" xfId="42689"/>
    <cellStyle name="40% - Accent5 13 2 5" xfId="12690"/>
    <cellStyle name="40% - Accent5 13 2 5 2" xfId="42690"/>
    <cellStyle name="40% - Accent5 13 2 6" xfId="12691"/>
    <cellStyle name="40% - Accent5 13 2 6 2" xfId="42691"/>
    <cellStyle name="40% - Accent5 13 2 7" xfId="42692"/>
    <cellStyle name="40% - Accent5 13 3" xfId="12692"/>
    <cellStyle name="40% - Accent5 13 3 2" xfId="12693"/>
    <cellStyle name="40% - Accent5 13 3 2 2" xfId="12694"/>
    <cellStyle name="40% - Accent5 13 3 2 2 2" xfId="42693"/>
    <cellStyle name="40% - Accent5 13 3 2 3" xfId="12695"/>
    <cellStyle name="40% - Accent5 13 3 2 3 2" xfId="42694"/>
    <cellStyle name="40% - Accent5 13 3 2 4" xfId="12696"/>
    <cellStyle name="40% - Accent5 13 3 2 4 2" xfId="42695"/>
    <cellStyle name="40% - Accent5 13 3 2 5" xfId="12697"/>
    <cellStyle name="40% - Accent5 13 3 2 5 2" xfId="42696"/>
    <cellStyle name="40% - Accent5 13 3 2 6" xfId="42697"/>
    <cellStyle name="40% - Accent5 13 3 3" xfId="12698"/>
    <cellStyle name="40% - Accent5 13 3 3 2" xfId="42698"/>
    <cellStyle name="40% - Accent5 13 3 4" xfId="12699"/>
    <cellStyle name="40% - Accent5 13 3 4 2" xfId="42699"/>
    <cellStyle name="40% - Accent5 13 3 5" xfId="12700"/>
    <cellStyle name="40% - Accent5 13 3 5 2" xfId="42700"/>
    <cellStyle name="40% - Accent5 13 3 6" xfId="12701"/>
    <cellStyle name="40% - Accent5 13 3 6 2" xfId="42701"/>
    <cellStyle name="40% - Accent5 13 3 7" xfId="42702"/>
    <cellStyle name="40% - Accent5 13 4" xfId="12702"/>
    <cellStyle name="40% - Accent5 13 4 2" xfId="12703"/>
    <cellStyle name="40% - Accent5 13 4 2 2" xfId="42703"/>
    <cellStyle name="40% - Accent5 13 4 3" xfId="12704"/>
    <cellStyle name="40% - Accent5 13 4 3 2" xfId="42704"/>
    <cellStyle name="40% - Accent5 13 4 4" xfId="12705"/>
    <cellStyle name="40% - Accent5 13 4 4 2" xfId="42705"/>
    <cellStyle name="40% - Accent5 13 4 5" xfId="12706"/>
    <cellStyle name="40% - Accent5 13 4 5 2" xfId="42706"/>
    <cellStyle name="40% - Accent5 13 4 6" xfId="42707"/>
    <cellStyle name="40% - Accent5 13 5" xfId="12707"/>
    <cellStyle name="40% - Accent5 13 5 2" xfId="42708"/>
    <cellStyle name="40% - Accent5 13 6" xfId="12708"/>
    <cellStyle name="40% - Accent5 13 6 2" xfId="42709"/>
    <cellStyle name="40% - Accent5 13 7" xfId="12709"/>
    <cellStyle name="40% - Accent5 13 7 2" xfId="42710"/>
    <cellStyle name="40% - Accent5 13 8" xfId="12710"/>
    <cellStyle name="40% - Accent5 13 8 2" xfId="42711"/>
    <cellStyle name="40% - Accent5 13 9" xfId="42712"/>
    <cellStyle name="40% - Accent5 14" xfId="12711"/>
    <cellStyle name="40% - Accent5 14 2" xfId="12712"/>
    <cellStyle name="40% - Accent5 14 2 2" xfId="12713"/>
    <cellStyle name="40% - Accent5 14 2 2 2" xfId="42713"/>
    <cellStyle name="40% - Accent5 14 2 3" xfId="12714"/>
    <cellStyle name="40% - Accent5 14 2 3 2" xfId="42714"/>
    <cellStyle name="40% - Accent5 14 2 4" xfId="12715"/>
    <cellStyle name="40% - Accent5 14 2 4 2" xfId="42715"/>
    <cellStyle name="40% - Accent5 14 2 5" xfId="12716"/>
    <cellStyle name="40% - Accent5 14 2 5 2" xfId="42716"/>
    <cellStyle name="40% - Accent5 14 2 6" xfId="42717"/>
    <cellStyle name="40% - Accent5 14 3" xfId="12717"/>
    <cellStyle name="40% - Accent5 14 3 2" xfId="12718"/>
    <cellStyle name="40% - Accent5 14 3 2 2" xfId="42718"/>
    <cellStyle name="40% - Accent5 14 3 3" xfId="42719"/>
    <cellStyle name="40% - Accent5 14 4" xfId="12719"/>
    <cellStyle name="40% - Accent5 14 4 2" xfId="42720"/>
    <cellStyle name="40% - Accent5 14 5" xfId="12720"/>
    <cellStyle name="40% - Accent5 14 5 2" xfId="42721"/>
    <cellStyle name="40% - Accent5 14 6" xfId="12721"/>
    <cellStyle name="40% - Accent5 14 6 2" xfId="42722"/>
    <cellStyle name="40% - Accent5 14 7" xfId="42723"/>
    <cellStyle name="40% - Accent5 15" xfId="12722"/>
    <cellStyle name="40% - Accent5 15 2" xfId="12723"/>
    <cellStyle name="40% - Accent5 15 2 2" xfId="42724"/>
    <cellStyle name="40% - Accent5 15 3" xfId="12724"/>
    <cellStyle name="40% - Accent5 15 3 2" xfId="42725"/>
    <cellStyle name="40% - Accent5 15 4" xfId="12725"/>
    <cellStyle name="40% - Accent5 15 4 2" xfId="42726"/>
    <cellStyle name="40% - Accent5 15 5" xfId="12726"/>
    <cellStyle name="40% - Accent5 15 5 2" xfId="42727"/>
    <cellStyle name="40% - Accent5 15 6" xfId="42728"/>
    <cellStyle name="40% - Accent5 16" xfId="12727"/>
    <cellStyle name="40% - Accent5 16 2" xfId="42729"/>
    <cellStyle name="40% - Accent5 17" xfId="12728"/>
    <cellStyle name="40% - Accent5 17 2" xfId="42730"/>
    <cellStyle name="40% - Accent5 18" xfId="12729"/>
    <cellStyle name="40% - Accent5 18 2" xfId="42731"/>
    <cellStyle name="40% - Accent5 19" xfId="12730"/>
    <cellStyle name="40% - Accent5 19 2" xfId="42732"/>
    <cellStyle name="40% - Accent5 2" xfId="12731"/>
    <cellStyle name="40% - Accent5 2 10" xfId="12732"/>
    <cellStyle name="40% - Accent5 2 10 2" xfId="12733"/>
    <cellStyle name="40% - Accent5 2 10 2 2" xfId="12734"/>
    <cellStyle name="40% - Accent5 2 10 2 2 2" xfId="12735"/>
    <cellStyle name="40% - Accent5 2 10 2 2 2 2" xfId="42733"/>
    <cellStyle name="40% - Accent5 2 10 2 2 3" xfId="12736"/>
    <cellStyle name="40% - Accent5 2 10 2 2 3 2" xfId="42734"/>
    <cellStyle name="40% - Accent5 2 10 2 2 4" xfId="12737"/>
    <cellStyle name="40% - Accent5 2 10 2 2 4 2" xfId="42735"/>
    <cellStyle name="40% - Accent5 2 10 2 2 5" xfId="12738"/>
    <cellStyle name="40% - Accent5 2 10 2 2 5 2" xfId="42736"/>
    <cellStyle name="40% - Accent5 2 10 2 2 6" xfId="42737"/>
    <cellStyle name="40% - Accent5 2 10 2 3" xfId="12739"/>
    <cellStyle name="40% - Accent5 2 10 2 3 2" xfId="42738"/>
    <cellStyle name="40% - Accent5 2 10 2 4" xfId="12740"/>
    <cellStyle name="40% - Accent5 2 10 2 4 2" xfId="42739"/>
    <cellStyle name="40% - Accent5 2 10 2 5" xfId="12741"/>
    <cellStyle name="40% - Accent5 2 10 2 5 2" xfId="42740"/>
    <cellStyle name="40% - Accent5 2 10 2 6" xfId="12742"/>
    <cellStyle name="40% - Accent5 2 10 2 6 2" xfId="42741"/>
    <cellStyle name="40% - Accent5 2 10 2 7" xfId="42742"/>
    <cellStyle name="40% - Accent5 2 10 3" xfId="12743"/>
    <cellStyle name="40% - Accent5 2 10 3 2" xfId="12744"/>
    <cellStyle name="40% - Accent5 2 10 3 2 2" xfId="12745"/>
    <cellStyle name="40% - Accent5 2 10 3 2 2 2" xfId="42743"/>
    <cellStyle name="40% - Accent5 2 10 3 2 3" xfId="12746"/>
    <cellStyle name="40% - Accent5 2 10 3 2 3 2" xfId="42744"/>
    <cellStyle name="40% - Accent5 2 10 3 2 4" xfId="12747"/>
    <cellStyle name="40% - Accent5 2 10 3 2 4 2" xfId="42745"/>
    <cellStyle name="40% - Accent5 2 10 3 2 5" xfId="12748"/>
    <cellStyle name="40% - Accent5 2 10 3 2 5 2" xfId="42746"/>
    <cellStyle name="40% - Accent5 2 10 3 2 6" xfId="42747"/>
    <cellStyle name="40% - Accent5 2 10 3 3" xfId="12749"/>
    <cellStyle name="40% - Accent5 2 10 3 3 2" xfId="42748"/>
    <cellStyle name="40% - Accent5 2 10 3 4" xfId="12750"/>
    <cellStyle name="40% - Accent5 2 10 3 4 2" xfId="42749"/>
    <cellStyle name="40% - Accent5 2 10 3 5" xfId="12751"/>
    <cellStyle name="40% - Accent5 2 10 3 5 2" xfId="42750"/>
    <cellStyle name="40% - Accent5 2 10 3 6" xfId="12752"/>
    <cellStyle name="40% - Accent5 2 10 3 6 2" xfId="42751"/>
    <cellStyle name="40% - Accent5 2 10 3 7" xfId="42752"/>
    <cellStyle name="40% - Accent5 2 10 4" xfId="12753"/>
    <cellStyle name="40% - Accent5 2 10 4 2" xfId="12754"/>
    <cellStyle name="40% - Accent5 2 10 4 2 2" xfId="42753"/>
    <cellStyle name="40% - Accent5 2 10 4 3" xfId="12755"/>
    <cellStyle name="40% - Accent5 2 10 4 3 2" xfId="42754"/>
    <cellStyle name="40% - Accent5 2 10 4 4" xfId="12756"/>
    <cellStyle name="40% - Accent5 2 10 4 4 2" xfId="42755"/>
    <cellStyle name="40% - Accent5 2 10 4 5" xfId="12757"/>
    <cellStyle name="40% - Accent5 2 10 4 5 2" xfId="42756"/>
    <cellStyle name="40% - Accent5 2 10 4 6" xfId="42757"/>
    <cellStyle name="40% - Accent5 2 10 5" xfId="12758"/>
    <cellStyle name="40% - Accent5 2 10 5 2" xfId="42758"/>
    <cellStyle name="40% - Accent5 2 10 6" xfId="12759"/>
    <cellStyle name="40% - Accent5 2 10 6 2" xfId="42759"/>
    <cellStyle name="40% - Accent5 2 10 7" xfId="12760"/>
    <cellStyle name="40% - Accent5 2 10 7 2" xfId="42760"/>
    <cellStyle name="40% - Accent5 2 10 8" xfId="12761"/>
    <cellStyle name="40% - Accent5 2 10 8 2" xfId="42761"/>
    <cellStyle name="40% - Accent5 2 10 9" xfId="42762"/>
    <cellStyle name="40% - Accent5 2 11" xfId="12762"/>
    <cellStyle name="40% - Accent5 2 11 2" xfId="12763"/>
    <cellStyle name="40% - Accent5 2 11 2 2" xfId="12764"/>
    <cellStyle name="40% - Accent5 2 11 2 2 2" xfId="12765"/>
    <cellStyle name="40% - Accent5 2 11 2 2 2 2" xfId="42763"/>
    <cellStyle name="40% - Accent5 2 11 2 2 3" xfId="12766"/>
    <cellStyle name="40% - Accent5 2 11 2 2 3 2" xfId="42764"/>
    <cellStyle name="40% - Accent5 2 11 2 2 4" xfId="12767"/>
    <cellStyle name="40% - Accent5 2 11 2 2 4 2" xfId="42765"/>
    <cellStyle name="40% - Accent5 2 11 2 2 5" xfId="12768"/>
    <cellStyle name="40% - Accent5 2 11 2 2 5 2" xfId="42766"/>
    <cellStyle name="40% - Accent5 2 11 2 2 6" xfId="42767"/>
    <cellStyle name="40% - Accent5 2 11 2 3" xfId="12769"/>
    <cellStyle name="40% - Accent5 2 11 2 3 2" xfId="42768"/>
    <cellStyle name="40% - Accent5 2 11 2 4" xfId="12770"/>
    <cellStyle name="40% - Accent5 2 11 2 4 2" xfId="42769"/>
    <cellStyle name="40% - Accent5 2 11 2 5" xfId="12771"/>
    <cellStyle name="40% - Accent5 2 11 2 5 2" xfId="42770"/>
    <cellStyle name="40% - Accent5 2 11 2 6" xfId="12772"/>
    <cellStyle name="40% - Accent5 2 11 2 6 2" xfId="42771"/>
    <cellStyle name="40% - Accent5 2 11 2 7" xfId="42772"/>
    <cellStyle name="40% - Accent5 2 11 3" xfId="12773"/>
    <cellStyle name="40% - Accent5 2 11 3 2" xfId="12774"/>
    <cellStyle name="40% - Accent5 2 11 3 2 2" xfId="12775"/>
    <cellStyle name="40% - Accent5 2 11 3 2 2 2" xfId="42773"/>
    <cellStyle name="40% - Accent5 2 11 3 2 3" xfId="12776"/>
    <cellStyle name="40% - Accent5 2 11 3 2 3 2" xfId="42774"/>
    <cellStyle name="40% - Accent5 2 11 3 2 4" xfId="12777"/>
    <cellStyle name="40% - Accent5 2 11 3 2 4 2" xfId="42775"/>
    <cellStyle name="40% - Accent5 2 11 3 2 5" xfId="12778"/>
    <cellStyle name="40% - Accent5 2 11 3 2 5 2" xfId="42776"/>
    <cellStyle name="40% - Accent5 2 11 3 2 6" xfId="42777"/>
    <cellStyle name="40% - Accent5 2 11 3 3" xfId="12779"/>
    <cellStyle name="40% - Accent5 2 11 3 3 2" xfId="42778"/>
    <cellStyle name="40% - Accent5 2 11 3 4" xfId="12780"/>
    <cellStyle name="40% - Accent5 2 11 3 4 2" xfId="42779"/>
    <cellStyle name="40% - Accent5 2 11 3 5" xfId="12781"/>
    <cellStyle name="40% - Accent5 2 11 3 5 2" xfId="42780"/>
    <cellStyle name="40% - Accent5 2 11 3 6" xfId="12782"/>
    <cellStyle name="40% - Accent5 2 11 3 6 2" xfId="42781"/>
    <cellStyle name="40% - Accent5 2 11 3 7" xfId="42782"/>
    <cellStyle name="40% - Accent5 2 11 4" xfId="12783"/>
    <cellStyle name="40% - Accent5 2 11 4 2" xfId="12784"/>
    <cellStyle name="40% - Accent5 2 11 4 2 2" xfId="42783"/>
    <cellStyle name="40% - Accent5 2 11 4 3" xfId="12785"/>
    <cellStyle name="40% - Accent5 2 11 4 3 2" xfId="42784"/>
    <cellStyle name="40% - Accent5 2 11 4 4" xfId="12786"/>
    <cellStyle name="40% - Accent5 2 11 4 4 2" xfId="42785"/>
    <cellStyle name="40% - Accent5 2 11 4 5" xfId="12787"/>
    <cellStyle name="40% - Accent5 2 11 4 5 2" xfId="42786"/>
    <cellStyle name="40% - Accent5 2 11 4 6" xfId="42787"/>
    <cellStyle name="40% - Accent5 2 11 5" xfId="12788"/>
    <cellStyle name="40% - Accent5 2 11 5 2" xfId="42788"/>
    <cellStyle name="40% - Accent5 2 11 6" xfId="12789"/>
    <cellStyle name="40% - Accent5 2 11 6 2" xfId="42789"/>
    <cellStyle name="40% - Accent5 2 11 7" xfId="12790"/>
    <cellStyle name="40% - Accent5 2 11 7 2" xfId="42790"/>
    <cellStyle name="40% - Accent5 2 11 8" xfId="12791"/>
    <cellStyle name="40% - Accent5 2 11 8 2" xfId="42791"/>
    <cellStyle name="40% - Accent5 2 11 9" xfId="42792"/>
    <cellStyle name="40% - Accent5 2 12" xfId="12792"/>
    <cellStyle name="40% - Accent5 2 12 2" xfId="12793"/>
    <cellStyle name="40% - Accent5 2 12 2 2" xfId="12794"/>
    <cellStyle name="40% - Accent5 2 12 2 2 2" xfId="42793"/>
    <cellStyle name="40% - Accent5 2 12 2 3" xfId="12795"/>
    <cellStyle name="40% - Accent5 2 12 2 3 2" xfId="42794"/>
    <cellStyle name="40% - Accent5 2 12 2 4" xfId="12796"/>
    <cellStyle name="40% - Accent5 2 12 2 4 2" xfId="42795"/>
    <cellStyle name="40% - Accent5 2 12 2 5" xfId="12797"/>
    <cellStyle name="40% - Accent5 2 12 2 5 2" xfId="42796"/>
    <cellStyle name="40% - Accent5 2 12 2 6" xfId="42797"/>
    <cellStyle name="40% - Accent5 2 12 3" xfId="12798"/>
    <cellStyle name="40% - Accent5 2 12 3 2" xfId="42798"/>
    <cellStyle name="40% - Accent5 2 12 4" xfId="12799"/>
    <cellStyle name="40% - Accent5 2 12 4 2" xfId="42799"/>
    <cellStyle name="40% - Accent5 2 12 5" xfId="12800"/>
    <cellStyle name="40% - Accent5 2 12 5 2" xfId="42800"/>
    <cellStyle name="40% - Accent5 2 12 6" xfId="12801"/>
    <cellStyle name="40% - Accent5 2 12 6 2" xfId="42801"/>
    <cellStyle name="40% - Accent5 2 12 7" xfId="42802"/>
    <cellStyle name="40% - Accent5 2 13" xfId="12802"/>
    <cellStyle name="40% - Accent5 2 13 2" xfId="12803"/>
    <cellStyle name="40% - Accent5 2 13 2 2" xfId="12804"/>
    <cellStyle name="40% - Accent5 2 13 2 2 2" xfId="42803"/>
    <cellStyle name="40% - Accent5 2 13 2 3" xfId="12805"/>
    <cellStyle name="40% - Accent5 2 13 2 3 2" xfId="42804"/>
    <cellStyle name="40% - Accent5 2 13 2 4" xfId="12806"/>
    <cellStyle name="40% - Accent5 2 13 2 4 2" xfId="42805"/>
    <cellStyle name="40% - Accent5 2 13 2 5" xfId="12807"/>
    <cellStyle name="40% - Accent5 2 13 2 5 2" xfId="42806"/>
    <cellStyle name="40% - Accent5 2 13 2 6" xfId="42807"/>
    <cellStyle name="40% - Accent5 2 13 3" xfId="12808"/>
    <cellStyle name="40% - Accent5 2 13 3 2" xfId="42808"/>
    <cellStyle name="40% - Accent5 2 13 4" xfId="12809"/>
    <cellStyle name="40% - Accent5 2 13 4 2" xfId="42809"/>
    <cellStyle name="40% - Accent5 2 13 5" xfId="12810"/>
    <cellStyle name="40% - Accent5 2 13 5 2" xfId="42810"/>
    <cellStyle name="40% - Accent5 2 13 6" xfId="12811"/>
    <cellStyle name="40% - Accent5 2 13 6 2" xfId="42811"/>
    <cellStyle name="40% - Accent5 2 13 7" xfId="42812"/>
    <cellStyle name="40% - Accent5 2 14" xfId="12812"/>
    <cellStyle name="40% - Accent5 2 14 2" xfId="12813"/>
    <cellStyle name="40% - Accent5 2 14 2 2" xfId="12814"/>
    <cellStyle name="40% - Accent5 2 14 2 2 2" xfId="42813"/>
    <cellStyle name="40% - Accent5 2 14 2 3" xfId="12815"/>
    <cellStyle name="40% - Accent5 2 14 2 3 2" xfId="42814"/>
    <cellStyle name="40% - Accent5 2 14 2 4" xfId="12816"/>
    <cellStyle name="40% - Accent5 2 14 2 4 2" xfId="42815"/>
    <cellStyle name="40% - Accent5 2 14 2 5" xfId="12817"/>
    <cellStyle name="40% - Accent5 2 14 2 5 2" xfId="42816"/>
    <cellStyle name="40% - Accent5 2 14 2 6" xfId="42817"/>
    <cellStyle name="40% - Accent5 2 14 3" xfId="12818"/>
    <cellStyle name="40% - Accent5 2 14 3 2" xfId="42818"/>
    <cellStyle name="40% - Accent5 2 14 4" xfId="12819"/>
    <cellStyle name="40% - Accent5 2 14 4 2" xfId="42819"/>
    <cellStyle name="40% - Accent5 2 14 5" xfId="12820"/>
    <cellStyle name="40% - Accent5 2 14 5 2" xfId="42820"/>
    <cellStyle name="40% - Accent5 2 14 6" xfId="12821"/>
    <cellStyle name="40% - Accent5 2 14 6 2" xfId="42821"/>
    <cellStyle name="40% - Accent5 2 14 7" xfId="42822"/>
    <cellStyle name="40% - Accent5 2 15" xfId="12822"/>
    <cellStyle name="40% - Accent5 2 15 2" xfId="12823"/>
    <cellStyle name="40% - Accent5 2 15 2 2" xfId="42823"/>
    <cellStyle name="40% - Accent5 2 15 3" xfId="12824"/>
    <cellStyle name="40% - Accent5 2 15 3 2" xfId="42824"/>
    <cellStyle name="40% - Accent5 2 15 4" xfId="12825"/>
    <cellStyle name="40% - Accent5 2 15 4 2" xfId="42825"/>
    <cellStyle name="40% - Accent5 2 15 5" xfId="12826"/>
    <cellStyle name="40% - Accent5 2 15 5 2" xfId="42826"/>
    <cellStyle name="40% - Accent5 2 15 6" xfId="42827"/>
    <cellStyle name="40% - Accent5 2 16" xfId="12827"/>
    <cellStyle name="40% - Accent5 2 16 2" xfId="42828"/>
    <cellStyle name="40% - Accent5 2 17" xfId="12828"/>
    <cellStyle name="40% - Accent5 2 17 2" xfId="42829"/>
    <cellStyle name="40% - Accent5 2 18" xfId="12829"/>
    <cellStyle name="40% - Accent5 2 18 2" xfId="42830"/>
    <cellStyle name="40% - Accent5 2 19" xfId="12830"/>
    <cellStyle name="40% - Accent5 2 19 2" xfId="42831"/>
    <cellStyle name="40% - Accent5 2 2" xfId="12831"/>
    <cellStyle name="40% - Accent5 2 2 10" xfId="42832"/>
    <cellStyle name="40% - Accent5 2 2 2" xfId="12832"/>
    <cellStyle name="40% - Accent5 2 2 2 2" xfId="12833"/>
    <cellStyle name="40% - Accent5 2 2 2 2 2" xfId="12834"/>
    <cellStyle name="40% - Accent5 2 2 2 2 2 2" xfId="12835"/>
    <cellStyle name="40% - Accent5 2 2 2 2 2 2 2" xfId="42833"/>
    <cellStyle name="40% - Accent5 2 2 2 2 2 3" xfId="12836"/>
    <cellStyle name="40% - Accent5 2 2 2 2 2 3 2" xfId="42834"/>
    <cellStyle name="40% - Accent5 2 2 2 2 2 4" xfId="12837"/>
    <cellStyle name="40% - Accent5 2 2 2 2 2 4 2" xfId="42835"/>
    <cellStyle name="40% - Accent5 2 2 2 2 2 5" xfId="12838"/>
    <cellStyle name="40% - Accent5 2 2 2 2 2 5 2" xfId="42836"/>
    <cellStyle name="40% - Accent5 2 2 2 2 2 6" xfId="42837"/>
    <cellStyle name="40% - Accent5 2 2 2 2 3" xfId="12839"/>
    <cellStyle name="40% - Accent5 2 2 2 2 3 2" xfId="42838"/>
    <cellStyle name="40% - Accent5 2 2 2 2 4" xfId="12840"/>
    <cellStyle name="40% - Accent5 2 2 2 2 4 2" xfId="42839"/>
    <cellStyle name="40% - Accent5 2 2 2 2 5" xfId="12841"/>
    <cellStyle name="40% - Accent5 2 2 2 2 5 2" xfId="42840"/>
    <cellStyle name="40% - Accent5 2 2 2 2 6" xfId="12842"/>
    <cellStyle name="40% - Accent5 2 2 2 2 6 2" xfId="42841"/>
    <cellStyle name="40% - Accent5 2 2 2 2 7" xfId="42842"/>
    <cellStyle name="40% - Accent5 2 2 2 3" xfId="12843"/>
    <cellStyle name="40% - Accent5 2 2 2 3 2" xfId="12844"/>
    <cellStyle name="40% - Accent5 2 2 2 3 2 2" xfId="12845"/>
    <cellStyle name="40% - Accent5 2 2 2 3 2 2 2" xfId="42843"/>
    <cellStyle name="40% - Accent5 2 2 2 3 2 3" xfId="12846"/>
    <cellStyle name="40% - Accent5 2 2 2 3 2 3 2" xfId="42844"/>
    <cellStyle name="40% - Accent5 2 2 2 3 2 4" xfId="12847"/>
    <cellStyle name="40% - Accent5 2 2 2 3 2 4 2" xfId="42845"/>
    <cellStyle name="40% - Accent5 2 2 2 3 2 5" xfId="12848"/>
    <cellStyle name="40% - Accent5 2 2 2 3 2 5 2" xfId="42846"/>
    <cellStyle name="40% - Accent5 2 2 2 3 2 6" xfId="42847"/>
    <cellStyle name="40% - Accent5 2 2 2 3 3" xfId="12849"/>
    <cellStyle name="40% - Accent5 2 2 2 3 3 2" xfId="42848"/>
    <cellStyle name="40% - Accent5 2 2 2 3 4" xfId="12850"/>
    <cellStyle name="40% - Accent5 2 2 2 3 4 2" xfId="42849"/>
    <cellStyle name="40% - Accent5 2 2 2 3 5" xfId="12851"/>
    <cellStyle name="40% - Accent5 2 2 2 3 5 2" xfId="42850"/>
    <cellStyle name="40% - Accent5 2 2 2 3 6" xfId="12852"/>
    <cellStyle name="40% - Accent5 2 2 2 3 6 2" xfId="42851"/>
    <cellStyle name="40% - Accent5 2 2 2 3 7" xfId="42852"/>
    <cellStyle name="40% - Accent5 2 2 2 4" xfId="12853"/>
    <cellStyle name="40% - Accent5 2 2 2 4 2" xfId="12854"/>
    <cellStyle name="40% - Accent5 2 2 2 4 2 2" xfId="42853"/>
    <cellStyle name="40% - Accent5 2 2 2 4 3" xfId="12855"/>
    <cellStyle name="40% - Accent5 2 2 2 4 3 2" xfId="42854"/>
    <cellStyle name="40% - Accent5 2 2 2 4 4" xfId="12856"/>
    <cellStyle name="40% - Accent5 2 2 2 4 4 2" xfId="42855"/>
    <cellStyle name="40% - Accent5 2 2 2 4 5" xfId="12857"/>
    <cellStyle name="40% - Accent5 2 2 2 4 5 2" xfId="42856"/>
    <cellStyle name="40% - Accent5 2 2 2 4 6" xfId="42857"/>
    <cellStyle name="40% - Accent5 2 2 2 5" xfId="12858"/>
    <cellStyle name="40% - Accent5 2 2 2 5 2" xfId="42858"/>
    <cellStyle name="40% - Accent5 2 2 2 6" xfId="12859"/>
    <cellStyle name="40% - Accent5 2 2 2 6 2" xfId="42859"/>
    <cellStyle name="40% - Accent5 2 2 2 7" xfId="12860"/>
    <cellStyle name="40% - Accent5 2 2 2 7 2" xfId="42860"/>
    <cellStyle name="40% - Accent5 2 2 2 8" xfId="12861"/>
    <cellStyle name="40% - Accent5 2 2 2 8 2" xfId="42861"/>
    <cellStyle name="40% - Accent5 2 2 2 9" xfId="42862"/>
    <cellStyle name="40% - Accent5 2 2 3" xfId="12862"/>
    <cellStyle name="40% - Accent5 2 2 3 2" xfId="12863"/>
    <cellStyle name="40% - Accent5 2 2 3 2 2" xfId="12864"/>
    <cellStyle name="40% - Accent5 2 2 3 2 2 2" xfId="42863"/>
    <cellStyle name="40% - Accent5 2 2 3 2 3" xfId="12865"/>
    <cellStyle name="40% - Accent5 2 2 3 2 3 2" xfId="42864"/>
    <cellStyle name="40% - Accent5 2 2 3 2 4" xfId="12866"/>
    <cellStyle name="40% - Accent5 2 2 3 2 4 2" xfId="42865"/>
    <cellStyle name="40% - Accent5 2 2 3 2 5" xfId="12867"/>
    <cellStyle name="40% - Accent5 2 2 3 2 5 2" xfId="42866"/>
    <cellStyle name="40% - Accent5 2 2 3 2 6" xfId="42867"/>
    <cellStyle name="40% - Accent5 2 2 3 3" xfId="12868"/>
    <cellStyle name="40% - Accent5 2 2 3 3 2" xfId="42868"/>
    <cellStyle name="40% - Accent5 2 2 3 4" xfId="12869"/>
    <cellStyle name="40% - Accent5 2 2 3 4 2" xfId="42869"/>
    <cellStyle name="40% - Accent5 2 2 3 5" xfId="12870"/>
    <cellStyle name="40% - Accent5 2 2 3 5 2" xfId="42870"/>
    <cellStyle name="40% - Accent5 2 2 3 6" xfId="12871"/>
    <cellStyle name="40% - Accent5 2 2 3 6 2" xfId="42871"/>
    <cellStyle name="40% - Accent5 2 2 3 7" xfId="42872"/>
    <cellStyle name="40% - Accent5 2 2 4" xfId="12872"/>
    <cellStyle name="40% - Accent5 2 2 4 2" xfId="12873"/>
    <cellStyle name="40% - Accent5 2 2 4 2 2" xfId="12874"/>
    <cellStyle name="40% - Accent5 2 2 4 2 2 2" xfId="42873"/>
    <cellStyle name="40% - Accent5 2 2 4 2 3" xfId="12875"/>
    <cellStyle name="40% - Accent5 2 2 4 2 3 2" xfId="42874"/>
    <cellStyle name="40% - Accent5 2 2 4 2 4" xfId="12876"/>
    <cellStyle name="40% - Accent5 2 2 4 2 4 2" xfId="42875"/>
    <cellStyle name="40% - Accent5 2 2 4 2 5" xfId="12877"/>
    <cellStyle name="40% - Accent5 2 2 4 2 5 2" xfId="42876"/>
    <cellStyle name="40% - Accent5 2 2 4 2 6" xfId="42877"/>
    <cellStyle name="40% - Accent5 2 2 4 3" xfId="12878"/>
    <cellStyle name="40% - Accent5 2 2 4 3 2" xfId="42878"/>
    <cellStyle name="40% - Accent5 2 2 4 4" xfId="12879"/>
    <cellStyle name="40% - Accent5 2 2 4 4 2" xfId="42879"/>
    <cellStyle name="40% - Accent5 2 2 4 5" xfId="12880"/>
    <cellStyle name="40% - Accent5 2 2 4 5 2" xfId="42880"/>
    <cellStyle name="40% - Accent5 2 2 4 6" xfId="12881"/>
    <cellStyle name="40% - Accent5 2 2 4 6 2" xfId="42881"/>
    <cellStyle name="40% - Accent5 2 2 4 7" xfId="42882"/>
    <cellStyle name="40% - Accent5 2 2 5" xfId="12882"/>
    <cellStyle name="40% - Accent5 2 2 5 2" xfId="12883"/>
    <cellStyle name="40% - Accent5 2 2 5 2 2" xfId="42883"/>
    <cellStyle name="40% - Accent5 2 2 5 3" xfId="12884"/>
    <cellStyle name="40% - Accent5 2 2 5 3 2" xfId="42884"/>
    <cellStyle name="40% - Accent5 2 2 5 4" xfId="12885"/>
    <cellStyle name="40% - Accent5 2 2 5 4 2" xfId="42885"/>
    <cellStyle name="40% - Accent5 2 2 5 5" xfId="12886"/>
    <cellStyle name="40% - Accent5 2 2 5 5 2" xfId="42886"/>
    <cellStyle name="40% - Accent5 2 2 5 6" xfId="42887"/>
    <cellStyle name="40% - Accent5 2 2 6" xfId="12887"/>
    <cellStyle name="40% - Accent5 2 2 6 2" xfId="42888"/>
    <cellStyle name="40% - Accent5 2 2 7" xfId="12888"/>
    <cellStyle name="40% - Accent5 2 2 7 2" xfId="42889"/>
    <cellStyle name="40% - Accent5 2 2 8" xfId="12889"/>
    <cellStyle name="40% - Accent5 2 2 8 2" xfId="42890"/>
    <cellStyle name="40% - Accent5 2 2 9" xfId="12890"/>
    <cellStyle name="40% - Accent5 2 2 9 2" xfId="42891"/>
    <cellStyle name="40% - Accent5 2 20" xfId="42892"/>
    <cellStyle name="40% - Accent5 2 3" xfId="12891"/>
    <cellStyle name="40% - Accent5 2 3 10" xfId="42893"/>
    <cellStyle name="40% - Accent5 2 3 2" xfId="12892"/>
    <cellStyle name="40% - Accent5 2 3 2 2" xfId="12893"/>
    <cellStyle name="40% - Accent5 2 3 2 2 2" xfId="12894"/>
    <cellStyle name="40% - Accent5 2 3 2 2 2 2" xfId="12895"/>
    <cellStyle name="40% - Accent5 2 3 2 2 2 2 2" xfId="42894"/>
    <cellStyle name="40% - Accent5 2 3 2 2 2 3" xfId="12896"/>
    <cellStyle name="40% - Accent5 2 3 2 2 2 3 2" xfId="42895"/>
    <cellStyle name="40% - Accent5 2 3 2 2 2 4" xfId="12897"/>
    <cellStyle name="40% - Accent5 2 3 2 2 2 4 2" xfId="42896"/>
    <cellStyle name="40% - Accent5 2 3 2 2 2 5" xfId="12898"/>
    <cellStyle name="40% - Accent5 2 3 2 2 2 5 2" xfId="42897"/>
    <cellStyle name="40% - Accent5 2 3 2 2 2 6" xfId="42898"/>
    <cellStyle name="40% - Accent5 2 3 2 2 3" xfId="12899"/>
    <cellStyle name="40% - Accent5 2 3 2 2 3 2" xfId="42899"/>
    <cellStyle name="40% - Accent5 2 3 2 2 4" xfId="12900"/>
    <cellStyle name="40% - Accent5 2 3 2 2 4 2" xfId="42900"/>
    <cellStyle name="40% - Accent5 2 3 2 2 5" xfId="12901"/>
    <cellStyle name="40% - Accent5 2 3 2 2 5 2" xfId="42901"/>
    <cellStyle name="40% - Accent5 2 3 2 2 6" xfId="12902"/>
    <cellStyle name="40% - Accent5 2 3 2 2 6 2" xfId="42902"/>
    <cellStyle name="40% - Accent5 2 3 2 2 7" xfId="42903"/>
    <cellStyle name="40% - Accent5 2 3 2 3" xfId="12903"/>
    <cellStyle name="40% - Accent5 2 3 2 3 2" xfId="12904"/>
    <cellStyle name="40% - Accent5 2 3 2 3 2 2" xfId="12905"/>
    <cellStyle name="40% - Accent5 2 3 2 3 2 2 2" xfId="42904"/>
    <cellStyle name="40% - Accent5 2 3 2 3 2 3" xfId="12906"/>
    <cellStyle name="40% - Accent5 2 3 2 3 2 3 2" xfId="42905"/>
    <cellStyle name="40% - Accent5 2 3 2 3 2 4" xfId="12907"/>
    <cellStyle name="40% - Accent5 2 3 2 3 2 4 2" xfId="42906"/>
    <cellStyle name="40% - Accent5 2 3 2 3 2 5" xfId="12908"/>
    <cellStyle name="40% - Accent5 2 3 2 3 2 5 2" xfId="42907"/>
    <cellStyle name="40% - Accent5 2 3 2 3 2 6" xfId="42908"/>
    <cellStyle name="40% - Accent5 2 3 2 3 3" xfId="12909"/>
    <cellStyle name="40% - Accent5 2 3 2 3 3 2" xfId="42909"/>
    <cellStyle name="40% - Accent5 2 3 2 3 4" xfId="12910"/>
    <cellStyle name="40% - Accent5 2 3 2 3 4 2" xfId="42910"/>
    <cellStyle name="40% - Accent5 2 3 2 3 5" xfId="12911"/>
    <cellStyle name="40% - Accent5 2 3 2 3 5 2" xfId="42911"/>
    <cellStyle name="40% - Accent5 2 3 2 3 6" xfId="12912"/>
    <cellStyle name="40% - Accent5 2 3 2 3 6 2" xfId="42912"/>
    <cellStyle name="40% - Accent5 2 3 2 3 7" xfId="42913"/>
    <cellStyle name="40% - Accent5 2 3 2 4" xfId="12913"/>
    <cellStyle name="40% - Accent5 2 3 2 4 2" xfId="12914"/>
    <cellStyle name="40% - Accent5 2 3 2 4 2 2" xfId="42914"/>
    <cellStyle name="40% - Accent5 2 3 2 4 3" xfId="12915"/>
    <cellStyle name="40% - Accent5 2 3 2 4 3 2" xfId="42915"/>
    <cellStyle name="40% - Accent5 2 3 2 4 4" xfId="12916"/>
    <cellStyle name="40% - Accent5 2 3 2 4 4 2" xfId="42916"/>
    <cellStyle name="40% - Accent5 2 3 2 4 5" xfId="12917"/>
    <cellStyle name="40% - Accent5 2 3 2 4 5 2" xfId="42917"/>
    <cellStyle name="40% - Accent5 2 3 2 4 6" xfId="42918"/>
    <cellStyle name="40% - Accent5 2 3 2 5" xfId="12918"/>
    <cellStyle name="40% - Accent5 2 3 2 5 2" xfId="42919"/>
    <cellStyle name="40% - Accent5 2 3 2 6" xfId="12919"/>
    <cellStyle name="40% - Accent5 2 3 2 6 2" xfId="42920"/>
    <cellStyle name="40% - Accent5 2 3 2 7" xfId="12920"/>
    <cellStyle name="40% - Accent5 2 3 2 7 2" xfId="42921"/>
    <cellStyle name="40% - Accent5 2 3 2 8" xfId="12921"/>
    <cellStyle name="40% - Accent5 2 3 2 8 2" xfId="42922"/>
    <cellStyle name="40% - Accent5 2 3 2 9" xfId="42923"/>
    <cellStyle name="40% - Accent5 2 3 3" xfId="12922"/>
    <cellStyle name="40% - Accent5 2 3 3 2" xfId="12923"/>
    <cellStyle name="40% - Accent5 2 3 3 2 2" xfId="12924"/>
    <cellStyle name="40% - Accent5 2 3 3 2 2 2" xfId="42924"/>
    <cellStyle name="40% - Accent5 2 3 3 2 3" xfId="12925"/>
    <cellStyle name="40% - Accent5 2 3 3 2 3 2" xfId="42925"/>
    <cellStyle name="40% - Accent5 2 3 3 2 4" xfId="12926"/>
    <cellStyle name="40% - Accent5 2 3 3 2 4 2" xfId="42926"/>
    <cellStyle name="40% - Accent5 2 3 3 2 5" xfId="12927"/>
    <cellStyle name="40% - Accent5 2 3 3 2 5 2" xfId="42927"/>
    <cellStyle name="40% - Accent5 2 3 3 2 6" xfId="42928"/>
    <cellStyle name="40% - Accent5 2 3 3 3" xfId="12928"/>
    <cellStyle name="40% - Accent5 2 3 3 3 2" xfId="42929"/>
    <cellStyle name="40% - Accent5 2 3 3 4" xfId="12929"/>
    <cellStyle name="40% - Accent5 2 3 3 4 2" xfId="42930"/>
    <cellStyle name="40% - Accent5 2 3 3 5" xfId="12930"/>
    <cellStyle name="40% - Accent5 2 3 3 5 2" xfId="42931"/>
    <cellStyle name="40% - Accent5 2 3 3 6" xfId="12931"/>
    <cellStyle name="40% - Accent5 2 3 3 6 2" xfId="42932"/>
    <cellStyle name="40% - Accent5 2 3 3 7" xfId="42933"/>
    <cellStyle name="40% - Accent5 2 3 4" xfId="12932"/>
    <cellStyle name="40% - Accent5 2 3 4 2" xfId="12933"/>
    <cellStyle name="40% - Accent5 2 3 4 2 2" xfId="12934"/>
    <cellStyle name="40% - Accent5 2 3 4 2 2 2" xfId="42934"/>
    <cellStyle name="40% - Accent5 2 3 4 2 3" xfId="12935"/>
    <cellStyle name="40% - Accent5 2 3 4 2 3 2" xfId="42935"/>
    <cellStyle name="40% - Accent5 2 3 4 2 4" xfId="12936"/>
    <cellStyle name="40% - Accent5 2 3 4 2 4 2" xfId="42936"/>
    <cellStyle name="40% - Accent5 2 3 4 2 5" xfId="12937"/>
    <cellStyle name="40% - Accent5 2 3 4 2 5 2" xfId="42937"/>
    <cellStyle name="40% - Accent5 2 3 4 2 6" xfId="42938"/>
    <cellStyle name="40% - Accent5 2 3 4 3" xfId="12938"/>
    <cellStyle name="40% - Accent5 2 3 4 3 2" xfId="42939"/>
    <cellStyle name="40% - Accent5 2 3 4 4" xfId="12939"/>
    <cellStyle name="40% - Accent5 2 3 4 4 2" xfId="42940"/>
    <cellStyle name="40% - Accent5 2 3 4 5" xfId="12940"/>
    <cellStyle name="40% - Accent5 2 3 4 5 2" xfId="42941"/>
    <cellStyle name="40% - Accent5 2 3 4 6" xfId="12941"/>
    <cellStyle name="40% - Accent5 2 3 4 6 2" xfId="42942"/>
    <cellStyle name="40% - Accent5 2 3 4 7" xfId="42943"/>
    <cellStyle name="40% - Accent5 2 3 5" xfId="12942"/>
    <cellStyle name="40% - Accent5 2 3 5 2" xfId="12943"/>
    <cellStyle name="40% - Accent5 2 3 5 2 2" xfId="42944"/>
    <cellStyle name="40% - Accent5 2 3 5 3" xfId="12944"/>
    <cellStyle name="40% - Accent5 2 3 5 3 2" xfId="42945"/>
    <cellStyle name="40% - Accent5 2 3 5 4" xfId="12945"/>
    <cellStyle name="40% - Accent5 2 3 5 4 2" xfId="42946"/>
    <cellStyle name="40% - Accent5 2 3 5 5" xfId="12946"/>
    <cellStyle name="40% - Accent5 2 3 5 5 2" xfId="42947"/>
    <cellStyle name="40% - Accent5 2 3 5 6" xfId="42948"/>
    <cellStyle name="40% - Accent5 2 3 6" xfId="12947"/>
    <cellStyle name="40% - Accent5 2 3 6 2" xfId="42949"/>
    <cellStyle name="40% - Accent5 2 3 7" xfId="12948"/>
    <cellStyle name="40% - Accent5 2 3 7 2" xfId="42950"/>
    <cellStyle name="40% - Accent5 2 3 8" xfId="12949"/>
    <cellStyle name="40% - Accent5 2 3 8 2" xfId="42951"/>
    <cellStyle name="40% - Accent5 2 3 9" xfId="12950"/>
    <cellStyle name="40% - Accent5 2 3 9 2" xfId="42952"/>
    <cellStyle name="40% - Accent5 2 4" xfId="12951"/>
    <cellStyle name="40% - Accent5 2 4 10" xfId="42953"/>
    <cellStyle name="40% - Accent5 2 4 2" xfId="12952"/>
    <cellStyle name="40% - Accent5 2 4 2 2" xfId="12953"/>
    <cellStyle name="40% - Accent5 2 4 2 2 2" xfId="12954"/>
    <cellStyle name="40% - Accent5 2 4 2 2 2 2" xfId="12955"/>
    <cellStyle name="40% - Accent5 2 4 2 2 2 2 2" xfId="42954"/>
    <cellStyle name="40% - Accent5 2 4 2 2 2 3" xfId="12956"/>
    <cellStyle name="40% - Accent5 2 4 2 2 2 3 2" xfId="42955"/>
    <cellStyle name="40% - Accent5 2 4 2 2 2 4" xfId="12957"/>
    <cellStyle name="40% - Accent5 2 4 2 2 2 4 2" xfId="42956"/>
    <cellStyle name="40% - Accent5 2 4 2 2 2 5" xfId="12958"/>
    <cellStyle name="40% - Accent5 2 4 2 2 2 5 2" xfId="42957"/>
    <cellStyle name="40% - Accent5 2 4 2 2 2 6" xfId="42958"/>
    <cellStyle name="40% - Accent5 2 4 2 2 3" xfId="12959"/>
    <cellStyle name="40% - Accent5 2 4 2 2 3 2" xfId="42959"/>
    <cellStyle name="40% - Accent5 2 4 2 2 4" xfId="12960"/>
    <cellStyle name="40% - Accent5 2 4 2 2 4 2" xfId="42960"/>
    <cellStyle name="40% - Accent5 2 4 2 2 5" xfId="12961"/>
    <cellStyle name="40% - Accent5 2 4 2 2 5 2" xfId="42961"/>
    <cellStyle name="40% - Accent5 2 4 2 2 6" xfId="12962"/>
    <cellStyle name="40% - Accent5 2 4 2 2 6 2" xfId="42962"/>
    <cellStyle name="40% - Accent5 2 4 2 2 7" xfId="42963"/>
    <cellStyle name="40% - Accent5 2 4 2 3" xfId="12963"/>
    <cellStyle name="40% - Accent5 2 4 2 3 2" xfId="12964"/>
    <cellStyle name="40% - Accent5 2 4 2 3 2 2" xfId="12965"/>
    <cellStyle name="40% - Accent5 2 4 2 3 2 2 2" xfId="42964"/>
    <cellStyle name="40% - Accent5 2 4 2 3 2 3" xfId="12966"/>
    <cellStyle name="40% - Accent5 2 4 2 3 2 3 2" xfId="42965"/>
    <cellStyle name="40% - Accent5 2 4 2 3 2 4" xfId="12967"/>
    <cellStyle name="40% - Accent5 2 4 2 3 2 4 2" xfId="42966"/>
    <cellStyle name="40% - Accent5 2 4 2 3 2 5" xfId="12968"/>
    <cellStyle name="40% - Accent5 2 4 2 3 2 5 2" xfId="42967"/>
    <cellStyle name="40% - Accent5 2 4 2 3 2 6" xfId="42968"/>
    <cellStyle name="40% - Accent5 2 4 2 3 3" xfId="12969"/>
    <cellStyle name="40% - Accent5 2 4 2 3 3 2" xfId="42969"/>
    <cellStyle name="40% - Accent5 2 4 2 3 4" xfId="12970"/>
    <cellStyle name="40% - Accent5 2 4 2 3 4 2" xfId="42970"/>
    <cellStyle name="40% - Accent5 2 4 2 3 5" xfId="12971"/>
    <cellStyle name="40% - Accent5 2 4 2 3 5 2" xfId="42971"/>
    <cellStyle name="40% - Accent5 2 4 2 3 6" xfId="12972"/>
    <cellStyle name="40% - Accent5 2 4 2 3 6 2" xfId="42972"/>
    <cellStyle name="40% - Accent5 2 4 2 3 7" xfId="42973"/>
    <cellStyle name="40% - Accent5 2 4 2 4" xfId="12973"/>
    <cellStyle name="40% - Accent5 2 4 2 4 2" xfId="12974"/>
    <cellStyle name="40% - Accent5 2 4 2 4 2 2" xfId="42974"/>
    <cellStyle name="40% - Accent5 2 4 2 4 3" xfId="12975"/>
    <cellStyle name="40% - Accent5 2 4 2 4 3 2" xfId="42975"/>
    <cellStyle name="40% - Accent5 2 4 2 4 4" xfId="12976"/>
    <cellStyle name="40% - Accent5 2 4 2 4 4 2" xfId="42976"/>
    <cellStyle name="40% - Accent5 2 4 2 4 5" xfId="12977"/>
    <cellStyle name="40% - Accent5 2 4 2 4 5 2" xfId="42977"/>
    <cellStyle name="40% - Accent5 2 4 2 4 6" xfId="42978"/>
    <cellStyle name="40% - Accent5 2 4 2 5" xfId="12978"/>
    <cellStyle name="40% - Accent5 2 4 2 5 2" xfId="42979"/>
    <cellStyle name="40% - Accent5 2 4 2 6" xfId="12979"/>
    <cellStyle name="40% - Accent5 2 4 2 6 2" xfId="42980"/>
    <cellStyle name="40% - Accent5 2 4 2 7" xfId="12980"/>
    <cellStyle name="40% - Accent5 2 4 2 7 2" xfId="42981"/>
    <cellStyle name="40% - Accent5 2 4 2 8" xfId="12981"/>
    <cellStyle name="40% - Accent5 2 4 2 8 2" xfId="42982"/>
    <cellStyle name="40% - Accent5 2 4 2 9" xfId="42983"/>
    <cellStyle name="40% - Accent5 2 4 3" xfId="12982"/>
    <cellStyle name="40% - Accent5 2 4 3 2" xfId="12983"/>
    <cellStyle name="40% - Accent5 2 4 3 2 2" xfId="12984"/>
    <cellStyle name="40% - Accent5 2 4 3 2 2 2" xfId="42984"/>
    <cellStyle name="40% - Accent5 2 4 3 2 3" xfId="12985"/>
    <cellStyle name="40% - Accent5 2 4 3 2 3 2" xfId="42985"/>
    <cellStyle name="40% - Accent5 2 4 3 2 4" xfId="12986"/>
    <cellStyle name="40% - Accent5 2 4 3 2 4 2" xfId="42986"/>
    <cellStyle name="40% - Accent5 2 4 3 2 5" xfId="12987"/>
    <cellStyle name="40% - Accent5 2 4 3 2 5 2" xfId="42987"/>
    <cellStyle name="40% - Accent5 2 4 3 2 6" xfId="42988"/>
    <cellStyle name="40% - Accent5 2 4 3 3" xfId="12988"/>
    <cellStyle name="40% - Accent5 2 4 3 3 2" xfId="42989"/>
    <cellStyle name="40% - Accent5 2 4 3 4" xfId="12989"/>
    <cellStyle name="40% - Accent5 2 4 3 4 2" xfId="42990"/>
    <cellStyle name="40% - Accent5 2 4 3 5" xfId="12990"/>
    <cellStyle name="40% - Accent5 2 4 3 5 2" xfId="42991"/>
    <cellStyle name="40% - Accent5 2 4 3 6" xfId="12991"/>
    <cellStyle name="40% - Accent5 2 4 3 6 2" xfId="42992"/>
    <cellStyle name="40% - Accent5 2 4 3 7" xfId="42993"/>
    <cellStyle name="40% - Accent5 2 4 4" xfId="12992"/>
    <cellStyle name="40% - Accent5 2 4 4 2" xfId="12993"/>
    <cellStyle name="40% - Accent5 2 4 4 2 2" xfId="12994"/>
    <cellStyle name="40% - Accent5 2 4 4 2 2 2" xfId="42994"/>
    <cellStyle name="40% - Accent5 2 4 4 2 3" xfId="12995"/>
    <cellStyle name="40% - Accent5 2 4 4 2 3 2" xfId="42995"/>
    <cellStyle name="40% - Accent5 2 4 4 2 4" xfId="12996"/>
    <cellStyle name="40% - Accent5 2 4 4 2 4 2" xfId="42996"/>
    <cellStyle name="40% - Accent5 2 4 4 2 5" xfId="12997"/>
    <cellStyle name="40% - Accent5 2 4 4 2 5 2" xfId="42997"/>
    <cellStyle name="40% - Accent5 2 4 4 2 6" xfId="42998"/>
    <cellStyle name="40% - Accent5 2 4 4 3" xfId="12998"/>
    <cellStyle name="40% - Accent5 2 4 4 3 2" xfId="42999"/>
    <cellStyle name="40% - Accent5 2 4 4 4" xfId="12999"/>
    <cellStyle name="40% - Accent5 2 4 4 4 2" xfId="43000"/>
    <cellStyle name="40% - Accent5 2 4 4 5" xfId="13000"/>
    <cellStyle name="40% - Accent5 2 4 4 5 2" xfId="43001"/>
    <cellStyle name="40% - Accent5 2 4 4 6" xfId="13001"/>
    <cellStyle name="40% - Accent5 2 4 4 6 2" xfId="43002"/>
    <cellStyle name="40% - Accent5 2 4 4 7" xfId="43003"/>
    <cellStyle name="40% - Accent5 2 4 5" xfId="13002"/>
    <cellStyle name="40% - Accent5 2 4 5 2" xfId="13003"/>
    <cellStyle name="40% - Accent5 2 4 5 2 2" xfId="43004"/>
    <cellStyle name="40% - Accent5 2 4 5 3" xfId="13004"/>
    <cellStyle name="40% - Accent5 2 4 5 3 2" xfId="43005"/>
    <cellStyle name="40% - Accent5 2 4 5 4" xfId="13005"/>
    <cellStyle name="40% - Accent5 2 4 5 4 2" xfId="43006"/>
    <cellStyle name="40% - Accent5 2 4 5 5" xfId="13006"/>
    <cellStyle name="40% - Accent5 2 4 5 5 2" xfId="43007"/>
    <cellStyle name="40% - Accent5 2 4 5 6" xfId="43008"/>
    <cellStyle name="40% - Accent5 2 4 6" xfId="13007"/>
    <cellStyle name="40% - Accent5 2 4 6 2" xfId="43009"/>
    <cellStyle name="40% - Accent5 2 4 7" xfId="13008"/>
    <cellStyle name="40% - Accent5 2 4 7 2" xfId="43010"/>
    <cellStyle name="40% - Accent5 2 4 8" xfId="13009"/>
    <cellStyle name="40% - Accent5 2 4 8 2" xfId="43011"/>
    <cellStyle name="40% - Accent5 2 4 9" xfId="13010"/>
    <cellStyle name="40% - Accent5 2 4 9 2" xfId="43012"/>
    <cellStyle name="40% - Accent5 2 5" xfId="13011"/>
    <cellStyle name="40% - Accent5 2 5 10" xfId="43013"/>
    <cellStyle name="40% - Accent5 2 5 2" xfId="13012"/>
    <cellStyle name="40% - Accent5 2 5 2 2" xfId="13013"/>
    <cellStyle name="40% - Accent5 2 5 2 2 2" xfId="13014"/>
    <cellStyle name="40% - Accent5 2 5 2 2 2 2" xfId="43014"/>
    <cellStyle name="40% - Accent5 2 5 2 2 3" xfId="13015"/>
    <cellStyle name="40% - Accent5 2 5 2 2 3 2" xfId="43015"/>
    <cellStyle name="40% - Accent5 2 5 2 2 4" xfId="13016"/>
    <cellStyle name="40% - Accent5 2 5 2 2 4 2" xfId="43016"/>
    <cellStyle name="40% - Accent5 2 5 2 2 5" xfId="13017"/>
    <cellStyle name="40% - Accent5 2 5 2 2 5 2" xfId="43017"/>
    <cellStyle name="40% - Accent5 2 5 2 2 6" xfId="43018"/>
    <cellStyle name="40% - Accent5 2 5 2 3" xfId="13018"/>
    <cellStyle name="40% - Accent5 2 5 2 3 2" xfId="43019"/>
    <cellStyle name="40% - Accent5 2 5 2 4" xfId="13019"/>
    <cellStyle name="40% - Accent5 2 5 2 4 2" xfId="43020"/>
    <cellStyle name="40% - Accent5 2 5 2 5" xfId="13020"/>
    <cellStyle name="40% - Accent5 2 5 2 5 2" xfId="43021"/>
    <cellStyle name="40% - Accent5 2 5 2 6" xfId="13021"/>
    <cellStyle name="40% - Accent5 2 5 2 6 2" xfId="43022"/>
    <cellStyle name="40% - Accent5 2 5 2 7" xfId="43023"/>
    <cellStyle name="40% - Accent5 2 5 3" xfId="13022"/>
    <cellStyle name="40% - Accent5 2 5 3 2" xfId="13023"/>
    <cellStyle name="40% - Accent5 2 5 3 2 2" xfId="13024"/>
    <cellStyle name="40% - Accent5 2 5 3 2 2 2" xfId="43024"/>
    <cellStyle name="40% - Accent5 2 5 3 2 3" xfId="13025"/>
    <cellStyle name="40% - Accent5 2 5 3 2 3 2" xfId="43025"/>
    <cellStyle name="40% - Accent5 2 5 3 2 4" xfId="13026"/>
    <cellStyle name="40% - Accent5 2 5 3 2 4 2" xfId="43026"/>
    <cellStyle name="40% - Accent5 2 5 3 2 5" xfId="13027"/>
    <cellStyle name="40% - Accent5 2 5 3 2 5 2" xfId="43027"/>
    <cellStyle name="40% - Accent5 2 5 3 2 6" xfId="43028"/>
    <cellStyle name="40% - Accent5 2 5 3 3" xfId="13028"/>
    <cellStyle name="40% - Accent5 2 5 3 3 2" xfId="43029"/>
    <cellStyle name="40% - Accent5 2 5 3 4" xfId="13029"/>
    <cellStyle name="40% - Accent5 2 5 3 4 2" xfId="43030"/>
    <cellStyle name="40% - Accent5 2 5 3 5" xfId="13030"/>
    <cellStyle name="40% - Accent5 2 5 3 5 2" xfId="43031"/>
    <cellStyle name="40% - Accent5 2 5 3 6" xfId="13031"/>
    <cellStyle name="40% - Accent5 2 5 3 6 2" xfId="43032"/>
    <cellStyle name="40% - Accent5 2 5 3 7" xfId="43033"/>
    <cellStyle name="40% - Accent5 2 5 4" xfId="13032"/>
    <cellStyle name="40% - Accent5 2 5 4 2" xfId="13033"/>
    <cellStyle name="40% - Accent5 2 5 4 2 2" xfId="13034"/>
    <cellStyle name="40% - Accent5 2 5 4 2 2 2" xfId="43034"/>
    <cellStyle name="40% - Accent5 2 5 4 2 3" xfId="13035"/>
    <cellStyle name="40% - Accent5 2 5 4 2 3 2" xfId="43035"/>
    <cellStyle name="40% - Accent5 2 5 4 2 4" xfId="13036"/>
    <cellStyle name="40% - Accent5 2 5 4 2 4 2" xfId="43036"/>
    <cellStyle name="40% - Accent5 2 5 4 2 5" xfId="13037"/>
    <cellStyle name="40% - Accent5 2 5 4 2 5 2" xfId="43037"/>
    <cellStyle name="40% - Accent5 2 5 4 2 6" xfId="43038"/>
    <cellStyle name="40% - Accent5 2 5 4 3" xfId="13038"/>
    <cellStyle name="40% - Accent5 2 5 4 3 2" xfId="43039"/>
    <cellStyle name="40% - Accent5 2 5 4 4" xfId="13039"/>
    <cellStyle name="40% - Accent5 2 5 4 4 2" xfId="43040"/>
    <cellStyle name="40% - Accent5 2 5 4 5" xfId="13040"/>
    <cellStyle name="40% - Accent5 2 5 4 5 2" xfId="43041"/>
    <cellStyle name="40% - Accent5 2 5 4 6" xfId="13041"/>
    <cellStyle name="40% - Accent5 2 5 4 6 2" xfId="43042"/>
    <cellStyle name="40% - Accent5 2 5 4 7" xfId="43043"/>
    <cellStyle name="40% - Accent5 2 5 5" xfId="13042"/>
    <cellStyle name="40% - Accent5 2 5 5 2" xfId="13043"/>
    <cellStyle name="40% - Accent5 2 5 5 2 2" xfId="43044"/>
    <cellStyle name="40% - Accent5 2 5 5 3" xfId="13044"/>
    <cellStyle name="40% - Accent5 2 5 5 3 2" xfId="43045"/>
    <cellStyle name="40% - Accent5 2 5 5 4" xfId="13045"/>
    <cellStyle name="40% - Accent5 2 5 5 4 2" xfId="43046"/>
    <cellStyle name="40% - Accent5 2 5 5 5" xfId="13046"/>
    <cellStyle name="40% - Accent5 2 5 5 5 2" xfId="43047"/>
    <cellStyle name="40% - Accent5 2 5 5 6" xfId="43048"/>
    <cellStyle name="40% - Accent5 2 5 6" xfId="13047"/>
    <cellStyle name="40% - Accent5 2 5 6 2" xfId="43049"/>
    <cellStyle name="40% - Accent5 2 5 7" xfId="13048"/>
    <cellStyle name="40% - Accent5 2 5 7 2" xfId="43050"/>
    <cellStyle name="40% - Accent5 2 5 8" xfId="13049"/>
    <cellStyle name="40% - Accent5 2 5 8 2" xfId="43051"/>
    <cellStyle name="40% - Accent5 2 5 9" xfId="13050"/>
    <cellStyle name="40% - Accent5 2 5 9 2" xfId="43052"/>
    <cellStyle name="40% - Accent5 2 6" xfId="13051"/>
    <cellStyle name="40% - Accent5 2 6 10" xfId="43053"/>
    <cellStyle name="40% - Accent5 2 6 2" xfId="13052"/>
    <cellStyle name="40% - Accent5 2 6 2 2" xfId="13053"/>
    <cellStyle name="40% - Accent5 2 6 2 2 2" xfId="13054"/>
    <cellStyle name="40% - Accent5 2 6 2 2 2 2" xfId="43054"/>
    <cellStyle name="40% - Accent5 2 6 2 2 3" xfId="13055"/>
    <cellStyle name="40% - Accent5 2 6 2 2 3 2" xfId="43055"/>
    <cellStyle name="40% - Accent5 2 6 2 2 4" xfId="13056"/>
    <cellStyle name="40% - Accent5 2 6 2 2 4 2" xfId="43056"/>
    <cellStyle name="40% - Accent5 2 6 2 2 5" xfId="13057"/>
    <cellStyle name="40% - Accent5 2 6 2 2 5 2" xfId="43057"/>
    <cellStyle name="40% - Accent5 2 6 2 2 6" xfId="43058"/>
    <cellStyle name="40% - Accent5 2 6 2 3" xfId="13058"/>
    <cellStyle name="40% - Accent5 2 6 2 3 2" xfId="43059"/>
    <cellStyle name="40% - Accent5 2 6 2 4" xfId="13059"/>
    <cellStyle name="40% - Accent5 2 6 2 4 2" xfId="43060"/>
    <cellStyle name="40% - Accent5 2 6 2 5" xfId="13060"/>
    <cellStyle name="40% - Accent5 2 6 2 5 2" xfId="43061"/>
    <cellStyle name="40% - Accent5 2 6 2 6" xfId="13061"/>
    <cellStyle name="40% - Accent5 2 6 2 6 2" xfId="43062"/>
    <cellStyle name="40% - Accent5 2 6 2 7" xfId="43063"/>
    <cellStyle name="40% - Accent5 2 6 3" xfId="13062"/>
    <cellStyle name="40% - Accent5 2 6 3 2" xfId="13063"/>
    <cellStyle name="40% - Accent5 2 6 3 2 2" xfId="13064"/>
    <cellStyle name="40% - Accent5 2 6 3 2 2 2" xfId="43064"/>
    <cellStyle name="40% - Accent5 2 6 3 2 3" xfId="13065"/>
    <cellStyle name="40% - Accent5 2 6 3 2 3 2" xfId="43065"/>
    <cellStyle name="40% - Accent5 2 6 3 2 4" xfId="13066"/>
    <cellStyle name="40% - Accent5 2 6 3 2 4 2" xfId="43066"/>
    <cellStyle name="40% - Accent5 2 6 3 2 5" xfId="13067"/>
    <cellStyle name="40% - Accent5 2 6 3 2 5 2" xfId="43067"/>
    <cellStyle name="40% - Accent5 2 6 3 2 6" xfId="43068"/>
    <cellStyle name="40% - Accent5 2 6 3 3" xfId="13068"/>
    <cellStyle name="40% - Accent5 2 6 3 3 2" xfId="43069"/>
    <cellStyle name="40% - Accent5 2 6 3 4" xfId="13069"/>
    <cellStyle name="40% - Accent5 2 6 3 4 2" xfId="43070"/>
    <cellStyle name="40% - Accent5 2 6 3 5" xfId="13070"/>
    <cellStyle name="40% - Accent5 2 6 3 5 2" xfId="43071"/>
    <cellStyle name="40% - Accent5 2 6 3 6" xfId="13071"/>
    <cellStyle name="40% - Accent5 2 6 3 6 2" xfId="43072"/>
    <cellStyle name="40% - Accent5 2 6 3 7" xfId="43073"/>
    <cellStyle name="40% - Accent5 2 6 4" xfId="13072"/>
    <cellStyle name="40% - Accent5 2 6 4 2" xfId="13073"/>
    <cellStyle name="40% - Accent5 2 6 4 2 2" xfId="13074"/>
    <cellStyle name="40% - Accent5 2 6 4 2 2 2" xfId="43074"/>
    <cellStyle name="40% - Accent5 2 6 4 2 3" xfId="13075"/>
    <cellStyle name="40% - Accent5 2 6 4 2 3 2" xfId="43075"/>
    <cellStyle name="40% - Accent5 2 6 4 2 4" xfId="13076"/>
    <cellStyle name="40% - Accent5 2 6 4 2 4 2" xfId="43076"/>
    <cellStyle name="40% - Accent5 2 6 4 2 5" xfId="13077"/>
    <cellStyle name="40% - Accent5 2 6 4 2 5 2" xfId="43077"/>
    <cellStyle name="40% - Accent5 2 6 4 2 6" xfId="43078"/>
    <cellStyle name="40% - Accent5 2 6 4 3" xfId="13078"/>
    <cellStyle name="40% - Accent5 2 6 4 3 2" xfId="43079"/>
    <cellStyle name="40% - Accent5 2 6 4 4" xfId="13079"/>
    <cellStyle name="40% - Accent5 2 6 4 4 2" xfId="43080"/>
    <cellStyle name="40% - Accent5 2 6 4 5" xfId="13080"/>
    <cellStyle name="40% - Accent5 2 6 4 5 2" xfId="43081"/>
    <cellStyle name="40% - Accent5 2 6 4 6" xfId="13081"/>
    <cellStyle name="40% - Accent5 2 6 4 6 2" xfId="43082"/>
    <cellStyle name="40% - Accent5 2 6 4 7" xfId="43083"/>
    <cellStyle name="40% - Accent5 2 6 5" xfId="13082"/>
    <cellStyle name="40% - Accent5 2 6 5 2" xfId="13083"/>
    <cellStyle name="40% - Accent5 2 6 5 2 2" xfId="43084"/>
    <cellStyle name="40% - Accent5 2 6 5 3" xfId="13084"/>
    <cellStyle name="40% - Accent5 2 6 5 3 2" xfId="43085"/>
    <cellStyle name="40% - Accent5 2 6 5 4" xfId="13085"/>
    <cellStyle name="40% - Accent5 2 6 5 4 2" xfId="43086"/>
    <cellStyle name="40% - Accent5 2 6 5 5" xfId="13086"/>
    <cellStyle name="40% - Accent5 2 6 5 5 2" xfId="43087"/>
    <cellStyle name="40% - Accent5 2 6 5 6" xfId="43088"/>
    <cellStyle name="40% - Accent5 2 6 6" xfId="13087"/>
    <cellStyle name="40% - Accent5 2 6 6 2" xfId="43089"/>
    <cellStyle name="40% - Accent5 2 6 7" xfId="13088"/>
    <cellStyle name="40% - Accent5 2 6 7 2" xfId="43090"/>
    <cellStyle name="40% - Accent5 2 6 8" xfId="13089"/>
    <cellStyle name="40% - Accent5 2 6 8 2" xfId="43091"/>
    <cellStyle name="40% - Accent5 2 6 9" xfId="13090"/>
    <cellStyle name="40% - Accent5 2 6 9 2" xfId="43092"/>
    <cellStyle name="40% - Accent5 2 7" xfId="13091"/>
    <cellStyle name="40% - Accent5 2 7 10" xfId="43093"/>
    <cellStyle name="40% - Accent5 2 7 2" xfId="13092"/>
    <cellStyle name="40% - Accent5 2 7 2 2" xfId="13093"/>
    <cellStyle name="40% - Accent5 2 7 2 2 2" xfId="13094"/>
    <cellStyle name="40% - Accent5 2 7 2 2 2 2" xfId="43094"/>
    <cellStyle name="40% - Accent5 2 7 2 2 3" xfId="13095"/>
    <cellStyle name="40% - Accent5 2 7 2 2 3 2" xfId="43095"/>
    <cellStyle name="40% - Accent5 2 7 2 2 4" xfId="13096"/>
    <cellStyle name="40% - Accent5 2 7 2 2 4 2" xfId="43096"/>
    <cellStyle name="40% - Accent5 2 7 2 2 5" xfId="13097"/>
    <cellStyle name="40% - Accent5 2 7 2 2 5 2" xfId="43097"/>
    <cellStyle name="40% - Accent5 2 7 2 2 6" xfId="43098"/>
    <cellStyle name="40% - Accent5 2 7 2 3" xfId="13098"/>
    <cellStyle name="40% - Accent5 2 7 2 3 2" xfId="43099"/>
    <cellStyle name="40% - Accent5 2 7 2 4" xfId="13099"/>
    <cellStyle name="40% - Accent5 2 7 2 4 2" xfId="43100"/>
    <cellStyle name="40% - Accent5 2 7 2 5" xfId="13100"/>
    <cellStyle name="40% - Accent5 2 7 2 5 2" xfId="43101"/>
    <cellStyle name="40% - Accent5 2 7 2 6" xfId="13101"/>
    <cellStyle name="40% - Accent5 2 7 2 6 2" xfId="43102"/>
    <cellStyle name="40% - Accent5 2 7 2 7" xfId="43103"/>
    <cellStyle name="40% - Accent5 2 7 3" xfId="13102"/>
    <cellStyle name="40% - Accent5 2 7 3 2" xfId="13103"/>
    <cellStyle name="40% - Accent5 2 7 3 2 2" xfId="13104"/>
    <cellStyle name="40% - Accent5 2 7 3 2 2 2" xfId="43104"/>
    <cellStyle name="40% - Accent5 2 7 3 2 3" xfId="13105"/>
    <cellStyle name="40% - Accent5 2 7 3 2 3 2" xfId="43105"/>
    <cellStyle name="40% - Accent5 2 7 3 2 4" xfId="13106"/>
    <cellStyle name="40% - Accent5 2 7 3 2 4 2" xfId="43106"/>
    <cellStyle name="40% - Accent5 2 7 3 2 5" xfId="13107"/>
    <cellStyle name="40% - Accent5 2 7 3 2 5 2" xfId="43107"/>
    <cellStyle name="40% - Accent5 2 7 3 2 6" xfId="43108"/>
    <cellStyle name="40% - Accent5 2 7 3 3" xfId="13108"/>
    <cellStyle name="40% - Accent5 2 7 3 3 2" xfId="43109"/>
    <cellStyle name="40% - Accent5 2 7 3 4" xfId="13109"/>
    <cellStyle name="40% - Accent5 2 7 3 4 2" xfId="43110"/>
    <cellStyle name="40% - Accent5 2 7 3 5" xfId="13110"/>
    <cellStyle name="40% - Accent5 2 7 3 5 2" xfId="43111"/>
    <cellStyle name="40% - Accent5 2 7 3 6" xfId="13111"/>
    <cellStyle name="40% - Accent5 2 7 3 6 2" xfId="43112"/>
    <cellStyle name="40% - Accent5 2 7 3 7" xfId="43113"/>
    <cellStyle name="40% - Accent5 2 7 4" xfId="13112"/>
    <cellStyle name="40% - Accent5 2 7 4 2" xfId="13113"/>
    <cellStyle name="40% - Accent5 2 7 4 2 2" xfId="13114"/>
    <cellStyle name="40% - Accent5 2 7 4 2 2 2" xfId="43114"/>
    <cellStyle name="40% - Accent5 2 7 4 2 3" xfId="13115"/>
    <cellStyle name="40% - Accent5 2 7 4 2 3 2" xfId="43115"/>
    <cellStyle name="40% - Accent5 2 7 4 2 4" xfId="13116"/>
    <cellStyle name="40% - Accent5 2 7 4 2 4 2" xfId="43116"/>
    <cellStyle name="40% - Accent5 2 7 4 2 5" xfId="13117"/>
    <cellStyle name="40% - Accent5 2 7 4 2 5 2" xfId="43117"/>
    <cellStyle name="40% - Accent5 2 7 4 2 6" xfId="43118"/>
    <cellStyle name="40% - Accent5 2 7 4 3" xfId="13118"/>
    <cellStyle name="40% - Accent5 2 7 4 3 2" xfId="43119"/>
    <cellStyle name="40% - Accent5 2 7 4 4" xfId="13119"/>
    <cellStyle name="40% - Accent5 2 7 4 4 2" xfId="43120"/>
    <cellStyle name="40% - Accent5 2 7 4 5" xfId="13120"/>
    <cellStyle name="40% - Accent5 2 7 4 5 2" xfId="43121"/>
    <cellStyle name="40% - Accent5 2 7 4 6" xfId="13121"/>
    <cellStyle name="40% - Accent5 2 7 4 6 2" xfId="43122"/>
    <cellStyle name="40% - Accent5 2 7 4 7" xfId="43123"/>
    <cellStyle name="40% - Accent5 2 7 5" xfId="13122"/>
    <cellStyle name="40% - Accent5 2 7 5 2" xfId="13123"/>
    <cellStyle name="40% - Accent5 2 7 5 2 2" xfId="43124"/>
    <cellStyle name="40% - Accent5 2 7 5 3" xfId="13124"/>
    <cellStyle name="40% - Accent5 2 7 5 3 2" xfId="43125"/>
    <cellStyle name="40% - Accent5 2 7 5 4" xfId="13125"/>
    <cellStyle name="40% - Accent5 2 7 5 4 2" xfId="43126"/>
    <cellStyle name="40% - Accent5 2 7 5 5" xfId="13126"/>
    <cellStyle name="40% - Accent5 2 7 5 5 2" xfId="43127"/>
    <cellStyle name="40% - Accent5 2 7 5 6" xfId="43128"/>
    <cellStyle name="40% - Accent5 2 7 6" xfId="13127"/>
    <cellStyle name="40% - Accent5 2 7 6 2" xfId="43129"/>
    <cellStyle name="40% - Accent5 2 7 7" xfId="13128"/>
    <cellStyle name="40% - Accent5 2 7 7 2" xfId="43130"/>
    <cellStyle name="40% - Accent5 2 7 8" xfId="13129"/>
    <cellStyle name="40% - Accent5 2 7 8 2" xfId="43131"/>
    <cellStyle name="40% - Accent5 2 7 9" xfId="13130"/>
    <cellStyle name="40% - Accent5 2 7 9 2" xfId="43132"/>
    <cellStyle name="40% - Accent5 2 8" xfId="13131"/>
    <cellStyle name="40% - Accent5 2 8 10" xfId="43133"/>
    <cellStyle name="40% - Accent5 2 8 2" xfId="13132"/>
    <cellStyle name="40% - Accent5 2 8 2 2" xfId="13133"/>
    <cellStyle name="40% - Accent5 2 8 2 2 2" xfId="13134"/>
    <cellStyle name="40% - Accent5 2 8 2 2 2 2" xfId="43134"/>
    <cellStyle name="40% - Accent5 2 8 2 2 3" xfId="13135"/>
    <cellStyle name="40% - Accent5 2 8 2 2 3 2" xfId="43135"/>
    <cellStyle name="40% - Accent5 2 8 2 2 4" xfId="13136"/>
    <cellStyle name="40% - Accent5 2 8 2 2 4 2" xfId="43136"/>
    <cellStyle name="40% - Accent5 2 8 2 2 5" xfId="13137"/>
    <cellStyle name="40% - Accent5 2 8 2 2 5 2" xfId="43137"/>
    <cellStyle name="40% - Accent5 2 8 2 2 6" xfId="43138"/>
    <cellStyle name="40% - Accent5 2 8 2 3" xfId="13138"/>
    <cellStyle name="40% - Accent5 2 8 2 3 2" xfId="43139"/>
    <cellStyle name="40% - Accent5 2 8 2 4" xfId="13139"/>
    <cellStyle name="40% - Accent5 2 8 2 4 2" xfId="43140"/>
    <cellStyle name="40% - Accent5 2 8 2 5" xfId="13140"/>
    <cellStyle name="40% - Accent5 2 8 2 5 2" xfId="43141"/>
    <cellStyle name="40% - Accent5 2 8 2 6" xfId="13141"/>
    <cellStyle name="40% - Accent5 2 8 2 6 2" xfId="43142"/>
    <cellStyle name="40% - Accent5 2 8 2 7" xfId="43143"/>
    <cellStyle name="40% - Accent5 2 8 3" xfId="13142"/>
    <cellStyle name="40% - Accent5 2 8 3 2" xfId="13143"/>
    <cellStyle name="40% - Accent5 2 8 3 2 2" xfId="13144"/>
    <cellStyle name="40% - Accent5 2 8 3 2 2 2" xfId="43144"/>
    <cellStyle name="40% - Accent5 2 8 3 2 3" xfId="13145"/>
    <cellStyle name="40% - Accent5 2 8 3 2 3 2" xfId="43145"/>
    <cellStyle name="40% - Accent5 2 8 3 2 4" xfId="13146"/>
    <cellStyle name="40% - Accent5 2 8 3 2 4 2" xfId="43146"/>
    <cellStyle name="40% - Accent5 2 8 3 2 5" xfId="13147"/>
    <cellStyle name="40% - Accent5 2 8 3 2 5 2" xfId="43147"/>
    <cellStyle name="40% - Accent5 2 8 3 2 6" xfId="43148"/>
    <cellStyle name="40% - Accent5 2 8 3 3" xfId="13148"/>
    <cellStyle name="40% - Accent5 2 8 3 3 2" xfId="43149"/>
    <cellStyle name="40% - Accent5 2 8 3 4" xfId="13149"/>
    <cellStyle name="40% - Accent5 2 8 3 4 2" xfId="43150"/>
    <cellStyle name="40% - Accent5 2 8 3 5" xfId="13150"/>
    <cellStyle name="40% - Accent5 2 8 3 5 2" xfId="43151"/>
    <cellStyle name="40% - Accent5 2 8 3 6" xfId="13151"/>
    <cellStyle name="40% - Accent5 2 8 3 6 2" xfId="43152"/>
    <cellStyle name="40% - Accent5 2 8 3 7" xfId="43153"/>
    <cellStyle name="40% - Accent5 2 8 4" xfId="13152"/>
    <cellStyle name="40% - Accent5 2 8 4 2" xfId="13153"/>
    <cellStyle name="40% - Accent5 2 8 4 2 2" xfId="13154"/>
    <cellStyle name="40% - Accent5 2 8 4 2 2 2" xfId="43154"/>
    <cellStyle name="40% - Accent5 2 8 4 2 3" xfId="13155"/>
    <cellStyle name="40% - Accent5 2 8 4 2 3 2" xfId="43155"/>
    <cellStyle name="40% - Accent5 2 8 4 2 4" xfId="13156"/>
    <cellStyle name="40% - Accent5 2 8 4 2 4 2" xfId="43156"/>
    <cellStyle name="40% - Accent5 2 8 4 2 5" xfId="13157"/>
    <cellStyle name="40% - Accent5 2 8 4 2 5 2" xfId="43157"/>
    <cellStyle name="40% - Accent5 2 8 4 2 6" xfId="43158"/>
    <cellStyle name="40% - Accent5 2 8 4 3" xfId="13158"/>
    <cellStyle name="40% - Accent5 2 8 4 3 2" xfId="43159"/>
    <cellStyle name="40% - Accent5 2 8 4 4" xfId="13159"/>
    <cellStyle name="40% - Accent5 2 8 4 4 2" xfId="43160"/>
    <cellStyle name="40% - Accent5 2 8 4 5" xfId="13160"/>
    <cellStyle name="40% - Accent5 2 8 4 5 2" xfId="43161"/>
    <cellStyle name="40% - Accent5 2 8 4 6" xfId="13161"/>
    <cellStyle name="40% - Accent5 2 8 4 6 2" xfId="43162"/>
    <cellStyle name="40% - Accent5 2 8 4 7" xfId="43163"/>
    <cellStyle name="40% - Accent5 2 8 5" xfId="13162"/>
    <cellStyle name="40% - Accent5 2 8 5 2" xfId="13163"/>
    <cellStyle name="40% - Accent5 2 8 5 2 2" xfId="43164"/>
    <cellStyle name="40% - Accent5 2 8 5 3" xfId="13164"/>
    <cellStyle name="40% - Accent5 2 8 5 3 2" xfId="43165"/>
    <cellStyle name="40% - Accent5 2 8 5 4" xfId="13165"/>
    <cellStyle name="40% - Accent5 2 8 5 4 2" xfId="43166"/>
    <cellStyle name="40% - Accent5 2 8 5 5" xfId="13166"/>
    <cellStyle name="40% - Accent5 2 8 5 5 2" xfId="43167"/>
    <cellStyle name="40% - Accent5 2 8 5 6" xfId="43168"/>
    <cellStyle name="40% - Accent5 2 8 6" xfId="13167"/>
    <cellStyle name="40% - Accent5 2 8 6 2" xfId="43169"/>
    <cellStyle name="40% - Accent5 2 8 7" xfId="13168"/>
    <cellStyle name="40% - Accent5 2 8 7 2" xfId="43170"/>
    <cellStyle name="40% - Accent5 2 8 8" xfId="13169"/>
    <cellStyle name="40% - Accent5 2 8 8 2" xfId="43171"/>
    <cellStyle name="40% - Accent5 2 8 9" xfId="13170"/>
    <cellStyle name="40% - Accent5 2 8 9 2" xfId="43172"/>
    <cellStyle name="40% - Accent5 2 9" xfId="13171"/>
    <cellStyle name="40% - Accent5 2 9 10" xfId="43173"/>
    <cellStyle name="40% - Accent5 2 9 2" xfId="13172"/>
    <cellStyle name="40% - Accent5 2 9 2 2" xfId="13173"/>
    <cellStyle name="40% - Accent5 2 9 2 2 2" xfId="13174"/>
    <cellStyle name="40% - Accent5 2 9 2 2 2 2" xfId="43174"/>
    <cellStyle name="40% - Accent5 2 9 2 2 3" xfId="13175"/>
    <cellStyle name="40% - Accent5 2 9 2 2 3 2" xfId="43175"/>
    <cellStyle name="40% - Accent5 2 9 2 2 4" xfId="13176"/>
    <cellStyle name="40% - Accent5 2 9 2 2 4 2" xfId="43176"/>
    <cellStyle name="40% - Accent5 2 9 2 2 5" xfId="13177"/>
    <cellStyle name="40% - Accent5 2 9 2 2 5 2" xfId="43177"/>
    <cellStyle name="40% - Accent5 2 9 2 2 6" xfId="43178"/>
    <cellStyle name="40% - Accent5 2 9 2 3" xfId="13178"/>
    <cellStyle name="40% - Accent5 2 9 2 3 2" xfId="43179"/>
    <cellStyle name="40% - Accent5 2 9 2 4" xfId="13179"/>
    <cellStyle name="40% - Accent5 2 9 2 4 2" xfId="43180"/>
    <cellStyle name="40% - Accent5 2 9 2 5" xfId="13180"/>
    <cellStyle name="40% - Accent5 2 9 2 5 2" xfId="43181"/>
    <cellStyle name="40% - Accent5 2 9 2 6" xfId="13181"/>
    <cellStyle name="40% - Accent5 2 9 2 6 2" xfId="43182"/>
    <cellStyle name="40% - Accent5 2 9 2 7" xfId="43183"/>
    <cellStyle name="40% - Accent5 2 9 3" xfId="13182"/>
    <cellStyle name="40% - Accent5 2 9 3 2" xfId="13183"/>
    <cellStyle name="40% - Accent5 2 9 3 2 2" xfId="13184"/>
    <cellStyle name="40% - Accent5 2 9 3 2 2 2" xfId="43184"/>
    <cellStyle name="40% - Accent5 2 9 3 2 3" xfId="13185"/>
    <cellStyle name="40% - Accent5 2 9 3 2 3 2" xfId="43185"/>
    <cellStyle name="40% - Accent5 2 9 3 2 4" xfId="13186"/>
    <cellStyle name="40% - Accent5 2 9 3 2 4 2" xfId="43186"/>
    <cellStyle name="40% - Accent5 2 9 3 2 5" xfId="13187"/>
    <cellStyle name="40% - Accent5 2 9 3 2 5 2" xfId="43187"/>
    <cellStyle name="40% - Accent5 2 9 3 2 6" xfId="43188"/>
    <cellStyle name="40% - Accent5 2 9 3 3" xfId="13188"/>
    <cellStyle name="40% - Accent5 2 9 3 3 2" xfId="43189"/>
    <cellStyle name="40% - Accent5 2 9 3 4" xfId="13189"/>
    <cellStyle name="40% - Accent5 2 9 3 4 2" xfId="43190"/>
    <cellStyle name="40% - Accent5 2 9 3 5" xfId="13190"/>
    <cellStyle name="40% - Accent5 2 9 3 5 2" xfId="43191"/>
    <cellStyle name="40% - Accent5 2 9 3 6" xfId="13191"/>
    <cellStyle name="40% - Accent5 2 9 3 6 2" xfId="43192"/>
    <cellStyle name="40% - Accent5 2 9 3 7" xfId="43193"/>
    <cellStyle name="40% - Accent5 2 9 4" xfId="13192"/>
    <cellStyle name="40% - Accent5 2 9 4 2" xfId="13193"/>
    <cellStyle name="40% - Accent5 2 9 4 2 2" xfId="13194"/>
    <cellStyle name="40% - Accent5 2 9 4 2 2 2" xfId="43194"/>
    <cellStyle name="40% - Accent5 2 9 4 2 3" xfId="13195"/>
    <cellStyle name="40% - Accent5 2 9 4 2 3 2" xfId="43195"/>
    <cellStyle name="40% - Accent5 2 9 4 2 4" xfId="13196"/>
    <cellStyle name="40% - Accent5 2 9 4 2 4 2" xfId="43196"/>
    <cellStyle name="40% - Accent5 2 9 4 2 5" xfId="13197"/>
    <cellStyle name="40% - Accent5 2 9 4 2 5 2" xfId="43197"/>
    <cellStyle name="40% - Accent5 2 9 4 2 6" xfId="43198"/>
    <cellStyle name="40% - Accent5 2 9 4 3" xfId="13198"/>
    <cellStyle name="40% - Accent5 2 9 4 3 2" xfId="43199"/>
    <cellStyle name="40% - Accent5 2 9 4 4" xfId="13199"/>
    <cellStyle name="40% - Accent5 2 9 4 4 2" xfId="43200"/>
    <cellStyle name="40% - Accent5 2 9 4 5" xfId="13200"/>
    <cellStyle name="40% - Accent5 2 9 4 5 2" xfId="43201"/>
    <cellStyle name="40% - Accent5 2 9 4 6" xfId="13201"/>
    <cellStyle name="40% - Accent5 2 9 4 6 2" xfId="43202"/>
    <cellStyle name="40% - Accent5 2 9 4 7" xfId="43203"/>
    <cellStyle name="40% - Accent5 2 9 5" xfId="13202"/>
    <cellStyle name="40% - Accent5 2 9 5 2" xfId="13203"/>
    <cellStyle name="40% - Accent5 2 9 5 2 2" xfId="43204"/>
    <cellStyle name="40% - Accent5 2 9 5 3" xfId="13204"/>
    <cellStyle name="40% - Accent5 2 9 5 3 2" xfId="43205"/>
    <cellStyle name="40% - Accent5 2 9 5 4" xfId="13205"/>
    <cellStyle name="40% - Accent5 2 9 5 4 2" xfId="43206"/>
    <cellStyle name="40% - Accent5 2 9 5 5" xfId="13206"/>
    <cellStyle name="40% - Accent5 2 9 5 5 2" xfId="43207"/>
    <cellStyle name="40% - Accent5 2 9 5 6" xfId="43208"/>
    <cellStyle name="40% - Accent5 2 9 6" xfId="13207"/>
    <cellStyle name="40% - Accent5 2 9 6 2" xfId="43209"/>
    <cellStyle name="40% - Accent5 2 9 7" xfId="13208"/>
    <cellStyle name="40% - Accent5 2 9 7 2" xfId="43210"/>
    <cellStyle name="40% - Accent5 2 9 8" xfId="13209"/>
    <cellStyle name="40% - Accent5 2 9 8 2" xfId="43211"/>
    <cellStyle name="40% - Accent5 2 9 9" xfId="13210"/>
    <cellStyle name="40% - Accent5 2 9 9 2" xfId="43212"/>
    <cellStyle name="40% - Accent5 20" xfId="13211"/>
    <cellStyle name="40% - Accent5 21" xfId="43213"/>
    <cellStyle name="40% - Accent5 3" xfId="13212"/>
    <cellStyle name="40% - Accent5 3 10" xfId="13213"/>
    <cellStyle name="40% - Accent5 3 10 2" xfId="43214"/>
    <cellStyle name="40% - Accent5 3 11" xfId="13214"/>
    <cellStyle name="40% - Accent5 3 11 2" xfId="43215"/>
    <cellStyle name="40% - Accent5 3 12" xfId="13215"/>
    <cellStyle name="40% - Accent5 3 12 2" xfId="43216"/>
    <cellStyle name="40% - Accent5 3 13" xfId="43217"/>
    <cellStyle name="40% - Accent5 3 2" xfId="13216"/>
    <cellStyle name="40% - Accent5 3 2 2" xfId="13217"/>
    <cellStyle name="40% - Accent5 3 2 2 2" xfId="13218"/>
    <cellStyle name="40% - Accent5 3 2 2 2 2" xfId="13219"/>
    <cellStyle name="40% - Accent5 3 2 2 2 2 2" xfId="43218"/>
    <cellStyle name="40% - Accent5 3 2 2 2 3" xfId="13220"/>
    <cellStyle name="40% - Accent5 3 2 2 2 3 2" xfId="43219"/>
    <cellStyle name="40% - Accent5 3 2 2 2 4" xfId="13221"/>
    <cellStyle name="40% - Accent5 3 2 2 2 4 2" xfId="43220"/>
    <cellStyle name="40% - Accent5 3 2 2 2 5" xfId="13222"/>
    <cellStyle name="40% - Accent5 3 2 2 2 5 2" xfId="43221"/>
    <cellStyle name="40% - Accent5 3 2 2 2 6" xfId="43222"/>
    <cellStyle name="40% - Accent5 3 2 2 3" xfId="13223"/>
    <cellStyle name="40% - Accent5 3 2 2 3 2" xfId="43223"/>
    <cellStyle name="40% - Accent5 3 2 2 4" xfId="13224"/>
    <cellStyle name="40% - Accent5 3 2 2 4 2" xfId="43224"/>
    <cellStyle name="40% - Accent5 3 2 2 5" xfId="13225"/>
    <cellStyle name="40% - Accent5 3 2 2 5 2" xfId="43225"/>
    <cellStyle name="40% - Accent5 3 2 2 6" xfId="13226"/>
    <cellStyle name="40% - Accent5 3 2 2 6 2" xfId="43226"/>
    <cellStyle name="40% - Accent5 3 2 2 7" xfId="43227"/>
    <cellStyle name="40% - Accent5 3 2 3" xfId="13227"/>
    <cellStyle name="40% - Accent5 3 2 3 2" xfId="13228"/>
    <cellStyle name="40% - Accent5 3 2 3 2 2" xfId="13229"/>
    <cellStyle name="40% - Accent5 3 2 3 2 2 2" xfId="43228"/>
    <cellStyle name="40% - Accent5 3 2 3 2 3" xfId="13230"/>
    <cellStyle name="40% - Accent5 3 2 3 2 3 2" xfId="43229"/>
    <cellStyle name="40% - Accent5 3 2 3 2 4" xfId="13231"/>
    <cellStyle name="40% - Accent5 3 2 3 2 4 2" xfId="43230"/>
    <cellStyle name="40% - Accent5 3 2 3 2 5" xfId="13232"/>
    <cellStyle name="40% - Accent5 3 2 3 2 5 2" xfId="43231"/>
    <cellStyle name="40% - Accent5 3 2 3 2 6" xfId="43232"/>
    <cellStyle name="40% - Accent5 3 2 3 3" xfId="13233"/>
    <cellStyle name="40% - Accent5 3 2 3 3 2" xfId="43233"/>
    <cellStyle name="40% - Accent5 3 2 3 4" xfId="13234"/>
    <cellStyle name="40% - Accent5 3 2 3 4 2" xfId="43234"/>
    <cellStyle name="40% - Accent5 3 2 3 5" xfId="13235"/>
    <cellStyle name="40% - Accent5 3 2 3 5 2" xfId="43235"/>
    <cellStyle name="40% - Accent5 3 2 3 6" xfId="13236"/>
    <cellStyle name="40% - Accent5 3 2 3 6 2" xfId="43236"/>
    <cellStyle name="40% - Accent5 3 2 3 7" xfId="43237"/>
    <cellStyle name="40% - Accent5 3 2 4" xfId="13237"/>
    <cellStyle name="40% - Accent5 3 2 4 2" xfId="13238"/>
    <cellStyle name="40% - Accent5 3 2 4 2 2" xfId="43238"/>
    <cellStyle name="40% - Accent5 3 2 4 3" xfId="13239"/>
    <cellStyle name="40% - Accent5 3 2 4 3 2" xfId="43239"/>
    <cellStyle name="40% - Accent5 3 2 4 4" xfId="13240"/>
    <cellStyle name="40% - Accent5 3 2 4 4 2" xfId="43240"/>
    <cellStyle name="40% - Accent5 3 2 4 5" xfId="13241"/>
    <cellStyle name="40% - Accent5 3 2 4 5 2" xfId="43241"/>
    <cellStyle name="40% - Accent5 3 2 4 6" xfId="43242"/>
    <cellStyle name="40% - Accent5 3 2 5" xfId="13242"/>
    <cellStyle name="40% - Accent5 3 2 5 2" xfId="43243"/>
    <cellStyle name="40% - Accent5 3 2 6" xfId="13243"/>
    <cellStyle name="40% - Accent5 3 2 6 2" xfId="43244"/>
    <cellStyle name="40% - Accent5 3 2 7" xfId="13244"/>
    <cellStyle name="40% - Accent5 3 2 7 2" xfId="43245"/>
    <cellStyle name="40% - Accent5 3 2 8" xfId="13245"/>
    <cellStyle name="40% - Accent5 3 2 8 2" xfId="43246"/>
    <cellStyle name="40% - Accent5 3 2 9" xfId="43247"/>
    <cellStyle name="40% - Accent5 3 3" xfId="13246"/>
    <cellStyle name="40% - Accent5 3 3 2" xfId="13247"/>
    <cellStyle name="40% - Accent5 3 3 2 2" xfId="13248"/>
    <cellStyle name="40% - Accent5 3 3 2 2 2" xfId="13249"/>
    <cellStyle name="40% - Accent5 3 3 2 2 2 2" xfId="43248"/>
    <cellStyle name="40% - Accent5 3 3 2 2 3" xfId="13250"/>
    <cellStyle name="40% - Accent5 3 3 2 2 3 2" xfId="43249"/>
    <cellStyle name="40% - Accent5 3 3 2 2 4" xfId="13251"/>
    <cellStyle name="40% - Accent5 3 3 2 2 4 2" xfId="43250"/>
    <cellStyle name="40% - Accent5 3 3 2 2 5" xfId="13252"/>
    <cellStyle name="40% - Accent5 3 3 2 2 5 2" xfId="43251"/>
    <cellStyle name="40% - Accent5 3 3 2 2 6" xfId="43252"/>
    <cellStyle name="40% - Accent5 3 3 2 3" xfId="13253"/>
    <cellStyle name="40% - Accent5 3 3 2 3 2" xfId="43253"/>
    <cellStyle name="40% - Accent5 3 3 2 4" xfId="13254"/>
    <cellStyle name="40% - Accent5 3 3 2 4 2" xfId="43254"/>
    <cellStyle name="40% - Accent5 3 3 2 5" xfId="13255"/>
    <cellStyle name="40% - Accent5 3 3 2 5 2" xfId="43255"/>
    <cellStyle name="40% - Accent5 3 3 2 6" xfId="13256"/>
    <cellStyle name="40% - Accent5 3 3 2 6 2" xfId="43256"/>
    <cellStyle name="40% - Accent5 3 3 2 7" xfId="43257"/>
    <cellStyle name="40% - Accent5 3 3 3" xfId="13257"/>
    <cellStyle name="40% - Accent5 3 3 3 2" xfId="13258"/>
    <cellStyle name="40% - Accent5 3 3 3 2 2" xfId="13259"/>
    <cellStyle name="40% - Accent5 3 3 3 2 2 2" xfId="43258"/>
    <cellStyle name="40% - Accent5 3 3 3 2 3" xfId="13260"/>
    <cellStyle name="40% - Accent5 3 3 3 2 3 2" xfId="43259"/>
    <cellStyle name="40% - Accent5 3 3 3 2 4" xfId="13261"/>
    <cellStyle name="40% - Accent5 3 3 3 2 4 2" xfId="43260"/>
    <cellStyle name="40% - Accent5 3 3 3 2 5" xfId="13262"/>
    <cellStyle name="40% - Accent5 3 3 3 2 5 2" xfId="43261"/>
    <cellStyle name="40% - Accent5 3 3 3 2 6" xfId="43262"/>
    <cellStyle name="40% - Accent5 3 3 3 3" xfId="13263"/>
    <cellStyle name="40% - Accent5 3 3 3 3 2" xfId="43263"/>
    <cellStyle name="40% - Accent5 3 3 3 4" xfId="13264"/>
    <cellStyle name="40% - Accent5 3 3 3 4 2" xfId="43264"/>
    <cellStyle name="40% - Accent5 3 3 3 5" xfId="13265"/>
    <cellStyle name="40% - Accent5 3 3 3 5 2" xfId="43265"/>
    <cellStyle name="40% - Accent5 3 3 3 6" xfId="13266"/>
    <cellStyle name="40% - Accent5 3 3 3 6 2" xfId="43266"/>
    <cellStyle name="40% - Accent5 3 3 3 7" xfId="43267"/>
    <cellStyle name="40% - Accent5 3 3 4" xfId="13267"/>
    <cellStyle name="40% - Accent5 3 3 4 2" xfId="13268"/>
    <cellStyle name="40% - Accent5 3 3 4 2 2" xfId="43268"/>
    <cellStyle name="40% - Accent5 3 3 4 3" xfId="13269"/>
    <cellStyle name="40% - Accent5 3 3 4 3 2" xfId="43269"/>
    <cellStyle name="40% - Accent5 3 3 4 4" xfId="13270"/>
    <cellStyle name="40% - Accent5 3 3 4 4 2" xfId="43270"/>
    <cellStyle name="40% - Accent5 3 3 4 5" xfId="13271"/>
    <cellStyle name="40% - Accent5 3 3 4 5 2" xfId="43271"/>
    <cellStyle name="40% - Accent5 3 3 4 6" xfId="43272"/>
    <cellStyle name="40% - Accent5 3 3 5" xfId="13272"/>
    <cellStyle name="40% - Accent5 3 3 5 2" xfId="43273"/>
    <cellStyle name="40% - Accent5 3 3 6" xfId="13273"/>
    <cellStyle name="40% - Accent5 3 3 6 2" xfId="43274"/>
    <cellStyle name="40% - Accent5 3 3 7" xfId="13274"/>
    <cellStyle name="40% - Accent5 3 3 7 2" xfId="43275"/>
    <cellStyle name="40% - Accent5 3 3 8" xfId="13275"/>
    <cellStyle name="40% - Accent5 3 3 8 2" xfId="43276"/>
    <cellStyle name="40% - Accent5 3 3 9" xfId="43277"/>
    <cellStyle name="40% - Accent5 3 4" xfId="13276"/>
    <cellStyle name="40% - Accent5 3 4 2" xfId="13277"/>
    <cellStyle name="40% - Accent5 3 4 2 2" xfId="13278"/>
    <cellStyle name="40% - Accent5 3 4 2 2 2" xfId="13279"/>
    <cellStyle name="40% - Accent5 3 4 2 2 2 2" xfId="43278"/>
    <cellStyle name="40% - Accent5 3 4 2 2 3" xfId="13280"/>
    <cellStyle name="40% - Accent5 3 4 2 2 3 2" xfId="43279"/>
    <cellStyle name="40% - Accent5 3 4 2 2 4" xfId="13281"/>
    <cellStyle name="40% - Accent5 3 4 2 2 4 2" xfId="43280"/>
    <cellStyle name="40% - Accent5 3 4 2 2 5" xfId="13282"/>
    <cellStyle name="40% - Accent5 3 4 2 2 5 2" xfId="43281"/>
    <cellStyle name="40% - Accent5 3 4 2 2 6" xfId="43282"/>
    <cellStyle name="40% - Accent5 3 4 2 3" xfId="13283"/>
    <cellStyle name="40% - Accent5 3 4 2 3 2" xfId="43283"/>
    <cellStyle name="40% - Accent5 3 4 2 4" xfId="13284"/>
    <cellStyle name="40% - Accent5 3 4 2 4 2" xfId="43284"/>
    <cellStyle name="40% - Accent5 3 4 2 5" xfId="13285"/>
    <cellStyle name="40% - Accent5 3 4 2 5 2" xfId="43285"/>
    <cellStyle name="40% - Accent5 3 4 2 6" xfId="13286"/>
    <cellStyle name="40% - Accent5 3 4 2 6 2" xfId="43286"/>
    <cellStyle name="40% - Accent5 3 4 2 7" xfId="43287"/>
    <cellStyle name="40% - Accent5 3 4 3" xfId="13287"/>
    <cellStyle name="40% - Accent5 3 4 3 2" xfId="13288"/>
    <cellStyle name="40% - Accent5 3 4 3 2 2" xfId="13289"/>
    <cellStyle name="40% - Accent5 3 4 3 2 2 2" xfId="43288"/>
    <cellStyle name="40% - Accent5 3 4 3 2 3" xfId="13290"/>
    <cellStyle name="40% - Accent5 3 4 3 2 3 2" xfId="43289"/>
    <cellStyle name="40% - Accent5 3 4 3 2 4" xfId="13291"/>
    <cellStyle name="40% - Accent5 3 4 3 2 4 2" xfId="43290"/>
    <cellStyle name="40% - Accent5 3 4 3 2 5" xfId="13292"/>
    <cellStyle name="40% - Accent5 3 4 3 2 5 2" xfId="43291"/>
    <cellStyle name="40% - Accent5 3 4 3 2 6" xfId="43292"/>
    <cellStyle name="40% - Accent5 3 4 3 3" xfId="13293"/>
    <cellStyle name="40% - Accent5 3 4 3 3 2" xfId="43293"/>
    <cellStyle name="40% - Accent5 3 4 3 4" xfId="13294"/>
    <cellStyle name="40% - Accent5 3 4 3 4 2" xfId="43294"/>
    <cellStyle name="40% - Accent5 3 4 3 5" xfId="13295"/>
    <cellStyle name="40% - Accent5 3 4 3 5 2" xfId="43295"/>
    <cellStyle name="40% - Accent5 3 4 3 6" xfId="13296"/>
    <cellStyle name="40% - Accent5 3 4 3 6 2" xfId="43296"/>
    <cellStyle name="40% - Accent5 3 4 3 7" xfId="43297"/>
    <cellStyle name="40% - Accent5 3 4 4" xfId="13297"/>
    <cellStyle name="40% - Accent5 3 4 4 2" xfId="13298"/>
    <cellStyle name="40% - Accent5 3 4 4 2 2" xfId="43298"/>
    <cellStyle name="40% - Accent5 3 4 4 3" xfId="13299"/>
    <cellStyle name="40% - Accent5 3 4 4 3 2" xfId="43299"/>
    <cellStyle name="40% - Accent5 3 4 4 4" xfId="13300"/>
    <cellStyle name="40% - Accent5 3 4 4 4 2" xfId="43300"/>
    <cellStyle name="40% - Accent5 3 4 4 5" xfId="13301"/>
    <cellStyle name="40% - Accent5 3 4 4 5 2" xfId="43301"/>
    <cellStyle name="40% - Accent5 3 4 4 6" xfId="43302"/>
    <cellStyle name="40% - Accent5 3 4 5" xfId="13302"/>
    <cellStyle name="40% - Accent5 3 4 5 2" xfId="43303"/>
    <cellStyle name="40% - Accent5 3 4 6" xfId="13303"/>
    <cellStyle name="40% - Accent5 3 4 6 2" xfId="43304"/>
    <cellStyle name="40% - Accent5 3 4 7" xfId="13304"/>
    <cellStyle name="40% - Accent5 3 4 7 2" xfId="43305"/>
    <cellStyle name="40% - Accent5 3 4 8" xfId="13305"/>
    <cellStyle name="40% - Accent5 3 4 8 2" xfId="43306"/>
    <cellStyle name="40% - Accent5 3 4 9" xfId="43307"/>
    <cellStyle name="40% - Accent5 3 5" xfId="13306"/>
    <cellStyle name="40% - Accent5 3 5 2" xfId="13307"/>
    <cellStyle name="40% - Accent5 3 5 2 2" xfId="13308"/>
    <cellStyle name="40% - Accent5 3 5 2 2 2" xfId="43308"/>
    <cellStyle name="40% - Accent5 3 5 2 3" xfId="13309"/>
    <cellStyle name="40% - Accent5 3 5 2 3 2" xfId="43309"/>
    <cellStyle name="40% - Accent5 3 5 2 4" xfId="13310"/>
    <cellStyle name="40% - Accent5 3 5 2 4 2" xfId="43310"/>
    <cellStyle name="40% - Accent5 3 5 2 5" xfId="13311"/>
    <cellStyle name="40% - Accent5 3 5 2 5 2" xfId="43311"/>
    <cellStyle name="40% - Accent5 3 5 2 6" xfId="43312"/>
    <cellStyle name="40% - Accent5 3 5 3" xfId="13312"/>
    <cellStyle name="40% - Accent5 3 5 3 2" xfId="43313"/>
    <cellStyle name="40% - Accent5 3 5 4" xfId="13313"/>
    <cellStyle name="40% - Accent5 3 5 4 2" xfId="43314"/>
    <cellStyle name="40% - Accent5 3 5 5" xfId="13314"/>
    <cellStyle name="40% - Accent5 3 5 5 2" xfId="43315"/>
    <cellStyle name="40% - Accent5 3 5 6" xfId="13315"/>
    <cellStyle name="40% - Accent5 3 5 6 2" xfId="43316"/>
    <cellStyle name="40% - Accent5 3 5 7" xfId="43317"/>
    <cellStyle name="40% - Accent5 3 6" xfId="13316"/>
    <cellStyle name="40% - Accent5 3 6 2" xfId="13317"/>
    <cellStyle name="40% - Accent5 3 6 2 2" xfId="13318"/>
    <cellStyle name="40% - Accent5 3 6 2 2 2" xfId="43318"/>
    <cellStyle name="40% - Accent5 3 6 2 3" xfId="13319"/>
    <cellStyle name="40% - Accent5 3 6 2 3 2" xfId="43319"/>
    <cellStyle name="40% - Accent5 3 6 2 4" xfId="13320"/>
    <cellStyle name="40% - Accent5 3 6 2 4 2" xfId="43320"/>
    <cellStyle name="40% - Accent5 3 6 2 5" xfId="13321"/>
    <cellStyle name="40% - Accent5 3 6 2 5 2" xfId="43321"/>
    <cellStyle name="40% - Accent5 3 6 2 6" xfId="43322"/>
    <cellStyle name="40% - Accent5 3 6 3" xfId="13322"/>
    <cellStyle name="40% - Accent5 3 6 3 2" xfId="43323"/>
    <cellStyle name="40% - Accent5 3 6 4" xfId="13323"/>
    <cellStyle name="40% - Accent5 3 6 4 2" xfId="43324"/>
    <cellStyle name="40% - Accent5 3 6 5" xfId="13324"/>
    <cellStyle name="40% - Accent5 3 6 5 2" xfId="43325"/>
    <cellStyle name="40% - Accent5 3 6 6" xfId="13325"/>
    <cellStyle name="40% - Accent5 3 6 6 2" xfId="43326"/>
    <cellStyle name="40% - Accent5 3 6 7" xfId="43327"/>
    <cellStyle name="40% - Accent5 3 7" xfId="13326"/>
    <cellStyle name="40% - Accent5 3 7 2" xfId="13327"/>
    <cellStyle name="40% - Accent5 3 7 2 2" xfId="13328"/>
    <cellStyle name="40% - Accent5 3 7 2 2 2" xfId="43328"/>
    <cellStyle name="40% - Accent5 3 7 2 3" xfId="13329"/>
    <cellStyle name="40% - Accent5 3 7 2 3 2" xfId="43329"/>
    <cellStyle name="40% - Accent5 3 7 2 4" xfId="13330"/>
    <cellStyle name="40% - Accent5 3 7 2 4 2" xfId="43330"/>
    <cellStyle name="40% - Accent5 3 7 2 5" xfId="13331"/>
    <cellStyle name="40% - Accent5 3 7 2 5 2" xfId="43331"/>
    <cellStyle name="40% - Accent5 3 7 2 6" xfId="43332"/>
    <cellStyle name="40% - Accent5 3 7 3" xfId="13332"/>
    <cellStyle name="40% - Accent5 3 7 3 2" xfId="43333"/>
    <cellStyle name="40% - Accent5 3 7 4" xfId="13333"/>
    <cellStyle name="40% - Accent5 3 7 4 2" xfId="43334"/>
    <cellStyle name="40% - Accent5 3 7 5" xfId="13334"/>
    <cellStyle name="40% - Accent5 3 7 5 2" xfId="43335"/>
    <cellStyle name="40% - Accent5 3 7 6" xfId="13335"/>
    <cellStyle name="40% - Accent5 3 7 6 2" xfId="43336"/>
    <cellStyle name="40% - Accent5 3 7 7" xfId="43337"/>
    <cellStyle name="40% - Accent5 3 8" xfId="13336"/>
    <cellStyle name="40% - Accent5 3 8 2" xfId="13337"/>
    <cellStyle name="40% - Accent5 3 8 2 2" xfId="43338"/>
    <cellStyle name="40% - Accent5 3 8 3" xfId="13338"/>
    <cellStyle name="40% - Accent5 3 8 3 2" xfId="43339"/>
    <cellStyle name="40% - Accent5 3 8 4" xfId="13339"/>
    <cellStyle name="40% - Accent5 3 8 4 2" xfId="43340"/>
    <cellStyle name="40% - Accent5 3 8 5" xfId="13340"/>
    <cellStyle name="40% - Accent5 3 8 5 2" xfId="43341"/>
    <cellStyle name="40% - Accent5 3 8 6" xfId="43342"/>
    <cellStyle name="40% - Accent5 3 9" xfId="13341"/>
    <cellStyle name="40% - Accent5 3 9 2" xfId="43343"/>
    <cellStyle name="40% - Accent5 4" xfId="13342"/>
    <cellStyle name="40% - Accent5 4 10" xfId="13343"/>
    <cellStyle name="40% - Accent5 4 10 2" xfId="43344"/>
    <cellStyle name="40% - Accent5 4 11" xfId="13344"/>
    <cellStyle name="40% - Accent5 4 11 2" xfId="43345"/>
    <cellStyle name="40% - Accent5 4 12" xfId="13345"/>
    <cellStyle name="40% - Accent5 4 12 2" xfId="43346"/>
    <cellStyle name="40% - Accent5 4 13" xfId="43347"/>
    <cellStyle name="40% - Accent5 4 2" xfId="13346"/>
    <cellStyle name="40% - Accent5 4 2 2" xfId="13347"/>
    <cellStyle name="40% - Accent5 4 2 2 2" xfId="13348"/>
    <cellStyle name="40% - Accent5 4 2 2 2 2" xfId="13349"/>
    <cellStyle name="40% - Accent5 4 2 2 2 2 2" xfId="43348"/>
    <cellStyle name="40% - Accent5 4 2 2 2 3" xfId="13350"/>
    <cellStyle name="40% - Accent5 4 2 2 2 3 2" xfId="43349"/>
    <cellStyle name="40% - Accent5 4 2 2 2 4" xfId="13351"/>
    <cellStyle name="40% - Accent5 4 2 2 2 4 2" xfId="43350"/>
    <cellStyle name="40% - Accent5 4 2 2 2 5" xfId="13352"/>
    <cellStyle name="40% - Accent5 4 2 2 2 5 2" xfId="43351"/>
    <cellStyle name="40% - Accent5 4 2 2 2 6" xfId="43352"/>
    <cellStyle name="40% - Accent5 4 2 2 3" xfId="13353"/>
    <cellStyle name="40% - Accent5 4 2 2 3 2" xfId="43353"/>
    <cellStyle name="40% - Accent5 4 2 2 4" xfId="13354"/>
    <cellStyle name="40% - Accent5 4 2 2 4 2" xfId="43354"/>
    <cellStyle name="40% - Accent5 4 2 2 5" xfId="13355"/>
    <cellStyle name="40% - Accent5 4 2 2 5 2" xfId="43355"/>
    <cellStyle name="40% - Accent5 4 2 2 6" xfId="13356"/>
    <cellStyle name="40% - Accent5 4 2 2 6 2" xfId="43356"/>
    <cellStyle name="40% - Accent5 4 2 2 7" xfId="43357"/>
    <cellStyle name="40% - Accent5 4 2 3" xfId="13357"/>
    <cellStyle name="40% - Accent5 4 2 3 2" xfId="13358"/>
    <cellStyle name="40% - Accent5 4 2 3 2 2" xfId="13359"/>
    <cellStyle name="40% - Accent5 4 2 3 2 2 2" xfId="43358"/>
    <cellStyle name="40% - Accent5 4 2 3 2 3" xfId="13360"/>
    <cellStyle name="40% - Accent5 4 2 3 2 3 2" xfId="43359"/>
    <cellStyle name="40% - Accent5 4 2 3 2 4" xfId="13361"/>
    <cellStyle name="40% - Accent5 4 2 3 2 4 2" xfId="43360"/>
    <cellStyle name="40% - Accent5 4 2 3 2 5" xfId="13362"/>
    <cellStyle name="40% - Accent5 4 2 3 2 5 2" xfId="43361"/>
    <cellStyle name="40% - Accent5 4 2 3 2 6" xfId="43362"/>
    <cellStyle name="40% - Accent5 4 2 3 3" xfId="13363"/>
    <cellStyle name="40% - Accent5 4 2 3 3 2" xfId="43363"/>
    <cellStyle name="40% - Accent5 4 2 3 4" xfId="13364"/>
    <cellStyle name="40% - Accent5 4 2 3 4 2" xfId="43364"/>
    <cellStyle name="40% - Accent5 4 2 3 5" xfId="13365"/>
    <cellStyle name="40% - Accent5 4 2 3 5 2" xfId="43365"/>
    <cellStyle name="40% - Accent5 4 2 3 6" xfId="13366"/>
    <cellStyle name="40% - Accent5 4 2 3 6 2" xfId="43366"/>
    <cellStyle name="40% - Accent5 4 2 3 7" xfId="43367"/>
    <cellStyle name="40% - Accent5 4 2 4" xfId="13367"/>
    <cellStyle name="40% - Accent5 4 2 4 2" xfId="13368"/>
    <cellStyle name="40% - Accent5 4 2 4 2 2" xfId="43368"/>
    <cellStyle name="40% - Accent5 4 2 4 3" xfId="13369"/>
    <cellStyle name="40% - Accent5 4 2 4 3 2" xfId="43369"/>
    <cellStyle name="40% - Accent5 4 2 4 4" xfId="13370"/>
    <cellStyle name="40% - Accent5 4 2 4 4 2" xfId="43370"/>
    <cellStyle name="40% - Accent5 4 2 4 5" xfId="13371"/>
    <cellStyle name="40% - Accent5 4 2 4 5 2" xfId="43371"/>
    <cellStyle name="40% - Accent5 4 2 4 6" xfId="43372"/>
    <cellStyle name="40% - Accent5 4 2 5" xfId="13372"/>
    <cellStyle name="40% - Accent5 4 2 5 2" xfId="43373"/>
    <cellStyle name="40% - Accent5 4 2 6" xfId="13373"/>
    <cellStyle name="40% - Accent5 4 2 6 2" xfId="43374"/>
    <cellStyle name="40% - Accent5 4 2 7" xfId="13374"/>
    <cellStyle name="40% - Accent5 4 2 7 2" xfId="43375"/>
    <cellStyle name="40% - Accent5 4 2 8" xfId="13375"/>
    <cellStyle name="40% - Accent5 4 2 8 2" xfId="43376"/>
    <cellStyle name="40% - Accent5 4 2 9" xfId="43377"/>
    <cellStyle name="40% - Accent5 4 3" xfId="13376"/>
    <cellStyle name="40% - Accent5 4 3 2" xfId="13377"/>
    <cellStyle name="40% - Accent5 4 3 2 2" xfId="13378"/>
    <cellStyle name="40% - Accent5 4 3 2 2 2" xfId="13379"/>
    <cellStyle name="40% - Accent5 4 3 2 2 2 2" xfId="43378"/>
    <cellStyle name="40% - Accent5 4 3 2 2 3" xfId="13380"/>
    <cellStyle name="40% - Accent5 4 3 2 2 3 2" xfId="43379"/>
    <cellStyle name="40% - Accent5 4 3 2 2 4" xfId="13381"/>
    <cellStyle name="40% - Accent5 4 3 2 2 4 2" xfId="43380"/>
    <cellStyle name="40% - Accent5 4 3 2 2 5" xfId="13382"/>
    <cellStyle name="40% - Accent5 4 3 2 2 5 2" xfId="43381"/>
    <cellStyle name="40% - Accent5 4 3 2 2 6" xfId="43382"/>
    <cellStyle name="40% - Accent5 4 3 2 3" xfId="13383"/>
    <cellStyle name="40% - Accent5 4 3 2 3 2" xfId="43383"/>
    <cellStyle name="40% - Accent5 4 3 2 4" xfId="13384"/>
    <cellStyle name="40% - Accent5 4 3 2 4 2" xfId="43384"/>
    <cellStyle name="40% - Accent5 4 3 2 5" xfId="13385"/>
    <cellStyle name="40% - Accent5 4 3 2 5 2" xfId="43385"/>
    <cellStyle name="40% - Accent5 4 3 2 6" xfId="13386"/>
    <cellStyle name="40% - Accent5 4 3 2 6 2" xfId="43386"/>
    <cellStyle name="40% - Accent5 4 3 2 7" xfId="43387"/>
    <cellStyle name="40% - Accent5 4 3 3" xfId="13387"/>
    <cellStyle name="40% - Accent5 4 3 3 2" xfId="13388"/>
    <cellStyle name="40% - Accent5 4 3 3 2 2" xfId="13389"/>
    <cellStyle name="40% - Accent5 4 3 3 2 2 2" xfId="43388"/>
    <cellStyle name="40% - Accent5 4 3 3 2 3" xfId="13390"/>
    <cellStyle name="40% - Accent5 4 3 3 2 3 2" xfId="43389"/>
    <cellStyle name="40% - Accent5 4 3 3 2 4" xfId="13391"/>
    <cellStyle name="40% - Accent5 4 3 3 2 4 2" xfId="43390"/>
    <cellStyle name="40% - Accent5 4 3 3 2 5" xfId="13392"/>
    <cellStyle name="40% - Accent5 4 3 3 2 5 2" xfId="43391"/>
    <cellStyle name="40% - Accent5 4 3 3 2 6" xfId="43392"/>
    <cellStyle name="40% - Accent5 4 3 3 3" xfId="13393"/>
    <cellStyle name="40% - Accent5 4 3 3 3 2" xfId="43393"/>
    <cellStyle name="40% - Accent5 4 3 3 4" xfId="13394"/>
    <cellStyle name="40% - Accent5 4 3 3 4 2" xfId="43394"/>
    <cellStyle name="40% - Accent5 4 3 3 5" xfId="13395"/>
    <cellStyle name="40% - Accent5 4 3 3 5 2" xfId="43395"/>
    <cellStyle name="40% - Accent5 4 3 3 6" xfId="13396"/>
    <cellStyle name="40% - Accent5 4 3 3 6 2" xfId="43396"/>
    <cellStyle name="40% - Accent5 4 3 3 7" xfId="43397"/>
    <cellStyle name="40% - Accent5 4 3 4" xfId="13397"/>
    <cellStyle name="40% - Accent5 4 3 4 2" xfId="13398"/>
    <cellStyle name="40% - Accent5 4 3 4 2 2" xfId="43398"/>
    <cellStyle name="40% - Accent5 4 3 4 3" xfId="13399"/>
    <cellStyle name="40% - Accent5 4 3 4 3 2" xfId="43399"/>
    <cellStyle name="40% - Accent5 4 3 4 4" xfId="13400"/>
    <cellStyle name="40% - Accent5 4 3 4 4 2" xfId="43400"/>
    <cellStyle name="40% - Accent5 4 3 4 5" xfId="13401"/>
    <cellStyle name="40% - Accent5 4 3 4 5 2" xfId="43401"/>
    <cellStyle name="40% - Accent5 4 3 4 6" xfId="43402"/>
    <cellStyle name="40% - Accent5 4 3 5" xfId="13402"/>
    <cellStyle name="40% - Accent5 4 3 5 2" xfId="43403"/>
    <cellStyle name="40% - Accent5 4 3 6" xfId="13403"/>
    <cellStyle name="40% - Accent5 4 3 6 2" xfId="43404"/>
    <cellStyle name="40% - Accent5 4 3 7" xfId="13404"/>
    <cellStyle name="40% - Accent5 4 3 7 2" xfId="43405"/>
    <cellStyle name="40% - Accent5 4 3 8" xfId="13405"/>
    <cellStyle name="40% - Accent5 4 3 8 2" xfId="43406"/>
    <cellStyle name="40% - Accent5 4 3 9" xfId="43407"/>
    <cellStyle name="40% - Accent5 4 4" xfId="13406"/>
    <cellStyle name="40% - Accent5 4 4 2" xfId="13407"/>
    <cellStyle name="40% - Accent5 4 4 2 2" xfId="13408"/>
    <cellStyle name="40% - Accent5 4 4 2 2 2" xfId="13409"/>
    <cellStyle name="40% - Accent5 4 4 2 2 2 2" xfId="43408"/>
    <cellStyle name="40% - Accent5 4 4 2 2 3" xfId="13410"/>
    <cellStyle name="40% - Accent5 4 4 2 2 3 2" xfId="43409"/>
    <cellStyle name="40% - Accent5 4 4 2 2 4" xfId="13411"/>
    <cellStyle name="40% - Accent5 4 4 2 2 4 2" xfId="43410"/>
    <cellStyle name="40% - Accent5 4 4 2 2 5" xfId="13412"/>
    <cellStyle name="40% - Accent5 4 4 2 2 5 2" xfId="43411"/>
    <cellStyle name="40% - Accent5 4 4 2 2 6" xfId="43412"/>
    <cellStyle name="40% - Accent5 4 4 2 3" xfId="13413"/>
    <cellStyle name="40% - Accent5 4 4 2 3 2" xfId="43413"/>
    <cellStyle name="40% - Accent5 4 4 2 4" xfId="13414"/>
    <cellStyle name="40% - Accent5 4 4 2 4 2" xfId="43414"/>
    <cellStyle name="40% - Accent5 4 4 2 5" xfId="13415"/>
    <cellStyle name="40% - Accent5 4 4 2 5 2" xfId="43415"/>
    <cellStyle name="40% - Accent5 4 4 2 6" xfId="13416"/>
    <cellStyle name="40% - Accent5 4 4 2 6 2" xfId="43416"/>
    <cellStyle name="40% - Accent5 4 4 2 7" xfId="43417"/>
    <cellStyle name="40% - Accent5 4 4 3" xfId="13417"/>
    <cellStyle name="40% - Accent5 4 4 3 2" xfId="13418"/>
    <cellStyle name="40% - Accent5 4 4 3 2 2" xfId="13419"/>
    <cellStyle name="40% - Accent5 4 4 3 2 2 2" xfId="43418"/>
    <cellStyle name="40% - Accent5 4 4 3 2 3" xfId="13420"/>
    <cellStyle name="40% - Accent5 4 4 3 2 3 2" xfId="43419"/>
    <cellStyle name="40% - Accent5 4 4 3 2 4" xfId="13421"/>
    <cellStyle name="40% - Accent5 4 4 3 2 4 2" xfId="43420"/>
    <cellStyle name="40% - Accent5 4 4 3 2 5" xfId="13422"/>
    <cellStyle name="40% - Accent5 4 4 3 2 5 2" xfId="43421"/>
    <cellStyle name="40% - Accent5 4 4 3 2 6" xfId="43422"/>
    <cellStyle name="40% - Accent5 4 4 3 3" xfId="13423"/>
    <cellStyle name="40% - Accent5 4 4 3 3 2" xfId="43423"/>
    <cellStyle name="40% - Accent5 4 4 3 4" xfId="13424"/>
    <cellStyle name="40% - Accent5 4 4 3 4 2" xfId="43424"/>
    <cellStyle name="40% - Accent5 4 4 3 5" xfId="13425"/>
    <cellStyle name="40% - Accent5 4 4 3 5 2" xfId="43425"/>
    <cellStyle name="40% - Accent5 4 4 3 6" xfId="13426"/>
    <cellStyle name="40% - Accent5 4 4 3 6 2" xfId="43426"/>
    <cellStyle name="40% - Accent5 4 4 3 7" xfId="43427"/>
    <cellStyle name="40% - Accent5 4 4 4" xfId="13427"/>
    <cellStyle name="40% - Accent5 4 4 4 2" xfId="13428"/>
    <cellStyle name="40% - Accent5 4 4 4 2 2" xfId="43428"/>
    <cellStyle name="40% - Accent5 4 4 4 3" xfId="13429"/>
    <cellStyle name="40% - Accent5 4 4 4 3 2" xfId="43429"/>
    <cellStyle name="40% - Accent5 4 4 4 4" xfId="13430"/>
    <cellStyle name="40% - Accent5 4 4 4 4 2" xfId="43430"/>
    <cellStyle name="40% - Accent5 4 4 4 5" xfId="13431"/>
    <cellStyle name="40% - Accent5 4 4 4 5 2" xfId="43431"/>
    <cellStyle name="40% - Accent5 4 4 4 6" xfId="43432"/>
    <cellStyle name="40% - Accent5 4 4 5" xfId="13432"/>
    <cellStyle name="40% - Accent5 4 4 5 2" xfId="43433"/>
    <cellStyle name="40% - Accent5 4 4 6" xfId="13433"/>
    <cellStyle name="40% - Accent5 4 4 6 2" xfId="43434"/>
    <cellStyle name="40% - Accent5 4 4 7" xfId="13434"/>
    <cellStyle name="40% - Accent5 4 4 7 2" xfId="43435"/>
    <cellStyle name="40% - Accent5 4 4 8" xfId="13435"/>
    <cellStyle name="40% - Accent5 4 4 8 2" xfId="43436"/>
    <cellStyle name="40% - Accent5 4 4 9" xfId="43437"/>
    <cellStyle name="40% - Accent5 4 5" xfId="13436"/>
    <cellStyle name="40% - Accent5 4 5 2" xfId="13437"/>
    <cellStyle name="40% - Accent5 4 5 2 2" xfId="13438"/>
    <cellStyle name="40% - Accent5 4 5 2 2 2" xfId="43438"/>
    <cellStyle name="40% - Accent5 4 5 2 3" xfId="13439"/>
    <cellStyle name="40% - Accent5 4 5 2 3 2" xfId="43439"/>
    <cellStyle name="40% - Accent5 4 5 2 4" xfId="13440"/>
    <cellStyle name="40% - Accent5 4 5 2 4 2" xfId="43440"/>
    <cellStyle name="40% - Accent5 4 5 2 5" xfId="13441"/>
    <cellStyle name="40% - Accent5 4 5 2 5 2" xfId="43441"/>
    <cellStyle name="40% - Accent5 4 5 2 6" xfId="43442"/>
    <cellStyle name="40% - Accent5 4 5 3" xfId="13442"/>
    <cellStyle name="40% - Accent5 4 5 3 2" xfId="43443"/>
    <cellStyle name="40% - Accent5 4 5 4" xfId="13443"/>
    <cellStyle name="40% - Accent5 4 5 4 2" xfId="43444"/>
    <cellStyle name="40% - Accent5 4 5 5" xfId="13444"/>
    <cellStyle name="40% - Accent5 4 5 5 2" xfId="43445"/>
    <cellStyle name="40% - Accent5 4 5 6" xfId="13445"/>
    <cellStyle name="40% - Accent5 4 5 6 2" xfId="43446"/>
    <cellStyle name="40% - Accent5 4 5 7" xfId="43447"/>
    <cellStyle name="40% - Accent5 4 6" xfId="13446"/>
    <cellStyle name="40% - Accent5 4 6 2" xfId="13447"/>
    <cellStyle name="40% - Accent5 4 6 2 2" xfId="13448"/>
    <cellStyle name="40% - Accent5 4 6 2 2 2" xfId="43448"/>
    <cellStyle name="40% - Accent5 4 6 2 3" xfId="13449"/>
    <cellStyle name="40% - Accent5 4 6 2 3 2" xfId="43449"/>
    <cellStyle name="40% - Accent5 4 6 2 4" xfId="13450"/>
    <cellStyle name="40% - Accent5 4 6 2 4 2" xfId="43450"/>
    <cellStyle name="40% - Accent5 4 6 2 5" xfId="13451"/>
    <cellStyle name="40% - Accent5 4 6 2 5 2" xfId="43451"/>
    <cellStyle name="40% - Accent5 4 6 2 6" xfId="43452"/>
    <cellStyle name="40% - Accent5 4 6 3" xfId="13452"/>
    <cellStyle name="40% - Accent5 4 6 3 2" xfId="43453"/>
    <cellStyle name="40% - Accent5 4 6 4" xfId="13453"/>
    <cellStyle name="40% - Accent5 4 6 4 2" xfId="43454"/>
    <cellStyle name="40% - Accent5 4 6 5" xfId="13454"/>
    <cellStyle name="40% - Accent5 4 6 5 2" xfId="43455"/>
    <cellStyle name="40% - Accent5 4 6 6" xfId="13455"/>
    <cellStyle name="40% - Accent5 4 6 6 2" xfId="43456"/>
    <cellStyle name="40% - Accent5 4 6 7" xfId="43457"/>
    <cellStyle name="40% - Accent5 4 7" xfId="13456"/>
    <cellStyle name="40% - Accent5 4 7 2" xfId="13457"/>
    <cellStyle name="40% - Accent5 4 7 2 2" xfId="13458"/>
    <cellStyle name="40% - Accent5 4 7 2 2 2" xfId="43458"/>
    <cellStyle name="40% - Accent5 4 7 2 3" xfId="13459"/>
    <cellStyle name="40% - Accent5 4 7 2 3 2" xfId="43459"/>
    <cellStyle name="40% - Accent5 4 7 2 4" xfId="13460"/>
    <cellStyle name="40% - Accent5 4 7 2 4 2" xfId="43460"/>
    <cellStyle name="40% - Accent5 4 7 2 5" xfId="13461"/>
    <cellStyle name="40% - Accent5 4 7 2 5 2" xfId="43461"/>
    <cellStyle name="40% - Accent5 4 7 2 6" xfId="43462"/>
    <cellStyle name="40% - Accent5 4 7 3" xfId="13462"/>
    <cellStyle name="40% - Accent5 4 7 3 2" xfId="43463"/>
    <cellStyle name="40% - Accent5 4 7 4" xfId="13463"/>
    <cellStyle name="40% - Accent5 4 7 4 2" xfId="43464"/>
    <cellStyle name="40% - Accent5 4 7 5" xfId="13464"/>
    <cellStyle name="40% - Accent5 4 7 5 2" xfId="43465"/>
    <cellStyle name="40% - Accent5 4 7 6" xfId="13465"/>
    <cellStyle name="40% - Accent5 4 7 6 2" xfId="43466"/>
    <cellStyle name="40% - Accent5 4 7 7" xfId="43467"/>
    <cellStyle name="40% - Accent5 4 8" xfId="13466"/>
    <cellStyle name="40% - Accent5 4 8 2" xfId="13467"/>
    <cellStyle name="40% - Accent5 4 8 2 2" xfId="43468"/>
    <cellStyle name="40% - Accent5 4 8 3" xfId="13468"/>
    <cellStyle name="40% - Accent5 4 8 3 2" xfId="43469"/>
    <cellStyle name="40% - Accent5 4 8 4" xfId="13469"/>
    <cellStyle name="40% - Accent5 4 8 4 2" xfId="43470"/>
    <cellStyle name="40% - Accent5 4 8 5" xfId="13470"/>
    <cellStyle name="40% - Accent5 4 8 5 2" xfId="43471"/>
    <cellStyle name="40% - Accent5 4 8 6" xfId="43472"/>
    <cellStyle name="40% - Accent5 4 9" xfId="13471"/>
    <cellStyle name="40% - Accent5 4 9 2" xfId="43473"/>
    <cellStyle name="40% - Accent5 5" xfId="13472"/>
    <cellStyle name="40% - Accent5 5 10" xfId="13473"/>
    <cellStyle name="40% - Accent5 5 10 2" xfId="43474"/>
    <cellStyle name="40% - Accent5 5 11" xfId="13474"/>
    <cellStyle name="40% - Accent5 5 11 2" xfId="43475"/>
    <cellStyle name="40% - Accent5 5 12" xfId="13475"/>
    <cellStyle name="40% - Accent5 5 12 2" xfId="43476"/>
    <cellStyle name="40% - Accent5 5 13" xfId="43477"/>
    <cellStyle name="40% - Accent5 5 2" xfId="13476"/>
    <cellStyle name="40% - Accent5 5 2 2" xfId="13477"/>
    <cellStyle name="40% - Accent5 5 2 2 2" xfId="13478"/>
    <cellStyle name="40% - Accent5 5 2 2 2 2" xfId="13479"/>
    <cellStyle name="40% - Accent5 5 2 2 2 2 2" xfId="13480"/>
    <cellStyle name="40% - Accent5 5 2 2 2 2 2 2" xfId="43478"/>
    <cellStyle name="40% - Accent5 5 2 2 2 2 3" xfId="13481"/>
    <cellStyle name="40% - Accent5 5 2 2 2 2 3 2" xfId="43479"/>
    <cellStyle name="40% - Accent5 5 2 2 2 2 4" xfId="13482"/>
    <cellStyle name="40% - Accent5 5 2 2 2 2 4 2" xfId="43480"/>
    <cellStyle name="40% - Accent5 5 2 2 2 2 5" xfId="13483"/>
    <cellStyle name="40% - Accent5 5 2 2 2 2 5 2" xfId="43481"/>
    <cellStyle name="40% - Accent5 5 2 2 2 2 6" xfId="43482"/>
    <cellStyle name="40% - Accent5 5 2 2 2 3" xfId="13484"/>
    <cellStyle name="40% - Accent5 5 2 2 2 3 2" xfId="13485"/>
    <cellStyle name="40% - Accent5 5 2 2 2 3 2 2" xfId="43483"/>
    <cellStyle name="40% - Accent5 5 2 2 2 3 3" xfId="43484"/>
    <cellStyle name="40% - Accent5 5 2 2 2 4" xfId="13486"/>
    <cellStyle name="40% - Accent5 5 2 2 2 4 2" xfId="43485"/>
    <cellStyle name="40% - Accent5 5 2 2 2 5" xfId="13487"/>
    <cellStyle name="40% - Accent5 5 2 2 2 5 2" xfId="43486"/>
    <cellStyle name="40% - Accent5 5 2 2 2 6" xfId="13488"/>
    <cellStyle name="40% - Accent5 5 2 2 2 6 2" xfId="43487"/>
    <cellStyle name="40% - Accent5 5 2 2 2 7" xfId="43488"/>
    <cellStyle name="40% - Accent5 5 2 2 3" xfId="13489"/>
    <cellStyle name="40% - Accent5 5 2 2 3 2" xfId="13490"/>
    <cellStyle name="40% - Accent5 5 2 2 3 2 2" xfId="13491"/>
    <cellStyle name="40% - Accent5 5 2 2 3 2 2 2" xfId="43489"/>
    <cellStyle name="40% - Accent5 5 2 2 3 2 3" xfId="13492"/>
    <cellStyle name="40% - Accent5 5 2 2 3 2 3 2" xfId="43490"/>
    <cellStyle name="40% - Accent5 5 2 2 3 2 4" xfId="13493"/>
    <cellStyle name="40% - Accent5 5 2 2 3 2 4 2" xfId="43491"/>
    <cellStyle name="40% - Accent5 5 2 2 3 2 5" xfId="13494"/>
    <cellStyle name="40% - Accent5 5 2 2 3 2 5 2" xfId="43492"/>
    <cellStyle name="40% - Accent5 5 2 2 3 2 6" xfId="43493"/>
    <cellStyle name="40% - Accent5 5 2 2 3 3" xfId="13495"/>
    <cellStyle name="40% - Accent5 5 2 2 3 3 2" xfId="43494"/>
    <cellStyle name="40% - Accent5 5 2 2 3 4" xfId="13496"/>
    <cellStyle name="40% - Accent5 5 2 2 3 4 2" xfId="43495"/>
    <cellStyle name="40% - Accent5 5 2 2 3 5" xfId="13497"/>
    <cellStyle name="40% - Accent5 5 2 2 3 5 2" xfId="43496"/>
    <cellStyle name="40% - Accent5 5 2 2 3 6" xfId="13498"/>
    <cellStyle name="40% - Accent5 5 2 2 3 6 2" xfId="43497"/>
    <cellStyle name="40% - Accent5 5 2 2 3 7" xfId="43498"/>
    <cellStyle name="40% - Accent5 5 2 2 4" xfId="13499"/>
    <cellStyle name="40% - Accent5 5 2 2 4 2" xfId="13500"/>
    <cellStyle name="40% - Accent5 5 2 2 4 2 2" xfId="43499"/>
    <cellStyle name="40% - Accent5 5 2 2 4 3" xfId="13501"/>
    <cellStyle name="40% - Accent5 5 2 2 4 3 2" xfId="43500"/>
    <cellStyle name="40% - Accent5 5 2 2 4 4" xfId="13502"/>
    <cellStyle name="40% - Accent5 5 2 2 4 4 2" xfId="43501"/>
    <cellStyle name="40% - Accent5 5 2 2 4 5" xfId="13503"/>
    <cellStyle name="40% - Accent5 5 2 2 4 5 2" xfId="43502"/>
    <cellStyle name="40% - Accent5 5 2 2 4 6" xfId="43503"/>
    <cellStyle name="40% - Accent5 5 2 2 5" xfId="13504"/>
    <cellStyle name="40% - Accent5 5 2 2 5 2" xfId="13505"/>
    <cellStyle name="40% - Accent5 5 2 2 5 2 2" xfId="43504"/>
    <cellStyle name="40% - Accent5 5 2 2 5 3" xfId="43505"/>
    <cellStyle name="40% - Accent5 5 2 2 6" xfId="13506"/>
    <cellStyle name="40% - Accent5 5 2 2 6 2" xfId="43506"/>
    <cellStyle name="40% - Accent5 5 2 2 7" xfId="13507"/>
    <cellStyle name="40% - Accent5 5 2 2 7 2" xfId="43507"/>
    <cellStyle name="40% - Accent5 5 2 2 8" xfId="13508"/>
    <cellStyle name="40% - Accent5 5 2 2 8 2" xfId="43508"/>
    <cellStyle name="40% - Accent5 5 2 2 9" xfId="43509"/>
    <cellStyle name="40% - Accent5 5 2 3" xfId="13509"/>
    <cellStyle name="40% - Accent5 5 2 3 2" xfId="13510"/>
    <cellStyle name="40% - Accent5 5 2 3 2 2" xfId="13511"/>
    <cellStyle name="40% - Accent5 5 2 3 2 2 2" xfId="43510"/>
    <cellStyle name="40% - Accent5 5 2 3 2 3" xfId="13512"/>
    <cellStyle name="40% - Accent5 5 2 3 2 3 2" xfId="43511"/>
    <cellStyle name="40% - Accent5 5 2 3 2 4" xfId="13513"/>
    <cellStyle name="40% - Accent5 5 2 3 2 4 2" xfId="43512"/>
    <cellStyle name="40% - Accent5 5 2 3 2 5" xfId="13514"/>
    <cellStyle name="40% - Accent5 5 2 3 2 5 2" xfId="43513"/>
    <cellStyle name="40% - Accent5 5 2 3 2 6" xfId="43514"/>
    <cellStyle name="40% - Accent5 5 2 3 3" xfId="13515"/>
    <cellStyle name="40% - Accent5 5 2 3 3 2" xfId="13516"/>
    <cellStyle name="40% - Accent5 5 2 3 3 2 2" xfId="43515"/>
    <cellStyle name="40% - Accent5 5 2 3 3 3" xfId="43516"/>
    <cellStyle name="40% - Accent5 5 2 3 4" xfId="13517"/>
    <cellStyle name="40% - Accent5 5 2 3 4 2" xfId="43517"/>
    <cellStyle name="40% - Accent5 5 2 3 5" xfId="13518"/>
    <cellStyle name="40% - Accent5 5 2 3 5 2" xfId="43518"/>
    <cellStyle name="40% - Accent5 5 2 3 6" xfId="13519"/>
    <cellStyle name="40% - Accent5 5 2 3 6 2" xfId="43519"/>
    <cellStyle name="40% - Accent5 5 2 3 7" xfId="43520"/>
    <cellStyle name="40% - Accent5 5 2 4" xfId="13520"/>
    <cellStyle name="40% - Accent5 5 2 4 2" xfId="13521"/>
    <cellStyle name="40% - Accent5 5 2 4 2 2" xfId="43521"/>
    <cellStyle name="40% - Accent5 5 2 4 3" xfId="13522"/>
    <cellStyle name="40% - Accent5 5 2 4 3 2" xfId="43522"/>
    <cellStyle name="40% - Accent5 5 2 4 4" xfId="13523"/>
    <cellStyle name="40% - Accent5 5 2 4 4 2" xfId="43523"/>
    <cellStyle name="40% - Accent5 5 2 4 5" xfId="13524"/>
    <cellStyle name="40% - Accent5 5 2 4 5 2" xfId="43524"/>
    <cellStyle name="40% - Accent5 5 2 4 6" xfId="43525"/>
    <cellStyle name="40% - Accent5 5 2 5" xfId="13525"/>
    <cellStyle name="40% - Accent5 5 2 5 2" xfId="13526"/>
    <cellStyle name="40% - Accent5 5 2 5 2 2" xfId="43526"/>
    <cellStyle name="40% - Accent5 5 2 5 3" xfId="43527"/>
    <cellStyle name="40% - Accent5 5 2 6" xfId="13527"/>
    <cellStyle name="40% - Accent5 5 2 6 2" xfId="43528"/>
    <cellStyle name="40% - Accent5 5 2 7" xfId="13528"/>
    <cellStyle name="40% - Accent5 5 2 7 2" xfId="43529"/>
    <cellStyle name="40% - Accent5 5 2 8" xfId="13529"/>
    <cellStyle name="40% - Accent5 5 2 8 2" xfId="43530"/>
    <cellStyle name="40% - Accent5 5 2 9" xfId="43531"/>
    <cellStyle name="40% - Accent5 5 3" xfId="13530"/>
    <cellStyle name="40% - Accent5 5 3 2" xfId="13531"/>
    <cellStyle name="40% - Accent5 5 3 2 2" xfId="13532"/>
    <cellStyle name="40% - Accent5 5 3 2 2 2" xfId="13533"/>
    <cellStyle name="40% - Accent5 5 3 2 2 2 2" xfId="43532"/>
    <cellStyle name="40% - Accent5 5 3 2 2 3" xfId="13534"/>
    <cellStyle name="40% - Accent5 5 3 2 2 3 2" xfId="43533"/>
    <cellStyle name="40% - Accent5 5 3 2 2 4" xfId="13535"/>
    <cellStyle name="40% - Accent5 5 3 2 2 4 2" xfId="43534"/>
    <cellStyle name="40% - Accent5 5 3 2 2 5" xfId="13536"/>
    <cellStyle name="40% - Accent5 5 3 2 2 5 2" xfId="43535"/>
    <cellStyle name="40% - Accent5 5 3 2 2 6" xfId="43536"/>
    <cellStyle name="40% - Accent5 5 3 2 3" xfId="13537"/>
    <cellStyle name="40% - Accent5 5 3 2 3 2" xfId="43537"/>
    <cellStyle name="40% - Accent5 5 3 2 4" xfId="13538"/>
    <cellStyle name="40% - Accent5 5 3 2 4 2" xfId="43538"/>
    <cellStyle name="40% - Accent5 5 3 2 5" xfId="13539"/>
    <cellStyle name="40% - Accent5 5 3 2 5 2" xfId="43539"/>
    <cellStyle name="40% - Accent5 5 3 2 6" xfId="13540"/>
    <cellStyle name="40% - Accent5 5 3 2 6 2" xfId="43540"/>
    <cellStyle name="40% - Accent5 5 3 2 7" xfId="43541"/>
    <cellStyle name="40% - Accent5 5 3 3" xfId="13541"/>
    <cellStyle name="40% - Accent5 5 3 3 2" xfId="13542"/>
    <cellStyle name="40% - Accent5 5 3 3 2 2" xfId="13543"/>
    <cellStyle name="40% - Accent5 5 3 3 2 2 2" xfId="43542"/>
    <cellStyle name="40% - Accent5 5 3 3 2 3" xfId="13544"/>
    <cellStyle name="40% - Accent5 5 3 3 2 3 2" xfId="43543"/>
    <cellStyle name="40% - Accent5 5 3 3 2 4" xfId="13545"/>
    <cellStyle name="40% - Accent5 5 3 3 2 4 2" xfId="43544"/>
    <cellStyle name="40% - Accent5 5 3 3 2 5" xfId="13546"/>
    <cellStyle name="40% - Accent5 5 3 3 2 5 2" xfId="43545"/>
    <cellStyle name="40% - Accent5 5 3 3 2 6" xfId="43546"/>
    <cellStyle name="40% - Accent5 5 3 3 3" xfId="13547"/>
    <cellStyle name="40% - Accent5 5 3 3 3 2" xfId="43547"/>
    <cellStyle name="40% - Accent5 5 3 3 4" xfId="13548"/>
    <cellStyle name="40% - Accent5 5 3 3 4 2" xfId="43548"/>
    <cellStyle name="40% - Accent5 5 3 3 5" xfId="13549"/>
    <cellStyle name="40% - Accent5 5 3 3 5 2" xfId="43549"/>
    <cellStyle name="40% - Accent5 5 3 3 6" xfId="13550"/>
    <cellStyle name="40% - Accent5 5 3 3 6 2" xfId="43550"/>
    <cellStyle name="40% - Accent5 5 3 3 7" xfId="43551"/>
    <cellStyle name="40% - Accent5 5 3 4" xfId="13551"/>
    <cellStyle name="40% - Accent5 5 3 4 2" xfId="13552"/>
    <cellStyle name="40% - Accent5 5 3 4 2 2" xfId="43552"/>
    <cellStyle name="40% - Accent5 5 3 4 3" xfId="13553"/>
    <cellStyle name="40% - Accent5 5 3 4 3 2" xfId="43553"/>
    <cellStyle name="40% - Accent5 5 3 4 4" xfId="13554"/>
    <cellStyle name="40% - Accent5 5 3 4 4 2" xfId="43554"/>
    <cellStyle name="40% - Accent5 5 3 4 5" xfId="13555"/>
    <cellStyle name="40% - Accent5 5 3 4 5 2" xfId="43555"/>
    <cellStyle name="40% - Accent5 5 3 4 6" xfId="43556"/>
    <cellStyle name="40% - Accent5 5 3 5" xfId="13556"/>
    <cellStyle name="40% - Accent5 5 3 5 2" xfId="43557"/>
    <cellStyle name="40% - Accent5 5 3 6" xfId="13557"/>
    <cellStyle name="40% - Accent5 5 3 6 2" xfId="43558"/>
    <cellStyle name="40% - Accent5 5 3 7" xfId="13558"/>
    <cellStyle name="40% - Accent5 5 3 7 2" xfId="43559"/>
    <cellStyle name="40% - Accent5 5 3 8" xfId="13559"/>
    <cellStyle name="40% - Accent5 5 3 8 2" xfId="43560"/>
    <cellStyle name="40% - Accent5 5 3 9" xfId="43561"/>
    <cellStyle name="40% - Accent5 5 4" xfId="13560"/>
    <cellStyle name="40% - Accent5 5 4 2" xfId="13561"/>
    <cellStyle name="40% - Accent5 5 4 2 2" xfId="13562"/>
    <cellStyle name="40% - Accent5 5 4 2 2 2" xfId="13563"/>
    <cellStyle name="40% - Accent5 5 4 2 2 2 2" xfId="43562"/>
    <cellStyle name="40% - Accent5 5 4 2 2 3" xfId="13564"/>
    <cellStyle name="40% - Accent5 5 4 2 2 3 2" xfId="43563"/>
    <cellStyle name="40% - Accent5 5 4 2 2 4" xfId="13565"/>
    <cellStyle name="40% - Accent5 5 4 2 2 4 2" xfId="43564"/>
    <cellStyle name="40% - Accent5 5 4 2 2 5" xfId="13566"/>
    <cellStyle name="40% - Accent5 5 4 2 2 5 2" xfId="43565"/>
    <cellStyle name="40% - Accent5 5 4 2 2 6" xfId="43566"/>
    <cellStyle name="40% - Accent5 5 4 2 3" xfId="13567"/>
    <cellStyle name="40% - Accent5 5 4 2 3 2" xfId="43567"/>
    <cellStyle name="40% - Accent5 5 4 2 4" xfId="13568"/>
    <cellStyle name="40% - Accent5 5 4 2 4 2" xfId="43568"/>
    <cellStyle name="40% - Accent5 5 4 2 5" xfId="13569"/>
    <cellStyle name="40% - Accent5 5 4 2 5 2" xfId="43569"/>
    <cellStyle name="40% - Accent5 5 4 2 6" xfId="13570"/>
    <cellStyle name="40% - Accent5 5 4 2 6 2" xfId="43570"/>
    <cellStyle name="40% - Accent5 5 4 2 7" xfId="43571"/>
    <cellStyle name="40% - Accent5 5 4 3" xfId="13571"/>
    <cellStyle name="40% - Accent5 5 4 3 2" xfId="13572"/>
    <cellStyle name="40% - Accent5 5 4 3 2 2" xfId="13573"/>
    <cellStyle name="40% - Accent5 5 4 3 2 2 2" xfId="43572"/>
    <cellStyle name="40% - Accent5 5 4 3 2 3" xfId="13574"/>
    <cellStyle name="40% - Accent5 5 4 3 2 3 2" xfId="43573"/>
    <cellStyle name="40% - Accent5 5 4 3 2 4" xfId="13575"/>
    <cellStyle name="40% - Accent5 5 4 3 2 4 2" xfId="43574"/>
    <cellStyle name="40% - Accent5 5 4 3 2 5" xfId="13576"/>
    <cellStyle name="40% - Accent5 5 4 3 2 5 2" xfId="43575"/>
    <cellStyle name="40% - Accent5 5 4 3 2 6" xfId="43576"/>
    <cellStyle name="40% - Accent5 5 4 3 3" xfId="13577"/>
    <cellStyle name="40% - Accent5 5 4 3 3 2" xfId="43577"/>
    <cellStyle name="40% - Accent5 5 4 3 4" xfId="13578"/>
    <cellStyle name="40% - Accent5 5 4 3 4 2" xfId="43578"/>
    <cellStyle name="40% - Accent5 5 4 3 5" xfId="13579"/>
    <cellStyle name="40% - Accent5 5 4 3 5 2" xfId="43579"/>
    <cellStyle name="40% - Accent5 5 4 3 6" xfId="13580"/>
    <cellStyle name="40% - Accent5 5 4 3 6 2" xfId="43580"/>
    <cellStyle name="40% - Accent5 5 4 3 7" xfId="43581"/>
    <cellStyle name="40% - Accent5 5 4 4" xfId="13581"/>
    <cellStyle name="40% - Accent5 5 4 4 2" xfId="13582"/>
    <cellStyle name="40% - Accent5 5 4 4 2 2" xfId="43582"/>
    <cellStyle name="40% - Accent5 5 4 4 3" xfId="13583"/>
    <cellStyle name="40% - Accent5 5 4 4 3 2" xfId="43583"/>
    <cellStyle name="40% - Accent5 5 4 4 4" xfId="13584"/>
    <cellStyle name="40% - Accent5 5 4 4 4 2" xfId="43584"/>
    <cellStyle name="40% - Accent5 5 4 4 5" xfId="13585"/>
    <cellStyle name="40% - Accent5 5 4 4 5 2" xfId="43585"/>
    <cellStyle name="40% - Accent5 5 4 4 6" xfId="43586"/>
    <cellStyle name="40% - Accent5 5 4 5" xfId="13586"/>
    <cellStyle name="40% - Accent5 5 4 5 2" xfId="43587"/>
    <cellStyle name="40% - Accent5 5 4 6" xfId="13587"/>
    <cellStyle name="40% - Accent5 5 4 6 2" xfId="43588"/>
    <cellStyle name="40% - Accent5 5 4 7" xfId="13588"/>
    <cellStyle name="40% - Accent5 5 4 7 2" xfId="43589"/>
    <cellStyle name="40% - Accent5 5 4 8" xfId="13589"/>
    <cellStyle name="40% - Accent5 5 4 8 2" xfId="43590"/>
    <cellStyle name="40% - Accent5 5 4 9" xfId="43591"/>
    <cellStyle name="40% - Accent5 5 5" xfId="13590"/>
    <cellStyle name="40% - Accent5 5 5 2" xfId="13591"/>
    <cellStyle name="40% - Accent5 5 5 2 2" xfId="13592"/>
    <cellStyle name="40% - Accent5 5 5 2 2 2" xfId="43592"/>
    <cellStyle name="40% - Accent5 5 5 2 3" xfId="13593"/>
    <cellStyle name="40% - Accent5 5 5 2 3 2" xfId="43593"/>
    <cellStyle name="40% - Accent5 5 5 2 4" xfId="13594"/>
    <cellStyle name="40% - Accent5 5 5 2 4 2" xfId="43594"/>
    <cellStyle name="40% - Accent5 5 5 2 5" xfId="13595"/>
    <cellStyle name="40% - Accent5 5 5 2 5 2" xfId="43595"/>
    <cellStyle name="40% - Accent5 5 5 2 6" xfId="43596"/>
    <cellStyle name="40% - Accent5 5 5 3" xfId="13596"/>
    <cellStyle name="40% - Accent5 5 5 3 2" xfId="13597"/>
    <cellStyle name="40% - Accent5 5 5 3 2 2" xfId="43597"/>
    <cellStyle name="40% - Accent5 5 5 3 3" xfId="43598"/>
    <cellStyle name="40% - Accent5 5 5 4" xfId="13598"/>
    <cellStyle name="40% - Accent5 5 5 4 2" xfId="43599"/>
    <cellStyle name="40% - Accent5 5 5 5" xfId="13599"/>
    <cellStyle name="40% - Accent5 5 5 5 2" xfId="43600"/>
    <cellStyle name="40% - Accent5 5 5 6" xfId="13600"/>
    <cellStyle name="40% - Accent5 5 5 6 2" xfId="43601"/>
    <cellStyle name="40% - Accent5 5 5 7" xfId="43602"/>
    <cellStyle name="40% - Accent5 5 6" xfId="13601"/>
    <cellStyle name="40% - Accent5 5 6 2" xfId="13602"/>
    <cellStyle name="40% - Accent5 5 6 2 2" xfId="13603"/>
    <cellStyle name="40% - Accent5 5 6 2 2 2" xfId="43603"/>
    <cellStyle name="40% - Accent5 5 6 2 3" xfId="13604"/>
    <cellStyle name="40% - Accent5 5 6 2 3 2" xfId="43604"/>
    <cellStyle name="40% - Accent5 5 6 2 4" xfId="13605"/>
    <cellStyle name="40% - Accent5 5 6 2 4 2" xfId="43605"/>
    <cellStyle name="40% - Accent5 5 6 2 5" xfId="13606"/>
    <cellStyle name="40% - Accent5 5 6 2 5 2" xfId="43606"/>
    <cellStyle name="40% - Accent5 5 6 2 6" xfId="43607"/>
    <cellStyle name="40% - Accent5 5 6 3" xfId="13607"/>
    <cellStyle name="40% - Accent5 5 6 3 2" xfId="43608"/>
    <cellStyle name="40% - Accent5 5 6 4" xfId="13608"/>
    <cellStyle name="40% - Accent5 5 6 4 2" xfId="43609"/>
    <cellStyle name="40% - Accent5 5 6 5" xfId="13609"/>
    <cellStyle name="40% - Accent5 5 6 5 2" xfId="43610"/>
    <cellStyle name="40% - Accent5 5 6 6" xfId="13610"/>
    <cellStyle name="40% - Accent5 5 6 6 2" xfId="43611"/>
    <cellStyle name="40% - Accent5 5 6 7" xfId="43612"/>
    <cellStyle name="40% - Accent5 5 7" xfId="13611"/>
    <cellStyle name="40% - Accent5 5 7 2" xfId="13612"/>
    <cellStyle name="40% - Accent5 5 7 2 2" xfId="13613"/>
    <cellStyle name="40% - Accent5 5 7 2 2 2" xfId="43613"/>
    <cellStyle name="40% - Accent5 5 7 2 3" xfId="13614"/>
    <cellStyle name="40% - Accent5 5 7 2 3 2" xfId="43614"/>
    <cellStyle name="40% - Accent5 5 7 2 4" xfId="13615"/>
    <cellStyle name="40% - Accent5 5 7 2 4 2" xfId="43615"/>
    <cellStyle name="40% - Accent5 5 7 2 5" xfId="13616"/>
    <cellStyle name="40% - Accent5 5 7 2 5 2" xfId="43616"/>
    <cellStyle name="40% - Accent5 5 7 2 6" xfId="43617"/>
    <cellStyle name="40% - Accent5 5 7 3" xfId="13617"/>
    <cellStyle name="40% - Accent5 5 7 3 2" xfId="43618"/>
    <cellStyle name="40% - Accent5 5 7 4" xfId="13618"/>
    <cellStyle name="40% - Accent5 5 7 4 2" xfId="43619"/>
    <cellStyle name="40% - Accent5 5 7 5" xfId="13619"/>
    <cellStyle name="40% - Accent5 5 7 5 2" xfId="43620"/>
    <cellStyle name="40% - Accent5 5 7 6" xfId="13620"/>
    <cellStyle name="40% - Accent5 5 7 6 2" xfId="43621"/>
    <cellStyle name="40% - Accent5 5 7 7" xfId="43622"/>
    <cellStyle name="40% - Accent5 5 8" xfId="13621"/>
    <cellStyle name="40% - Accent5 5 8 2" xfId="13622"/>
    <cellStyle name="40% - Accent5 5 8 2 2" xfId="43623"/>
    <cellStyle name="40% - Accent5 5 8 3" xfId="13623"/>
    <cellStyle name="40% - Accent5 5 8 3 2" xfId="43624"/>
    <cellStyle name="40% - Accent5 5 8 4" xfId="13624"/>
    <cellStyle name="40% - Accent5 5 8 4 2" xfId="43625"/>
    <cellStyle name="40% - Accent5 5 8 5" xfId="13625"/>
    <cellStyle name="40% - Accent5 5 8 5 2" xfId="43626"/>
    <cellStyle name="40% - Accent5 5 8 6" xfId="43627"/>
    <cellStyle name="40% - Accent5 5 9" xfId="13626"/>
    <cellStyle name="40% - Accent5 5 9 2" xfId="13627"/>
    <cellStyle name="40% - Accent5 5 9 2 2" xfId="43628"/>
    <cellStyle name="40% - Accent5 5 9 3" xfId="43629"/>
    <cellStyle name="40% - Accent5 6" xfId="13628"/>
    <cellStyle name="40% - Accent5 6 10" xfId="43630"/>
    <cellStyle name="40% - Accent5 6 2" xfId="13629"/>
    <cellStyle name="40% - Accent5 6 2 2" xfId="13630"/>
    <cellStyle name="40% - Accent5 6 2 2 2" xfId="13631"/>
    <cellStyle name="40% - Accent5 6 2 2 2 2" xfId="13632"/>
    <cellStyle name="40% - Accent5 6 2 2 2 2 2" xfId="43631"/>
    <cellStyle name="40% - Accent5 6 2 2 2 3" xfId="13633"/>
    <cellStyle name="40% - Accent5 6 2 2 2 3 2" xfId="43632"/>
    <cellStyle name="40% - Accent5 6 2 2 2 4" xfId="13634"/>
    <cellStyle name="40% - Accent5 6 2 2 2 4 2" xfId="43633"/>
    <cellStyle name="40% - Accent5 6 2 2 2 5" xfId="13635"/>
    <cellStyle name="40% - Accent5 6 2 2 2 5 2" xfId="43634"/>
    <cellStyle name="40% - Accent5 6 2 2 2 6" xfId="43635"/>
    <cellStyle name="40% - Accent5 6 2 2 3" xfId="13636"/>
    <cellStyle name="40% - Accent5 6 2 2 3 2" xfId="43636"/>
    <cellStyle name="40% - Accent5 6 2 2 4" xfId="13637"/>
    <cellStyle name="40% - Accent5 6 2 2 4 2" xfId="43637"/>
    <cellStyle name="40% - Accent5 6 2 2 5" xfId="13638"/>
    <cellStyle name="40% - Accent5 6 2 2 5 2" xfId="43638"/>
    <cellStyle name="40% - Accent5 6 2 2 6" xfId="13639"/>
    <cellStyle name="40% - Accent5 6 2 2 6 2" xfId="43639"/>
    <cellStyle name="40% - Accent5 6 2 2 7" xfId="43640"/>
    <cellStyle name="40% - Accent5 6 2 3" xfId="13640"/>
    <cellStyle name="40% - Accent5 6 2 3 2" xfId="13641"/>
    <cellStyle name="40% - Accent5 6 2 3 2 2" xfId="13642"/>
    <cellStyle name="40% - Accent5 6 2 3 2 2 2" xfId="43641"/>
    <cellStyle name="40% - Accent5 6 2 3 2 3" xfId="13643"/>
    <cellStyle name="40% - Accent5 6 2 3 2 3 2" xfId="43642"/>
    <cellStyle name="40% - Accent5 6 2 3 2 4" xfId="13644"/>
    <cellStyle name="40% - Accent5 6 2 3 2 4 2" xfId="43643"/>
    <cellStyle name="40% - Accent5 6 2 3 2 5" xfId="13645"/>
    <cellStyle name="40% - Accent5 6 2 3 2 5 2" xfId="43644"/>
    <cellStyle name="40% - Accent5 6 2 3 2 6" xfId="43645"/>
    <cellStyle name="40% - Accent5 6 2 3 3" xfId="13646"/>
    <cellStyle name="40% - Accent5 6 2 3 3 2" xfId="43646"/>
    <cellStyle name="40% - Accent5 6 2 3 4" xfId="13647"/>
    <cellStyle name="40% - Accent5 6 2 3 4 2" xfId="43647"/>
    <cellStyle name="40% - Accent5 6 2 3 5" xfId="13648"/>
    <cellStyle name="40% - Accent5 6 2 3 5 2" xfId="43648"/>
    <cellStyle name="40% - Accent5 6 2 3 6" xfId="13649"/>
    <cellStyle name="40% - Accent5 6 2 3 6 2" xfId="43649"/>
    <cellStyle name="40% - Accent5 6 2 3 7" xfId="43650"/>
    <cellStyle name="40% - Accent5 6 2 4" xfId="13650"/>
    <cellStyle name="40% - Accent5 6 2 4 2" xfId="13651"/>
    <cellStyle name="40% - Accent5 6 2 4 2 2" xfId="43651"/>
    <cellStyle name="40% - Accent5 6 2 4 3" xfId="13652"/>
    <cellStyle name="40% - Accent5 6 2 4 3 2" xfId="43652"/>
    <cellStyle name="40% - Accent5 6 2 4 4" xfId="13653"/>
    <cellStyle name="40% - Accent5 6 2 4 4 2" xfId="43653"/>
    <cellStyle name="40% - Accent5 6 2 4 5" xfId="13654"/>
    <cellStyle name="40% - Accent5 6 2 4 5 2" xfId="43654"/>
    <cellStyle name="40% - Accent5 6 2 4 6" xfId="43655"/>
    <cellStyle name="40% - Accent5 6 2 5" xfId="13655"/>
    <cellStyle name="40% - Accent5 6 2 5 2" xfId="43656"/>
    <cellStyle name="40% - Accent5 6 2 6" xfId="13656"/>
    <cellStyle name="40% - Accent5 6 2 6 2" xfId="43657"/>
    <cellStyle name="40% - Accent5 6 2 7" xfId="13657"/>
    <cellStyle name="40% - Accent5 6 2 7 2" xfId="43658"/>
    <cellStyle name="40% - Accent5 6 2 8" xfId="13658"/>
    <cellStyle name="40% - Accent5 6 2 8 2" xfId="43659"/>
    <cellStyle name="40% - Accent5 6 2 9" xfId="43660"/>
    <cellStyle name="40% - Accent5 6 3" xfId="13659"/>
    <cellStyle name="40% - Accent5 6 3 2" xfId="13660"/>
    <cellStyle name="40% - Accent5 6 3 2 2" xfId="13661"/>
    <cellStyle name="40% - Accent5 6 3 2 2 2" xfId="43661"/>
    <cellStyle name="40% - Accent5 6 3 2 3" xfId="13662"/>
    <cellStyle name="40% - Accent5 6 3 2 3 2" xfId="43662"/>
    <cellStyle name="40% - Accent5 6 3 2 4" xfId="13663"/>
    <cellStyle name="40% - Accent5 6 3 2 4 2" xfId="43663"/>
    <cellStyle name="40% - Accent5 6 3 2 5" xfId="13664"/>
    <cellStyle name="40% - Accent5 6 3 2 5 2" xfId="43664"/>
    <cellStyle name="40% - Accent5 6 3 2 6" xfId="43665"/>
    <cellStyle name="40% - Accent5 6 3 3" xfId="13665"/>
    <cellStyle name="40% - Accent5 6 3 3 2" xfId="43666"/>
    <cellStyle name="40% - Accent5 6 3 4" xfId="13666"/>
    <cellStyle name="40% - Accent5 6 3 4 2" xfId="43667"/>
    <cellStyle name="40% - Accent5 6 3 5" xfId="13667"/>
    <cellStyle name="40% - Accent5 6 3 5 2" xfId="43668"/>
    <cellStyle name="40% - Accent5 6 3 6" xfId="13668"/>
    <cellStyle name="40% - Accent5 6 3 6 2" xfId="43669"/>
    <cellStyle name="40% - Accent5 6 3 7" xfId="43670"/>
    <cellStyle name="40% - Accent5 6 4" xfId="13669"/>
    <cellStyle name="40% - Accent5 6 4 2" xfId="13670"/>
    <cellStyle name="40% - Accent5 6 4 2 2" xfId="13671"/>
    <cellStyle name="40% - Accent5 6 4 2 2 2" xfId="43671"/>
    <cellStyle name="40% - Accent5 6 4 2 3" xfId="13672"/>
    <cellStyle name="40% - Accent5 6 4 2 3 2" xfId="43672"/>
    <cellStyle name="40% - Accent5 6 4 2 4" xfId="13673"/>
    <cellStyle name="40% - Accent5 6 4 2 4 2" xfId="43673"/>
    <cellStyle name="40% - Accent5 6 4 2 5" xfId="13674"/>
    <cellStyle name="40% - Accent5 6 4 2 5 2" xfId="43674"/>
    <cellStyle name="40% - Accent5 6 4 2 6" xfId="43675"/>
    <cellStyle name="40% - Accent5 6 4 3" xfId="13675"/>
    <cellStyle name="40% - Accent5 6 4 3 2" xfId="43676"/>
    <cellStyle name="40% - Accent5 6 4 4" xfId="13676"/>
    <cellStyle name="40% - Accent5 6 4 4 2" xfId="43677"/>
    <cellStyle name="40% - Accent5 6 4 5" xfId="13677"/>
    <cellStyle name="40% - Accent5 6 4 5 2" xfId="43678"/>
    <cellStyle name="40% - Accent5 6 4 6" xfId="13678"/>
    <cellStyle name="40% - Accent5 6 4 6 2" xfId="43679"/>
    <cellStyle name="40% - Accent5 6 4 7" xfId="43680"/>
    <cellStyle name="40% - Accent5 6 5" xfId="13679"/>
    <cellStyle name="40% - Accent5 6 5 2" xfId="13680"/>
    <cellStyle name="40% - Accent5 6 5 2 2" xfId="43681"/>
    <cellStyle name="40% - Accent5 6 5 3" xfId="13681"/>
    <cellStyle name="40% - Accent5 6 5 3 2" xfId="43682"/>
    <cellStyle name="40% - Accent5 6 5 4" xfId="13682"/>
    <cellStyle name="40% - Accent5 6 5 4 2" xfId="43683"/>
    <cellStyle name="40% - Accent5 6 5 5" xfId="13683"/>
    <cellStyle name="40% - Accent5 6 5 5 2" xfId="43684"/>
    <cellStyle name="40% - Accent5 6 5 6" xfId="43685"/>
    <cellStyle name="40% - Accent5 6 6" xfId="13684"/>
    <cellStyle name="40% - Accent5 6 6 2" xfId="43686"/>
    <cellStyle name="40% - Accent5 6 7" xfId="13685"/>
    <cellStyle name="40% - Accent5 6 7 2" xfId="43687"/>
    <cellStyle name="40% - Accent5 6 8" xfId="13686"/>
    <cellStyle name="40% - Accent5 6 8 2" xfId="43688"/>
    <cellStyle name="40% - Accent5 6 9" xfId="13687"/>
    <cellStyle name="40% - Accent5 6 9 2" xfId="43689"/>
    <cellStyle name="40% - Accent5 7" xfId="13688"/>
    <cellStyle name="40% - Accent5 7 10" xfId="43690"/>
    <cellStyle name="40% - Accent5 7 2" xfId="13689"/>
    <cellStyle name="40% - Accent5 7 2 2" xfId="13690"/>
    <cellStyle name="40% - Accent5 7 2 2 2" xfId="13691"/>
    <cellStyle name="40% - Accent5 7 2 2 2 2" xfId="13692"/>
    <cellStyle name="40% - Accent5 7 2 2 2 2 2" xfId="43691"/>
    <cellStyle name="40% - Accent5 7 2 2 2 3" xfId="13693"/>
    <cellStyle name="40% - Accent5 7 2 2 2 3 2" xfId="43692"/>
    <cellStyle name="40% - Accent5 7 2 2 2 4" xfId="13694"/>
    <cellStyle name="40% - Accent5 7 2 2 2 4 2" xfId="43693"/>
    <cellStyle name="40% - Accent5 7 2 2 2 5" xfId="13695"/>
    <cellStyle name="40% - Accent5 7 2 2 2 5 2" xfId="43694"/>
    <cellStyle name="40% - Accent5 7 2 2 2 6" xfId="43695"/>
    <cellStyle name="40% - Accent5 7 2 2 3" xfId="13696"/>
    <cellStyle name="40% - Accent5 7 2 2 3 2" xfId="43696"/>
    <cellStyle name="40% - Accent5 7 2 2 4" xfId="13697"/>
    <cellStyle name="40% - Accent5 7 2 2 4 2" xfId="43697"/>
    <cellStyle name="40% - Accent5 7 2 2 5" xfId="13698"/>
    <cellStyle name="40% - Accent5 7 2 2 5 2" xfId="43698"/>
    <cellStyle name="40% - Accent5 7 2 2 6" xfId="13699"/>
    <cellStyle name="40% - Accent5 7 2 2 6 2" xfId="43699"/>
    <cellStyle name="40% - Accent5 7 2 2 7" xfId="43700"/>
    <cellStyle name="40% - Accent5 7 2 3" xfId="13700"/>
    <cellStyle name="40% - Accent5 7 2 3 2" xfId="13701"/>
    <cellStyle name="40% - Accent5 7 2 3 2 2" xfId="13702"/>
    <cellStyle name="40% - Accent5 7 2 3 2 2 2" xfId="43701"/>
    <cellStyle name="40% - Accent5 7 2 3 2 3" xfId="13703"/>
    <cellStyle name="40% - Accent5 7 2 3 2 3 2" xfId="43702"/>
    <cellStyle name="40% - Accent5 7 2 3 2 4" xfId="13704"/>
    <cellStyle name="40% - Accent5 7 2 3 2 4 2" xfId="43703"/>
    <cellStyle name="40% - Accent5 7 2 3 2 5" xfId="13705"/>
    <cellStyle name="40% - Accent5 7 2 3 2 5 2" xfId="43704"/>
    <cellStyle name="40% - Accent5 7 2 3 2 6" xfId="43705"/>
    <cellStyle name="40% - Accent5 7 2 3 3" xfId="13706"/>
    <cellStyle name="40% - Accent5 7 2 3 3 2" xfId="43706"/>
    <cellStyle name="40% - Accent5 7 2 3 4" xfId="13707"/>
    <cellStyle name="40% - Accent5 7 2 3 4 2" xfId="43707"/>
    <cellStyle name="40% - Accent5 7 2 3 5" xfId="13708"/>
    <cellStyle name="40% - Accent5 7 2 3 5 2" xfId="43708"/>
    <cellStyle name="40% - Accent5 7 2 3 6" xfId="13709"/>
    <cellStyle name="40% - Accent5 7 2 3 6 2" xfId="43709"/>
    <cellStyle name="40% - Accent5 7 2 3 7" xfId="43710"/>
    <cellStyle name="40% - Accent5 7 2 4" xfId="13710"/>
    <cellStyle name="40% - Accent5 7 2 4 2" xfId="13711"/>
    <cellStyle name="40% - Accent5 7 2 4 2 2" xfId="43711"/>
    <cellStyle name="40% - Accent5 7 2 4 3" xfId="13712"/>
    <cellStyle name="40% - Accent5 7 2 4 3 2" xfId="43712"/>
    <cellStyle name="40% - Accent5 7 2 4 4" xfId="13713"/>
    <cellStyle name="40% - Accent5 7 2 4 4 2" xfId="43713"/>
    <cellStyle name="40% - Accent5 7 2 4 5" xfId="13714"/>
    <cellStyle name="40% - Accent5 7 2 4 5 2" xfId="43714"/>
    <cellStyle name="40% - Accent5 7 2 4 6" xfId="43715"/>
    <cellStyle name="40% - Accent5 7 2 5" xfId="13715"/>
    <cellStyle name="40% - Accent5 7 2 5 2" xfId="43716"/>
    <cellStyle name="40% - Accent5 7 2 6" xfId="13716"/>
    <cellStyle name="40% - Accent5 7 2 6 2" xfId="43717"/>
    <cellStyle name="40% - Accent5 7 2 7" xfId="13717"/>
    <cellStyle name="40% - Accent5 7 2 7 2" xfId="43718"/>
    <cellStyle name="40% - Accent5 7 2 8" xfId="13718"/>
    <cellStyle name="40% - Accent5 7 2 8 2" xfId="43719"/>
    <cellStyle name="40% - Accent5 7 2 9" xfId="43720"/>
    <cellStyle name="40% - Accent5 7 3" xfId="13719"/>
    <cellStyle name="40% - Accent5 7 3 2" xfId="13720"/>
    <cellStyle name="40% - Accent5 7 3 2 2" xfId="13721"/>
    <cellStyle name="40% - Accent5 7 3 2 2 2" xfId="43721"/>
    <cellStyle name="40% - Accent5 7 3 2 3" xfId="13722"/>
    <cellStyle name="40% - Accent5 7 3 2 3 2" xfId="43722"/>
    <cellStyle name="40% - Accent5 7 3 2 4" xfId="13723"/>
    <cellStyle name="40% - Accent5 7 3 2 4 2" xfId="43723"/>
    <cellStyle name="40% - Accent5 7 3 2 5" xfId="13724"/>
    <cellStyle name="40% - Accent5 7 3 2 5 2" xfId="43724"/>
    <cellStyle name="40% - Accent5 7 3 2 6" xfId="43725"/>
    <cellStyle name="40% - Accent5 7 3 3" xfId="13725"/>
    <cellStyle name="40% - Accent5 7 3 3 2" xfId="43726"/>
    <cellStyle name="40% - Accent5 7 3 4" xfId="13726"/>
    <cellStyle name="40% - Accent5 7 3 4 2" xfId="43727"/>
    <cellStyle name="40% - Accent5 7 3 5" xfId="13727"/>
    <cellStyle name="40% - Accent5 7 3 5 2" xfId="43728"/>
    <cellStyle name="40% - Accent5 7 3 6" xfId="13728"/>
    <cellStyle name="40% - Accent5 7 3 6 2" xfId="43729"/>
    <cellStyle name="40% - Accent5 7 3 7" xfId="43730"/>
    <cellStyle name="40% - Accent5 7 4" xfId="13729"/>
    <cellStyle name="40% - Accent5 7 4 2" xfId="13730"/>
    <cellStyle name="40% - Accent5 7 4 2 2" xfId="13731"/>
    <cellStyle name="40% - Accent5 7 4 2 2 2" xfId="43731"/>
    <cellStyle name="40% - Accent5 7 4 2 3" xfId="13732"/>
    <cellStyle name="40% - Accent5 7 4 2 3 2" xfId="43732"/>
    <cellStyle name="40% - Accent5 7 4 2 4" xfId="13733"/>
    <cellStyle name="40% - Accent5 7 4 2 4 2" xfId="43733"/>
    <cellStyle name="40% - Accent5 7 4 2 5" xfId="13734"/>
    <cellStyle name="40% - Accent5 7 4 2 5 2" xfId="43734"/>
    <cellStyle name="40% - Accent5 7 4 2 6" xfId="43735"/>
    <cellStyle name="40% - Accent5 7 4 3" xfId="13735"/>
    <cellStyle name="40% - Accent5 7 4 3 2" xfId="43736"/>
    <cellStyle name="40% - Accent5 7 4 4" xfId="13736"/>
    <cellStyle name="40% - Accent5 7 4 4 2" xfId="43737"/>
    <cellStyle name="40% - Accent5 7 4 5" xfId="13737"/>
    <cellStyle name="40% - Accent5 7 4 5 2" xfId="43738"/>
    <cellStyle name="40% - Accent5 7 4 6" xfId="13738"/>
    <cellStyle name="40% - Accent5 7 4 6 2" xfId="43739"/>
    <cellStyle name="40% - Accent5 7 4 7" xfId="43740"/>
    <cellStyle name="40% - Accent5 7 5" xfId="13739"/>
    <cellStyle name="40% - Accent5 7 5 2" xfId="13740"/>
    <cellStyle name="40% - Accent5 7 5 2 2" xfId="43741"/>
    <cellStyle name="40% - Accent5 7 5 3" xfId="13741"/>
    <cellStyle name="40% - Accent5 7 5 3 2" xfId="43742"/>
    <cellStyle name="40% - Accent5 7 5 4" xfId="13742"/>
    <cellStyle name="40% - Accent5 7 5 4 2" xfId="43743"/>
    <cellStyle name="40% - Accent5 7 5 5" xfId="13743"/>
    <cellStyle name="40% - Accent5 7 5 5 2" xfId="43744"/>
    <cellStyle name="40% - Accent5 7 5 6" xfId="43745"/>
    <cellStyle name="40% - Accent5 7 6" xfId="13744"/>
    <cellStyle name="40% - Accent5 7 6 2" xfId="43746"/>
    <cellStyle name="40% - Accent5 7 7" xfId="13745"/>
    <cellStyle name="40% - Accent5 7 7 2" xfId="43747"/>
    <cellStyle name="40% - Accent5 7 8" xfId="13746"/>
    <cellStyle name="40% - Accent5 7 8 2" xfId="43748"/>
    <cellStyle name="40% - Accent5 7 9" xfId="13747"/>
    <cellStyle name="40% - Accent5 7 9 2" xfId="43749"/>
    <cellStyle name="40% - Accent5 8" xfId="13748"/>
    <cellStyle name="40% - Accent5 8 10" xfId="43750"/>
    <cellStyle name="40% - Accent5 8 2" xfId="13749"/>
    <cellStyle name="40% - Accent5 8 2 2" xfId="13750"/>
    <cellStyle name="40% - Accent5 8 2 2 2" xfId="13751"/>
    <cellStyle name="40% - Accent5 8 2 2 2 2" xfId="43751"/>
    <cellStyle name="40% - Accent5 8 2 2 3" xfId="13752"/>
    <cellStyle name="40% - Accent5 8 2 2 3 2" xfId="43752"/>
    <cellStyle name="40% - Accent5 8 2 2 4" xfId="13753"/>
    <cellStyle name="40% - Accent5 8 2 2 4 2" xfId="43753"/>
    <cellStyle name="40% - Accent5 8 2 2 5" xfId="13754"/>
    <cellStyle name="40% - Accent5 8 2 2 5 2" xfId="43754"/>
    <cellStyle name="40% - Accent5 8 2 2 6" xfId="43755"/>
    <cellStyle name="40% - Accent5 8 2 3" xfId="13755"/>
    <cellStyle name="40% - Accent5 8 2 3 2" xfId="43756"/>
    <cellStyle name="40% - Accent5 8 2 4" xfId="13756"/>
    <cellStyle name="40% - Accent5 8 2 4 2" xfId="43757"/>
    <cellStyle name="40% - Accent5 8 2 5" xfId="13757"/>
    <cellStyle name="40% - Accent5 8 2 5 2" xfId="43758"/>
    <cellStyle name="40% - Accent5 8 2 6" xfId="13758"/>
    <cellStyle name="40% - Accent5 8 2 6 2" xfId="43759"/>
    <cellStyle name="40% - Accent5 8 2 7" xfId="43760"/>
    <cellStyle name="40% - Accent5 8 3" xfId="13759"/>
    <cellStyle name="40% - Accent5 8 3 2" xfId="13760"/>
    <cellStyle name="40% - Accent5 8 3 2 2" xfId="13761"/>
    <cellStyle name="40% - Accent5 8 3 2 2 2" xfId="43761"/>
    <cellStyle name="40% - Accent5 8 3 2 3" xfId="13762"/>
    <cellStyle name="40% - Accent5 8 3 2 3 2" xfId="43762"/>
    <cellStyle name="40% - Accent5 8 3 2 4" xfId="13763"/>
    <cellStyle name="40% - Accent5 8 3 2 4 2" xfId="43763"/>
    <cellStyle name="40% - Accent5 8 3 2 5" xfId="13764"/>
    <cellStyle name="40% - Accent5 8 3 2 5 2" xfId="43764"/>
    <cellStyle name="40% - Accent5 8 3 2 6" xfId="43765"/>
    <cellStyle name="40% - Accent5 8 3 3" xfId="13765"/>
    <cellStyle name="40% - Accent5 8 3 3 2" xfId="43766"/>
    <cellStyle name="40% - Accent5 8 3 4" xfId="13766"/>
    <cellStyle name="40% - Accent5 8 3 4 2" xfId="43767"/>
    <cellStyle name="40% - Accent5 8 3 5" xfId="13767"/>
    <cellStyle name="40% - Accent5 8 3 5 2" xfId="43768"/>
    <cellStyle name="40% - Accent5 8 3 6" xfId="13768"/>
    <cellStyle name="40% - Accent5 8 3 6 2" xfId="43769"/>
    <cellStyle name="40% - Accent5 8 3 7" xfId="43770"/>
    <cellStyle name="40% - Accent5 8 4" xfId="13769"/>
    <cellStyle name="40% - Accent5 8 4 2" xfId="13770"/>
    <cellStyle name="40% - Accent5 8 4 2 2" xfId="13771"/>
    <cellStyle name="40% - Accent5 8 4 2 2 2" xfId="43771"/>
    <cellStyle name="40% - Accent5 8 4 2 3" xfId="13772"/>
    <cellStyle name="40% - Accent5 8 4 2 3 2" xfId="43772"/>
    <cellStyle name="40% - Accent5 8 4 2 4" xfId="13773"/>
    <cellStyle name="40% - Accent5 8 4 2 4 2" xfId="43773"/>
    <cellStyle name="40% - Accent5 8 4 2 5" xfId="13774"/>
    <cellStyle name="40% - Accent5 8 4 2 5 2" xfId="43774"/>
    <cellStyle name="40% - Accent5 8 4 2 6" xfId="43775"/>
    <cellStyle name="40% - Accent5 8 4 3" xfId="13775"/>
    <cellStyle name="40% - Accent5 8 4 3 2" xfId="43776"/>
    <cellStyle name="40% - Accent5 8 4 4" xfId="13776"/>
    <cellStyle name="40% - Accent5 8 4 4 2" xfId="43777"/>
    <cellStyle name="40% - Accent5 8 4 5" xfId="13777"/>
    <cellStyle name="40% - Accent5 8 4 5 2" xfId="43778"/>
    <cellStyle name="40% - Accent5 8 4 6" xfId="13778"/>
    <cellStyle name="40% - Accent5 8 4 6 2" xfId="43779"/>
    <cellStyle name="40% - Accent5 8 4 7" xfId="43780"/>
    <cellStyle name="40% - Accent5 8 5" xfId="13779"/>
    <cellStyle name="40% - Accent5 8 5 2" xfId="13780"/>
    <cellStyle name="40% - Accent5 8 5 2 2" xfId="43781"/>
    <cellStyle name="40% - Accent5 8 5 3" xfId="13781"/>
    <cellStyle name="40% - Accent5 8 5 3 2" xfId="43782"/>
    <cellStyle name="40% - Accent5 8 5 4" xfId="13782"/>
    <cellStyle name="40% - Accent5 8 5 4 2" xfId="43783"/>
    <cellStyle name="40% - Accent5 8 5 5" xfId="13783"/>
    <cellStyle name="40% - Accent5 8 5 5 2" xfId="43784"/>
    <cellStyle name="40% - Accent5 8 5 6" xfId="43785"/>
    <cellStyle name="40% - Accent5 8 6" xfId="13784"/>
    <cellStyle name="40% - Accent5 8 6 2" xfId="43786"/>
    <cellStyle name="40% - Accent5 8 7" xfId="13785"/>
    <cellStyle name="40% - Accent5 8 7 2" xfId="43787"/>
    <cellStyle name="40% - Accent5 8 8" xfId="13786"/>
    <cellStyle name="40% - Accent5 8 8 2" xfId="43788"/>
    <cellStyle name="40% - Accent5 8 9" xfId="13787"/>
    <cellStyle name="40% - Accent5 8 9 2" xfId="43789"/>
    <cellStyle name="40% - Accent5 9" xfId="13788"/>
    <cellStyle name="40% - Accent5 9 10" xfId="43790"/>
    <cellStyle name="40% - Accent5 9 2" xfId="13789"/>
    <cellStyle name="40% - Accent5 9 2 2" xfId="13790"/>
    <cellStyle name="40% - Accent5 9 2 2 2" xfId="13791"/>
    <cellStyle name="40% - Accent5 9 2 2 2 2" xfId="43791"/>
    <cellStyle name="40% - Accent5 9 2 2 3" xfId="13792"/>
    <cellStyle name="40% - Accent5 9 2 2 3 2" xfId="43792"/>
    <cellStyle name="40% - Accent5 9 2 2 4" xfId="13793"/>
    <cellStyle name="40% - Accent5 9 2 2 4 2" xfId="43793"/>
    <cellStyle name="40% - Accent5 9 2 2 5" xfId="13794"/>
    <cellStyle name="40% - Accent5 9 2 2 5 2" xfId="43794"/>
    <cellStyle name="40% - Accent5 9 2 2 6" xfId="43795"/>
    <cellStyle name="40% - Accent5 9 2 3" xfId="13795"/>
    <cellStyle name="40% - Accent5 9 2 3 2" xfId="43796"/>
    <cellStyle name="40% - Accent5 9 2 4" xfId="13796"/>
    <cellStyle name="40% - Accent5 9 2 4 2" xfId="43797"/>
    <cellStyle name="40% - Accent5 9 2 5" xfId="13797"/>
    <cellStyle name="40% - Accent5 9 2 5 2" xfId="43798"/>
    <cellStyle name="40% - Accent5 9 2 6" xfId="13798"/>
    <cellStyle name="40% - Accent5 9 2 6 2" xfId="43799"/>
    <cellStyle name="40% - Accent5 9 2 7" xfId="43800"/>
    <cellStyle name="40% - Accent5 9 3" xfId="13799"/>
    <cellStyle name="40% - Accent5 9 3 2" xfId="13800"/>
    <cellStyle name="40% - Accent5 9 3 2 2" xfId="13801"/>
    <cellStyle name="40% - Accent5 9 3 2 2 2" xfId="43801"/>
    <cellStyle name="40% - Accent5 9 3 2 3" xfId="13802"/>
    <cellStyle name="40% - Accent5 9 3 2 3 2" xfId="43802"/>
    <cellStyle name="40% - Accent5 9 3 2 4" xfId="13803"/>
    <cellStyle name="40% - Accent5 9 3 2 4 2" xfId="43803"/>
    <cellStyle name="40% - Accent5 9 3 2 5" xfId="13804"/>
    <cellStyle name="40% - Accent5 9 3 2 5 2" xfId="43804"/>
    <cellStyle name="40% - Accent5 9 3 2 6" xfId="43805"/>
    <cellStyle name="40% - Accent5 9 3 3" xfId="13805"/>
    <cellStyle name="40% - Accent5 9 3 3 2" xfId="43806"/>
    <cellStyle name="40% - Accent5 9 3 4" xfId="13806"/>
    <cellStyle name="40% - Accent5 9 3 4 2" xfId="43807"/>
    <cellStyle name="40% - Accent5 9 3 5" xfId="13807"/>
    <cellStyle name="40% - Accent5 9 3 5 2" xfId="43808"/>
    <cellStyle name="40% - Accent5 9 3 6" xfId="13808"/>
    <cellStyle name="40% - Accent5 9 3 6 2" xfId="43809"/>
    <cellStyle name="40% - Accent5 9 3 7" xfId="43810"/>
    <cellStyle name="40% - Accent5 9 4" xfId="13809"/>
    <cellStyle name="40% - Accent5 9 4 2" xfId="13810"/>
    <cellStyle name="40% - Accent5 9 4 2 2" xfId="13811"/>
    <cellStyle name="40% - Accent5 9 4 2 2 2" xfId="43811"/>
    <cellStyle name="40% - Accent5 9 4 2 3" xfId="13812"/>
    <cellStyle name="40% - Accent5 9 4 2 3 2" xfId="43812"/>
    <cellStyle name="40% - Accent5 9 4 2 4" xfId="13813"/>
    <cellStyle name="40% - Accent5 9 4 2 4 2" xfId="43813"/>
    <cellStyle name="40% - Accent5 9 4 2 5" xfId="13814"/>
    <cellStyle name="40% - Accent5 9 4 2 5 2" xfId="43814"/>
    <cellStyle name="40% - Accent5 9 4 2 6" xfId="43815"/>
    <cellStyle name="40% - Accent5 9 4 3" xfId="13815"/>
    <cellStyle name="40% - Accent5 9 4 3 2" xfId="43816"/>
    <cellStyle name="40% - Accent5 9 4 4" xfId="13816"/>
    <cellStyle name="40% - Accent5 9 4 4 2" xfId="43817"/>
    <cellStyle name="40% - Accent5 9 4 5" xfId="13817"/>
    <cellStyle name="40% - Accent5 9 4 5 2" xfId="43818"/>
    <cellStyle name="40% - Accent5 9 4 6" xfId="13818"/>
    <cellStyle name="40% - Accent5 9 4 6 2" xfId="43819"/>
    <cellStyle name="40% - Accent5 9 4 7" xfId="43820"/>
    <cellStyle name="40% - Accent5 9 5" xfId="13819"/>
    <cellStyle name="40% - Accent5 9 5 2" xfId="13820"/>
    <cellStyle name="40% - Accent5 9 5 2 2" xfId="43821"/>
    <cellStyle name="40% - Accent5 9 5 3" xfId="13821"/>
    <cellStyle name="40% - Accent5 9 5 3 2" xfId="43822"/>
    <cellStyle name="40% - Accent5 9 5 4" xfId="13822"/>
    <cellStyle name="40% - Accent5 9 5 4 2" xfId="43823"/>
    <cellStyle name="40% - Accent5 9 5 5" xfId="13823"/>
    <cellStyle name="40% - Accent5 9 5 5 2" xfId="43824"/>
    <cellStyle name="40% - Accent5 9 5 6" xfId="43825"/>
    <cellStyle name="40% - Accent5 9 6" xfId="13824"/>
    <cellStyle name="40% - Accent5 9 6 2" xfId="43826"/>
    <cellStyle name="40% - Accent5 9 7" xfId="13825"/>
    <cellStyle name="40% - Accent5 9 7 2" xfId="43827"/>
    <cellStyle name="40% - Accent5 9 8" xfId="13826"/>
    <cellStyle name="40% - Accent5 9 8 2" xfId="43828"/>
    <cellStyle name="40% - Accent5 9 9" xfId="13827"/>
    <cellStyle name="40% - Accent5 9 9 2" xfId="43829"/>
    <cellStyle name="40% - Accent6 10" xfId="13828"/>
    <cellStyle name="40% - Accent6 10 10" xfId="43830"/>
    <cellStyle name="40% - Accent6 10 2" xfId="13829"/>
    <cellStyle name="40% - Accent6 10 2 2" xfId="13830"/>
    <cellStyle name="40% - Accent6 10 2 2 2" xfId="13831"/>
    <cellStyle name="40% - Accent6 10 2 2 2 2" xfId="43831"/>
    <cellStyle name="40% - Accent6 10 2 2 3" xfId="13832"/>
    <cellStyle name="40% - Accent6 10 2 2 3 2" xfId="43832"/>
    <cellStyle name="40% - Accent6 10 2 2 4" xfId="13833"/>
    <cellStyle name="40% - Accent6 10 2 2 4 2" xfId="43833"/>
    <cellStyle name="40% - Accent6 10 2 2 5" xfId="13834"/>
    <cellStyle name="40% - Accent6 10 2 2 5 2" xfId="43834"/>
    <cellStyle name="40% - Accent6 10 2 2 6" xfId="43835"/>
    <cellStyle name="40% - Accent6 10 2 3" xfId="13835"/>
    <cellStyle name="40% - Accent6 10 2 3 2" xfId="43836"/>
    <cellStyle name="40% - Accent6 10 2 4" xfId="13836"/>
    <cellStyle name="40% - Accent6 10 2 4 2" xfId="43837"/>
    <cellStyle name="40% - Accent6 10 2 5" xfId="13837"/>
    <cellStyle name="40% - Accent6 10 2 5 2" xfId="43838"/>
    <cellStyle name="40% - Accent6 10 2 6" xfId="13838"/>
    <cellStyle name="40% - Accent6 10 2 6 2" xfId="43839"/>
    <cellStyle name="40% - Accent6 10 2 7" xfId="43840"/>
    <cellStyle name="40% - Accent6 10 3" xfId="13839"/>
    <cellStyle name="40% - Accent6 10 3 2" xfId="13840"/>
    <cellStyle name="40% - Accent6 10 3 2 2" xfId="13841"/>
    <cellStyle name="40% - Accent6 10 3 2 2 2" xfId="43841"/>
    <cellStyle name="40% - Accent6 10 3 2 3" xfId="13842"/>
    <cellStyle name="40% - Accent6 10 3 2 3 2" xfId="43842"/>
    <cellStyle name="40% - Accent6 10 3 2 4" xfId="13843"/>
    <cellStyle name="40% - Accent6 10 3 2 4 2" xfId="43843"/>
    <cellStyle name="40% - Accent6 10 3 2 5" xfId="13844"/>
    <cellStyle name="40% - Accent6 10 3 2 5 2" xfId="43844"/>
    <cellStyle name="40% - Accent6 10 3 2 6" xfId="43845"/>
    <cellStyle name="40% - Accent6 10 3 3" xfId="13845"/>
    <cellStyle name="40% - Accent6 10 3 3 2" xfId="43846"/>
    <cellStyle name="40% - Accent6 10 3 4" xfId="13846"/>
    <cellStyle name="40% - Accent6 10 3 4 2" xfId="43847"/>
    <cellStyle name="40% - Accent6 10 3 5" xfId="13847"/>
    <cellStyle name="40% - Accent6 10 3 5 2" xfId="43848"/>
    <cellStyle name="40% - Accent6 10 3 6" xfId="13848"/>
    <cellStyle name="40% - Accent6 10 3 6 2" xfId="43849"/>
    <cellStyle name="40% - Accent6 10 3 7" xfId="43850"/>
    <cellStyle name="40% - Accent6 10 4" xfId="13849"/>
    <cellStyle name="40% - Accent6 10 4 2" xfId="13850"/>
    <cellStyle name="40% - Accent6 10 4 2 2" xfId="13851"/>
    <cellStyle name="40% - Accent6 10 4 2 2 2" xfId="43851"/>
    <cellStyle name="40% - Accent6 10 4 2 3" xfId="13852"/>
    <cellStyle name="40% - Accent6 10 4 2 3 2" xfId="43852"/>
    <cellStyle name="40% - Accent6 10 4 2 4" xfId="13853"/>
    <cellStyle name="40% - Accent6 10 4 2 4 2" xfId="43853"/>
    <cellStyle name="40% - Accent6 10 4 2 5" xfId="13854"/>
    <cellStyle name="40% - Accent6 10 4 2 5 2" xfId="43854"/>
    <cellStyle name="40% - Accent6 10 4 2 6" xfId="43855"/>
    <cellStyle name="40% - Accent6 10 4 3" xfId="13855"/>
    <cellStyle name="40% - Accent6 10 4 3 2" xfId="43856"/>
    <cellStyle name="40% - Accent6 10 4 4" xfId="13856"/>
    <cellStyle name="40% - Accent6 10 4 4 2" xfId="43857"/>
    <cellStyle name="40% - Accent6 10 4 5" xfId="13857"/>
    <cellStyle name="40% - Accent6 10 4 5 2" xfId="43858"/>
    <cellStyle name="40% - Accent6 10 4 6" xfId="13858"/>
    <cellStyle name="40% - Accent6 10 4 6 2" xfId="43859"/>
    <cellStyle name="40% - Accent6 10 4 7" xfId="43860"/>
    <cellStyle name="40% - Accent6 10 5" xfId="13859"/>
    <cellStyle name="40% - Accent6 10 5 2" xfId="13860"/>
    <cellStyle name="40% - Accent6 10 5 2 2" xfId="43861"/>
    <cellStyle name="40% - Accent6 10 5 3" xfId="13861"/>
    <cellStyle name="40% - Accent6 10 5 3 2" xfId="43862"/>
    <cellStyle name="40% - Accent6 10 5 4" xfId="13862"/>
    <cellStyle name="40% - Accent6 10 5 4 2" xfId="43863"/>
    <cellStyle name="40% - Accent6 10 5 5" xfId="13863"/>
    <cellStyle name="40% - Accent6 10 5 5 2" xfId="43864"/>
    <cellStyle name="40% - Accent6 10 5 6" xfId="43865"/>
    <cellStyle name="40% - Accent6 10 6" xfId="13864"/>
    <cellStyle name="40% - Accent6 10 6 2" xfId="43866"/>
    <cellStyle name="40% - Accent6 10 7" xfId="13865"/>
    <cellStyle name="40% - Accent6 10 7 2" xfId="43867"/>
    <cellStyle name="40% - Accent6 10 8" xfId="13866"/>
    <cellStyle name="40% - Accent6 10 8 2" xfId="43868"/>
    <cellStyle name="40% - Accent6 10 9" xfId="13867"/>
    <cellStyle name="40% - Accent6 10 9 2" xfId="43869"/>
    <cellStyle name="40% - Accent6 11" xfId="13868"/>
    <cellStyle name="40% - Accent6 11 10" xfId="43870"/>
    <cellStyle name="40% - Accent6 11 2" xfId="13869"/>
    <cellStyle name="40% - Accent6 11 2 2" xfId="13870"/>
    <cellStyle name="40% - Accent6 11 2 2 2" xfId="13871"/>
    <cellStyle name="40% - Accent6 11 2 2 2 2" xfId="43871"/>
    <cellStyle name="40% - Accent6 11 2 2 3" xfId="13872"/>
    <cellStyle name="40% - Accent6 11 2 2 3 2" xfId="43872"/>
    <cellStyle name="40% - Accent6 11 2 2 4" xfId="13873"/>
    <cellStyle name="40% - Accent6 11 2 2 4 2" xfId="43873"/>
    <cellStyle name="40% - Accent6 11 2 2 5" xfId="13874"/>
    <cellStyle name="40% - Accent6 11 2 2 5 2" xfId="43874"/>
    <cellStyle name="40% - Accent6 11 2 2 6" xfId="43875"/>
    <cellStyle name="40% - Accent6 11 2 3" xfId="13875"/>
    <cellStyle name="40% - Accent6 11 2 3 2" xfId="43876"/>
    <cellStyle name="40% - Accent6 11 2 4" xfId="13876"/>
    <cellStyle name="40% - Accent6 11 2 4 2" xfId="43877"/>
    <cellStyle name="40% - Accent6 11 2 5" xfId="13877"/>
    <cellStyle name="40% - Accent6 11 2 5 2" xfId="43878"/>
    <cellStyle name="40% - Accent6 11 2 6" xfId="13878"/>
    <cellStyle name="40% - Accent6 11 2 6 2" xfId="43879"/>
    <cellStyle name="40% - Accent6 11 2 7" xfId="43880"/>
    <cellStyle name="40% - Accent6 11 3" xfId="13879"/>
    <cellStyle name="40% - Accent6 11 3 2" xfId="13880"/>
    <cellStyle name="40% - Accent6 11 3 2 2" xfId="13881"/>
    <cellStyle name="40% - Accent6 11 3 2 2 2" xfId="43881"/>
    <cellStyle name="40% - Accent6 11 3 2 3" xfId="13882"/>
    <cellStyle name="40% - Accent6 11 3 2 3 2" xfId="43882"/>
    <cellStyle name="40% - Accent6 11 3 2 4" xfId="13883"/>
    <cellStyle name="40% - Accent6 11 3 2 4 2" xfId="43883"/>
    <cellStyle name="40% - Accent6 11 3 2 5" xfId="13884"/>
    <cellStyle name="40% - Accent6 11 3 2 5 2" xfId="43884"/>
    <cellStyle name="40% - Accent6 11 3 2 6" xfId="43885"/>
    <cellStyle name="40% - Accent6 11 3 3" xfId="13885"/>
    <cellStyle name="40% - Accent6 11 3 3 2" xfId="43886"/>
    <cellStyle name="40% - Accent6 11 3 4" xfId="13886"/>
    <cellStyle name="40% - Accent6 11 3 4 2" xfId="43887"/>
    <cellStyle name="40% - Accent6 11 3 5" xfId="13887"/>
    <cellStyle name="40% - Accent6 11 3 5 2" xfId="43888"/>
    <cellStyle name="40% - Accent6 11 3 6" xfId="13888"/>
    <cellStyle name="40% - Accent6 11 3 6 2" xfId="43889"/>
    <cellStyle name="40% - Accent6 11 3 7" xfId="43890"/>
    <cellStyle name="40% - Accent6 11 4" xfId="13889"/>
    <cellStyle name="40% - Accent6 11 4 2" xfId="13890"/>
    <cellStyle name="40% - Accent6 11 4 2 2" xfId="13891"/>
    <cellStyle name="40% - Accent6 11 4 2 2 2" xfId="43891"/>
    <cellStyle name="40% - Accent6 11 4 2 3" xfId="13892"/>
    <cellStyle name="40% - Accent6 11 4 2 3 2" xfId="43892"/>
    <cellStyle name="40% - Accent6 11 4 2 4" xfId="13893"/>
    <cellStyle name="40% - Accent6 11 4 2 4 2" xfId="43893"/>
    <cellStyle name="40% - Accent6 11 4 2 5" xfId="13894"/>
    <cellStyle name="40% - Accent6 11 4 2 5 2" xfId="43894"/>
    <cellStyle name="40% - Accent6 11 4 2 6" xfId="43895"/>
    <cellStyle name="40% - Accent6 11 4 3" xfId="13895"/>
    <cellStyle name="40% - Accent6 11 4 3 2" xfId="43896"/>
    <cellStyle name="40% - Accent6 11 4 4" xfId="13896"/>
    <cellStyle name="40% - Accent6 11 4 4 2" xfId="43897"/>
    <cellStyle name="40% - Accent6 11 4 5" xfId="13897"/>
    <cellStyle name="40% - Accent6 11 4 5 2" xfId="43898"/>
    <cellStyle name="40% - Accent6 11 4 6" xfId="13898"/>
    <cellStyle name="40% - Accent6 11 4 6 2" xfId="43899"/>
    <cellStyle name="40% - Accent6 11 4 7" xfId="43900"/>
    <cellStyle name="40% - Accent6 11 5" xfId="13899"/>
    <cellStyle name="40% - Accent6 11 5 2" xfId="13900"/>
    <cellStyle name="40% - Accent6 11 5 2 2" xfId="43901"/>
    <cellStyle name="40% - Accent6 11 5 3" xfId="13901"/>
    <cellStyle name="40% - Accent6 11 5 3 2" xfId="43902"/>
    <cellStyle name="40% - Accent6 11 5 4" xfId="13902"/>
    <cellStyle name="40% - Accent6 11 5 4 2" xfId="43903"/>
    <cellStyle name="40% - Accent6 11 5 5" xfId="13903"/>
    <cellStyle name="40% - Accent6 11 5 5 2" xfId="43904"/>
    <cellStyle name="40% - Accent6 11 5 6" xfId="43905"/>
    <cellStyle name="40% - Accent6 11 6" xfId="13904"/>
    <cellStyle name="40% - Accent6 11 6 2" xfId="43906"/>
    <cellStyle name="40% - Accent6 11 7" xfId="13905"/>
    <cellStyle name="40% - Accent6 11 7 2" xfId="43907"/>
    <cellStyle name="40% - Accent6 11 8" xfId="13906"/>
    <cellStyle name="40% - Accent6 11 8 2" xfId="43908"/>
    <cellStyle name="40% - Accent6 11 9" xfId="13907"/>
    <cellStyle name="40% - Accent6 11 9 2" xfId="43909"/>
    <cellStyle name="40% - Accent6 12" xfId="13908"/>
    <cellStyle name="40% - Accent6 12 2" xfId="13909"/>
    <cellStyle name="40% - Accent6 12 2 2" xfId="13910"/>
    <cellStyle name="40% - Accent6 12 2 2 2" xfId="13911"/>
    <cellStyle name="40% - Accent6 12 2 2 2 2" xfId="43910"/>
    <cellStyle name="40% - Accent6 12 2 2 3" xfId="13912"/>
    <cellStyle name="40% - Accent6 12 2 2 3 2" xfId="43911"/>
    <cellStyle name="40% - Accent6 12 2 2 4" xfId="13913"/>
    <cellStyle name="40% - Accent6 12 2 2 4 2" xfId="43912"/>
    <cellStyle name="40% - Accent6 12 2 2 5" xfId="13914"/>
    <cellStyle name="40% - Accent6 12 2 2 5 2" xfId="43913"/>
    <cellStyle name="40% - Accent6 12 2 2 6" xfId="43914"/>
    <cellStyle name="40% - Accent6 12 2 3" xfId="13915"/>
    <cellStyle name="40% - Accent6 12 2 3 2" xfId="43915"/>
    <cellStyle name="40% - Accent6 12 2 4" xfId="13916"/>
    <cellStyle name="40% - Accent6 12 2 4 2" xfId="43916"/>
    <cellStyle name="40% - Accent6 12 2 5" xfId="13917"/>
    <cellStyle name="40% - Accent6 12 2 5 2" xfId="43917"/>
    <cellStyle name="40% - Accent6 12 2 6" xfId="13918"/>
    <cellStyle name="40% - Accent6 12 2 6 2" xfId="43918"/>
    <cellStyle name="40% - Accent6 12 2 7" xfId="43919"/>
    <cellStyle name="40% - Accent6 12 3" xfId="13919"/>
    <cellStyle name="40% - Accent6 12 3 2" xfId="13920"/>
    <cellStyle name="40% - Accent6 12 3 2 2" xfId="13921"/>
    <cellStyle name="40% - Accent6 12 3 2 2 2" xfId="43920"/>
    <cellStyle name="40% - Accent6 12 3 2 3" xfId="13922"/>
    <cellStyle name="40% - Accent6 12 3 2 3 2" xfId="43921"/>
    <cellStyle name="40% - Accent6 12 3 2 4" xfId="13923"/>
    <cellStyle name="40% - Accent6 12 3 2 4 2" xfId="43922"/>
    <cellStyle name="40% - Accent6 12 3 2 5" xfId="13924"/>
    <cellStyle name="40% - Accent6 12 3 2 5 2" xfId="43923"/>
    <cellStyle name="40% - Accent6 12 3 2 6" xfId="43924"/>
    <cellStyle name="40% - Accent6 12 3 3" xfId="13925"/>
    <cellStyle name="40% - Accent6 12 3 3 2" xfId="43925"/>
    <cellStyle name="40% - Accent6 12 3 4" xfId="13926"/>
    <cellStyle name="40% - Accent6 12 3 4 2" xfId="43926"/>
    <cellStyle name="40% - Accent6 12 3 5" xfId="13927"/>
    <cellStyle name="40% - Accent6 12 3 5 2" xfId="43927"/>
    <cellStyle name="40% - Accent6 12 3 6" xfId="13928"/>
    <cellStyle name="40% - Accent6 12 3 6 2" xfId="43928"/>
    <cellStyle name="40% - Accent6 12 3 7" xfId="43929"/>
    <cellStyle name="40% - Accent6 12 4" xfId="13929"/>
    <cellStyle name="40% - Accent6 12 4 2" xfId="13930"/>
    <cellStyle name="40% - Accent6 12 4 2 2" xfId="43930"/>
    <cellStyle name="40% - Accent6 12 4 3" xfId="13931"/>
    <cellStyle name="40% - Accent6 12 4 3 2" xfId="43931"/>
    <cellStyle name="40% - Accent6 12 4 4" xfId="13932"/>
    <cellStyle name="40% - Accent6 12 4 4 2" xfId="43932"/>
    <cellStyle name="40% - Accent6 12 4 5" xfId="13933"/>
    <cellStyle name="40% - Accent6 12 4 5 2" xfId="43933"/>
    <cellStyle name="40% - Accent6 12 4 6" xfId="43934"/>
    <cellStyle name="40% - Accent6 12 5" xfId="13934"/>
    <cellStyle name="40% - Accent6 12 5 2" xfId="43935"/>
    <cellStyle name="40% - Accent6 12 6" xfId="13935"/>
    <cellStyle name="40% - Accent6 12 6 2" xfId="43936"/>
    <cellStyle name="40% - Accent6 12 7" xfId="13936"/>
    <cellStyle name="40% - Accent6 12 7 2" xfId="43937"/>
    <cellStyle name="40% - Accent6 12 8" xfId="13937"/>
    <cellStyle name="40% - Accent6 12 8 2" xfId="43938"/>
    <cellStyle name="40% - Accent6 12 9" xfId="43939"/>
    <cellStyle name="40% - Accent6 13" xfId="13938"/>
    <cellStyle name="40% - Accent6 13 2" xfId="13939"/>
    <cellStyle name="40% - Accent6 13 2 2" xfId="13940"/>
    <cellStyle name="40% - Accent6 13 2 2 2" xfId="13941"/>
    <cellStyle name="40% - Accent6 13 2 2 2 2" xfId="43940"/>
    <cellStyle name="40% - Accent6 13 2 2 3" xfId="13942"/>
    <cellStyle name="40% - Accent6 13 2 2 3 2" xfId="43941"/>
    <cellStyle name="40% - Accent6 13 2 2 4" xfId="13943"/>
    <cellStyle name="40% - Accent6 13 2 2 4 2" xfId="43942"/>
    <cellStyle name="40% - Accent6 13 2 2 5" xfId="13944"/>
    <cellStyle name="40% - Accent6 13 2 2 5 2" xfId="43943"/>
    <cellStyle name="40% - Accent6 13 2 2 6" xfId="43944"/>
    <cellStyle name="40% - Accent6 13 2 3" xfId="13945"/>
    <cellStyle name="40% - Accent6 13 2 3 2" xfId="43945"/>
    <cellStyle name="40% - Accent6 13 2 4" xfId="13946"/>
    <cellStyle name="40% - Accent6 13 2 4 2" xfId="43946"/>
    <cellStyle name="40% - Accent6 13 2 5" xfId="13947"/>
    <cellStyle name="40% - Accent6 13 2 5 2" xfId="43947"/>
    <cellStyle name="40% - Accent6 13 2 6" xfId="13948"/>
    <cellStyle name="40% - Accent6 13 2 6 2" xfId="43948"/>
    <cellStyle name="40% - Accent6 13 2 7" xfId="43949"/>
    <cellStyle name="40% - Accent6 13 3" xfId="13949"/>
    <cellStyle name="40% - Accent6 13 3 2" xfId="13950"/>
    <cellStyle name="40% - Accent6 13 3 2 2" xfId="13951"/>
    <cellStyle name="40% - Accent6 13 3 2 2 2" xfId="43950"/>
    <cellStyle name="40% - Accent6 13 3 2 3" xfId="13952"/>
    <cellStyle name="40% - Accent6 13 3 2 3 2" xfId="43951"/>
    <cellStyle name="40% - Accent6 13 3 2 4" xfId="13953"/>
    <cellStyle name="40% - Accent6 13 3 2 4 2" xfId="43952"/>
    <cellStyle name="40% - Accent6 13 3 2 5" xfId="13954"/>
    <cellStyle name="40% - Accent6 13 3 2 5 2" xfId="43953"/>
    <cellStyle name="40% - Accent6 13 3 2 6" xfId="43954"/>
    <cellStyle name="40% - Accent6 13 3 3" xfId="13955"/>
    <cellStyle name="40% - Accent6 13 3 3 2" xfId="43955"/>
    <cellStyle name="40% - Accent6 13 3 4" xfId="13956"/>
    <cellStyle name="40% - Accent6 13 3 4 2" xfId="43956"/>
    <cellStyle name="40% - Accent6 13 3 5" xfId="13957"/>
    <cellStyle name="40% - Accent6 13 3 5 2" xfId="43957"/>
    <cellStyle name="40% - Accent6 13 3 6" xfId="13958"/>
    <cellStyle name="40% - Accent6 13 3 6 2" xfId="43958"/>
    <cellStyle name="40% - Accent6 13 3 7" xfId="43959"/>
    <cellStyle name="40% - Accent6 13 4" xfId="13959"/>
    <cellStyle name="40% - Accent6 13 4 2" xfId="13960"/>
    <cellStyle name="40% - Accent6 13 4 2 2" xfId="43960"/>
    <cellStyle name="40% - Accent6 13 4 3" xfId="13961"/>
    <cellStyle name="40% - Accent6 13 4 3 2" xfId="43961"/>
    <cellStyle name="40% - Accent6 13 4 4" xfId="13962"/>
    <cellStyle name="40% - Accent6 13 4 4 2" xfId="43962"/>
    <cellStyle name="40% - Accent6 13 4 5" xfId="13963"/>
    <cellStyle name="40% - Accent6 13 4 5 2" xfId="43963"/>
    <cellStyle name="40% - Accent6 13 4 6" xfId="43964"/>
    <cellStyle name="40% - Accent6 13 5" xfId="13964"/>
    <cellStyle name="40% - Accent6 13 5 2" xfId="43965"/>
    <cellStyle name="40% - Accent6 13 6" xfId="13965"/>
    <cellStyle name="40% - Accent6 13 6 2" xfId="43966"/>
    <cellStyle name="40% - Accent6 13 7" xfId="13966"/>
    <cellStyle name="40% - Accent6 13 7 2" xfId="43967"/>
    <cellStyle name="40% - Accent6 13 8" xfId="13967"/>
    <cellStyle name="40% - Accent6 13 8 2" xfId="43968"/>
    <cellStyle name="40% - Accent6 13 9" xfId="43969"/>
    <cellStyle name="40% - Accent6 14" xfId="13968"/>
    <cellStyle name="40% - Accent6 14 2" xfId="13969"/>
    <cellStyle name="40% - Accent6 14 2 2" xfId="13970"/>
    <cellStyle name="40% - Accent6 14 2 2 2" xfId="43970"/>
    <cellStyle name="40% - Accent6 14 2 3" xfId="13971"/>
    <cellStyle name="40% - Accent6 14 2 3 2" xfId="43971"/>
    <cellStyle name="40% - Accent6 14 2 4" xfId="13972"/>
    <cellStyle name="40% - Accent6 14 2 4 2" xfId="43972"/>
    <cellStyle name="40% - Accent6 14 2 5" xfId="13973"/>
    <cellStyle name="40% - Accent6 14 2 5 2" xfId="43973"/>
    <cellStyle name="40% - Accent6 14 2 6" xfId="43974"/>
    <cellStyle name="40% - Accent6 14 3" xfId="13974"/>
    <cellStyle name="40% - Accent6 14 3 2" xfId="13975"/>
    <cellStyle name="40% - Accent6 14 3 2 2" xfId="43975"/>
    <cellStyle name="40% - Accent6 14 3 3" xfId="43976"/>
    <cellStyle name="40% - Accent6 14 4" xfId="13976"/>
    <cellStyle name="40% - Accent6 14 4 2" xfId="43977"/>
    <cellStyle name="40% - Accent6 14 5" xfId="13977"/>
    <cellStyle name="40% - Accent6 14 5 2" xfId="43978"/>
    <cellStyle name="40% - Accent6 14 6" xfId="13978"/>
    <cellStyle name="40% - Accent6 14 6 2" xfId="43979"/>
    <cellStyle name="40% - Accent6 14 7" xfId="43980"/>
    <cellStyle name="40% - Accent6 15" xfId="13979"/>
    <cellStyle name="40% - Accent6 15 2" xfId="13980"/>
    <cellStyle name="40% - Accent6 15 2 2" xfId="43981"/>
    <cellStyle name="40% - Accent6 15 3" xfId="13981"/>
    <cellStyle name="40% - Accent6 15 3 2" xfId="43982"/>
    <cellStyle name="40% - Accent6 15 4" xfId="13982"/>
    <cellStyle name="40% - Accent6 15 4 2" xfId="43983"/>
    <cellStyle name="40% - Accent6 15 5" xfId="13983"/>
    <cellStyle name="40% - Accent6 15 5 2" xfId="43984"/>
    <cellStyle name="40% - Accent6 15 6" xfId="43985"/>
    <cellStyle name="40% - Accent6 16" xfId="13984"/>
    <cellStyle name="40% - Accent6 16 2" xfId="43986"/>
    <cellStyle name="40% - Accent6 17" xfId="13985"/>
    <cellStyle name="40% - Accent6 17 2" xfId="43987"/>
    <cellStyle name="40% - Accent6 18" xfId="13986"/>
    <cellStyle name="40% - Accent6 18 2" xfId="43988"/>
    <cellStyle name="40% - Accent6 19" xfId="13987"/>
    <cellStyle name="40% - Accent6 19 2" xfId="43989"/>
    <cellStyle name="40% - Accent6 2" xfId="13988"/>
    <cellStyle name="40% - Accent6 2 10" xfId="13989"/>
    <cellStyle name="40% - Accent6 2 10 2" xfId="13990"/>
    <cellStyle name="40% - Accent6 2 10 2 2" xfId="13991"/>
    <cellStyle name="40% - Accent6 2 10 2 2 2" xfId="13992"/>
    <cellStyle name="40% - Accent6 2 10 2 2 2 2" xfId="43990"/>
    <cellStyle name="40% - Accent6 2 10 2 2 3" xfId="13993"/>
    <cellStyle name="40% - Accent6 2 10 2 2 3 2" xfId="43991"/>
    <cellStyle name="40% - Accent6 2 10 2 2 4" xfId="13994"/>
    <cellStyle name="40% - Accent6 2 10 2 2 4 2" xfId="43992"/>
    <cellStyle name="40% - Accent6 2 10 2 2 5" xfId="13995"/>
    <cellStyle name="40% - Accent6 2 10 2 2 5 2" xfId="43993"/>
    <cellStyle name="40% - Accent6 2 10 2 2 6" xfId="43994"/>
    <cellStyle name="40% - Accent6 2 10 2 3" xfId="13996"/>
    <cellStyle name="40% - Accent6 2 10 2 3 2" xfId="43995"/>
    <cellStyle name="40% - Accent6 2 10 2 4" xfId="13997"/>
    <cellStyle name="40% - Accent6 2 10 2 4 2" xfId="43996"/>
    <cellStyle name="40% - Accent6 2 10 2 5" xfId="13998"/>
    <cellStyle name="40% - Accent6 2 10 2 5 2" xfId="43997"/>
    <cellStyle name="40% - Accent6 2 10 2 6" xfId="13999"/>
    <cellStyle name="40% - Accent6 2 10 2 6 2" xfId="43998"/>
    <cellStyle name="40% - Accent6 2 10 2 7" xfId="43999"/>
    <cellStyle name="40% - Accent6 2 10 3" xfId="14000"/>
    <cellStyle name="40% - Accent6 2 10 3 2" xfId="14001"/>
    <cellStyle name="40% - Accent6 2 10 3 2 2" xfId="14002"/>
    <cellStyle name="40% - Accent6 2 10 3 2 2 2" xfId="44000"/>
    <cellStyle name="40% - Accent6 2 10 3 2 3" xfId="14003"/>
    <cellStyle name="40% - Accent6 2 10 3 2 3 2" xfId="44001"/>
    <cellStyle name="40% - Accent6 2 10 3 2 4" xfId="14004"/>
    <cellStyle name="40% - Accent6 2 10 3 2 4 2" xfId="44002"/>
    <cellStyle name="40% - Accent6 2 10 3 2 5" xfId="14005"/>
    <cellStyle name="40% - Accent6 2 10 3 2 5 2" xfId="44003"/>
    <cellStyle name="40% - Accent6 2 10 3 2 6" xfId="44004"/>
    <cellStyle name="40% - Accent6 2 10 3 3" xfId="14006"/>
    <cellStyle name="40% - Accent6 2 10 3 3 2" xfId="44005"/>
    <cellStyle name="40% - Accent6 2 10 3 4" xfId="14007"/>
    <cellStyle name="40% - Accent6 2 10 3 4 2" xfId="44006"/>
    <cellStyle name="40% - Accent6 2 10 3 5" xfId="14008"/>
    <cellStyle name="40% - Accent6 2 10 3 5 2" xfId="44007"/>
    <cellStyle name="40% - Accent6 2 10 3 6" xfId="14009"/>
    <cellStyle name="40% - Accent6 2 10 3 6 2" xfId="44008"/>
    <cellStyle name="40% - Accent6 2 10 3 7" xfId="44009"/>
    <cellStyle name="40% - Accent6 2 10 4" xfId="14010"/>
    <cellStyle name="40% - Accent6 2 10 4 2" xfId="14011"/>
    <cellStyle name="40% - Accent6 2 10 4 2 2" xfId="44010"/>
    <cellStyle name="40% - Accent6 2 10 4 3" xfId="14012"/>
    <cellStyle name="40% - Accent6 2 10 4 3 2" xfId="44011"/>
    <cellStyle name="40% - Accent6 2 10 4 4" xfId="14013"/>
    <cellStyle name="40% - Accent6 2 10 4 4 2" xfId="44012"/>
    <cellStyle name="40% - Accent6 2 10 4 5" xfId="14014"/>
    <cellStyle name="40% - Accent6 2 10 4 5 2" xfId="44013"/>
    <cellStyle name="40% - Accent6 2 10 4 6" xfId="44014"/>
    <cellStyle name="40% - Accent6 2 10 5" xfId="14015"/>
    <cellStyle name="40% - Accent6 2 10 5 2" xfId="44015"/>
    <cellStyle name="40% - Accent6 2 10 6" xfId="14016"/>
    <cellStyle name="40% - Accent6 2 10 6 2" xfId="44016"/>
    <cellStyle name="40% - Accent6 2 10 7" xfId="14017"/>
    <cellStyle name="40% - Accent6 2 10 7 2" xfId="44017"/>
    <cellStyle name="40% - Accent6 2 10 8" xfId="14018"/>
    <cellStyle name="40% - Accent6 2 10 8 2" xfId="44018"/>
    <cellStyle name="40% - Accent6 2 10 9" xfId="44019"/>
    <cellStyle name="40% - Accent6 2 11" xfId="14019"/>
    <cellStyle name="40% - Accent6 2 11 2" xfId="14020"/>
    <cellStyle name="40% - Accent6 2 11 2 2" xfId="14021"/>
    <cellStyle name="40% - Accent6 2 11 2 2 2" xfId="14022"/>
    <cellStyle name="40% - Accent6 2 11 2 2 2 2" xfId="44020"/>
    <cellStyle name="40% - Accent6 2 11 2 2 3" xfId="14023"/>
    <cellStyle name="40% - Accent6 2 11 2 2 3 2" xfId="44021"/>
    <cellStyle name="40% - Accent6 2 11 2 2 4" xfId="14024"/>
    <cellStyle name="40% - Accent6 2 11 2 2 4 2" xfId="44022"/>
    <cellStyle name="40% - Accent6 2 11 2 2 5" xfId="14025"/>
    <cellStyle name="40% - Accent6 2 11 2 2 5 2" xfId="44023"/>
    <cellStyle name="40% - Accent6 2 11 2 2 6" xfId="44024"/>
    <cellStyle name="40% - Accent6 2 11 2 3" xfId="14026"/>
    <cellStyle name="40% - Accent6 2 11 2 3 2" xfId="44025"/>
    <cellStyle name="40% - Accent6 2 11 2 4" xfId="14027"/>
    <cellStyle name="40% - Accent6 2 11 2 4 2" xfId="44026"/>
    <cellStyle name="40% - Accent6 2 11 2 5" xfId="14028"/>
    <cellStyle name="40% - Accent6 2 11 2 5 2" xfId="44027"/>
    <cellStyle name="40% - Accent6 2 11 2 6" xfId="14029"/>
    <cellStyle name="40% - Accent6 2 11 2 6 2" xfId="44028"/>
    <cellStyle name="40% - Accent6 2 11 2 7" xfId="44029"/>
    <cellStyle name="40% - Accent6 2 11 3" xfId="14030"/>
    <cellStyle name="40% - Accent6 2 11 3 2" xfId="14031"/>
    <cellStyle name="40% - Accent6 2 11 3 2 2" xfId="14032"/>
    <cellStyle name="40% - Accent6 2 11 3 2 2 2" xfId="44030"/>
    <cellStyle name="40% - Accent6 2 11 3 2 3" xfId="14033"/>
    <cellStyle name="40% - Accent6 2 11 3 2 3 2" xfId="44031"/>
    <cellStyle name="40% - Accent6 2 11 3 2 4" xfId="14034"/>
    <cellStyle name="40% - Accent6 2 11 3 2 4 2" xfId="44032"/>
    <cellStyle name="40% - Accent6 2 11 3 2 5" xfId="14035"/>
    <cellStyle name="40% - Accent6 2 11 3 2 5 2" xfId="44033"/>
    <cellStyle name="40% - Accent6 2 11 3 2 6" xfId="44034"/>
    <cellStyle name="40% - Accent6 2 11 3 3" xfId="14036"/>
    <cellStyle name="40% - Accent6 2 11 3 3 2" xfId="44035"/>
    <cellStyle name="40% - Accent6 2 11 3 4" xfId="14037"/>
    <cellStyle name="40% - Accent6 2 11 3 4 2" xfId="44036"/>
    <cellStyle name="40% - Accent6 2 11 3 5" xfId="14038"/>
    <cellStyle name="40% - Accent6 2 11 3 5 2" xfId="44037"/>
    <cellStyle name="40% - Accent6 2 11 3 6" xfId="14039"/>
    <cellStyle name="40% - Accent6 2 11 3 6 2" xfId="44038"/>
    <cellStyle name="40% - Accent6 2 11 3 7" xfId="44039"/>
    <cellStyle name="40% - Accent6 2 11 4" xfId="14040"/>
    <cellStyle name="40% - Accent6 2 11 4 2" xfId="14041"/>
    <cellStyle name="40% - Accent6 2 11 4 2 2" xfId="44040"/>
    <cellStyle name="40% - Accent6 2 11 4 3" xfId="14042"/>
    <cellStyle name="40% - Accent6 2 11 4 3 2" xfId="44041"/>
    <cellStyle name="40% - Accent6 2 11 4 4" xfId="14043"/>
    <cellStyle name="40% - Accent6 2 11 4 4 2" xfId="44042"/>
    <cellStyle name="40% - Accent6 2 11 4 5" xfId="14044"/>
    <cellStyle name="40% - Accent6 2 11 4 5 2" xfId="44043"/>
    <cellStyle name="40% - Accent6 2 11 4 6" xfId="44044"/>
    <cellStyle name="40% - Accent6 2 11 5" xfId="14045"/>
    <cellStyle name="40% - Accent6 2 11 5 2" xfId="44045"/>
    <cellStyle name="40% - Accent6 2 11 6" xfId="14046"/>
    <cellStyle name="40% - Accent6 2 11 6 2" xfId="44046"/>
    <cellStyle name="40% - Accent6 2 11 7" xfId="14047"/>
    <cellStyle name="40% - Accent6 2 11 7 2" xfId="44047"/>
    <cellStyle name="40% - Accent6 2 11 8" xfId="14048"/>
    <cellStyle name="40% - Accent6 2 11 8 2" xfId="44048"/>
    <cellStyle name="40% - Accent6 2 11 9" xfId="44049"/>
    <cellStyle name="40% - Accent6 2 12" xfId="14049"/>
    <cellStyle name="40% - Accent6 2 12 2" xfId="14050"/>
    <cellStyle name="40% - Accent6 2 12 2 2" xfId="14051"/>
    <cellStyle name="40% - Accent6 2 12 2 2 2" xfId="44050"/>
    <cellStyle name="40% - Accent6 2 12 2 3" xfId="14052"/>
    <cellStyle name="40% - Accent6 2 12 2 3 2" xfId="44051"/>
    <cellStyle name="40% - Accent6 2 12 2 4" xfId="14053"/>
    <cellStyle name="40% - Accent6 2 12 2 4 2" xfId="44052"/>
    <cellStyle name="40% - Accent6 2 12 2 5" xfId="14054"/>
    <cellStyle name="40% - Accent6 2 12 2 5 2" xfId="44053"/>
    <cellStyle name="40% - Accent6 2 12 2 6" xfId="44054"/>
    <cellStyle name="40% - Accent6 2 12 3" xfId="14055"/>
    <cellStyle name="40% - Accent6 2 12 3 2" xfId="44055"/>
    <cellStyle name="40% - Accent6 2 12 4" xfId="14056"/>
    <cellStyle name="40% - Accent6 2 12 4 2" xfId="44056"/>
    <cellStyle name="40% - Accent6 2 12 5" xfId="14057"/>
    <cellStyle name="40% - Accent6 2 12 5 2" xfId="44057"/>
    <cellStyle name="40% - Accent6 2 12 6" xfId="14058"/>
    <cellStyle name="40% - Accent6 2 12 6 2" xfId="44058"/>
    <cellStyle name="40% - Accent6 2 12 7" xfId="44059"/>
    <cellStyle name="40% - Accent6 2 13" xfId="14059"/>
    <cellStyle name="40% - Accent6 2 13 2" xfId="14060"/>
    <cellStyle name="40% - Accent6 2 13 2 2" xfId="14061"/>
    <cellStyle name="40% - Accent6 2 13 2 2 2" xfId="44060"/>
    <cellStyle name="40% - Accent6 2 13 2 3" xfId="14062"/>
    <cellStyle name="40% - Accent6 2 13 2 3 2" xfId="44061"/>
    <cellStyle name="40% - Accent6 2 13 2 4" xfId="14063"/>
    <cellStyle name="40% - Accent6 2 13 2 4 2" xfId="44062"/>
    <cellStyle name="40% - Accent6 2 13 2 5" xfId="14064"/>
    <cellStyle name="40% - Accent6 2 13 2 5 2" xfId="44063"/>
    <cellStyle name="40% - Accent6 2 13 2 6" xfId="44064"/>
    <cellStyle name="40% - Accent6 2 13 3" xfId="14065"/>
    <cellStyle name="40% - Accent6 2 13 3 2" xfId="44065"/>
    <cellStyle name="40% - Accent6 2 13 4" xfId="14066"/>
    <cellStyle name="40% - Accent6 2 13 4 2" xfId="44066"/>
    <cellStyle name="40% - Accent6 2 13 5" xfId="14067"/>
    <cellStyle name="40% - Accent6 2 13 5 2" xfId="44067"/>
    <cellStyle name="40% - Accent6 2 13 6" xfId="14068"/>
    <cellStyle name="40% - Accent6 2 13 6 2" xfId="44068"/>
    <cellStyle name="40% - Accent6 2 13 7" xfId="44069"/>
    <cellStyle name="40% - Accent6 2 14" xfId="14069"/>
    <cellStyle name="40% - Accent6 2 14 2" xfId="14070"/>
    <cellStyle name="40% - Accent6 2 14 2 2" xfId="14071"/>
    <cellStyle name="40% - Accent6 2 14 2 2 2" xfId="44070"/>
    <cellStyle name="40% - Accent6 2 14 2 3" xfId="14072"/>
    <cellStyle name="40% - Accent6 2 14 2 3 2" xfId="44071"/>
    <cellStyle name="40% - Accent6 2 14 2 4" xfId="14073"/>
    <cellStyle name="40% - Accent6 2 14 2 4 2" xfId="44072"/>
    <cellStyle name="40% - Accent6 2 14 2 5" xfId="14074"/>
    <cellStyle name="40% - Accent6 2 14 2 5 2" xfId="44073"/>
    <cellStyle name="40% - Accent6 2 14 2 6" xfId="44074"/>
    <cellStyle name="40% - Accent6 2 14 3" xfId="14075"/>
    <cellStyle name="40% - Accent6 2 14 3 2" xfId="44075"/>
    <cellStyle name="40% - Accent6 2 14 4" xfId="14076"/>
    <cellStyle name="40% - Accent6 2 14 4 2" xfId="44076"/>
    <cellStyle name="40% - Accent6 2 14 5" xfId="14077"/>
    <cellStyle name="40% - Accent6 2 14 5 2" xfId="44077"/>
    <cellStyle name="40% - Accent6 2 14 6" xfId="14078"/>
    <cellStyle name="40% - Accent6 2 14 6 2" xfId="44078"/>
    <cellStyle name="40% - Accent6 2 14 7" xfId="44079"/>
    <cellStyle name="40% - Accent6 2 15" xfId="14079"/>
    <cellStyle name="40% - Accent6 2 15 2" xfId="14080"/>
    <cellStyle name="40% - Accent6 2 15 2 2" xfId="44080"/>
    <cellStyle name="40% - Accent6 2 15 3" xfId="14081"/>
    <cellStyle name="40% - Accent6 2 15 3 2" xfId="44081"/>
    <cellStyle name="40% - Accent6 2 15 4" xfId="14082"/>
    <cellStyle name="40% - Accent6 2 15 4 2" xfId="44082"/>
    <cellStyle name="40% - Accent6 2 15 5" xfId="14083"/>
    <cellStyle name="40% - Accent6 2 15 5 2" xfId="44083"/>
    <cellStyle name="40% - Accent6 2 15 6" xfId="44084"/>
    <cellStyle name="40% - Accent6 2 16" xfId="14084"/>
    <cellStyle name="40% - Accent6 2 16 2" xfId="44085"/>
    <cellStyle name="40% - Accent6 2 17" xfId="14085"/>
    <cellStyle name="40% - Accent6 2 17 2" xfId="44086"/>
    <cellStyle name="40% - Accent6 2 18" xfId="14086"/>
    <cellStyle name="40% - Accent6 2 18 2" xfId="44087"/>
    <cellStyle name="40% - Accent6 2 19" xfId="14087"/>
    <cellStyle name="40% - Accent6 2 19 2" xfId="44088"/>
    <cellStyle name="40% - Accent6 2 2" xfId="14088"/>
    <cellStyle name="40% - Accent6 2 2 10" xfId="44089"/>
    <cellStyle name="40% - Accent6 2 2 2" xfId="14089"/>
    <cellStyle name="40% - Accent6 2 2 2 2" xfId="14090"/>
    <cellStyle name="40% - Accent6 2 2 2 2 2" xfId="14091"/>
    <cellStyle name="40% - Accent6 2 2 2 2 2 2" xfId="14092"/>
    <cellStyle name="40% - Accent6 2 2 2 2 2 2 2" xfId="44090"/>
    <cellStyle name="40% - Accent6 2 2 2 2 2 3" xfId="14093"/>
    <cellStyle name="40% - Accent6 2 2 2 2 2 3 2" xfId="44091"/>
    <cellStyle name="40% - Accent6 2 2 2 2 2 4" xfId="14094"/>
    <cellStyle name="40% - Accent6 2 2 2 2 2 4 2" xfId="44092"/>
    <cellStyle name="40% - Accent6 2 2 2 2 2 5" xfId="14095"/>
    <cellStyle name="40% - Accent6 2 2 2 2 2 5 2" xfId="44093"/>
    <cellStyle name="40% - Accent6 2 2 2 2 2 6" xfId="44094"/>
    <cellStyle name="40% - Accent6 2 2 2 2 3" xfId="14096"/>
    <cellStyle name="40% - Accent6 2 2 2 2 3 2" xfId="44095"/>
    <cellStyle name="40% - Accent6 2 2 2 2 4" xfId="14097"/>
    <cellStyle name="40% - Accent6 2 2 2 2 4 2" xfId="44096"/>
    <cellStyle name="40% - Accent6 2 2 2 2 5" xfId="14098"/>
    <cellStyle name="40% - Accent6 2 2 2 2 5 2" xfId="44097"/>
    <cellStyle name="40% - Accent6 2 2 2 2 6" xfId="14099"/>
    <cellStyle name="40% - Accent6 2 2 2 2 6 2" xfId="44098"/>
    <cellStyle name="40% - Accent6 2 2 2 2 7" xfId="44099"/>
    <cellStyle name="40% - Accent6 2 2 2 3" xfId="14100"/>
    <cellStyle name="40% - Accent6 2 2 2 3 2" xfId="14101"/>
    <cellStyle name="40% - Accent6 2 2 2 3 2 2" xfId="14102"/>
    <cellStyle name="40% - Accent6 2 2 2 3 2 2 2" xfId="44100"/>
    <cellStyle name="40% - Accent6 2 2 2 3 2 3" xfId="14103"/>
    <cellStyle name="40% - Accent6 2 2 2 3 2 3 2" xfId="44101"/>
    <cellStyle name="40% - Accent6 2 2 2 3 2 4" xfId="14104"/>
    <cellStyle name="40% - Accent6 2 2 2 3 2 4 2" xfId="44102"/>
    <cellStyle name="40% - Accent6 2 2 2 3 2 5" xfId="14105"/>
    <cellStyle name="40% - Accent6 2 2 2 3 2 5 2" xfId="44103"/>
    <cellStyle name="40% - Accent6 2 2 2 3 2 6" xfId="44104"/>
    <cellStyle name="40% - Accent6 2 2 2 3 3" xfId="14106"/>
    <cellStyle name="40% - Accent6 2 2 2 3 3 2" xfId="44105"/>
    <cellStyle name="40% - Accent6 2 2 2 3 4" xfId="14107"/>
    <cellStyle name="40% - Accent6 2 2 2 3 4 2" xfId="44106"/>
    <cellStyle name="40% - Accent6 2 2 2 3 5" xfId="14108"/>
    <cellStyle name="40% - Accent6 2 2 2 3 5 2" xfId="44107"/>
    <cellStyle name="40% - Accent6 2 2 2 3 6" xfId="14109"/>
    <cellStyle name="40% - Accent6 2 2 2 3 6 2" xfId="44108"/>
    <cellStyle name="40% - Accent6 2 2 2 3 7" xfId="44109"/>
    <cellStyle name="40% - Accent6 2 2 2 4" xfId="14110"/>
    <cellStyle name="40% - Accent6 2 2 2 4 2" xfId="14111"/>
    <cellStyle name="40% - Accent6 2 2 2 4 2 2" xfId="44110"/>
    <cellStyle name="40% - Accent6 2 2 2 4 3" xfId="14112"/>
    <cellStyle name="40% - Accent6 2 2 2 4 3 2" xfId="44111"/>
    <cellStyle name="40% - Accent6 2 2 2 4 4" xfId="14113"/>
    <cellStyle name="40% - Accent6 2 2 2 4 4 2" xfId="44112"/>
    <cellStyle name="40% - Accent6 2 2 2 4 5" xfId="14114"/>
    <cellStyle name="40% - Accent6 2 2 2 4 5 2" xfId="44113"/>
    <cellStyle name="40% - Accent6 2 2 2 4 6" xfId="44114"/>
    <cellStyle name="40% - Accent6 2 2 2 5" xfId="14115"/>
    <cellStyle name="40% - Accent6 2 2 2 5 2" xfId="44115"/>
    <cellStyle name="40% - Accent6 2 2 2 6" xfId="14116"/>
    <cellStyle name="40% - Accent6 2 2 2 6 2" xfId="44116"/>
    <cellStyle name="40% - Accent6 2 2 2 7" xfId="14117"/>
    <cellStyle name="40% - Accent6 2 2 2 7 2" xfId="44117"/>
    <cellStyle name="40% - Accent6 2 2 2 8" xfId="14118"/>
    <cellStyle name="40% - Accent6 2 2 2 8 2" xfId="44118"/>
    <cellStyle name="40% - Accent6 2 2 2 9" xfId="44119"/>
    <cellStyle name="40% - Accent6 2 2 3" xfId="14119"/>
    <cellStyle name="40% - Accent6 2 2 3 2" xfId="14120"/>
    <cellStyle name="40% - Accent6 2 2 3 2 2" xfId="14121"/>
    <cellStyle name="40% - Accent6 2 2 3 2 2 2" xfId="44120"/>
    <cellStyle name="40% - Accent6 2 2 3 2 3" xfId="14122"/>
    <cellStyle name="40% - Accent6 2 2 3 2 3 2" xfId="44121"/>
    <cellStyle name="40% - Accent6 2 2 3 2 4" xfId="14123"/>
    <cellStyle name="40% - Accent6 2 2 3 2 4 2" xfId="44122"/>
    <cellStyle name="40% - Accent6 2 2 3 2 5" xfId="14124"/>
    <cellStyle name="40% - Accent6 2 2 3 2 5 2" xfId="44123"/>
    <cellStyle name="40% - Accent6 2 2 3 2 6" xfId="44124"/>
    <cellStyle name="40% - Accent6 2 2 3 3" xfId="14125"/>
    <cellStyle name="40% - Accent6 2 2 3 3 2" xfId="44125"/>
    <cellStyle name="40% - Accent6 2 2 3 4" xfId="14126"/>
    <cellStyle name="40% - Accent6 2 2 3 4 2" xfId="44126"/>
    <cellStyle name="40% - Accent6 2 2 3 5" xfId="14127"/>
    <cellStyle name="40% - Accent6 2 2 3 5 2" xfId="44127"/>
    <cellStyle name="40% - Accent6 2 2 3 6" xfId="14128"/>
    <cellStyle name="40% - Accent6 2 2 3 6 2" xfId="44128"/>
    <cellStyle name="40% - Accent6 2 2 3 7" xfId="44129"/>
    <cellStyle name="40% - Accent6 2 2 4" xfId="14129"/>
    <cellStyle name="40% - Accent6 2 2 4 2" xfId="14130"/>
    <cellStyle name="40% - Accent6 2 2 4 2 2" xfId="14131"/>
    <cellStyle name="40% - Accent6 2 2 4 2 2 2" xfId="44130"/>
    <cellStyle name="40% - Accent6 2 2 4 2 3" xfId="14132"/>
    <cellStyle name="40% - Accent6 2 2 4 2 3 2" xfId="44131"/>
    <cellStyle name="40% - Accent6 2 2 4 2 4" xfId="14133"/>
    <cellStyle name="40% - Accent6 2 2 4 2 4 2" xfId="44132"/>
    <cellStyle name="40% - Accent6 2 2 4 2 5" xfId="14134"/>
    <cellStyle name="40% - Accent6 2 2 4 2 5 2" xfId="44133"/>
    <cellStyle name="40% - Accent6 2 2 4 2 6" xfId="44134"/>
    <cellStyle name="40% - Accent6 2 2 4 3" xfId="14135"/>
    <cellStyle name="40% - Accent6 2 2 4 3 2" xfId="44135"/>
    <cellStyle name="40% - Accent6 2 2 4 4" xfId="14136"/>
    <cellStyle name="40% - Accent6 2 2 4 4 2" xfId="44136"/>
    <cellStyle name="40% - Accent6 2 2 4 5" xfId="14137"/>
    <cellStyle name="40% - Accent6 2 2 4 5 2" xfId="44137"/>
    <cellStyle name="40% - Accent6 2 2 4 6" xfId="14138"/>
    <cellStyle name="40% - Accent6 2 2 4 6 2" xfId="44138"/>
    <cellStyle name="40% - Accent6 2 2 4 7" xfId="44139"/>
    <cellStyle name="40% - Accent6 2 2 5" xfId="14139"/>
    <cellStyle name="40% - Accent6 2 2 5 2" xfId="14140"/>
    <cellStyle name="40% - Accent6 2 2 5 2 2" xfId="44140"/>
    <cellStyle name="40% - Accent6 2 2 5 3" xfId="14141"/>
    <cellStyle name="40% - Accent6 2 2 5 3 2" xfId="44141"/>
    <cellStyle name="40% - Accent6 2 2 5 4" xfId="14142"/>
    <cellStyle name="40% - Accent6 2 2 5 4 2" xfId="44142"/>
    <cellStyle name="40% - Accent6 2 2 5 5" xfId="14143"/>
    <cellStyle name="40% - Accent6 2 2 5 5 2" xfId="44143"/>
    <cellStyle name="40% - Accent6 2 2 5 6" xfId="44144"/>
    <cellStyle name="40% - Accent6 2 2 6" xfId="14144"/>
    <cellStyle name="40% - Accent6 2 2 6 2" xfId="44145"/>
    <cellStyle name="40% - Accent6 2 2 7" xfId="14145"/>
    <cellStyle name="40% - Accent6 2 2 7 2" xfId="44146"/>
    <cellStyle name="40% - Accent6 2 2 8" xfId="14146"/>
    <cellStyle name="40% - Accent6 2 2 8 2" xfId="44147"/>
    <cellStyle name="40% - Accent6 2 2 9" xfId="14147"/>
    <cellStyle name="40% - Accent6 2 2 9 2" xfId="44148"/>
    <cellStyle name="40% - Accent6 2 20" xfId="44149"/>
    <cellStyle name="40% - Accent6 2 3" xfId="14148"/>
    <cellStyle name="40% - Accent6 2 3 10" xfId="44150"/>
    <cellStyle name="40% - Accent6 2 3 2" xfId="14149"/>
    <cellStyle name="40% - Accent6 2 3 2 2" xfId="14150"/>
    <cellStyle name="40% - Accent6 2 3 2 2 2" xfId="14151"/>
    <cellStyle name="40% - Accent6 2 3 2 2 2 2" xfId="14152"/>
    <cellStyle name="40% - Accent6 2 3 2 2 2 2 2" xfId="44151"/>
    <cellStyle name="40% - Accent6 2 3 2 2 2 3" xfId="14153"/>
    <cellStyle name="40% - Accent6 2 3 2 2 2 3 2" xfId="44152"/>
    <cellStyle name="40% - Accent6 2 3 2 2 2 4" xfId="14154"/>
    <cellStyle name="40% - Accent6 2 3 2 2 2 4 2" xfId="44153"/>
    <cellStyle name="40% - Accent6 2 3 2 2 2 5" xfId="14155"/>
    <cellStyle name="40% - Accent6 2 3 2 2 2 5 2" xfId="44154"/>
    <cellStyle name="40% - Accent6 2 3 2 2 2 6" xfId="44155"/>
    <cellStyle name="40% - Accent6 2 3 2 2 3" xfId="14156"/>
    <cellStyle name="40% - Accent6 2 3 2 2 3 2" xfId="44156"/>
    <cellStyle name="40% - Accent6 2 3 2 2 4" xfId="14157"/>
    <cellStyle name="40% - Accent6 2 3 2 2 4 2" xfId="44157"/>
    <cellStyle name="40% - Accent6 2 3 2 2 5" xfId="14158"/>
    <cellStyle name="40% - Accent6 2 3 2 2 5 2" xfId="44158"/>
    <cellStyle name="40% - Accent6 2 3 2 2 6" xfId="14159"/>
    <cellStyle name="40% - Accent6 2 3 2 2 6 2" xfId="44159"/>
    <cellStyle name="40% - Accent6 2 3 2 2 7" xfId="44160"/>
    <cellStyle name="40% - Accent6 2 3 2 3" xfId="14160"/>
    <cellStyle name="40% - Accent6 2 3 2 3 2" xfId="14161"/>
    <cellStyle name="40% - Accent6 2 3 2 3 2 2" xfId="14162"/>
    <cellStyle name="40% - Accent6 2 3 2 3 2 2 2" xfId="44161"/>
    <cellStyle name="40% - Accent6 2 3 2 3 2 3" xfId="14163"/>
    <cellStyle name="40% - Accent6 2 3 2 3 2 3 2" xfId="44162"/>
    <cellStyle name="40% - Accent6 2 3 2 3 2 4" xfId="14164"/>
    <cellStyle name="40% - Accent6 2 3 2 3 2 4 2" xfId="44163"/>
    <cellStyle name="40% - Accent6 2 3 2 3 2 5" xfId="14165"/>
    <cellStyle name="40% - Accent6 2 3 2 3 2 5 2" xfId="44164"/>
    <cellStyle name="40% - Accent6 2 3 2 3 2 6" xfId="44165"/>
    <cellStyle name="40% - Accent6 2 3 2 3 3" xfId="14166"/>
    <cellStyle name="40% - Accent6 2 3 2 3 3 2" xfId="44166"/>
    <cellStyle name="40% - Accent6 2 3 2 3 4" xfId="14167"/>
    <cellStyle name="40% - Accent6 2 3 2 3 4 2" xfId="44167"/>
    <cellStyle name="40% - Accent6 2 3 2 3 5" xfId="14168"/>
    <cellStyle name="40% - Accent6 2 3 2 3 5 2" xfId="44168"/>
    <cellStyle name="40% - Accent6 2 3 2 3 6" xfId="14169"/>
    <cellStyle name="40% - Accent6 2 3 2 3 6 2" xfId="44169"/>
    <cellStyle name="40% - Accent6 2 3 2 3 7" xfId="44170"/>
    <cellStyle name="40% - Accent6 2 3 2 4" xfId="14170"/>
    <cellStyle name="40% - Accent6 2 3 2 4 2" xfId="14171"/>
    <cellStyle name="40% - Accent6 2 3 2 4 2 2" xfId="44171"/>
    <cellStyle name="40% - Accent6 2 3 2 4 3" xfId="14172"/>
    <cellStyle name="40% - Accent6 2 3 2 4 3 2" xfId="44172"/>
    <cellStyle name="40% - Accent6 2 3 2 4 4" xfId="14173"/>
    <cellStyle name="40% - Accent6 2 3 2 4 4 2" xfId="44173"/>
    <cellStyle name="40% - Accent6 2 3 2 4 5" xfId="14174"/>
    <cellStyle name="40% - Accent6 2 3 2 4 5 2" xfId="44174"/>
    <cellStyle name="40% - Accent6 2 3 2 4 6" xfId="44175"/>
    <cellStyle name="40% - Accent6 2 3 2 5" xfId="14175"/>
    <cellStyle name="40% - Accent6 2 3 2 5 2" xfId="44176"/>
    <cellStyle name="40% - Accent6 2 3 2 6" xfId="14176"/>
    <cellStyle name="40% - Accent6 2 3 2 6 2" xfId="44177"/>
    <cellStyle name="40% - Accent6 2 3 2 7" xfId="14177"/>
    <cellStyle name="40% - Accent6 2 3 2 7 2" xfId="44178"/>
    <cellStyle name="40% - Accent6 2 3 2 8" xfId="14178"/>
    <cellStyle name="40% - Accent6 2 3 2 8 2" xfId="44179"/>
    <cellStyle name="40% - Accent6 2 3 2 9" xfId="44180"/>
    <cellStyle name="40% - Accent6 2 3 3" xfId="14179"/>
    <cellStyle name="40% - Accent6 2 3 3 2" xfId="14180"/>
    <cellStyle name="40% - Accent6 2 3 3 2 2" xfId="14181"/>
    <cellStyle name="40% - Accent6 2 3 3 2 2 2" xfId="44181"/>
    <cellStyle name="40% - Accent6 2 3 3 2 3" xfId="14182"/>
    <cellStyle name="40% - Accent6 2 3 3 2 3 2" xfId="44182"/>
    <cellStyle name="40% - Accent6 2 3 3 2 4" xfId="14183"/>
    <cellStyle name="40% - Accent6 2 3 3 2 4 2" xfId="44183"/>
    <cellStyle name="40% - Accent6 2 3 3 2 5" xfId="14184"/>
    <cellStyle name="40% - Accent6 2 3 3 2 5 2" xfId="44184"/>
    <cellStyle name="40% - Accent6 2 3 3 2 6" xfId="44185"/>
    <cellStyle name="40% - Accent6 2 3 3 3" xfId="14185"/>
    <cellStyle name="40% - Accent6 2 3 3 3 2" xfId="44186"/>
    <cellStyle name="40% - Accent6 2 3 3 4" xfId="14186"/>
    <cellStyle name="40% - Accent6 2 3 3 4 2" xfId="44187"/>
    <cellStyle name="40% - Accent6 2 3 3 5" xfId="14187"/>
    <cellStyle name="40% - Accent6 2 3 3 5 2" xfId="44188"/>
    <cellStyle name="40% - Accent6 2 3 3 6" xfId="14188"/>
    <cellStyle name="40% - Accent6 2 3 3 6 2" xfId="44189"/>
    <cellStyle name="40% - Accent6 2 3 3 7" xfId="44190"/>
    <cellStyle name="40% - Accent6 2 3 4" xfId="14189"/>
    <cellStyle name="40% - Accent6 2 3 4 2" xfId="14190"/>
    <cellStyle name="40% - Accent6 2 3 4 2 2" xfId="14191"/>
    <cellStyle name="40% - Accent6 2 3 4 2 2 2" xfId="44191"/>
    <cellStyle name="40% - Accent6 2 3 4 2 3" xfId="14192"/>
    <cellStyle name="40% - Accent6 2 3 4 2 3 2" xfId="44192"/>
    <cellStyle name="40% - Accent6 2 3 4 2 4" xfId="14193"/>
    <cellStyle name="40% - Accent6 2 3 4 2 4 2" xfId="44193"/>
    <cellStyle name="40% - Accent6 2 3 4 2 5" xfId="14194"/>
    <cellStyle name="40% - Accent6 2 3 4 2 5 2" xfId="44194"/>
    <cellStyle name="40% - Accent6 2 3 4 2 6" xfId="44195"/>
    <cellStyle name="40% - Accent6 2 3 4 3" xfId="14195"/>
    <cellStyle name="40% - Accent6 2 3 4 3 2" xfId="44196"/>
    <cellStyle name="40% - Accent6 2 3 4 4" xfId="14196"/>
    <cellStyle name="40% - Accent6 2 3 4 4 2" xfId="44197"/>
    <cellStyle name="40% - Accent6 2 3 4 5" xfId="14197"/>
    <cellStyle name="40% - Accent6 2 3 4 5 2" xfId="44198"/>
    <cellStyle name="40% - Accent6 2 3 4 6" xfId="14198"/>
    <cellStyle name="40% - Accent6 2 3 4 6 2" xfId="44199"/>
    <cellStyle name="40% - Accent6 2 3 4 7" xfId="44200"/>
    <cellStyle name="40% - Accent6 2 3 5" xfId="14199"/>
    <cellStyle name="40% - Accent6 2 3 5 2" xfId="14200"/>
    <cellStyle name="40% - Accent6 2 3 5 2 2" xfId="44201"/>
    <cellStyle name="40% - Accent6 2 3 5 3" xfId="14201"/>
    <cellStyle name="40% - Accent6 2 3 5 3 2" xfId="44202"/>
    <cellStyle name="40% - Accent6 2 3 5 4" xfId="14202"/>
    <cellStyle name="40% - Accent6 2 3 5 4 2" xfId="44203"/>
    <cellStyle name="40% - Accent6 2 3 5 5" xfId="14203"/>
    <cellStyle name="40% - Accent6 2 3 5 5 2" xfId="44204"/>
    <cellStyle name="40% - Accent6 2 3 5 6" xfId="44205"/>
    <cellStyle name="40% - Accent6 2 3 6" xfId="14204"/>
    <cellStyle name="40% - Accent6 2 3 6 2" xfId="44206"/>
    <cellStyle name="40% - Accent6 2 3 7" xfId="14205"/>
    <cellStyle name="40% - Accent6 2 3 7 2" xfId="44207"/>
    <cellStyle name="40% - Accent6 2 3 8" xfId="14206"/>
    <cellStyle name="40% - Accent6 2 3 8 2" xfId="44208"/>
    <cellStyle name="40% - Accent6 2 3 9" xfId="14207"/>
    <cellStyle name="40% - Accent6 2 3 9 2" xfId="44209"/>
    <cellStyle name="40% - Accent6 2 4" xfId="14208"/>
    <cellStyle name="40% - Accent6 2 4 10" xfId="44210"/>
    <cellStyle name="40% - Accent6 2 4 2" xfId="14209"/>
    <cellStyle name="40% - Accent6 2 4 2 2" xfId="14210"/>
    <cellStyle name="40% - Accent6 2 4 2 2 2" xfId="14211"/>
    <cellStyle name="40% - Accent6 2 4 2 2 2 2" xfId="14212"/>
    <cellStyle name="40% - Accent6 2 4 2 2 2 2 2" xfId="44211"/>
    <cellStyle name="40% - Accent6 2 4 2 2 2 3" xfId="14213"/>
    <cellStyle name="40% - Accent6 2 4 2 2 2 3 2" xfId="44212"/>
    <cellStyle name="40% - Accent6 2 4 2 2 2 4" xfId="14214"/>
    <cellStyle name="40% - Accent6 2 4 2 2 2 4 2" xfId="44213"/>
    <cellStyle name="40% - Accent6 2 4 2 2 2 5" xfId="14215"/>
    <cellStyle name="40% - Accent6 2 4 2 2 2 5 2" xfId="44214"/>
    <cellStyle name="40% - Accent6 2 4 2 2 2 6" xfId="44215"/>
    <cellStyle name="40% - Accent6 2 4 2 2 3" xfId="14216"/>
    <cellStyle name="40% - Accent6 2 4 2 2 3 2" xfId="44216"/>
    <cellStyle name="40% - Accent6 2 4 2 2 4" xfId="14217"/>
    <cellStyle name="40% - Accent6 2 4 2 2 4 2" xfId="44217"/>
    <cellStyle name="40% - Accent6 2 4 2 2 5" xfId="14218"/>
    <cellStyle name="40% - Accent6 2 4 2 2 5 2" xfId="44218"/>
    <cellStyle name="40% - Accent6 2 4 2 2 6" xfId="14219"/>
    <cellStyle name="40% - Accent6 2 4 2 2 6 2" xfId="44219"/>
    <cellStyle name="40% - Accent6 2 4 2 2 7" xfId="44220"/>
    <cellStyle name="40% - Accent6 2 4 2 3" xfId="14220"/>
    <cellStyle name="40% - Accent6 2 4 2 3 2" xfId="14221"/>
    <cellStyle name="40% - Accent6 2 4 2 3 2 2" xfId="14222"/>
    <cellStyle name="40% - Accent6 2 4 2 3 2 2 2" xfId="44221"/>
    <cellStyle name="40% - Accent6 2 4 2 3 2 3" xfId="14223"/>
    <cellStyle name="40% - Accent6 2 4 2 3 2 3 2" xfId="44222"/>
    <cellStyle name="40% - Accent6 2 4 2 3 2 4" xfId="14224"/>
    <cellStyle name="40% - Accent6 2 4 2 3 2 4 2" xfId="44223"/>
    <cellStyle name="40% - Accent6 2 4 2 3 2 5" xfId="14225"/>
    <cellStyle name="40% - Accent6 2 4 2 3 2 5 2" xfId="44224"/>
    <cellStyle name="40% - Accent6 2 4 2 3 2 6" xfId="44225"/>
    <cellStyle name="40% - Accent6 2 4 2 3 3" xfId="14226"/>
    <cellStyle name="40% - Accent6 2 4 2 3 3 2" xfId="44226"/>
    <cellStyle name="40% - Accent6 2 4 2 3 4" xfId="14227"/>
    <cellStyle name="40% - Accent6 2 4 2 3 4 2" xfId="44227"/>
    <cellStyle name="40% - Accent6 2 4 2 3 5" xfId="14228"/>
    <cellStyle name="40% - Accent6 2 4 2 3 5 2" xfId="44228"/>
    <cellStyle name="40% - Accent6 2 4 2 3 6" xfId="14229"/>
    <cellStyle name="40% - Accent6 2 4 2 3 6 2" xfId="44229"/>
    <cellStyle name="40% - Accent6 2 4 2 3 7" xfId="44230"/>
    <cellStyle name="40% - Accent6 2 4 2 4" xfId="14230"/>
    <cellStyle name="40% - Accent6 2 4 2 4 2" xfId="14231"/>
    <cellStyle name="40% - Accent6 2 4 2 4 2 2" xfId="44231"/>
    <cellStyle name="40% - Accent6 2 4 2 4 3" xfId="14232"/>
    <cellStyle name="40% - Accent6 2 4 2 4 3 2" xfId="44232"/>
    <cellStyle name="40% - Accent6 2 4 2 4 4" xfId="14233"/>
    <cellStyle name="40% - Accent6 2 4 2 4 4 2" xfId="44233"/>
    <cellStyle name="40% - Accent6 2 4 2 4 5" xfId="14234"/>
    <cellStyle name="40% - Accent6 2 4 2 4 5 2" xfId="44234"/>
    <cellStyle name="40% - Accent6 2 4 2 4 6" xfId="44235"/>
    <cellStyle name="40% - Accent6 2 4 2 5" xfId="14235"/>
    <cellStyle name="40% - Accent6 2 4 2 5 2" xfId="44236"/>
    <cellStyle name="40% - Accent6 2 4 2 6" xfId="14236"/>
    <cellStyle name="40% - Accent6 2 4 2 6 2" xfId="44237"/>
    <cellStyle name="40% - Accent6 2 4 2 7" xfId="14237"/>
    <cellStyle name="40% - Accent6 2 4 2 7 2" xfId="44238"/>
    <cellStyle name="40% - Accent6 2 4 2 8" xfId="14238"/>
    <cellStyle name="40% - Accent6 2 4 2 8 2" xfId="44239"/>
    <cellStyle name="40% - Accent6 2 4 2 9" xfId="44240"/>
    <cellStyle name="40% - Accent6 2 4 3" xfId="14239"/>
    <cellStyle name="40% - Accent6 2 4 3 2" xfId="14240"/>
    <cellStyle name="40% - Accent6 2 4 3 2 2" xfId="14241"/>
    <cellStyle name="40% - Accent6 2 4 3 2 2 2" xfId="44241"/>
    <cellStyle name="40% - Accent6 2 4 3 2 3" xfId="14242"/>
    <cellStyle name="40% - Accent6 2 4 3 2 3 2" xfId="44242"/>
    <cellStyle name="40% - Accent6 2 4 3 2 4" xfId="14243"/>
    <cellStyle name="40% - Accent6 2 4 3 2 4 2" xfId="44243"/>
    <cellStyle name="40% - Accent6 2 4 3 2 5" xfId="14244"/>
    <cellStyle name="40% - Accent6 2 4 3 2 5 2" xfId="44244"/>
    <cellStyle name="40% - Accent6 2 4 3 2 6" xfId="44245"/>
    <cellStyle name="40% - Accent6 2 4 3 3" xfId="14245"/>
    <cellStyle name="40% - Accent6 2 4 3 3 2" xfId="44246"/>
    <cellStyle name="40% - Accent6 2 4 3 4" xfId="14246"/>
    <cellStyle name="40% - Accent6 2 4 3 4 2" xfId="44247"/>
    <cellStyle name="40% - Accent6 2 4 3 5" xfId="14247"/>
    <cellStyle name="40% - Accent6 2 4 3 5 2" xfId="44248"/>
    <cellStyle name="40% - Accent6 2 4 3 6" xfId="14248"/>
    <cellStyle name="40% - Accent6 2 4 3 6 2" xfId="44249"/>
    <cellStyle name="40% - Accent6 2 4 3 7" xfId="44250"/>
    <cellStyle name="40% - Accent6 2 4 4" xfId="14249"/>
    <cellStyle name="40% - Accent6 2 4 4 2" xfId="14250"/>
    <cellStyle name="40% - Accent6 2 4 4 2 2" xfId="14251"/>
    <cellStyle name="40% - Accent6 2 4 4 2 2 2" xfId="44251"/>
    <cellStyle name="40% - Accent6 2 4 4 2 3" xfId="14252"/>
    <cellStyle name="40% - Accent6 2 4 4 2 3 2" xfId="44252"/>
    <cellStyle name="40% - Accent6 2 4 4 2 4" xfId="14253"/>
    <cellStyle name="40% - Accent6 2 4 4 2 4 2" xfId="44253"/>
    <cellStyle name="40% - Accent6 2 4 4 2 5" xfId="14254"/>
    <cellStyle name="40% - Accent6 2 4 4 2 5 2" xfId="44254"/>
    <cellStyle name="40% - Accent6 2 4 4 2 6" xfId="44255"/>
    <cellStyle name="40% - Accent6 2 4 4 3" xfId="14255"/>
    <cellStyle name="40% - Accent6 2 4 4 3 2" xfId="44256"/>
    <cellStyle name="40% - Accent6 2 4 4 4" xfId="14256"/>
    <cellStyle name="40% - Accent6 2 4 4 4 2" xfId="44257"/>
    <cellStyle name="40% - Accent6 2 4 4 5" xfId="14257"/>
    <cellStyle name="40% - Accent6 2 4 4 5 2" xfId="44258"/>
    <cellStyle name="40% - Accent6 2 4 4 6" xfId="14258"/>
    <cellStyle name="40% - Accent6 2 4 4 6 2" xfId="44259"/>
    <cellStyle name="40% - Accent6 2 4 4 7" xfId="44260"/>
    <cellStyle name="40% - Accent6 2 4 5" xfId="14259"/>
    <cellStyle name="40% - Accent6 2 4 5 2" xfId="14260"/>
    <cellStyle name="40% - Accent6 2 4 5 2 2" xfId="44261"/>
    <cellStyle name="40% - Accent6 2 4 5 3" xfId="14261"/>
    <cellStyle name="40% - Accent6 2 4 5 3 2" xfId="44262"/>
    <cellStyle name="40% - Accent6 2 4 5 4" xfId="14262"/>
    <cellStyle name="40% - Accent6 2 4 5 4 2" xfId="44263"/>
    <cellStyle name="40% - Accent6 2 4 5 5" xfId="14263"/>
    <cellStyle name="40% - Accent6 2 4 5 5 2" xfId="44264"/>
    <cellStyle name="40% - Accent6 2 4 5 6" xfId="44265"/>
    <cellStyle name="40% - Accent6 2 4 6" xfId="14264"/>
    <cellStyle name="40% - Accent6 2 4 6 2" xfId="44266"/>
    <cellStyle name="40% - Accent6 2 4 7" xfId="14265"/>
    <cellStyle name="40% - Accent6 2 4 7 2" xfId="44267"/>
    <cellStyle name="40% - Accent6 2 4 8" xfId="14266"/>
    <cellStyle name="40% - Accent6 2 4 8 2" xfId="44268"/>
    <cellStyle name="40% - Accent6 2 4 9" xfId="14267"/>
    <cellStyle name="40% - Accent6 2 4 9 2" xfId="44269"/>
    <cellStyle name="40% - Accent6 2 5" xfId="14268"/>
    <cellStyle name="40% - Accent6 2 5 10" xfId="44270"/>
    <cellStyle name="40% - Accent6 2 5 2" xfId="14269"/>
    <cellStyle name="40% - Accent6 2 5 2 2" xfId="14270"/>
    <cellStyle name="40% - Accent6 2 5 2 2 2" xfId="14271"/>
    <cellStyle name="40% - Accent6 2 5 2 2 2 2" xfId="44271"/>
    <cellStyle name="40% - Accent6 2 5 2 2 3" xfId="14272"/>
    <cellStyle name="40% - Accent6 2 5 2 2 3 2" xfId="44272"/>
    <cellStyle name="40% - Accent6 2 5 2 2 4" xfId="14273"/>
    <cellStyle name="40% - Accent6 2 5 2 2 4 2" xfId="44273"/>
    <cellStyle name="40% - Accent6 2 5 2 2 5" xfId="14274"/>
    <cellStyle name="40% - Accent6 2 5 2 2 5 2" xfId="44274"/>
    <cellStyle name="40% - Accent6 2 5 2 2 6" xfId="44275"/>
    <cellStyle name="40% - Accent6 2 5 2 3" xfId="14275"/>
    <cellStyle name="40% - Accent6 2 5 2 3 2" xfId="44276"/>
    <cellStyle name="40% - Accent6 2 5 2 4" xfId="14276"/>
    <cellStyle name="40% - Accent6 2 5 2 4 2" xfId="44277"/>
    <cellStyle name="40% - Accent6 2 5 2 5" xfId="14277"/>
    <cellStyle name="40% - Accent6 2 5 2 5 2" xfId="44278"/>
    <cellStyle name="40% - Accent6 2 5 2 6" xfId="14278"/>
    <cellStyle name="40% - Accent6 2 5 2 6 2" xfId="44279"/>
    <cellStyle name="40% - Accent6 2 5 2 7" xfId="44280"/>
    <cellStyle name="40% - Accent6 2 5 3" xfId="14279"/>
    <cellStyle name="40% - Accent6 2 5 3 2" xfId="14280"/>
    <cellStyle name="40% - Accent6 2 5 3 2 2" xfId="14281"/>
    <cellStyle name="40% - Accent6 2 5 3 2 2 2" xfId="44281"/>
    <cellStyle name="40% - Accent6 2 5 3 2 3" xfId="14282"/>
    <cellStyle name="40% - Accent6 2 5 3 2 3 2" xfId="44282"/>
    <cellStyle name="40% - Accent6 2 5 3 2 4" xfId="14283"/>
    <cellStyle name="40% - Accent6 2 5 3 2 4 2" xfId="44283"/>
    <cellStyle name="40% - Accent6 2 5 3 2 5" xfId="14284"/>
    <cellStyle name="40% - Accent6 2 5 3 2 5 2" xfId="44284"/>
    <cellStyle name="40% - Accent6 2 5 3 2 6" xfId="44285"/>
    <cellStyle name="40% - Accent6 2 5 3 3" xfId="14285"/>
    <cellStyle name="40% - Accent6 2 5 3 3 2" xfId="44286"/>
    <cellStyle name="40% - Accent6 2 5 3 4" xfId="14286"/>
    <cellStyle name="40% - Accent6 2 5 3 4 2" xfId="44287"/>
    <cellStyle name="40% - Accent6 2 5 3 5" xfId="14287"/>
    <cellStyle name="40% - Accent6 2 5 3 5 2" xfId="44288"/>
    <cellStyle name="40% - Accent6 2 5 3 6" xfId="14288"/>
    <cellStyle name="40% - Accent6 2 5 3 6 2" xfId="44289"/>
    <cellStyle name="40% - Accent6 2 5 3 7" xfId="44290"/>
    <cellStyle name="40% - Accent6 2 5 4" xfId="14289"/>
    <cellStyle name="40% - Accent6 2 5 4 2" xfId="14290"/>
    <cellStyle name="40% - Accent6 2 5 4 2 2" xfId="14291"/>
    <cellStyle name="40% - Accent6 2 5 4 2 2 2" xfId="44291"/>
    <cellStyle name="40% - Accent6 2 5 4 2 3" xfId="14292"/>
    <cellStyle name="40% - Accent6 2 5 4 2 3 2" xfId="44292"/>
    <cellStyle name="40% - Accent6 2 5 4 2 4" xfId="14293"/>
    <cellStyle name="40% - Accent6 2 5 4 2 4 2" xfId="44293"/>
    <cellStyle name="40% - Accent6 2 5 4 2 5" xfId="14294"/>
    <cellStyle name="40% - Accent6 2 5 4 2 5 2" xfId="44294"/>
    <cellStyle name="40% - Accent6 2 5 4 2 6" xfId="44295"/>
    <cellStyle name="40% - Accent6 2 5 4 3" xfId="14295"/>
    <cellStyle name="40% - Accent6 2 5 4 3 2" xfId="44296"/>
    <cellStyle name="40% - Accent6 2 5 4 4" xfId="14296"/>
    <cellStyle name="40% - Accent6 2 5 4 4 2" xfId="44297"/>
    <cellStyle name="40% - Accent6 2 5 4 5" xfId="14297"/>
    <cellStyle name="40% - Accent6 2 5 4 5 2" xfId="44298"/>
    <cellStyle name="40% - Accent6 2 5 4 6" xfId="14298"/>
    <cellStyle name="40% - Accent6 2 5 4 6 2" xfId="44299"/>
    <cellStyle name="40% - Accent6 2 5 4 7" xfId="44300"/>
    <cellStyle name="40% - Accent6 2 5 5" xfId="14299"/>
    <cellStyle name="40% - Accent6 2 5 5 2" xfId="14300"/>
    <cellStyle name="40% - Accent6 2 5 5 2 2" xfId="44301"/>
    <cellStyle name="40% - Accent6 2 5 5 3" xfId="14301"/>
    <cellStyle name="40% - Accent6 2 5 5 3 2" xfId="44302"/>
    <cellStyle name="40% - Accent6 2 5 5 4" xfId="14302"/>
    <cellStyle name="40% - Accent6 2 5 5 4 2" xfId="44303"/>
    <cellStyle name="40% - Accent6 2 5 5 5" xfId="14303"/>
    <cellStyle name="40% - Accent6 2 5 5 5 2" xfId="44304"/>
    <cellStyle name="40% - Accent6 2 5 5 6" xfId="44305"/>
    <cellStyle name="40% - Accent6 2 5 6" xfId="14304"/>
    <cellStyle name="40% - Accent6 2 5 6 2" xfId="44306"/>
    <cellStyle name="40% - Accent6 2 5 7" xfId="14305"/>
    <cellStyle name="40% - Accent6 2 5 7 2" xfId="44307"/>
    <cellStyle name="40% - Accent6 2 5 8" xfId="14306"/>
    <cellStyle name="40% - Accent6 2 5 8 2" xfId="44308"/>
    <cellStyle name="40% - Accent6 2 5 9" xfId="14307"/>
    <cellStyle name="40% - Accent6 2 5 9 2" xfId="44309"/>
    <cellStyle name="40% - Accent6 2 6" xfId="14308"/>
    <cellStyle name="40% - Accent6 2 6 10" xfId="44310"/>
    <cellStyle name="40% - Accent6 2 6 2" xfId="14309"/>
    <cellStyle name="40% - Accent6 2 6 2 2" xfId="14310"/>
    <cellStyle name="40% - Accent6 2 6 2 2 2" xfId="14311"/>
    <cellStyle name="40% - Accent6 2 6 2 2 2 2" xfId="44311"/>
    <cellStyle name="40% - Accent6 2 6 2 2 3" xfId="14312"/>
    <cellStyle name="40% - Accent6 2 6 2 2 3 2" xfId="44312"/>
    <cellStyle name="40% - Accent6 2 6 2 2 4" xfId="14313"/>
    <cellStyle name="40% - Accent6 2 6 2 2 4 2" xfId="44313"/>
    <cellStyle name="40% - Accent6 2 6 2 2 5" xfId="14314"/>
    <cellStyle name="40% - Accent6 2 6 2 2 5 2" xfId="44314"/>
    <cellStyle name="40% - Accent6 2 6 2 2 6" xfId="44315"/>
    <cellStyle name="40% - Accent6 2 6 2 3" xfId="14315"/>
    <cellStyle name="40% - Accent6 2 6 2 3 2" xfId="44316"/>
    <cellStyle name="40% - Accent6 2 6 2 4" xfId="14316"/>
    <cellStyle name="40% - Accent6 2 6 2 4 2" xfId="44317"/>
    <cellStyle name="40% - Accent6 2 6 2 5" xfId="14317"/>
    <cellStyle name="40% - Accent6 2 6 2 5 2" xfId="44318"/>
    <cellStyle name="40% - Accent6 2 6 2 6" xfId="14318"/>
    <cellStyle name="40% - Accent6 2 6 2 6 2" xfId="44319"/>
    <cellStyle name="40% - Accent6 2 6 2 7" xfId="44320"/>
    <cellStyle name="40% - Accent6 2 6 3" xfId="14319"/>
    <cellStyle name="40% - Accent6 2 6 3 2" xfId="14320"/>
    <cellStyle name="40% - Accent6 2 6 3 2 2" xfId="14321"/>
    <cellStyle name="40% - Accent6 2 6 3 2 2 2" xfId="44321"/>
    <cellStyle name="40% - Accent6 2 6 3 2 3" xfId="14322"/>
    <cellStyle name="40% - Accent6 2 6 3 2 3 2" xfId="44322"/>
    <cellStyle name="40% - Accent6 2 6 3 2 4" xfId="14323"/>
    <cellStyle name="40% - Accent6 2 6 3 2 4 2" xfId="44323"/>
    <cellStyle name="40% - Accent6 2 6 3 2 5" xfId="14324"/>
    <cellStyle name="40% - Accent6 2 6 3 2 5 2" xfId="44324"/>
    <cellStyle name="40% - Accent6 2 6 3 2 6" xfId="44325"/>
    <cellStyle name="40% - Accent6 2 6 3 3" xfId="14325"/>
    <cellStyle name="40% - Accent6 2 6 3 3 2" xfId="44326"/>
    <cellStyle name="40% - Accent6 2 6 3 4" xfId="14326"/>
    <cellStyle name="40% - Accent6 2 6 3 4 2" xfId="44327"/>
    <cellStyle name="40% - Accent6 2 6 3 5" xfId="14327"/>
    <cellStyle name="40% - Accent6 2 6 3 5 2" xfId="44328"/>
    <cellStyle name="40% - Accent6 2 6 3 6" xfId="14328"/>
    <cellStyle name="40% - Accent6 2 6 3 6 2" xfId="44329"/>
    <cellStyle name="40% - Accent6 2 6 3 7" xfId="44330"/>
    <cellStyle name="40% - Accent6 2 6 4" xfId="14329"/>
    <cellStyle name="40% - Accent6 2 6 4 2" xfId="14330"/>
    <cellStyle name="40% - Accent6 2 6 4 2 2" xfId="14331"/>
    <cellStyle name="40% - Accent6 2 6 4 2 2 2" xfId="44331"/>
    <cellStyle name="40% - Accent6 2 6 4 2 3" xfId="14332"/>
    <cellStyle name="40% - Accent6 2 6 4 2 3 2" xfId="44332"/>
    <cellStyle name="40% - Accent6 2 6 4 2 4" xfId="14333"/>
    <cellStyle name="40% - Accent6 2 6 4 2 4 2" xfId="44333"/>
    <cellStyle name="40% - Accent6 2 6 4 2 5" xfId="14334"/>
    <cellStyle name="40% - Accent6 2 6 4 2 5 2" xfId="44334"/>
    <cellStyle name="40% - Accent6 2 6 4 2 6" xfId="44335"/>
    <cellStyle name="40% - Accent6 2 6 4 3" xfId="14335"/>
    <cellStyle name="40% - Accent6 2 6 4 3 2" xfId="44336"/>
    <cellStyle name="40% - Accent6 2 6 4 4" xfId="14336"/>
    <cellStyle name="40% - Accent6 2 6 4 4 2" xfId="44337"/>
    <cellStyle name="40% - Accent6 2 6 4 5" xfId="14337"/>
    <cellStyle name="40% - Accent6 2 6 4 5 2" xfId="44338"/>
    <cellStyle name="40% - Accent6 2 6 4 6" xfId="14338"/>
    <cellStyle name="40% - Accent6 2 6 4 6 2" xfId="44339"/>
    <cellStyle name="40% - Accent6 2 6 4 7" xfId="44340"/>
    <cellStyle name="40% - Accent6 2 6 5" xfId="14339"/>
    <cellStyle name="40% - Accent6 2 6 5 2" xfId="14340"/>
    <cellStyle name="40% - Accent6 2 6 5 2 2" xfId="44341"/>
    <cellStyle name="40% - Accent6 2 6 5 3" xfId="14341"/>
    <cellStyle name="40% - Accent6 2 6 5 3 2" xfId="44342"/>
    <cellStyle name="40% - Accent6 2 6 5 4" xfId="14342"/>
    <cellStyle name="40% - Accent6 2 6 5 4 2" xfId="44343"/>
    <cellStyle name="40% - Accent6 2 6 5 5" xfId="14343"/>
    <cellStyle name="40% - Accent6 2 6 5 5 2" xfId="44344"/>
    <cellStyle name="40% - Accent6 2 6 5 6" xfId="44345"/>
    <cellStyle name="40% - Accent6 2 6 6" xfId="14344"/>
    <cellStyle name="40% - Accent6 2 6 6 2" xfId="44346"/>
    <cellStyle name="40% - Accent6 2 6 7" xfId="14345"/>
    <cellStyle name="40% - Accent6 2 6 7 2" xfId="44347"/>
    <cellStyle name="40% - Accent6 2 6 8" xfId="14346"/>
    <cellStyle name="40% - Accent6 2 6 8 2" xfId="44348"/>
    <cellStyle name="40% - Accent6 2 6 9" xfId="14347"/>
    <cellStyle name="40% - Accent6 2 6 9 2" xfId="44349"/>
    <cellStyle name="40% - Accent6 2 7" xfId="14348"/>
    <cellStyle name="40% - Accent6 2 7 10" xfId="44350"/>
    <cellStyle name="40% - Accent6 2 7 2" xfId="14349"/>
    <cellStyle name="40% - Accent6 2 7 2 2" xfId="14350"/>
    <cellStyle name="40% - Accent6 2 7 2 2 2" xfId="14351"/>
    <cellStyle name="40% - Accent6 2 7 2 2 2 2" xfId="44351"/>
    <cellStyle name="40% - Accent6 2 7 2 2 3" xfId="14352"/>
    <cellStyle name="40% - Accent6 2 7 2 2 3 2" xfId="44352"/>
    <cellStyle name="40% - Accent6 2 7 2 2 4" xfId="14353"/>
    <cellStyle name="40% - Accent6 2 7 2 2 4 2" xfId="44353"/>
    <cellStyle name="40% - Accent6 2 7 2 2 5" xfId="14354"/>
    <cellStyle name="40% - Accent6 2 7 2 2 5 2" xfId="44354"/>
    <cellStyle name="40% - Accent6 2 7 2 2 6" xfId="44355"/>
    <cellStyle name="40% - Accent6 2 7 2 3" xfId="14355"/>
    <cellStyle name="40% - Accent6 2 7 2 3 2" xfId="44356"/>
    <cellStyle name="40% - Accent6 2 7 2 4" xfId="14356"/>
    <cellStyle name="40% - Accent6 2 7 2 4 2" xfId="44357"/>
    <cellStyle name="40% - Accent6 2 7 2 5" xfId="14357"/>
    <cellStyle name="40% - Accent6 2 7 2 5 2" xfId="44358"/>
    <cellStyle name="40% - Accent6 2 7 2 6" xfId="14358"/>
    <cellStyle name="40% - Accent6 2 7 2 6 2" xfId="44359"/>
    <cellStyle name="40% - Accent6 2 7 2 7" xfId="44360"/>
    <cellStyle name="40% - Accent6 2 7 3" xfId="14359"/>
    <cellStyle name="40% - Accent6 2 7 3 2" xfId="14360"/>
    <cellStyle name="40% - Accent6 2 7 3 2 2" xfId="14361"/>
    <cellStyle name="40% - Accent6 2 7 3 2 2 2" xfId="44361"/>
    <cellStyle name="40% - Accent6 2 7 3 2 3" xfId="14362"/>
    <cellStyle name="40% - Accent6 2 7 3 2 3 2" xfId="44362"/>
    <cellStyle name="40% - Accent6 2 7 3 2 4" xfId="14363"/>
    <cellStyle name="40% - Accent6 2 7 3 2 4 2" xfId="44363"/>
    <cellStyle name="40% - Accent6 2 7 3 2 5" xfId="14364"/>
    <cellStyle name="40% - Accent6 2 7 3 2 5 2" xfId="44364"/>
    <cellStyle name="40% - Accent6 2 7 3 2 6" xfId="44365"/>
    <cellStyle name="40% - Accent6 2 7 3 3" xfId="14365"/>
    <cellStyle name="40% - Accent6 2 7 3 3 2" xfId="44366"/>
    <cellStyle name="40% - Accent6 2 7 3 4" xfId="14366"/>
    <cellStyle name="40% - Accent6 2 7 3 4 2" xfId="44367"/>
    <cellStyle name="40% - Accent6 2 7 3 5" xfId="14367"/>
    <cellStyle name="40% - Accent6 2 7 3 5 2" xfId="44368"/>
    <cellStyle name="40% - Accent6 2 7 3 6" xfId="14368"/>
    <cellStyle name="40% - Accent6 2 7 3 6 2" xfId="44369"/>
    <cellStyle name="40% - Accent6 2 7 3 7" xfId="44370"/>
    <cellStyle name="40% - Accent6 2 7 4" xfId="14369"/>
    <cellStyle name="40% - Accent6 2 7 4 2" xfId="14370"/>
    <cellStyle name="40% - Accent6 2 7 4 2 2" xfId="14371"/>
    <cellStyle name="40% - Accent6 2 7 4 2 2 2" xfId="44371"/>
    <cellStyle name="40% - Accent6 2 7 4 2 3" xfId="14372"/>
    <cellStyle name="40% - Accent6 2 7 4 2 3 2" xfId="44372"/>
    <cellStyle name="40% - Accent6 2 7 4 2 4" xfId="14373"/>
    <cellStyle name="40% - Accent6 2 7 4 2 4 2" xfId="44373"/>
    <cellStyle name="40% - Accent6 2 7 4 2 5" xfId="14374"/>
    <cellStyle name="40% - Accent6 2 7 4 2 5 2" xfId="44374"/>
    <cellStyle name="40% - Accent6 2 7 4 2 6" xfId="44375"/>
    <cellStyle name="40% - Accent6 2 7 4 3" xfId="14375"/>
    <cellStyle name="40% - Accent6 2 7 4 3 2" xfId="44376"/>
    <cellStyle name="40% - Accent6 2 7 4 4" xfId="14376"/>
    <cellStyle name="40% - Accent6 2 7 4 4 2" xfId="44377"/>
    <cellStyle name="40% - Accent6 2 7 4 5" xfId="14377"/>
    <cellStyle name="40% - Accent6 2 7 4 5 2" xfId="44378"/>
    <cellStyle name="40% - Accent6 2 7 4 6" xfId="14378"/>
    <cellStyle name="40% - Accent6 2 7 4 6 2" xfId="44379"/>
    <cellStyle name="40% - Accent6 2 7 4 7" xfId="44380"/>
    <cellStyle name="40% - Accent6 2 7 5" xfId="14379"/>
    <cellStyle name="40% - Accent6 2 7 5 2" xfId="14380"/>
    <cellStyle name="40% - Accent6 2 7 5 2 2" xfId="44381"/>
    <cellStyle name="40% - Accent6 2 7 5 3" xfId="14381"/>
    <cellStyle name="40% - Accent6 2 7 5 3 2" xfId="44382"/>
    <cellStyle name="40% - Accent6 2 7 5 4" xfId="14382"/>
    <cellStyle name="40% - Accent6 2 7 5 4 2" xfId="44383"/>
    <cellStyle name="40% - Accent6 2 7 5 5" xfId="14383"/>
    <cellStyle name="40% - Accent6 2 7 5 5 2" xfId="44384"/>
    <cellStyle name="40% - Accent6 2 7 5 6" xfId="44385"/>
    <cellStyle name="40% - Accent6 2 7 6" xfId="14384"/>
    <cellStyle name="40% - Accent6 2 7 6 2" xfId="44386"/>
    <cellStyle name="40% - Accent6 2 7 7" xfId="14385"/>
    <cellStyle name="40% - Accent6 2 7 7 2" xfId="44387"/>
    <cellStyle name="40% - Accent6 2 7 8" xfId="14386"/>
    <cellStyle name="40% - Accent6 2 7 8 2" xfId="44388"/>
    <cellStyle name="40% - Accent6 2 7 9" xfId="14387"/>
    <cellStyle name="40% - Accent6 2 7 9 2" xfId="44389"/>
    <cellStyle name="40% - Accent6 2 8" xfId="14388"/>
    <cellStyle name="40% - Accent6 2 8 10" xfId="44390"/>
    <cellStyle name="40% - Accent6 2 8 2" xfId="14389"/>
    <cellStyle name="40% - Accent6 2 8 2 2" xfId="14390"/>
    <cellStyle name="40% - Accent6 2 8 2 2 2" xfId="14391"/>
    <cellStyle name="40% - Accent6 2 8 2 2 2 2" xfId="44391"/>
    <cellStyle name="40% - Accent6 2 8 2 2 3" xfId="14392"/>
    <cellStyle name="40% - Accent6 2 8 2 2 3 2" xfId="44392"/>
    <cellStyle name="40% - Accent6 2 8 2 2 4" xfId="14393"/>
    <cellStyle name="40% - Accent6 2 8 2 2 4 2" xfId="44393"/>
    <cellStyle name="40% - Accent6 2 8 2 2 5" xfId="14394"/>
    <cellStyle name="40% - Accent6 2 8 2 2 5 2" xfId="44394"/>
    <cellStyle name="40% - Accent6 2 8 2 2 6" xfId="44395"/>
    <cellStyle name="40% - Accent6 2 8 2 3" xfId="14395"/>
    <cellStyle name="40% - Accent6 2 8 2 3 2" xfId="44396"/>
    <cellStyle name="40% - Accent6 2 8 2 4" xfId="14396"/>
    <cellStyle name="40% - Accent6 2 8 2 4 2" xfId="44397"/>
    <cellStyle name="40% - Accent6 2 8 2 5" xfId="14397"/>
    <cellStyle name="40% - Accent6 2 8 2 5 2" xfId="44398"/>
    <cellStyle name="40% - Accent6 2 8 2 6" xfId="14398"/>
    <cellStyle name="40% - Accent6 2 8 2 6 2" xfId="44399"/>
    <cellStyle name="40% - Accent6 2 8 2 7" xfId="44400"/>
    <cellStyle name="40% - Accent6 2 8 3" xfId="14399"/>
    <cellStyle name="40% - Accent6 2 8 3 2" xfId="14400"/>
    <cellStyle name="40% - Accent6 2 8 3 2 2" xfId="14401"/>
    <cellStyle name="40% - Accent6 2 8 3 2 2 2" xfId="44401"/>
    <cellStyle name="40% - Accent6 2 8 3 2 3" xfId="14402"/>
    <cellStyle name="40% - Accent6 2 8 3 2 3 2" xfId="44402"/>
    <cellStyle name="40% - Accent6 2 8 3 2 4" xfId="14403"/>
    <cellStyle name="40% - Accent6 2 8 3 2 4 2" xfId="44403"/>
    <cellStyle name="40% - Accent6 2 8 3 2 5" xfId="14404"/>
    <cellStyle name="40% - Accent6 2 8 3 2 5 2" xfId="44404"/>
    <cellStyle name="40% - Accent6 2 8 3 2 6" xfId="44405"/>
    <cellStyle name="40% - Accent6 2 8 3 3" xfId="14405"/>
    <cellStyle name="40% - Accent6 2 8 3 3 2" xfId="44406"/>
    <cellStyle name="40% - Accent6 2 8 3 4" xfId="14406"/>
    <cellStyle name="40% - Accent6 2 8 3 4 2" xfId="44407"/>
    <cellStyle name="40% - Accent6 2 8 3 5" xfId="14407"/>
    <cellStyle name="40% - Accent6 2 8 3 5 2" xfId="44408"/>
    <cellStyle name="40% - Accent6 2 8 3 6" xfId="14408"/>
    <cellStyle name="40% - Accent6 2 8 3 6 2" xfId="44409"/>
    <cellStyle name="40% - Accent6 2 8 3 7" xfId="44410"/>
    <cellStyle name="40% - Accent6 2 8 4" xfId="14409"/>
    <cellStyle name="40% - Accent6 2 8 4 2" xfId="14410"/>
    <cellStyle name="40% - Accent6 2 8 4 2 2" xfId="14411"/>
    <cellStyle name="40% - Accent6 2 8 4 2 2 2" xfId="44411"/>
    <cellStyle name="40% - Accent6 2 8 4 2 3" xfId="14412"/>
    <cellStyle name="40% - Accent6 2 8 4 2 3 2" xfId="44412"/>
    <cellStyle name="40% - Accent6 2 8 4 2 4" xfId="14413"/>
    <cellStyle name="40% - Accent6 2 8 4 2 4 2" xfId="44413"/>
    <cellStyle name="40% - Accent6 2 8 4 2 5" xfId="14414"/>
    <cellStyle name="40% - Accent6 2 8 4 2 5 2" xfId="44414"/>
    <cellStyle name="40% - Accent6 2 8 4 2 6" xfId="44415"/>
    <cellStyle name="40% - Accent6 2 8 4 3" xfId="14415"/>
    <cellStyle name="40% - Accent6 2 8 4 3 2" xfId="44416"/>
    <cellStyle name="40% - Accent6 2 8 4 4" xfId="14416"/>
    <cellStyle name="40% - Accent6 2 8 4 4 2" xfId="44417"/>
    <cellStyle name="40% - Accent6 2 8 4 5" xfId="14417"/>
    <cellStyle name="40% - Accent6 2 8 4 5 2" xfId="44418"/>
    <cellStyle name="40% - Accent6 2 8 4 6" xfId="14418"/>
    <cellStyle name="40% - Accent6 2 8 4 6 2" xfId="44419"/>
    <cellStyle name="40% - Accent6 2 8 4 7" xfId="44420"/>
    <cellStyle name="40% - Accent6 2 8 5" xfId="14419"/>
    <cellStyle name="40% - Accent6 2 8 5 2" xfId="14420"/>
    <cellStyle name="40% - Accent6 2 8 5 2 2" xfId="44421"/>
    <cellStyle name="40% - Accent6 2 8 5 3" xfId="14421"/>
    <cellStyle name="40% - Accent6 2 8 5 3 2" xfId="44422"/>
    <cellStyle name="40% - Accent6 2 8 5 4" xfId="14422"/>
    <cellStyle name="40% - Accent6 2 8 5 4 2" xfId="44423"/>
    <cellStyle name="40% - Accent6 2 8 5 5" xfId="14423"/>
    <cellStyle name="40% - Accent6 2 8 5 5 2" xfId="44424"/>
    <cellStyle name="40% - Accent6 2 8 5 6" xfId="44425"/>
    <cellStyle name="40% - Accent6 2 8 6" xfId="14424"/>
    <cellStyle name="40% - Accent6 2 8 6 2" xfId="44426"/>
    <cellStyle name="40% - Accent6 2 8 7" xfId="14425"/>
    <cellStyle name="40% - Accent6 2 8 7 2" xfId="44427"/>
    <cellStyle name="40% - Accent6 2 8 8" xfId="14426"/>
    <cellStyle name="40% - Accent6 2 8 8 2" xfId="44428"/>
    <cellStyle name="40% - Accent6 2 8 9" xfId="14427"/>
    <cellStyle name="40% - Accent6 2 8 9 2" xfId="44429"/>
    <cellStyle name="40% - Accent6 2 9" xfId="14428"/>
    <cellStyle name="40% - Accent6 2 9 10" xfId="44430"/>
    <cellStyle name="40% - Accent6 2 9 2" xfId="14429"/>
    <cellStyle name="40% - Accent6 2 9 2 2" xfId="14430"/>
    <cellStyle name="40% - Accent6 2 9 2 2 2" xfId="14431"/>
    <cellStyle name="40% - Accent6 2 9 2 2 2 2" xfId="44431"/>
    <cellStyle name="40% - Accent6 2 9 2 2 3" xfId="14432"/>
    <cellStyle name="40% - Accent6 2 9 2 2 3 2" xfId="44432"/>
    <cellStyle name="40% - Accent6 2 9 2 2 4" xfId="14433"/>
    <cellStyle name="40% - Accent6 2 9 2 2 4 2" xfId="44433"/>
    <cellStyle name="40% - Accent6 2 9 2 2 5" xfId="14434"/>
    <cellStyle name="40% - Accent6 2 9 2 2 5 2" xfId="44434"/>
    <cellStyle name="40% - Accent6 2 9 2 2 6" xfId="44435"/>
    <cellStyle name="40% - Accent6 2 9 2 3" xfId="14435"/>
    <cellStyle name="40% - Accent6 2 9 2 3 2" xfId="44436"/>
    <cellStyle name="40% - Accent6 2 9 2 4" xfId="14436"/>
    <cellStyle name="40% - Accent6 2 9 2 4 2" xfId="44437"/>
    <cellStyle name="40% - Accent6 2 9 2 5" xfId="14437"/>
    <cellStyle name="40% - Accent6 2 9 2 5 2" xfId="44438"/>
    <cellStyle name="40% - Accent6 2 9 2 6" xfId="14438"/>
    <cellStyle name="40% - Accent6 2 9 2 6 2" xfId="44439"/>
    <cellStyle name="40% - Accent6 2 9 2 7" xfId="44440"/>
    <cellStyle name="40% - Accent6 2 9 3" xfId="14439"/>
    <cellStyle name="40% - Accent6 2 9 3 2" xfId="14440"/>
    <cellStyle name="40% - Accent6 2 9 3 2 2" xfId="14441"/>
    <cellStyle name="40% - Accent6 2 9 3 2 2 2" xfId="44441"/>
    <cellStyle name="40% - Accent6 2 9 3 2 3" xfId="14442"/>
    <cellStyle name="40% - Accent6 2 9 3 2 3 2" xfId="44442"/>
    <cellStyle name="40% - Accent6 2 9 3 2 4" xfId="14443"/>
    <cellStyle name="40% - Accent6 2 9 3 2 4 2" xfId="44443"/>
    <cellStyle name="40% - Accent6 2 9 3 2 5" xfId="14444"/>
    <cellStyle name="40% - Accent6 2 9 3 2 5 2" xfId="44444"/>
    <cellStyle name="40% - Accent6 2 9 3 2 6" xfId="44445"/>
    <cellStyle name="40% - Accent6 2 9 3 3" xfId="14445"/>
    <cellStyle name="40% - Accent6 2 9 3 3 2" xfId="44446"/>
    <cellStyle name="40% - Accent6 2 9 3 4" xfId="14446"/>
    <cellStyle name="40% - Accent6 2 9 3 4 2" xfId="44447"/>
    <cellStyle name="40% - Accent6 2 9 3 5" xfId="14447"/>
    <cellStyle name="40% - Accent6 2 9 3 5 2" xfId="44448"/>
    <cellStyle name="40% - Accent6 2 9 3 6" xfId="14448"/>
    <cellStyle name="40% - Accent6 2 9 3 6 2" xfId="44449"/>
    <cellStyle name="40% - Accent6 2 9 3 7" xfId="44450"/>
    <cellStyle name="40% - Accent6 2 9 4" xfId="14449"/>
    <cellStyle name="40% - Accent6 2 9 4 2" xfId="14450"/>
    <cellStyle name="40% - Accent6 2 9 4 2 2" xfId="14451"/>
    <cellStyle name="40% - Accent6 2 9 4 2 2 2" xfId="44451"/>
    <cellStyle name="40% - Accent6 2 9 4 2 3" xfId="14452"/>
    <cellStyle name="40% - Accent6 2 9 4 2 3 2" xfId="44452"/>
    <cellStyle name="40% - Accent6 2 9 4 2 4" xfId="14453"/>
    <cellStyle name="40% - Accent6 2 9 4 2 4 2" xfId="44453"/>
    <cellStyle name="40% - Accent6 2 9 4 2 5" xfId="14454"/>
    <cellStyle name="40% - Accent6 2 9 4 2 5 2" xfId="44454"/>
    <cellStyle name="40% - Accent6 2 9 4 2 6" xfId="44455"/>
    <cellStyle name="40% - Accent6 2 9 4 3" xfId="14455"/>
    <cellStyle name="40% - Accent6 2 9 4 3 2" xfId="44456"/>
    <cellStyle name="40% - Accent6 2 9 4 4" xfId="14456"/>
    <cellStyle name="40% - Accent6 2 9 4 4 2" xfId="44457"/>
    <cellStyle name="40% - Accent6 2 9 4 5" xfId="14457"/>
    <cellStyle name="40% - Accent6 2 9 4 5 2" xfId="44458"/>
    <cellStyle name="40% - Accent6 2 9 4 6" xfId="14458"/>
    <cellStyle name="40% - Accent6 2 9 4 6 2" xfId="44459"/>
    <cellStyle name="40% - Accent6 2 9 4 7" xfId="44460"/>
    <cellStyle name="40% - Accent6 2 9 5" xfId="14459"/>
    <cellStyle name="40% - Accent6 2 9 5 2" xfId="14460"/>
    <cellStyle name="40% - Accent6 2 9 5 2 2" xfId="44461"/>
    <cellStyle name="40% - Accent6 2 9 5 3" xfId="14461"/>
    <cellStyle name="40% - Accent6 2 9 5 3 2" xfId="44462"/>
    <cellStyle name="40% - Accent6 2 9 5 4" xfId="14462"/>
    <cellStyle name="40% - Accent6 2 9 5 4 2" xfId="44463"/>
    <cellStyle name="40% - Accent6 2 9 5 5" xfId="14463"/>
    <cellStyle name="40% - Accent6 2 9 5 5 2" xfId="44464"/>
    <cellStyle name="40% - Accent6 2 9 5 6" xfId="44465"/>
    <cellStyle name="40% - Accent6 2 9 6" xfId="14464"/>
    <cellStyle name="40% - Accent6 2 9 6 2" xfId="44466"/>
    <cellStyle name="40% - Accent6 2 9 7" xfId="14465"/>
    <cellStyle name="40% - Accent6 2 9 7 2" xfId="44467"/>
    <cellStyle name="40% - Accent6 2 9 8" xfId="14466"/>
    <cellStyle name="40% - Accent6 2 9 8 2" xfId="44468"/>
    <cellStyle name="40% - Accent6 2 9 9" xfId="14467"/>
    <cellStyle name="40% - Accent6 2 9 9 2" xfId="44469"/>
    <cellStyle name="40% - Accent6 20" xfId="14468"/>
    <cellStyle name="40% - Accent6 21" xfId="44470"/>
    <cellStyle name="40% - Accent6 3" xfId="14469"/>
    <cellStyle name="40% - Accent6 3 10" xfId="14470"/>
    <cellStyle name="40% - Accent6 3 10 2" xfId="44471"/>
    <cellStyle name="40% - Accent6 3 11" xfId="14471"/>
    <cellStyle name="40% - Accent6 3 11 2" xfId="44472"/>
    <cellStyle name="40% - Accent6 3 12" xfId="14472"/>
    <cellStyle name="40% - Accent6 3 12 2" xfId="44473"/>
    <cellStyle name="40% - Accent6 3 13" xfId="44474"/>
    <cellStyle name="40% - Accent6 3 2" xfId="14473"/>
    <cellStyle name="40% - Accent6 3 2 2" xfId="14474"/>
    <cellStyle name="40% - Accent6 3 2 2 2" xfId="14475"/>
    <cellStyle name="40% - Accent6 3 2 2 2 2" xfId="14476"/>
    <cellStyle name="40% - Accent6 3 2 2 2 2 2" xfId="44475"/>
    <cellStyle name="40% - Accent6 3 2 2 2 3" xfId="14477"/>
    <cellStyle name="40% - Accent6 3 2 2 2 3 2" xfId="44476"/>
    <cellStyle name="40% - Accent6 3 2 2 2 4" xfId="14478"/>
    <cellStyle name="40% - Accent6 3 2 2 2 4 2" xfId="44477"/>
    <cellStyle name="40% - Accent6 3 2 2 2 5" xfId="14479"/>
    <cellStyle name="40% - Accent6 3 2 2 2 5 2" xfId="44478"/>
    <cellStyle name="40% - Accent6 3 2 2 2 6" xfId="44479"/>
    <cellStyle name="40% - Accent6 3 2 2 3" xfId="14480"/>
    <cellStyle name="40% - Accent6 3 2 2 3 2" xfId="44480"/>
    <cellStyle name="40% - Accent6 3 2 2 4" xfId="14481"/>
    <cellStyle name="40% - Accent6 3 2 2 4 2" xfId="44481"/>
    <cellStyle name="40% - Accent6 3 2 2 5" xfId="14482"/>
    <cellStyle name="40% - Accent6 3 2 2 5 2" xfId="44482"/>
    <cellStyle name="40% - Accent6 3 2 2 6" xfId="14483"/>
    <cellStyle name="40% - Accent6 3 2 2 6 2" xfId="44483"/>
    <cellStyle name="40% - Accent6 3 2 2 7" xfId="44484"/>
    <cellStyle name="40% - Accent6 3 2 3" xfId="14484"/>
    <cellStyle name="40% - Accent6 3 2 3 2" xfId="14485"/>
    <cellStyle name="40% - Accent6 3 2 3 2 2" xfId="14486"/>
    <cellStyle name="40% - Accent6 3 2 3 2 2 2" xfId="44485"/>
    <cellStyle name="40% - Accent6 3 2 3 2 3" xfId="14487"/>
    <cellStyle name="40% - Accent6 3 2 3 2 3 2" xfId="44486"/>
    <cellStyle name="40% - Accent6 3 2 3 2 4" xfId="14488"/>
    <cellStyle name="40% - Accent6 3 2 3 2 4 2" xfId="44487"/>
    <cellStyle name="40% - Accent6 3 2 3 2 5" xfId="14489"/>
    <cellStyle name="40% - Accent6 3 2 3 2 5 2" xfId="44488"/>
    <cellStyle name="40% - Accent6 3 2 3 2 6" xfId="44489"/>
    <cellStyle name="40% - Accent6 3 2 3 3" xfId="14490"/>
    <cellStyle name="40% - Accent6 3 2 3 3 2" xfId="44490"/>
    <cellStyle name="40% - Accent6 3 2 3 4" xfId="14491"/>
    <cellStyle name="40% - Accent6 3 2 3 4 2" xfId="44491"/>
    <cellStyle name="40% - Accent6 3 2 3 5" xfId="14492"/>
    <cellStyle name="40% - Accent6 3 2 3 5 2" xfId="44492"/>
    <cellStyle name="40% - Accent6 3 2 3 6" xfId="14493"/>
    <cellStyle name="40% - Accent6 3 2 3 6 2" xfId="44493"/>
    <cellStyle name="40% - Accent6 3 2 3 7" xfId="44494"/>
    <cellStyle name="40% - Accent6 3 2 4" xfId="14494"/>
    <cellStyle name="40% - Accent6 3 2 4 2" xfId="14495"/>
    <cellStyle name="40% - Accent6 3 2 4 2 2" xfId="44495"/>
    <cellStyle name="40% - Accent6 3 2 4 3" xfId="14496"/>
    <cellStyle name="40% - Accent6 3 2 4 3 2" xfId="44496"/>
    <cellStyle name="40% - Accent6 3 2 4 4" xfId="14497"/>
    <cellStyle name="40% - Accent6 3 2 4 4 2" xfId="44497"/>
    <cellStyle name="40% - Accent6 3 2 4 5" xfId="14498"/>
    <cellStyle name="40% - Accent6 3 2 4 5 2" xfId="44498"/>
    <cellStyle name="40% - Accent6 3 2 4 6" xfId="44499"/>
    <cellStyle name="40% - Accent6 3 2 5" xfId="14499"/>
    <cellStyle name="40% - Accent6 3 2 5 2" xfId="44500"/>
    <cellStyle name="40% - Accent6 3 2 6" xfId="14500"/>
    <cellStyle name="40% - Accent6 3 2 6 2" xfId="44501"/>
    <cellStyle name="40% - Accent6 3 2 7" xfId="14501"/>
    <cellStyle name="40% - Accent6 3 2 7 2" xfId="44502"/>
    <cellStyle name="40% - Accent6 3 2 8" xfId="14502"/>
    <cellStyle name="40% - Accent6 3 2 8 2" xfId="44503"/>
    <cellStyle name="40% - Accent6 3 2 9" xfId="44504"/>
    <cellStyle name="40% - Accent6 3 3" xfId="14503"/>
    <cellStyle name="40% - Accent6 3 3 2" xfId="14504"/>
    <cellStyle name="40% - Accent6 3 3 2 2" xfId="14505"/>
    <cellStyle name="40% - Accent6 3 3 2 2 2" xfId="14506"/>
    <cellStyle name="40% - Accent6 3 3 2 2 2 2" xfId="44505"/>
    <cellStyle name="40% - Accent6 3 3 2 2 3" xfId="14507"/>
    <cellStyle name="40% - Accent6 3 3 2 2 3 2" xfId="44506"/>
    <cellStyle name="40% - Accent6 3 3 2 2 4" xfId="14508"/>
    <cellStyle name="40% - Accent6 3 3 2 2 4 2" xfId="44507"/>
    <cellStyle name="40% - Accent6 3 3 2 2 5" xfId="14509"/>
    <cellStyle name="40% - Accent6 3 3 2 2 5 2" xfId="44508"/>
    <cellStyle name="40% - Accent6 3 3 2 2 6" xfId="44509"/>
    <cellStyle name="40% - Accent6 3 3 2 3" xfId="14510"/>
    <cellStyle name="40% - Accent6 3 3 2 3 2" xfId="44510"/>
    <cellStyle name="40% - Accent6 3 3 2 4" xfId="14511"/>
    <cellStyle name="40% - Accent6 3 3 2 4 2" xfId="44511"/>
    <cellStyle name="40% - Accent6 3 3 2 5" xfId="14512"/>
    <cellStyle name="40% - Accent6 3 3 2 5 2" xfId="44512"/>
    <cellStyle name="40% - Accent6 3 3 2 6" xfId="14513"/>
    <cellStyle name="40% - Accent6 3 3 2 6 2" xfId="44513"/>
    <cellStyle name="40% - Accent6 3 3 2 7" xfId="44514"/>
    <cellStyle name="40% - Accent6 3 3 3" xfId="14514"/>
    <cellStyle name="40% - Accent6 3 3 3 2" xfId="14515"/>
    <cellStyle name="40% - Accent6 3 3 3 2 2" xfId="14516"/>
    <cellStyle name="40% - Accent6 3 3 3 2 2 2" xfId="44515"/>
    <cellStyle name="40% - Accent6 3 3 3 2 3" xfId="14517"/>
    <cellStyle name="40% - Accent6 3 3 3 2 3 2" xfId="44516"/>
    <cellStyle name="40% - Accent6 3 3 3 2 4" xfId="14518"/>
    <cellStyle name="40% - Accent6 3 3 3 2 4 2" xfId="44517"/>
    <cellStyle name="40% - Accent6 3 3 3 2 5" xfId="14519"/>
    <cellStyle name="40% - Accent6 3 3 3 2 5 2" xfId="44518"/>
    <cellStyle name="40% - Accent6 3 3 3 2 6" xfId="44519"/>
    <cellStyle name="40% - Accent6 3 3 3 3" xfId="14520"/>
    <cellStyle name="40% - Accent6 3 3 3 3 2" xfId="44520"/>
    <cellStyle name="40% - Accent6 3 3 3 4" xfId="14521"/>
    <cellStyle name="40% - Accent6 3 3 3 4 2" xfId="44521"/>
    <cellStyle name="40% - Accent6 3 3 3 5" xfId="14522"/>
    <cellStyle name="40% - Accent6 3 3 3 5 2" xfId="44522"/>
    <cellStyle name="40% - Accent6 3 3 3 6" xfId="14523"/>
    <cellStyle name="40% - Accent6 3 3 3 6 2" xfId="44523"/>
    <cellStyle name="40% - Accent6 3 3 3 7" xfId="44524"/>
    <cellStyle name="40% - Accent6 3 3 4" xfId="14524"/>
    <cellStyle name="40% - Accent6 3 3 4 2" xfId="14525"/>
    <cellStyle name="40% - Accent6 3 3 4 2 2" xfId="44525"/>
    <cellStyle name="40% - Accent6 3 3 4 3" xfId="14526"/>
    <cellStyle name="40% - Accent6 3 3 4 3 2" xfId="44526"/>
    <cellStyle name="40% - Accent6 3 3 4 4" xfId="14527"/>
    <cellStyle name="40% - Accent6 3 3 4 4 2" xfId="44527"/>
    <cellStyle name="40% - Accent6 3 3 4 5" xfId="14528"/>
    <cellStyle name="40% - Accent6 3 3 4 5 2" xfId="44528"/>
    <cellStyle name="40% - Accent6 3 3 4 6" xfId="44529"/>
    <cellStyle name="40% - Accent6 3 3 5" xfId="14529"/>
    <cellStyle name="40% - Accent6 3 3 5 2" xfId="44530"/>
    <cellStyle name="40% - Accent6 3 3 6" xfId="14530"/>
    <cellStyle name="40% - Accent6 3 3 6 2" xfId="44531"/>
    <cellStyle name="40% - Accent6 3 3 7" xfId="14531"/>
    <cellStyle name="40% - Accent6 3 3 7 2" xfId="44532"/>
    <cellStyle name="40% - Accent6 3 3 8" xfId="14532"/>
    <cellStyle name="40% - Accent6 3 3 8 2" xfId="44533"/>
    <cellStyle name="40% - Accent6 3 3 9" xfId="44534"/>
    <cellStyle name="40% - Accent6 3 4" xfId="14533"/>
    <cellStyle name="40% - Accent6 3 4 2" xfId="14534"/>
    <cellStyle name="40% - Accent6 3 4 2 2" xfId="14535"/>
    <cellStyle name="40% - Accent6 3 4 2 2 2" xfId="14536"/>
    <cellStyle name="40% - Accent6 3 4 2 2 2 2" xfId="44535"/>
    <cellStyle name="40% - Accent6 3 4 2 2 3" xfId="14537"/>
    <cellStyle name="40% - Accent6 3 4 2 2 3 2" xfId="44536"/>
    <cellStyle name="40% - Accent6 3 4 2 2 4" xfId="14538"/>
    <cellStyle name="40% - Accent6 3 4 2 2 4 2" xfId="44537"/>
    <cellStyle name="40% - Accent6 3 4 2 2 5" xfId="14539"/>
    <cellStyle name="40% - Accent6 3 4 2 2 5 2" xfId="44538"/>
    <cellStyle name="40% - Accent6 3 4 2 2 6" xfId="44539"/>
    <cellStyle name="40% - Accent6 3 4 2 3" xfId="14540"/>
    <cellStyle name="40% - Accent6 3 4 2 3 2" xfId="44540"/>
    <cellStyle name="40% - Accent6 3 4 2 4" xfId="14541"/>
    <cellStyle name="40% - Accent6 3 4 2 4 2" xfId="44541"/>
    <cellStyle name="40% - Accent6 3 4 2 5" xfId="14542"/>
    <cellStyle name="40% - Accent6 3 4 2 5 2" xfId="44542"/>
    <cellStyle name="40% - Accent6 3 4 2 6" xfId="14543"/>
    <cellStyle name="40% - Accent6 3 4 2 6 2" xfId="44543"/>
    <cellStyle name="40% - Accent6 3 4 2 7" xfId="44544"/>
    <cellStyle name="40% - Accent6 3 4 3" xfId="14544"/>
    <cellStyle name="40% - Accent6 3 4 3 2" xfId="14545"/>
    <cellStyle name="40% - Accent6 3 4 3 2 2" xfId="14546"/>
    <cellStyle name="40% - Accent6 3 4 3 2 2 2" xfId="44545"/>
    <cellStyle name="40% - Accent6 3 4 3 2 3" xfId="14547"/>
    <cellStyle name="40% - Accent6 3 4 3 2 3 2" xfId="44546"/>
    <cellStyle name="40% - Accent6 3 4 3 2 4" xfId="14548"/>
    <cellStyle name="40% - Accent6 3 4 3 2 4 2" xfId="44547"/>
    <cellStyle name="40% - Accent6 3 4 3 2 5" xfId="14549"/>
    <cellStyle name="40% - Accent6 3 4 3 2 5 2" xfId="44548"/>
    <cellStyle name="40% - Accent6 3 4 3 2 6" xfId="44549"/>
    <cellStyle name="40% - Accent6 3 4 3 3" xfId="14550"/>
    <cellStyle name="40% - Accent6 3 4 3 3 2" xfId="44550"/>
    <cellStyle name="40% - Accent6 3 4 3 4" xfId="14551"/>
    <cellStyle name="40% - Accent6 3 4 3 4 2" xfId="44551"/>
    <cellStyle name="40% - Accent6 3 4 3 5" xfId="14552"/>
    <cellStyle name="40% - Accent6 3 4 3 5 2" xfId="44552"/>
    <cellStyle name="40% - Accent6 3 4 3 6" xfId="14553"/>
    <cellStyle name="40% - Accent6 3 4 3 6 2" xfId="44553"/>
    <cellStyle name="40% - Accent6 3 4 3 7" xfId="44554"/>
    <cellStyle name="40% - Accent6 3 4 4" xfId="14554"/>
    <cellStyle name="40% - Accent6 3 4 4 2" xfId="14555"/>
    <cellStyle name="40% - Accent6 3 4 4 2 2" xfId="44555"/>
    <cellStyle name="40% - Accent6 3 4 4 3" xfId="14556"/>
    <cellStyle name="40% - Accent6 3 4 4 3 2" xfId="44556"/>
    <cellStyle name="40% - Accent6 3 4 4 4" xfId="14557"/>
    <cellStyle name="40% - Accent6 3 4 4 4 2" xfId="44557"/>
    <cellStyle name="40% - Accent6 3 4 4 5" xfId="14558"/>
    <cellStyle name="40% - Accent6 3 4 4 5 2" xfId="44558"/>
    <cellStyle name="40% - Accent6 3 4 4 6" xfId="44559"/>
    <cellStyle name="40% - Accent6 3 4 5" xfId="14559"/>
    <cellStyle name="40% - Accent6 3 4 5 2" xfId="44560"/>
    <cellStyle name="40% - Accent6 3 4 6" xfId="14560"/>
    <cellStyle name="40% - Accent6 3 4 6 2" xfId="44561"/>
    <cellStyle name="40% - Accent6 3 4 7" xfId="14561"/>
    <cellStyle name="40% - Accent6 3 4 7 2" xfId="44562"/>
    <cellStyle name="40% - Accent6 3 4 8" xfId="14562"/>
    <cellStyle name="40% - Accent6 3 4 8 2" xfId="44563"/>
    <cellStyle name="40% - Accent6 3 4 9" xfId="44564"/>
    <cellStyle name="40% - Accent6 3 5" xfId="14563"/>
    <cellStyle name="40% - Accent6 3 5 2" xfId="14564"/>
    <cellStyle name="40% - Accent6 3 5 2 2" xfId="14565"/>
    <cellStyle name="40% - Accent6 3 5 2 2 2" xfId="44565"/>
    <cellStyle name="40% - Accent6 3 5 2 3" xfId="14566"/>
    <cellStyle name="40% - Accent6 3 5 2 3 2" xfId="44566"/>
    <cellStyle name="40% - Accent6 3 5 2 4" xfId="14567"/>
    <cellStyle name="40% - Accent6 3 5 2 4 2" xfId="44567"/>
    <cellStyle name="40% - Accent6 3 5 2 5" xfId="14568"/>
    <cellStyle name="40% - Accent6 3 5 2 5 2" xfId="44568"/>
    <cellStyle name="40% - Accent6 3 5 2 6" xfId="44569"/>
    <cellStyle name="40% - Accent6 3 5 3" xfId="14569"/>
    <cellStyle name="40% - Accent6 3 5 3 2" xfId="44570"/>
    <cellStyle name="40% - Accent6 3 5 4" xfId="14570"/>
    <cellStyle name="40% - Accent6 3 5 4 2" xfId="44571"/>
    <cellStyle name="40% - Accent6 3 5 5" xfId="14571"/>
    <cellStyle name="40% - Accent6 3 5 5 2" xfId="44572"/>
    <cellStyle name="40% - Accent6 3 5 6" xfId="14572"/>
    <cellStyle name="40% - Accent6 3 5 6 2" xfId="44573"/>
    <cellStyle name="40% - Accent6 3 5 7" xfId="44574"/>
    <cellStyle name="40% - Accent6 3 6" xfId="14573"/>
    <cellStyle name="40% - Accent6 3 6 2" xfId="14574"/>
    <cellStyle name="40% - Accent6 3 6 2 2" xfId="14575"/>
    <cellStyle name="40% - Accent6 3 6 2 2 2" xfId="44575"/>
    <cellStyle name="40% - Accent6 3 6 2 3" xfId="14576"/>
    <cellStyle name="40% - Accent6 3 6 2 3 2" xfId="44576"/>
    <cellStyle name="40% - Accent6 3 6 2 4" xfId="14577"/>
    <cellStyle name="40% - Accent6 3 6 2 4 2" xfId="44577"/>
    <cellStyle name="40% - Accent6 3 6 2 5" xfId="14578"/>
    <cellStyle name="40% - Accent6 3 6 2 5 2" xfId="44578"/>
    <cellStyle name="40% - Accent6 3 6 2 6" xfId="44579"/>
    <cellStyle name="40% - Accent6 3 6 3" xfId="14579"/>
    <cellStyle name="40% - Accent6 3 6 3 2" xfId="44580"/>
    <cellStyle name="40% - Accent6 3 6 4" xfId="14580"/>
    <cellStyle name="40% - Accent6 3 6 4 2" xfId="44581"/>
    <cellStyle name="40% - Accent6 3 6 5" xfId="14581"/>
    <cellStyle name="40% - Accent6 3 6 5 2" xfId="44582"/>
    <cellStyle name="40% - Accent6 3 6 6" xfId="14582"/>
    <cellStyle name="40% - Accent6 3 6 6 2" xfId="44583"/>
    <cellStyle name="40% - Accent6 3 6 7" xfId="44584"/>
    <cellStyle name="40% - Accent6 3 7" xfId="14583"/>
    <cellStyle name="40% - Accent6 3 7 2" xfId="14584"/>
    <cellStyle name="40% - Accent6 3 7 2 2" xfId="14585"/>
    <cellStyle name="40% - Accent6 3 7 2 2 2" xfId="44585"/>
    <cellStyle name="40% - Accent6 3 7 2 3" xfId="14586"/>
    <cellStyle name="40% - Accent6 3 7 2 3 2" xfId="44586"/>
    <cellStyle name="40% - Accent6 3 7 2 4" xfId="14587"/>
    <cellStyle name="40% - Accent6 3 7 2 4 2" xfId="44587"/>
    <cellStyle name="40% - Accent6 3 7 2 5" xfId="14588"/>
    <cellStyle name="40% - Accent6 3 7 2 5 2" xfId="44588"/>
    <cellStyle name="40% - Accent6 3 7 2 6" xfId="44589"/>
    <cellStyle name="40% - Accent6 3 7 3" xfId="14589"/>
    <cellStyle name="40% - Accent6 3 7 3 2" xfId="44590"/>
    <cellStyle name="40% - Accent6 3 7 4" xfId="14590"/>
    <cellStyle name="40% - Accent6 3 7 4 2" xfId="44591"/>
    <cellStyle name="40% - Accent6 3 7 5" xfId="14591"/>
    <cellStyle name="40% - Accent6 3 7 5 2" xfId="44592"/>
    <cellStyle name="40% - Accent6 3 7 6" xfId="14592"/>
    <cellStyle name="40% - Accent6 3 7 6 2" xfId="44593"/>
    <cellStyle name="40% - Accent6 3 7 7" xfId="44594"/>
    <cellStyle name="40% - Accent6 3 8" xfId="14593"/>
    <cellStyle name="40% - Accent6 3 8 2" xfId="14594"/>
    <cellStyle name="40% - Accent6 3 8 2 2" xfId="44595"/>
    <cellStyle name="40% - Accent6 3 8 3" xfId="14595"/>
    <cellStyle name="40% - Accent6 3 8 3 2" xfId="44596"/>
    <cellStyle name="40% - Accent6 3 8 4" xfId="14596"/>
    <cellStyle name="40% - Accent6 3 8 4 2" xfId="44597"/>
    <cellStyle name="40% - Accent6 3 8 5" xfId="14597"/>
    <cellStyle name="40% - Accent6 3 8 5 2" xfId="44598"/>
    <cellStyle name="40% - Accent6 3 8 6" xfId="44599"/>
    <cellStyle name="40% - Accent6 3 9" xfId="14598"/>
    <cellStyle name="40% - Accent6 3 9 2" xfId="44600"/>
    <cellStyle name="40% - Accent6 4" xfId="14599"/>
    <cellStyle name="40% - Accent6 4 10" xfId="14600"/>
    <cellStyle name="40% - Accent6 4 10 2" xfId="44601"/>
    <cellStyle name="40% - Accent6 4 11" xfId="14601"/>
    <cellStyle name="40% - Accent6 4 11 2" xfId="44602"/>
    <cellStyle name="40% - Accent6 4 12" xfId="14602"/>
    <cellStyle name="40% - Accent6 4 12 2" xfId="44603"/>
    <cellStyle name="40% - Accent6 4 13" xfId="44604"/>
    <cellStyle name="40% - Accent6 4 2" xfId="14603"/>
    <cellStyle name="40% - Accent6 4 2 2" xfId="14604"/>
    <cellStyle name="40% - Accent6 4 2 2 2" xfId="14605"/>
    <cellStyle name="40% - Accent6 4 2 2 2 2" xfId="14606"/>
    <cellStyle name="40% - Accent6 4 2 2 2 2 2" xfId="44605"/>
    <cellStyle name="40% - Accent6 4 2 2 2 3" xfId="14607"/>
    <cellStyle name="40% - Accent6 4 2 2 2 3 2" xfId="44606"/>
    <cellStyle name="40% - Accent6 4 2 2 2 4" xfId="14608"/>
    <cellStyle name="40% - Accent6 4 2 2 2 4 2" xfId="44607"/>
    <cellStyle name="40% - Accent6 4 2 2 2 5" xfId="14609"/>
    <cellStyle name="40% - Accent6 4 2 2 2 5 2" xfId="44608"/>
    <cellStyle name="40% - Accent6 4 2 2 2 6" xfId="44609"/>
    <cellStyle name="40% - Accent6 4 2 2 3" xfId="14610"/>
    <cellStyle name="40% - Accent6 4 2 2 3 2" xfId="44610"/>
    <cellStyle name="40% - Accent6 4 2 2 4" xfId="14611"/>
    <cellStyle name="40% - Accent6 4 2 2 4 2" xfId="44611"/>
    <cellStyle name="40% - Accent6 4 2 2 5" xfId="14612"/>
    <cellStyle name="40% - Accent6 4 2 2 5 2" xfId="44612"/>
    <cellStyle name="40% - Accent6 4 2 2 6" xfId="14613"/>
    <cellStyle name="40% - Accent6 4 2 2 6 2" xfId="44613"/>
    <cellStyle name="40% - Accent6 4 2 2 7" xfId="44614"/>
    <cellStyle name="40% - Accent6 4 2 3" xfId="14614"/>
    <cellStyle name="40% - Accent6 4 2 3 2" xfId="14615"/>
    <cellStyle name="40% - Accent6 4 2 3 2 2" xfId="14616"/>
    <cellStyle name="40% - Accent6 4 2 3 2 2 2" xfId="44615"/>
    <cellStyle name="40% - Accent6 4 2 3 2 3" xfId="14617"/>
    <cellStyle name="40% - Accent6 4 2 3 2 3 2" xfId="44616"/>
    <cellStyle name="40% - Accent6 4 2 3 2 4" xfId="14618"/>
    <cellStyle name="40% - Accent6 4 2 3 2 4 2" xfId="44617"/>
    <cellStyle name="40% - Accent6 4 2 3 2 5" xfId="14619"/>
    <cellStyle name="40% - Accent6 4 2 3 2 5 2" xfId="44618"/>
    <cellStyle name="40% - Accent6 4 2 3 2 6" xfId="44619"/>
    <cellStyle name="40% - Accent6 4 2 3 3" xfId="14620"/>
    <cellStyle name="40% - Accent6 4 2 3 3 2" xfId="44620"/>
    <cellStyle name="40% - Accent6 4 2 3 4" xfId="14621"/>
    <cellStyle name="40% - Accent6 4 2 3 4 2" xfId="44621"/>
    <cellStyle name="40% - Accent6 4 2 3 5" xfId="14622"/>
    <cellStyle name="40% - Accent6 4 2 3 5 2" xfId="44622"/>
    <cellStyle name="40% - Accent6 4 2 3 6" xfId="14623"/>
    <cellStyle name="40% - Accent6 4 2 3 6 2" xfId="44623"/>
    <cellStyle name="40% - Accent6 4 2 3 7" xfId="44624"/>
    <cellStyle name="40% - Accent6 4 2 4" xfId="14624"/>
    <cellStyle name="40% - Accent6 4 2 4 2" xfId="14625"/>
    <cellStyle name="40% - Accent6 4 2 4 2 2" xfId="44625"/>
    <cellStyle name="40% - Accent6 4 2 4 3" xfId="14626"/>
    <cellStyle name="40% - Accent6 4 2 4 3 2" xfId="44626"/>
    <cellStyle name="40% - Accent6 4 2 4 4" xfId="14627"/>
    <cellStyle name="40% - Accent6 4 2 4 4 2" xfId="44627"/>
    <cellStyle name="40% - Accent6 4 2 4 5" xfId="14628"/>
    <cellStyle name="40% - Accent6 4 2 4 5 2" xfId="44628"/>
    <cellStyle name="40% - Accent6 4 2 4 6" xfId="44629"/>
    <cellStyle name="40% - Accent6 4 2 5" xfId="14629"/>
    <cellStyle name="40% - Accent6 4 2 5 2" xfId="44630"/>
    <cellStyle name="40% - Accent6 4 2 6" xfId="14630"/>
    <cellStyle name="40% - Accent6 4 2 6 2" xfId="44631"/>
    <cellStyle name="40% - Accent6 4 2 7" xfId="14631"/>
    <cellStyle name="40% - Accent6 4 2 7 2" xfId="44632"/>
    <cellStyle name="40% - Accent6 4 2 8" xfId="14632"/>
    <cellStyle name="40% - Accent6 4 2 8 2" xfId="44633"/>
    <cellStyle name="40% - Accent6 4 2 9" xfId="44634"/>
    <cellStyle name="40% - Accent6 4 3" xfId="14633"/>
    <cellStyle name="40% - Accent6 4 3 2" xfId="14634"/>
    <cellStyle name="40% - Accent6 4 3 2 2" xfId="14635"/>
    <cellStyle name="40% - Accent6 4 3 2 2 2" xfId="14636"/>
    <cellStyle name="40% - Accent6 4 3 2 2 2 2" xfId="44635"/>
    <cellStyle name="40% - Accent6 4 3 2 2 3" xfId="14637"/>
    <cellStyle name="40% - Accent6 4 3 2 2 3 2" xfId="44636"/>
    <cellStyle name="40% - Accent6 4 3 2 2 4" xfId="14638"/>
    <cellStyle name="40% - Accent6 4 3 2 2 4 2" xfId="44637"/>
    <cellStyle name="40% - Accent6 4 3 2 2 5" xfId="14639"/>
    <cellStyle name="40% - Accent6 4 3 2 2 5 2" xfId="44638"/>
    <cellStyle name="40% - Accent6 4 3 2 2 6" xfId="44639"/>
    <cellStyle name="40% - Accent6 4 3 2 3" xfId="14640"/>
    <cellStyle name="40% - Accent6 4 3 2 3 2" xfId="44640"/>
    <cellStyle name="40% - Accent6 4 3 2 4" xfId="14641"/>
    <cellStyle name="40% - Accent6 4 3 2 4 2" xfId="44641"/>
    <cellStyle name="40% - Accent6 4 3 2 5" xfId="14642"/>
    <cellStyle name="40% - Accent6 4 3 2 5 2" xfId="44642"/>
    <cellStyle name="40% - Accent6 4 3 2 6" xfId="14643"/>
    <cellStyle name="40% - Accent6 4 3 2 6 2" xfId="44643"/>
    <cellStyle name="40% - Accent6 4 3 2 7" xfId="44644"/>
    <cellStyle name="40% - Accent6 4 3 3" xfId="14644"/>
    <cellStyle name="40% - Accent6 4 3 3 2" xfId="14645"/>
    <cellStyle name="40% - Accent6 4 3 3 2 2" xfId="14646"/>
    <cellStyle name="40% - Accent6 4 3 3 2 2 2" xfId="44645"/>
    <cellStyle name="40% - Accent6 4 3 3 2 3" xfId="14647"/>
    <cellStyle name="40% - Accent6 4 3 3 2 3 2" xfId="44646"/>
    <cellStyle name="40% - Accent6 4 3 3 2 4" xfId="14648"/>
    <cellStyle name="40% - Accent6 4 3 3 2 4 2" xfId="44647"/>
    <cellStyle name="40% - Accent6 4 3 3 2 5" xfId="14649"/>
    <cellStyle name="40% - Accent6 4 3 3 2 5 2" xfId="44648"/>
    <cellStyle name="40% - Accent6 4 3 3 2 6" xfId="44649"/>
    <cellStyle name="40% - Accent6 4 3 3 3" xfId="14650"/>
    <cellStyle name="40% - Accent6 4 3 3 3 2" xfId="44650"/>
    <cellStyle name="40% - Accent6 4 3 3 4" xfId="14651"/>
    <cellStyle name="40% - Accent6 4 3 3 4 2" xfId="44651"/>
    <cellStyle name="40% - Accent6 4 3 3 5" xfId="14652"/>
    <cellStyle name="40% - Accent6 4 3 3 5 2" xfId="44652"/>
    <cellStyle name="40% - Accent6 4 3 3 6" xfId="14653"/>
    <cellStyle name="40% - Accent6 4 3 3 6 2" xfId="44653"/>
    <cellStyle name="40% - Accent6 4 3 3 7" xfId="44654"/>
    <cellStyle name="40% - Accent6 4 3 4" xfId="14654"/>
    <cellStyle name="40% - Accent6 4 3 4 2" xfId="14655"/>
    <cellStyle name="40% - Accent6 4 3 4 2 2" xfId="44655"/>
    <cellStyle name="40% - Accent6 4 3 4 3" xfId="14656"/>
    <cellStyle name="40% - Accent6 4 3 4 3 2" xfId="44656"/>
    <cellStyle name="40% - Accent6 4 3 4 4" xfId="14657"/>
    <cellStyle name="40% - Accent6 4 3 4 4 2" xfId="44657"/>
    <cellStyle name="40% - Accent6 4 3 4 5" xfId="14658"/>
    <cellStyle name="40% - Accent6 4 3 4 5 2" xfId="44658"/>
    <cellStyle name="40% - Accent6 4 3 4 6" xfId="44659"/>
    <cellStyle name="40% - Accent6 4 3 5" xfId="14659"/>
    <cellStyle name="40% - Accent6 4 3 5 2" xfId="44660"/>
    <cellStyle name="40% - Accent6 4 3 6" xfId="14660"/>
    <cellStyle name="40% - Accent6 4 3 6 2" xfId="44661"/>
    <cellStyle name="40% - Accent6 4 3 7" xfId="14661"/>
    <cellStyle name="40% - Accent6 4 3 7 2" xfId="44662"/>
    <cellStyle name="40% - Accent6 4 3 8" xfId="14662"/>
    <cellStyle name="40% - Accent6 4 3 8 2" xfId="44663"/>
    <cellStyle name="40% - Accent6 4 3 9" xfId="44664"/>
    <cellStyle name="40% - Accent6 4 4" xfId="14663"/>
    <cellStyle name="40% - Accent6 4 4 2" xfId="14664"/>
    <cellStyle name="40% - Accent6 4 4 2 2" xfId="14665"/>
    <cellStyle name="40% - Accent6 4 4 2 2 2" xfId="14666"/>
    <cellStyle name="40% - Accent6 4 4 2 2 2 2" xfId="44665"/>
    <cellStyle name="40% - Accent6 4 4 2 2 3" xfId="14667"/>
    <cellStyle name="40% - Accent6 4 4 2 2 3 2" xfId="44666"/>
    <cellStyle name="40% - Accent6 4 4 2 2 4" xfId="14668"/>
    <cellStyle name="40% - Accent6 4 4 2 2 4 2" xfId="44667"/>
    <cellStyle name="40% - Accent6 4 4 2 2 5" xfId="14669"/>
    <cellStyle name="40% - Accent6 4 4 2 2 5 2" xfId="44668"/>
    <cellStyle name="40% - Accent6 4 4 2 2 6" xfId="44669"/>
    <cellStyle name="40% - Accent6 4 4 2 3" xfId="14670"/>
    <cellStyle name="40% - Accent6 4 4 2 3 2" xfId="44670"/>
    <cellStyle name="40% - Accent6 4 4 2 4" xfId="14671"/>
    <cellStyle name="40% - Accent6 4 4 2 4 2" xfId="44671"/>
    <cellStyle name="40% - Accent6 4 4 2 5" xfId="14672"/>
    <cellStyle name="40% - Accent6 4 4 2 5 2" xfId="44672"/>
    <cellStyle name="40% - Accent6 4 4 2 6" xfId="14673"/>
    <cellStyle name="40% - Accent6 4 4 2 6 2" xfId="44673"/>
    <cellStyle name="40% - Accent6 4 4 2 7" xfId="44674"/>
    <cellStyle name="40% - Accent6 4 4 3" xfId="14674"/>
    <cellStyle name="40% - Accent6 4 4 3 2" xfId="14675"/>
    <cellStyle name="40% - Accent6 4 4 3 2 2" xfId="14676"/>
    <cellStyle name="40% - Accent6 4 4 3 2 2 2" xfId="44675"/>
    <cellStyle name="40% - Accent6 4 4 3 2 3" xfId="14677"/>
    <cellStyle name="40% - Accent6 4 4 3 2 3 2" xfId="44676"/>
    <cellStyle name="40% - Accent6 4 4 3 2 4" xfId="14678"/>
    <cellStyle name="40% - Accent6 4 4 3 2 4 2" xfId="44677"/>
    <cellStyle name="40% - Accent6 4 4 3 2 5" xfId="14679"/>
    <cellStyle name="40% - Accent6 4 4 3 2 5 2" xfId="44678"/>
    <cellStyle name="40% - Accent6 4 4 3 2 6" xfId="44679"/>
    <cellStyle name="40% - Accent6 4 4 3 3" xfId="14680"/>
    <cellStyle name="40% - Accent6 4 4 3 3 2" xfId="44680"/>
    <cellStyle name="40% - Accent6 4 4 3 4" xfId="14681"/>
    <cellStyle name="40% - Accent6 4 4 3 4 2" xfId="44681"/>
    <cellStyle name="40% - Accent6 4 4 3 5" xfId="14682"/>
    <cellStyle name="40% - Accent6 4 4 3 5 2" xfId="44682"/>
    <cellStyle name="40% - Accent6 4 4 3 6" xfId="14683"/>
    <cellStyle name="40% - Accent6 4 4 3 6 2" xfId="44683"/>
    <cellStyle name="40% - Accent6 4 4 3 7" xfId="44684"/>
    <cellStyle name="40% - Accent6 4 4 4" xfId="14684"/>
    <cellStyle name="40% - Accent6 4 4 4 2" xfId="14685"/>
    <cellStyle name="40% - Accent6 4 4 4 2 2" xfId="44685"/>
    <cellStyle name="40% - Accent6 4 4 4 3" xfId="14686"/>
    <cellStyle name="40% - Accent6 4 4 4 3 2" xfId="44686"/>
    <cellStyle name="40% - Accent6 4 4 4 4" xfId="14687"/>
    <cellStyle name="40% - Accent6 4 4 4 4 2" xfId="44687"/>
    <cellStyle name="40% - Accent6 4 4 4 5" xfId="14688"/>
    <cellStyle name="40% - Accent6 4 4 4 5 2" xfId="44688"/>
    <cellStyle name="40% - Accent6 4 4 4 6" xfId="44689"/>
    <cellStyle name="40% - Accent6 4 4 5" xfId="14689"/>
    <cellStyle name="40% - Accent6 4 4 5 2" xfId="44690"/>
    <cellStyle name="40% - Accent6 4 4 6" xfId="14690"/>
    <cellStyle name="40% - Accent6 4 4 6 2" xfId="44691"/>
    <cellStyle name="40% - Accent6 4 4 7" xfId="14691"/>
    <cellStyle name="40% - Accent6 4 4 7 2" xfId="44692"/>
    <cellStyle name="40% - Accent6 4 4 8" xfId="14692"/>
    <cellStyle name="40% - Accent6 4 4 8 2" xfId="44693"/>
    <cellStyle name="40% - Accent6 4 4 9" xfId="44694"/>
    <cellStyle name="40% - Accent6 4 5" xfId="14693"/>
    <cellStyle name="40% - Accent6 4 5 2" xfId="14694"/>
    <cellStyle name="40% - Accent6 4 5 2 2" xfId="14695"/>
    <cellStyle name="40% - Accent6 4 5 2 2 2" xfId="44695"/>
    <cellStyle name="40% - Accent6 4 5 2 3" xfId="14696"/>
    <cellStyle name="40% - Accent6 4 5 2 3 2" xfId="44696"/>
    <cellStyle name="40% - Accent6 4 5 2 4" xfId="14697"/>
    <cellStyle name="40% - Accent6 4 5 2 4 2" xfId="44697"/>
    <cellStyle name="40% - Accent6 4 5 2 5" xfId="14698"/>
    <cellStyle name="40% - Accent6 4 5 2 5 2" xfId="44698"/>
    <cellStyle name="40% - Accent6 4 5 2 6" xfId="44699"/>
    <cellStyle name="40% - Accent6 4 5 3" xfId="14699"/>
    <cellStyle name="40% - Accent6 4 5 3 2" xfId="44700"/>
    <cellStyle name="40% - Accent6 4 5 4" xfId="14700"/>
    <cellStyle name="40% - Accent6 4 5 4 2" xfId="44701"/>
    <cellStyle name="40% - Accent6 4 5 5" xfId="14701"/>
    <cellStyle name="40% - Accent6 4 5 5 2" xfId="44702"/>
    <cellStyle name="40% - Accent6 4 5 6" xfId="14702"/>
    <cellStyle name="40% - Accent6 4 5 6 2" xfId="44703"/>
    <cellStyle name="40% - Accent6 4 5 7" xfId="44704"/>
    <cellStyle name="40% - Accent6 4 6" xfId="14703"/>
    <cellStyle name="40% - Accent6 4 6 2" xfId="14704"/>
    <cellStyle name="40% - Accent6 4 6 2 2" xfId="14705"/>
    <cellStyle name="40% - Accent6 4 6 2 2 2" xfId="44705"/>
    <cellStyle name="40% - Accent6 4 6 2 3" xfId="14706"/>
    <cellStyle name="40% - Accent6 4 6 2 3 2" xfId="44706"/>
    <cellStyle name="40% - Accent6 4 6 2 4" xfId="14707"/>
    <cellStyle name="40% - Accent6 4 6 2 4 2" xfId="44707"/>
    <cellStyle name="40% - Accent6 4 6 2 5" xfId="14708"/>
    <cellStyle name="40% - Accent6 4 6 2 5 2" xfId="44708"/>
    <cellStyle name="40% - Accent6 4 6 2 6" xfId="44709"/>
    <cellStyle name="40% - Accent6 4 6 3" xfId="14709"/>
    <cellStyle name="40% - Accent6 4 6 3 2" xfId="44710"/>
    <cellStyle name="40% - Accent6 4 6 4" xfId="14710"/>
    <cellStyle name="40% - Accent6 4 6 4 2" xfId="44711"/>
    <cellStyle name="40% - Accent6 4 6 5" xfId="14711"/>
    <cellStyle name="40% - Accent6 4 6 5 2" xfId="44712"/>
    <cellStyle name="40% - Accent6 4 6 6" xfId="14712"/>
    <cellStyle name="40% - Accent6 4 6 6 2" xfId="44713"/>
    <cellStyle name="40% - Accent6 4 6 7" xfId="44714"/>
    <cellStyle name="40% - Accent6 4 7" xfId="14713"/>
    <cellStyle name="40% - Accent6 4 7 2" xfId="14714"/>
    <cellStyle name="40% - Accent6 4 7 2 2" xfId="14715"/>
    <cellStyle name="40% - Accent6 4 7 2 2 2" xfId="44715"/>
    <cellStyle name="40% - Accent6 4 7 2 3" xfId="14716"/>
    <cellStyle name="40% - Accent6 4 7 2 3 2" xfId="44716"/>
    <cellStyle name="40% - Accent6 4 7 2 4" xfId="14717"/>
    <cellStyle name="40% - Accent6 4 7 2 4 2" xfId="44717"/>
    <cellStyle name="40% - Accent6 4 7 2 5" xfId="14718"/>
    <cellStyle name="40% - Accent6 4 7 2 5 2" xfId="44718"/>
    <cellStyle name="40% - Accent6 4 7 2 6" xfId="44719"/>
    <cellStyle name="40% - Accent6 4 7 3" xfId="14719"/>
    <cellStyle name="40% - Accent6 4 7 3 2" xfId="44720"/>
    <cellStyle name="40% - Accent6 4 7 4" xfId="14720"/>
    <cellStyle name="40% - Accent6 4 7 4 2" xfId="44721"/>
    <cellStyle name="40% - Accent6 4 7 5" xfId="14721"/>
    <cellStyle name="40% - Accent6 4 7 5 2" xfId="44722"/>
    <cellStyle name="40% - Accent6 4 7 6" xfId="14722"/>
    <cellStyle name="40% - Accent6 4 7 6 2" xfId="44723"/>
    <cellStyle name="40% - Accent6 4 7 7" xfId="44724"/>
    <cellStyle name="40% - Accent6 4 8" xfId="14723"/>
    <cellStyle name="40% - Accent6 4 8 2" xfId="14724"/>
    <cellStyle name="40% - Accent6 4 8 2 2" xfId="44725"/>
    <cellStyle name="40% - Accent6 4 8 3" xfId="14725"/>
    <cellStyle name="40% - Accent6 4 8 3 2" xfId="44726"/>
    <cellStyle name="40% - Accent6 4 8 4" xfId="14726"/>
    <cellStyle name="40% - Accent6 4 8 4 2" xfId="44727"/>
    <cellStyle name="40% - Accent6 4 8 5" xfId="14727"/>
    <cellStyle name="40% - Accent6 4 8 5 2" xfId="44728"/>
    <cellStyle name="40% - Accent6 4 8 6" xfId="44729"/>
    <cellStyle name="40% - Accent6 4 9" xfId="14728"/>
    <cellStyle name="40% - Accent6 4 9 2" xfId="44730"/>
    <cellStyle name="40% - Accent6 5" xfId="14729"/>
    <cellStyle name="40% - Accent6 5 10" xfId="14730"/>
    <cellStyle name="40% - Accent6 5 10 2" xfId="44731"/>
    <cellStyle name="40% - Accent6 5 11" xfId="14731"/>
    <cellStyle name="40% - Accent6 5 11 2" xfId="44732"/>
    <cellStyle name="40% - Accent6 5 12" xfId="14732"/>
    <cellStyle name="40% - Accent6 5 12 2" xfId="44733"/>
    <cellStyle name="40% - Accent6 5 13" xfId="44734"/>
    <cellStyle name="40% - Accent6 5 2" xfId="14733"/>
    <cellStyle name="40% - Accent6 5 2 2" xfId="14734"/>
    <cellStyle name="40% - Accent6 5 2 2 2" xfId="14735"/>
    <cellStyle name="40% - Accent6 5 2 2 2 2" xfId="14736"/>
    <cellStyle name="40% - Accent6 5 2 2 2 2 2" xfId="14737"/>
    <cellStyle name="40% - Accent6 5 2 2 2 2 2 2" xfId="44735"/>
    <cellStyle name="40% - Accent6 5 2 2 2 2 3" xfId="14738"/>
    <cellStyle name="40% - Accent6 5 2 2 2 2 3 2" xfId="44736"/>
    <cellStyle name="40% - Accent6 5 2 2 2 2 4" xfId="14739"/>
    <cellStyle name="40% - Accent6 5 2 2 2 2 4 2" xfId="44737"/>
    <cellStyle name="40% - Accent6 5 2 2 2 2 5" xfId="14740"/>
    <cellStyle name="40% - Accent6 5 2 2 2 2 5 2" xfId="44738"/>
    <cellStyle name="40% - Accent6 5 2 2 2 2 6" xfId="44739"/>
    <cellStyle name="40% - Accent6 5 2 2 2 3" xfId="14741"/>
    <cellStyle name="40% - Accent6 5 2 2 2 3 2" xfId="14742"/>
    <cellStyle name="40% - Accent6 5 2 2 2 3 2 2" xfId="44740"/>
    <cellStyle name="40% - Accent6 5 2 2 2 3 3" xfId="44741"/>
    <cellStyle name="40% - Accent6 5 2 2 2 4" xfId="14743"/>
    <cellStyle name="40% - Accent6 5 2 2 2 4 2" xfId="44742"/>
    <cellStyle name="40% - Accent6 5 2 2 2 5" xfId="14744"/>
    <cellStyle name="40% - Accent6 5 2 2 2 5 2" xfId="44743"/>
    <cellStyle name="40% - Accent6 5 2 2 2 6" xfId="14745"/>
    <cellStyle name="40% - Accent6 5 2 2 2 6 2" xfId="44744"/>
    <cellStyle name="40% - Accent6 5 2 2 2 7" xfId="44745"/>
    <cellStyle name="40% - Accent6 5 2 2 3" xfId="14746"/>
    <cellStyle name="40% - Accent6 5 2 2 3 2" xfId="14747"/>
    <cellStyle name="40% - Accent6 5 2 2 3 2 2" xfId="14748"/>
    <cellStyle name="40% - Accent6 5 2 2 3 2 2 2" xfId="44746"/>
    <cellStyle name="40% - Accent6 5 2 2 3 2 3" xfId="14749"/>
    <cellStyle name="40% - Accent6 5 2 2 3 2 3 2" xfId="44747"/>
    <cellStyle name="40% - Accent6 5 2 2 3 2 4" xfId="14750"/>
    <cellStyle name="40% - Accent6 5 2 2 3 2 4 2" xfId="44748"/>
    <cellStyle name="40% - Accent6 5 2 2 3 2 5" xfId="14751"/>
    <cellStyle name="40% - Accent6 5 2 2 3 2 5 2" xfId="44749"/>
    <cellStyle name="40% - Accent6 5 2 2 3 2 6" xfId="44750"/>
    <cellStyle name="40% - Accent6 5 2 2 3 3" xfId="14752"/>
    <cellStyle name="40% - Accent6 5 2 2 3 3 2" xfId="44751"/>
    <cellStyle name="40% - Accent6 5 2 2 3 4" xfId="14753"/>
    <cellStyle name="40% - Accent6 5 2 2 3 4 2" xfId="44752"/>
    <cellStyle name="40% - Accent6 5 2 2 3 5" xfId="14754"/>
    <cellStyle name="40% - Accent6 5 2 2 3 5 2" xfId="44753"/>
    <cellStyle name="40% - Accent6 5 2 2 3 6" xfId="14755"/>
    <cellStyle name="40% - Accent6 5 2 2 3 6 2" xfId="44754"/>
    <cellStyle name="40% - Accent6 5 2 2 3 7" xfId="44755"/>
    <cellStyle name="40% - Accent6 5 2 2 4" xfId="14756"/>
    <cellStyle name="40% - Accent6 5 2 2 4 2" xfId="14757"/>
    <cellStyle name="40% - Accent6 5 2 2 4 2 2" xfId="44756"/>
    <cellStyle name="40% - Accent6 5 2 2 4 3" xfId="14758"/>
    <cellStyle name="40% - Accent6 5 2 2 4 3 2" xfId="44757"/>
    <cellStyle name="40% - Accent6 5 2 2 4 4" xfId="14759"/>
    <cellStyle name="40% - Accent6 5 2 2 4 4 2" xfId="44758"/>
    <cellStyle name="40% - Accent6 5 2 2 4 5" xfId="14760"/>
    <cellStyle name="40% - Accent6 5 2 2 4 5 2" xfId="44759"/>
    <cellStyle name="40% - Accent6 5 2 2 4 6" xfId="44760"/>
    <cellStyle name="40% - Accent6 5 2 2 5" xfId="14761"/>
    <cellStyle name="40% - Accent6 5 2 2 5 2" xfId="14762"/>
    <cellStyle name="40% - Accent6 5 2 2 5 2 2" xfId="44761"/>
    <cellStyle name="40% - Accent6 5 2 2 5 3" xfId="44762"/>
    <cellStyle name="40% - Accent6 5 2 2 6" xfId="14763"/>
    <cellStyle name="40% - Accent6 5 2 2 6 2" xfId="44763"/>
    <cellStyle name="40% - Accent6 5 2 2 7" xfId="14764"/>
    <cellStyle name="40% - Accent6 5 2 2 7 2" xfId="44764"/>
    <cellStyle name="40% - Accent6 5 2 2 8" xfId="14765"/>
    <cellStyle name="40% - Accent6 5 2 2 8 2" xfId="44765"/>
    <cellStyle name="40% - Accent6 5 2 2 9" xfId="44766"/>
    <cellStyle name="40% - Accent6 5 2 3" xfId="14766"/>
    <cellStyle name="40% - Accent6 5 2 3 2" xfId="14767"/>
    <cellStyle name="40% - Accent6 5 2 3 2 2" xfId="14768"/>
    <cellStyle name="40% - Accent6 5 2 3 2 2 2" xfId="44767"/>
    <cellStyle name="40% - Accent6 5 2 3 2 3" xfId="14769"/>
    <cellStyle name="40% - Accent6 5 2 3 2 3 2" xfId="44768"/>
    <cellStyle name="40% - Accent6 5 2 3 2 4" xfId="14770"/>
    <cellStyle name="40% - Accent6 5 2 3 2 4 2" xfId="44769"/>
    <cellStyle name="40% - Accent6 5 2 3 2 5" xfId="14771"/>
    <cellStyle name="40% - Accent6 5 2 3 2 5 2" xfId="44770"/>
    <cellStyle name="40% - Accent6 5 2 3 2 6" xfId="44771"/>
    <cellStyle name="40% - Accent6 5 2 3 3" xfId="14772"/>
    <cellStyle name="40% - Accent6 5 2 3 3 2" xfId="14773"/>
    <cellStyle name="40% - Accent6 5 2 3 3 2 2" xfId="44772"/>
    <cellStyle name="40% - Accent6 5 2 3 3 3" xfId="44773"/>
    <cellStyle name="40% - Accent6 5 2 3 4" xfId="14774"/>
    <cellStyle name="40% - Accent6 5 2 3 4 2" xfId="44774"/>
    <cellStyle name="40% - Accent6 5 2 3 5" xfId="14775"/>
    <cellStyle name="40% - Accent6 5 2 3 5 2" xfId="44775"/>
    <cellStyle name="40% - Accent6 5 2 3 6" xfId="14776"/>
    <cellStyle name="40% - Accent6 5 2 3 6 2" xfId="44776"/>
    <cellStyle name="40% - Accent6 5 2 3 7" xfId="44777"/>
    <cellStyle name="40% - Accent6 5 2 4" xfId="14777"/>
    <cellStyle name="40% - Accent6 5 2 4 2" xfId="14778"/>
    <cellStyle name="40% - Accent6 5 2 4 2 2" xfId="44778"/>
    <cellStyle name="40% - Accent6 5 2 4 3" xfId="14779"/>
    <cellStyle name="40% - Accent6 5 2 4 3 2" xfId="44779"/>
    <cellStyle name="40% - Accent6 5 2 4 4" xfId="14780"/>
    <cellStyle name="40% - Accent6 5 2 4 4 2" xfId="44780"/>
    <cellStyle name="40% - Accent6 5 2 4 5" xfId="14781"/>
    <cellStyle name="40% - Accent6 5 2 4 5 2" xfId="44781"/>
    <cellStyle name="40% - Accent6 5 2 4 6" xfId="44782"/>
    <cellStyle name="40% - Accent6 5 2 5" xfId="14782"/>
    <cellStyle name="40% - Accent6 5 2 5 2" xfId="14783"/>
    <cellStyle name="40% - Accent6 5 2 5 2 2" xfId="44783"/>
    <cellStyle name="40% - Accent6 5 2 5 3" xfId="44784"/>
    <cellStyle name="40% - Accent6 5 2 6" xfId="14784"/>
    <cellStyle name="40% - Accent6 5 2 6 2" xfId="44785"/>
    <cellStyle name="40% - Accent6 5 2 7" xfId="14785"/>
    <cellStyle name="40% - Accent6 5 2 7 2" xfId="44786"/>
    <cellStyle name="40% - Accent6 5 2 8" xfId="14786"/>
    <cellStyle name="40% - Accent6 5 2 8 2" xfId="44787"/>
    <cellStyle name="40% - Accent6 5 2 9" xfId="44788"/>
    <cellStyle name="40% - Accent6 5 3" xfId="14787"/>
    <cellStyle name="40% - Accent6 5 3 2" xfId="14788"/>
    <cellStyle name="40% - Accent6 5 3 2 2" xfId="14789"/>
    <cellStyle name="40% - Accent6 5 3 2 2 2" xfId="14790"/>
    <cellStyle name="40% - Accent6 5 3 2 2 2 2" xfId="44789"/>
    <cellStyle name="40% - Accent6 5 3 2 2 3" xfId="14791"/>
    <cellStyle name="40% - Accent6 5 3 2 2 3 2" xfId="44790"/>
    <cellStyle name="40% - Accent6 5 3 2 2 4" xfId="14792"/>
    <cellStyle name="40% - Accent6 5 3 2 2 4 2" xfId="44791"/>
    <cellStyle name="40% - Accent6 5 3 2 2 5" xfId="14793"/>
    <cellStyle name="40% - Accent6 5 3 2 2 5 2" xfId="44792"/>
    <cellStyle name="40% - Accent6 5 3 2 2 6" xfId="44793"/>
    <cellStyle name="40% - Accent6 5 3 2 3" xfId="14794"/>
    <cellStyle name="40% - Accent6 5 3 2 3 2" xfId="44794"/>
    <cellStyle name="40% - Accent6 5 3 2 4" xfId="14795"/>
    <cellStyle name="40% - Accent6 5 3 2 4 2" xfId="44795"/>
    <cellStyle name="40% - Accent6 5 3 2 5" xfId="14796"/>
    <cellStyle name="40% - Accent6 5 3 2 5 2" xfId="44796"/>
    <cellStyle name="40% - Accent6 5 3 2 6" xfId="14797"/>
    <cellStyle name="40% - Accent6 5 3 2 6 2" xfId="44797"/>
    <cellStyle name="40% - Accent6 5 3 2 7" xfId="44798"/>
    <cellStyle name="40% - Accent6 5 3 3" xfId="14798"/>
    <cellStyle name="40% - Accent6 5 3 3 2" xfId="14799"/>
    <cellStyle name="40% - Accent6 5 3 3 2 2" xfId="14800"/>
    <cellStyle name="40% - Accent6 5 3 3 2 2 2" xfId="44799"/>
    <cellStyle name="40% - Accent6 5 3 3 2 3" xfId="14801"/>
    <cellStyle name="40% - Accent6 5 3 3 2 3 2" xfId="44800"/>
    <cellStyle name="40% - Accent6 5 3 3 2 4" xfId="14802"/>
    <cellStyle name="40% - Accent6 5 3 3 2 4 2" xfId="44801"/>
    <cellStyle name="40% - Accent6 5 3 3 2 5" xfId="14803"/>
    <cellStyle name="40% - Accent6 5 3 3 2 5 2" xfId="44802"/>
    <cellStyle name="40% - Accent6 5 3 3 2 6" xfId="44803"/>
    <cellStyle name="40% - Accent6 5 3 3 3" xfId="14804"/>
    <cellStyle name="40% - Accent6 5 3 3 3 2" xfId="44804"/>
    <cellStyle name="40% - Accent6 5 3 3 4" xfId="14805"/>
    <cellStyle name="40% - Accent6 5 3 3 4 2" xfId="44805"/>
    <cellStyle name="40% - Accent6 5 3 3 5" xfId="14806"/>
    <cellStyle name="40% - Accent6 5 3 3 5 2" xfId="44806"/>
    <cellStyle name="40% - Accent6 5 3 3 6" xfId="14807"/>
    <cellStyle name="40% - Accent6 5 3 3 6 2" xfId="44807"/>
    <cellStyle name="40% - Accent6 5 3 3 7" xfId="44808"/>
    <cellStyle name="40% - Accent6 5 3 4" xfId="14808"/>
    <cellStyle name="40% - Accent6 5 3 4 2" xfId="14809"/>
    <cellStyle name="40% - Accent6 5 3 4 2 2" xfId="44809"/>
    <cellStyle name="40% - Accent6 5 3 4 3" xfId="14810"/>
    <cellStyle name="40% - Accent6 5 3 4 3 2" xfId="44810"/>
    <cellStyle name="40% - Accent6 5 3 4 4" xfId="14811"/>
    <cellStyle name="40% - Accent6 5 3 4 4 2" xfId="44811"/>
    <cellStyle name="40% - Accent6 5 3 4 5" xfId="14812"/>
    <cellStyle name="40% - Accent6 5 3 4 5 2" xfId="44812"/>
    <cellStyle name="40% - Accent6 5 3 4 6" xfId="44813"/>
    <cellStyle name="40% - Accent6 5 3 5" xfId="14813"/>
    <cellStyle name="40% - Accent6 5 3 5 2" xfId="44814"/>
    <cellStyle name="40% - Accent6 5 3 6" xfId="14814"/>
    <cellStyle name="40% - Accent6 5 3 6 2" xfId="44815"/>
    <cellStyle name="40% - Accent6 5 3 7" xfId="14815"/>
    <cellStyle name="40% - Accent6 5 3 7 2" xfId="44816"/>
    <cellStyle name="40% - Accent6 5 3 8" xfId="14816"/>
    <cellStyle name="40% - Accent6 5 3 8 2" xfId="44817"/>
    <cellStyle name="40% - Accent6 5 3 9" xfId="44818"/>
    <cellStyle name="40% - Accent6 5 4" xfId="14817"/>
    <cellStyle name="40% - Accent6 5 4 2" xfId="14818"/>
    <cellStyle name="40% - Accent6 5 4 2 2" xfId="14819"/>
    <cellStyle name="40% - Accent6 5 4 2 2 2" xfId="14820"/>
    <cellStyle name="40% - Accent6 5 4 2 2 2 2" xfId="44819"/>
    <cellStyle name="40% - Accent6 5 4 2 2 3" xfId="14821"/>
    <cellStyle name="40% - Accent6 5 4 2 2 3 2" xfId="44820"/>
    <cellStyle name="40% - Accent6 5 4 2 2 4" xfId="14822"/>
    <cellStyle name="40% - Accent6 5 4 2 2 4 2" xfId="44821"/>
    <cellStyle name="40% - Accent6 5 4 2 2 5" xfId="14823"/>
    <cellStyle name="40% - Accent6 5 4 2 2 5 2" xfId="44822"/>
    <cellStyle name="40% - Accent6 5 4 2 2 6" xfId="44823"/>
    <cellStyle name="40% - Accent6 5 4 2 3" xfId="14824"/>
    <cellStyle name="40% - Accent6 5 4 2 3 2" xfId="44824"/>
    <cellStyle name="40% - Accent6 5 4 2 4" xfId="14825"/>
    <cellStyle name="40% - Accent6 5 4 2 4 2" xfId="44825"/>
    <cellStyle name="40% - Accent6 5 4 2 5" xfId="14826"/>
    <cellStyle name="40% - Accent6 5 4 2 5 2" xfId="44826"/>
    <cellStyle name="40% - Accent6 5 4 2 6" xfId="14827"/>
    <cellStyle name="40% - Accent6 5 4 2 6 2" xfId="44827"/>
    <cellStyle name="40% - Accent6 5 4 2 7" xfId="44828"/>
    <cellStyle name="40% - Accent6 5 4 3" xfId="14828"/>
    <cellStyle name="40% - Accent6 5 4 3 2" xfId="14829"/>
    <cellStyle name="40% - Accent6 5 4 3 2 2" xfId="14830"/>
    <cellStyle name="40% - Accent6 5 4 3 2 2 2" xfId="44829"/>
    <cellStyle name="40% - Accent6 5 4 3 2 3" xfId="14831"/>
    <cellStyle name="40% - Accent6 5 4 3 2 3 2" xfId="44830"/>
    <cellStyle name="40% - Accent6 5 4 3 2 4" xfId="14832"/>
    <cellStyle name="40% - Accent6 5 4 3 2 4 2" xfId="44831"/>
    <cellStyle name="40% - Accent6 5 4 3 2 5" xfId="14833"/>
    <cellStyle name="40% - Accent6 5 4 3 2 5 2" xfId="44832"/>
    <cellStyle name="40% - Accent6 5 4 3 2 6" xfId="44833"/>
    <cellStyle name="40% - Accent6 5 4 3 3" xfId="14834"/>
    <cellStyle name="40% - Accent6 5 4 3 3 2" xfId="44834"/>
    <cellStyle name="40% - Accent6 5 4 3 4" xfId="14835"/>
    <cellStyle name="40% - Accent6 5 4 3 4 2" xfId="44835"/>
    <cellStyle name="40% - Accent6 5 4 3 5" xfId="14836"/>
    <cellStyle name="40% - Accent6 5 4 3 5 2" xfId="44836"/>
    <cellStyle name="40% - Accent6 5 4 3 6" xfId="14837"/>
    <cellStyle name="40% - Accent6 5 4 3 6 2" xfId="44837"/>
    <cellStyle name="40% - Accent6 5 4 3 7" xfId="44838"/>
    <cellStyle name="40% - Accent6 5 4 4" xfId="14838"/>
    <cellStyle name="40% - Accent6 5 4 4 2" xfId="14839"/>
    <cellStyle name="40% - Accent6 5 4 4 2 2" xfId="44839"/>
    <cellStyle name="40% - Accent6 5 4 4 3" xfId="14840"/>
    <cellStyle name="40% - Accent6 5 4 4 3 2" xfId="44840"/>
    <cellStyle name="40% - Accent6 5 4 4 4" xfId="14841"/>
    <cellStyle name="40% - Accent6 5 4 4 4 2" xfId="44841"/>
    <cellStyle name="40% - Accent6 5 4 4 5" xfId="14842"/>
    <cellStyle name="40% - Accent6 5 4 4 5 2" xfId="44842"/>
    <cellStyle name="40% - Accent6 5 4 4 6" xfId="44843"/>
    <cellStyle name="40% - Accent6 5 4 5" xfId="14843"/>
    <cellStyle name="40% - Accent6 5 4 5 2" xfId="44844"/>
    <cellStyle name="40% - Accent6 5 4 6" xfId="14844"/>
    <cellStyle name="40% - Accent6 5 4 6 2" xfId="44845"/>
    <cellStyle name="40% - Accent6 5 4 7" xfId="14845"/>
    <cellStyle name="40% - Accent6 5 4 7 2" xfId="44846"/>
    <cellStyle name="40% - Accent6 5 4 8" xfId="14846"/>
    <cellStyle name="40% - Accent6 5 4 8 2" xfId="44847"/>
    <cellStyle name="40% - Accent6 5 4 9" xfId="44848"/>
    <cellStyle name="40% - Accent6 5 5" xfId="14847"/>
    <cellStyle name="40% - Accent6 5 5 2" xfId="14848"/>
    <cellStyle name="40% - Accent6 5 5 2 2" xfId="14849"/>
    <cellStyle name="40% - Accent6 5 5 2 2 2" xfId="44849"/>
    <cellStyle name="40% - Accent6 5 5 2 3" xfId="14850"/>
    <cellStyle name="40% - Accent6 5 5 2 3 2" xfId="44850"/>
    <cellStyle name="40% - Accent6 5 5 2 4" xfId="14851"/>
    <cellStyle name="40% - Accent6 5 5 2 4 2" xfId="44851"/>
    <cellStyle name="40% - Accent6 5 5 2 5" xfId="14852"/>
    <cellStyle name="40% - Accent6 5 5 2 5 2" xfId="44852"/>
    <cellStyle name="40% - Accent6 5 5 2 6" xfId="44853"/>
    <cellStyle name="40% - Accent6 5 5 3" xfId="14853"/>
    <cellStyle name="40% - Accent6 5 5 3 2" xfId="14854"/>
    <cellStyle name="40% - Accent6 5 5 3 2 2" xfId="44854"/>
    <cellStyle name="40% - Accent6 5 5 3 3" xfId="44855"/>
    <cellStyle name="40% - Accent6 5 5 4" xfId="14855"/>
    <cellStyle name="40% - Accent6 5 5 4 2" xfId="44856"/>
    <cellStyle name="40% - Accent6 5 5 5" xfId="14856"/>
    <cellStyle name="40% - Accent6 5 5 5 2" xfId="44857"/>
    <cellStyle name="40% - Accent6 5 5 6" xfId="14857"/>
    <cellStyle name="40% - Accent6 5 5 6 2" xfId="44858"/>
    <cellStyle name="40% - Accent6 5 5 7" xfId="44859"/>
    <cellStyle name="40% - Accent6 5 6" xfId="14858"/>
    <cellStyle name="40% - Accent6 5 6 2" xfId="14859"/>
    <cellStyle name="40% - Accent6 5 6 2 2" xfId="14860"/>
    <cellStyle name="40% - Accent6 5 6 2 2 2" xfId="44860"/>
    <cellStyle name="40% - Accent6 5 6 2 3" xfId="14861"/>
    <cellStyle name="40% - Accent6 5 6 2 3 2" xfId="44861"/>
    <cellStyle name="40% - Accent6 5 6 2 4" xfId="14862"/>
    <cellStyle name="40% - Accent6 5 6 2 4 2" xfId="44862"/>
    <cellStyle name="40% - Accent6 5 6 2 5" xfId="14863"/>
    <cellStyle name="40% - Accent6 5 6 2 5 2" xfId="44863"/>
    <cellStyle name="40% - Accent6 5 6 2 6" xfId="44864"/>
    <cellStyle name="40% - Accent6 5 6 3" xfId="14864"/>
    <cellStyle name="40% - Accent6 5 6 3 2" xfId="44865"/>
    <cellStyle name="40% - Accent6 5 6 4" xfId="14865"/>
    <cellStyle name="40% - Accent6 5 6 4 2" xfId="44866"/>
    <cellStyle name="40% - Accent6 5 6 5" xfId="14866"/>
    <cellStyle name="40% - Accent6 5 6 5 2" xfId="44867"/>
    <cellStyle name="40% - Accent6 5 6 6" xfId="14867"/>
    <cellStyle name="40% - Accent6 5 6 6 2" xfId="44868"/>
    <cellStyle name="40% - Accent6 5 6 7" xfId="44869"/>
    <cellStyle name="40% - Accent6 5 7" xfId="14868"/>
    <cellStyle name="40% - Accent6 5 7 2" xfId="14869"/>
    <cellStyle name="40% - Accent6 5 7 2 2" xfId="14870"/>
    <cellStyle name="40% - Accent6 5 7 2 2 2" xfId="44870"/>
    <cellStyle name="40% - Accent6 5 7 2 3" xfId="14871"/>
    <cellStyle name="40% - Accent6 5 7 2 3 2" xfId="44871"/>
    <cellStyle name="40% - Accent6 5 7 2 4" xfId="14872"/>
    <cellStyle name="40% - Accent6 5 7 2 4 2" xfId="44872"/>
    <cellStyle name="40% - Accent6 5 7 2 5" xfId="14873"/>
    <cellStyle name="40% - Accent6 5 7 2 5 2" xfId="44873"/>
    <cellStyle name="40% - Accent6 5 7 2 6" xfId="44874"/>
    <cellStyle name="40% - Accent6 5 7 3" xfId="14874"/>
    <cellStyle name="40% - Accent6 5 7 3 2" xfId="44875"/>
    <cellStyle name="40% - Accent6 5 7 4" xfId="14875"/>
    <cellStyle name="40% - Accent6 5 7 4 2" xfId="44876"/>
    <cellStyle name="40% - Accent6 5 7 5" xfId="14876"/>
    <cellStyle name="40% - Accent6 5 7 5 2" xfId="44877"/>
    <cellStyle name="40% - Accent6 5 7 6" xfId="14877"/>
    <cellStyle name="40% - Accent6 5 7 6 2" xfId="44878"/>
    <cellStyle name="40% - Accent6 5 7 7" xfId="44879"/>
    <cellStyle name="40% - Accent6 5 8" xfId="14878"/>
    <cellStyle name="40% - Accent6 5 8 2" xfId="14879"/>
    <cellStyle name="40% - Accent6 5 8 2 2" xfId="44880"/>
    <cellStyle name="40% - Accent6 5 8 3" xfId="14880"/>
    <cellStyle name="40% - Accent6 5 8 3 2" xfId="44881"/>
    <cellStyle name="40% - Accent6 5 8 4" xfId="14881"/>
    <cellStyle name="40% - Accent6 5 8 4 2" xfId="44882"/>
    <cellStyle name="40% - Accent6 5 8 5" xfId="14882"/>
    <cellStyle name="40% - Accent6 5 8 5 2" xfId="44883"/>
    <cellStyle name="40% - Accent6 5 8 6" xfId="44884"/>
    <cellStyle name="40% - Accent6 5 9" xfId="14883"/>
    <cellStyle name="40% - Accent6 5 9 2" xfId="14884"/>
    <cellStyle name="40% - Accent6 5 9 2 2" xfId="44885"/>
    <cellStyle name="40% - Accent6 5 9 3" xfId="44886"/>
    <cellStyle name="40% - Accent6 6" xfId="14885"/>
    <cellStyle name="40% - Accent6 6 10" xfId="44887"/>
    <cellStyle name="40% - Accent6 6 2" xfId="14886"/>
    <cellStyle name="40% - Accent6 6 2 2" xfId="14887"/>
    <cellStyle name="40% - Accent6 6 2 2 2" xfId="14888"/>
    <cellStyle name="40% - Accent6 6 2 2 2 2" xfId="14889"/>
    <cellStyle name="40% - Accent6 6 2 2 2 2 2" xfId="44888"/>
    <cellStyle name="40% - Accent6 6 2 2 2 3" xfId="14890"/>
    <cellStyle name="40% - Accent6 6 2 2 2 3 2" xfId="44889"/>
    <cellStyle name="40% - Accent6 6 2 2 2 4" xfId="14891"/>
    <cellStyle name="40% - Accent6 6 2 2 2 4 2" xfId="44890"/>
    <cellStyle name="40% - Accent6 6 2 2 2 5" xfId="14892"/>
    <cellStyle name="40% - Accent6 6 2 2 2 5 2" xfId="44891"/>
    <cellStyle name="40% - Accent6 6 2 2 2 6" xfId="44892"/>
    <cellStyle name="40% - Accent6 6 2 2 3" xfId="14893"/>
    <cellStyle name="40% - Accent6 6 2 2 3 2" xfId="44893"/>
    <cellStyle name="40% - Accent6 6 2 2 4" xfId="14894"/>
    <cellStyle name="40% - Accent6 6 2 2 4 2" xfId="44894"/>
    <cellStyle name="40% - Accent6 6 2 2 5" xfId="14895"/>
    <cellStyle name="40% - Accent6 6 2 2 5 2" xfId="44895"/>
    <cellStyle name="40% - Accent6 6 2 2 6" xfId="14896"/>
    <cellStyle name="40% - Accent6 6 2 2 6 2" xfId="44896"/>
    <cellStyle name="40% - Accent6 6 2 2 7" xfId="44897"/>
    <cellStyle name="40% - Accent6 6 2 3" xfId="14897"/>
    <cellStyle name="40% - Accent6 6 2 3 2" xfId="14898"/>
    <cellStyle name="40% - Accent6 6 2 3 2 2" xfId="14899"/>
    <cellStyle name="40% - Accent6 6 2 3 2 2 2" xfId="44898"/>
    <cellStyle name="40% - Accent6 6 2 3 2 3" xfId="14900"/>
    <cellStyle name="40% - Accent6 6 2 3 2 3 2" xfId="44899"/>
    <cellStyle name="40% - Accent6 6 2 3 2 4" xfId="14901"/>
    <cellStyle name="40% - Accent6 6 2 3 2 4 2" xfId="44900"/>
    <cellStyle name="40% - Accent6 6 2 3 2 5" xfId="14902"/>
    <cellStyle name="40% - Accent6 6 2 3 2 5 2" xfId="44901"/>
    <cellStyle name="40% - Accent6 6 2 3 2 6" xfId="44902"/>
    <cellStyle name="40% - Accent6 6 2 3 3" xfId="14903"/>
    <cellStyle name="40% - Accent6 6 2 3 3 2" xfId="44903"/>
    <cellStyle name="40% - Accent6 6 2 3 4" xfId="14904"/>
    <cellStyle name="40% - Accent6 6 2 3 4 2" xfId="44904"/>
    <cellStyle name="40% - Accent6 6 2 3 5" xfId="14905"/>
    <cellStyle name="40% - Accent6 6 2 3 5 2" xfId="44905"/>
    <cellStyle name="40% - Accent6 6 2 3 6" xfId="14906"/>
    <cellStyle name="40% - Accent6 6 2 3 6 2" xfId="44906"/>
    <cellStyle name="40% - Accent6 6 2 3 7" xfId="44907"/>
    <cellStyle name="40% - Accent6 6 2 4" xfId="14907"/>
    <cellStyle name="40% - Accent6 6 2 4 2" xfId="14908"/>
    <cellStyle name="40% - Accent6 6 2 4 2 2" xfId="44908"/>
    <cellStyle name="40% - Accent6 6 2 4 3" xfId="14909"/>
    <cellStyle name="40% - Accent6 6 2 4 3 2" xfId="44909"/>
    <cellStyle name="40% - Accent6 6 2 4 4" xfId="14910"/>
    <cellStyle name="40% - Accent6 6 2 4 4 2" xfId="44910"/>
    <cellStyle name="40% - Accent6 6 2 4 5" xfId="14911"/>
    <cellStyle name="40% - Accent6 6 2 4 5 2" xfId="44911"/>
    <cellStyle name="40% - Accent6 6 2 4 6" xfId="44912"/>
    <cellStyle name="40% - Accent6 6 2 5" xfId="14912"/>
    <cellStyle name="40% - Accent6 6 2 5 2" xfId="44913"/>
    <cellStyle name="40% - Accent6 6 2 6" xfId="14913"/>
    <cellStyle name="40% - Accent6 6 2 6 2" xfId="44914"/>
    <cellStyle name="40% - Accent6 6 2 7" xfId="14914"/>
    <cellStyle name="40% - Accent6 6 2 7 2" xfId="44915"/>
    <cellStyle name="40% - Accent6 6 2 8" xfId="14915"/>
    <cellStyle name="40% - Accent6 6 2 8 2" xfId="44916"/>
    <cellStyle name="40% - Accent6 6 2 9" xfId="44917"/>
    <cellStyle name="40% - Accent6 6 3" xfId="14916"/>
    <cellStyle name="40% - Accent6 6 3 2" xfId="14917"/>
    <cellStyle name="40% - Accent6 6 3 2 2" xfId="14918"/>
    <cellStyle name="40% - Accent6 6 3 2 2 2" xfId="44918"/>
    <cellStyle name="40% - Accent6 6 3 2 3" xfId="14919"/>
    <cellStyle name="40% - Accent6 6 3 2 3 2" xfId="44919"/>
    <cellStyle name="40% - Accent6 6 3 2 4" xfId="14920"/>
    <cellStyle name="40% - Accent6 6 3 2 4 2" xfId="44920"/>
    <cellStyle name="40% - Accent6 6 3 2 5" xfId="14921"/>
    <cellStyle name="40% - Accent6 6 3 2 5 2" xfId="44921"/>
    <cellStyle name="40% - Accent6 6 3 2 6" xfId="44922"/>
    <cellStyle name="40% - Accent6 6 3 3" xfId="14922"/>
    <cellStyle name="40% - Accent6 6 3 3 2" xfId="44923"/>
    <cellStyle name="40% - Accent6 6 3 4" xfId="14923"/>
    <cellStyle name="40% - Accent6 6 3 4 2" xfId="44924"/>
    <cellStyle name="40% - Accent6 6 3 5" xfId="14924"/>
    <cellStyle name="40% - Accent6 6 3 5 2" xfId="44925"/>
    <cellStyle name="40% - Accent6 6 3 6" xfId="14925"/>
    <cellStyle name="40% - Accent6 6 3 6 2" xfId="44926"/>
    <cellStyle name="40% - Accent6 6 3 7" xfId="44927"/>
    <cellStyle name="40% - Accent6 6 4" xfId="14926"/>
    <cellStyle name="40% - Accent6 6 4 2" xfId="14927"/>
    <cellStyle name="40% - Accent6 6 4 2 2" xfId="14928"/>
    <cellStyle name="40% - Accent6 6 4 2 2 2" xfId="44928"/>
    <cellStyle name="40% - Accent6 6 4 2 3" xfId="14929"/>
    <cellStyle name="40% - Accent6 6 4 2 3 2" xfId="44929"/>
    <cellStyle name="40% - Accent6 6 4 2 4" xfId="14930"/>
    <cellStyle name="40% - Accent6 6 4 2 4 2" xfId="44930"/>
    <cellStyle name="40% - Accent6 6 4 2 5" xfId="14931"/>
    <cellStyle name="40% - Accent6 6 4 2 5 2" xfId="44931"/>
    <cellStyle name="40% - Accent6 6 4 2 6" xfId="44932"/>
    <cellStyle name="40% - Accent6 6 4 3" xfId="14932"/>
    <cellStyle name="40% - Accent6 6 4 3 2" xfId="44933"/>
    <cellStyle name="40% - Accent6 6 4 4" xfId="14933"/>
    <cellStyle name="40% - Accent6 6 4 4 2" xfId="44934"/>
    <cellStyle name="40% - Accent6 6 4 5" xfId="14934"/>
    <cellStyle name="40% - Accent6 6 4 5 2" xfId="44935"/>
    <cellStyle name="40% - Accent6 6 4 6" xfId="14935"/>
    <cellStyle name="40% - Accent6 6 4 6 2" xfId="44936"/>
    <cellStyle name="40% - Accent6 6 4 7" xfId="44937"/>
    <cellStyle name="40% - Accent6 6 5" xfId="14936"/>
    <cellStyle name="40% - Accent6 6 5 2" xfId="14937"/>
    <cellStyle name="40% - Accent6 6 5 2 2" xfId="44938"/>
    <cellStyle name="40% - Accent6 6 5 3" xfId="14938"/>
    <cellStyle name="40% - Accent6 6 5 3 2" xfId="44939"/>
    <cellStyle name="40% - Accent6 6 5 4" xfId="14939"/>
    <cellStyle name="40% - Accent6 6 5 4 2" xfId="44940"/>
    <cellStyle name="40% - Accent6 6 5 5" xfId="14940"/>
    <cellStyle name="40% - Accent6 6 5 5 2" xfId="44941"/>
    <cellStyle name="40% - Accent6 6 5 6" xfId="44942"/>
    <cellStyle name="40% - Accent6 6 6" xfId="14941"/>
    <cellStyle name="40% - Accent6 6 6 2" xfId="44943"/>
    <cellStyle name="40% - Accent6 6 7" xfId="14942"/>
    <cellStyle name="40% - Accent6 6 7 2" xfId="44944"/>
    <cellStyle name="40% - Accent6 6 8" xfId="14943"/>
    <cellStyle name="40% - Accent6 6 8 2" xfId="44945"/>
    <cellStyle name="40% - Accent6 6 9" xfId="14944"/>
    <cellStyle name="40% - Accent6 6 9 2" xfId="44946"/>
    <cellStyle name="40% - Accent6 7" xfId="14945"/>
    <cellStyle name="40% - Accent6 7 10" xfId="44947"/>
    <cellStyle name="40% - Accent6 7 2" xfId="14946"/>
    <cellStyle name="40% - Accent6 7 2 2" xfId="14947"/>
    <cellStyle name="40% - Accent6 7 2 2 2" xfId="14948"/>
    <cellStyle name="40% - Accent6 7 2 2 2 2" xfId="14949"/>
    <cellStyle name="40% - Accent6 7 2 2 2 2 2" xfId="44948"/>
    <cellStyle name="40% - Accent6 7 2 2 2 3" xfId="14950"/>
    <cellStyle name="40% - Accent6 7 2 2 2 3 2" xfId="44949"/>
    <cellStyle name="40% - Accent6 7 2 2 2 4" xfId="14951"/>
    <cellStyle name="40% - Accent6 7 2 2 2 4 2" xfId="44950"/>
    <cellStyle name="40% - Accent6 7 2 2 2 5" xfId="14952"/>
    <cellStyle name="40% - Accent6 7 2 2 2 5 2" xfId="44951"/>
    <cellStyle name="40% - Accent6 7 2 2 2 6" xfId="44952"/>
    <cellStyle name="40% - Accent6 7 2 2 3" xfId="14953"/>
    <cellStyle name="40% - Accent6 7 2 2 3 2" xfId="44953"/>
    <cellStyle name="40% - Accent6 7 2 2 4" xfId="14954"/>
    <cellStyle name="40% - Accent6 7 2 2 4 2" xfId="44954"/>
    <cellStyle name="40% - Accent6 7 2 2 5" xfId="14955"/>
    <cellStyle name="40% - Accent6 7 2 2 5 2" xfId="44955"/>
    <cellStyle name="40% - Accent6 7 2 2 6" xfId="14956"/>
    <cellStyle name="40% - Accent6 7 2 2 6 2" xfId="44956"/>
    <cellStyle name="40% - Accent6 7 2 2 7" xfId="44957"/>
    <cellStyle name="40% - Accent6 7 2 3" xfId="14957"/>
    <cellStyle name="40% - Accent6 7 2 3 2" xfId="14958"/>
    <cellStyle name="40% - Accent6 7 2 3 2 2" xfId="14959"/>
    <cellStyle name="40% - Accent6 7 2 3 2 2 2" xfId="44958"/>
    <cellStyle name="40% - Accent6 7 2 3 2 3" xfId="14960"/>
    <cellStyle name="40% - Accent6 7 2 3 2 3 2" xfId="44959"/>
    <cellStyle name="40% - Accent6 7 2 3 2 4" xfId="14961"/>
    <cellStyle name="40% - Accent6 7 2 3 2 4 2" xfId="44960"/>
    <cellStyle name="40% - Accent6 7 2 3 2 5" xfId="14962"/>
    <cellStyle name="40% - Accent6 7 2 3 2 5 2" xfId="44961"/>
    <cellStyle name="40% - Accent6 7 2 3 2 6" xfId="44962"/>
    <cellStyle name="40% - Accent6 7 2 3 3" xfId="14963"/>
    <cellStyle name="40% - Accent6 7 2 3 3 2" xfId="44963"/>
    <cellStyle name="40% - Accent6 7 2 3 4" xfId="14964"/>
    <cellStyle name="40% - Accent6 7 2 3 4 2" xfId="44964"/>
    <cellStyle name="40% - Accent6 7 2 3 5" xfId="14965"/>
    <cellStyle name="40% - Accent6 7 2 3 5 2" xfId="44965"/>
    <cellStyle name="40% - Accent6 7 2 3 6" xfId="14966"/>
    <cellStyle name="40% - Accent6 7 2 3 6 2" xfId="44966"/>
    <cellStyle name="40% - Accent6 7 2 3 7" xfId="44967"/>
    <cellStyle name="40% - Accent6 7 2 4" xfId="14967"/>
    <cellStyle name="40% - Accent6 7 2 4 2" xfId="14968"/>
    <cellStyle name="40% - Accent6 7 2 4 2 2" xfId="44968"/>
    <cellStyle name="40% - Accent6 7 2 4 3" xfId="14969"/>
    <cellStyle name="40% - Accent6 7 2 4 3 2" xfId="44969"/>
    <cellStyle name="40% - Accent6 7 2 4 4" xfId="14970"/>
    <cellStyle name="40% - Accent6 7 2 4 4 2" xfId="44970"/>
    <cellStyle name="40% - Accent6 7 2 4 5" xfId="14971"/>
    <cellStyle name="40% - Accent6 7 2 4 5 2" xfId="44971"/>
    <cellStyle name="40% - Accent6 7 2 4 6" xfId="44972"/>
    <cellStyle name="40% - Accent6 7 2 5" xfId="14972"/>
    <cellStyle name="40% - Accent6 7 2 5 2" xfId="44973"/>
    <cellStyle name="40% - Accent6 7 2 6" xfId="14973"/>
    <cellStyle name="40% - Accent6 7 2 6 2" xfId="44974"/>
    <cellStyle name="40% - Accent6 7 2 7" xfId="14974"/>
    <cellStyle name="40% - Accent6 7 2 7 2" xfId="44975"/>
    <cellStyle name="40% - Accent6 7 2 8" xfId="14975"/>
    <cellStyle name="40% - Accent6 7 2 8 2" xfId="44976"/>
    <cellStyle name="40% - Accent6 7 2 9" xfId="44977"/>
    <cellStyle name="40% - Accent6 7 3" xfId="14976"/>
    <cellStyle name="40% - Accent6 7 3 2" xfId="14977"/>
    <cellStyle name="40% - Accent6 7 3 2 2" xfId="14978"/>
    <cellStyle name="40% - Accent6 7 3 2 2 2" xfId="44978"/>
    <cellStyle name="40% - Accent6 7 3 2 3" xfId="14979"/>
    <cellStyle name="40% - Accent6 7 3 2 3 2" xfId="44979"/>
    <cellStyle name="40% - Accent6 7 3 2 4" xfId="14980"/>
    <cellStyle name="40% - Accent6 7 3 2 4 2" xfId="44980"/>
    <cellStyle name="40% - Accent6 7 3 2 5" xfId="14981"/>
    <cellStyle name="40% - Accent6 7 3 2 5 2" xfId="44981"/>
    <cellStyle name="40% - Accent6 7 3 2 6" xfId="44982"/>
    <cellStyle name="40% - Accent6 7 3 3" xfId="14982"/>
    <cellStyle name="40% - Accent6 7 3 3 2" xfId="44983"/>
    <cellStyle name="40% - Accent6 7 3 4" xfId="14983"/>
    <cellStyle name="40% - Accent6 7 3 4 2" xfId="44984"/>
    <cellStyle name="40% - Accent6 7 3 5" xfId="14984"/>
    <cellStyle name="40% - Accent6 7 3 5 2" xfId="44985"/>
    <cellStyle name="40% - Accent6 7 3 6" xfId="14985"/>
    <cellStyle name="40% - Accent6 7 3 6 2" xfId="44986"/>
    <cellStyle name="40% - Accent6 7 3 7" xfId="44987"/>
    <cellStyle name="40% - Accent6 7 4" xfId="14986"/>
    <cellStyle name="40% - Accent6 7 4 2" xfId="14987"/>
    <cellStyle name="40% - Accent6 7 4 2 2" xfId="14988"/>
    <cellStyle name="40% - Accent6 7 4 2 2 2" xfId="44988"/>
    <cellStyle name="40% - Accent6 7 4 2 3" xfId="14989"/>
    <cellStyle name="40% - Accent6 7 4 2 3 2" xfId="44989"/>
    <cellStyle name="40% - Accent6 7 4 2 4" xfId="14990"/>
    <cellStyle name="40% - Accent6 7 4 2 4 2" xfId="44990"/>
    <cellStyle name="40% - Accent6 7 4 2 5" xfId="14991"/>
    <cellStyle name="40% - Accent6 7 4 2 5 2" xfId="44991"/>
    <cellStyle name="40% - Accent6 7 4 2 6" xfId="44992"/>
    <cellStyle name="40% - Accent6 7 4 3" xfId="14992"/>
    <cellStyle name="40% - Accent6 7 4 3 2" xfId="44993"/>
    <cellStyle name="40% - Accent6 7 4 4" xfId="14993"/>
    <cellStyle name="40% - Accent6 7 4 4 2" xfId="44994"/>
    <cellStyle name="40% - Accent6 7 4 5" xfId="14994"/>
    <cellStyle name="40% - Accent6 7 4 5 2" xfId="44995"/>
    <cellStyle name="40% - Accent6 7 4 6" xfId="14995"/>
    <cellStyle name="40% - Accent6 7 4 6 2" xfId="44996"/>
    <cellStyle name="40% - Accent6 7 4 7" xfId="44997"/>
    <cellStyle name="40% - Accent6 7 5" xfId="14996"/>
    <cellStyle name="40% - Accent6 7 5 2" xfId="14997"/>
    <cellStyle name="40% - Accent6 7 5 2 2" xfId="44998"/>
    <cellStyle name="40% - Accent6 7 5 3" xfId="14998"/>
    <cellStyle name="40% - Accent6 7 5 3 2" xfId="44999"/>
    <cellStyle name="40% - Accent6 7 5 4" xfId="14999"/>
    <cellStyle name="40% - Accent6 7 5 4 2" xfId="45000"/>
    <cellStyle name="40% - Accent6 7 5 5" xfId="15000"/>
    <cellStyle name="40% - Accent6 7 5 5 2" xfId="45001"/>
    <cellStyle name="40% - Accent6 7 5 6" xfId="45002"/>
    <cellStyle name="40% - Accent6 7 6" xfId="15001"/>
    <cellStyle name="40% - Accent6 7 6 2" xfId="45003"/>
    <cellStyle name="40% - Accent6 7 7" xfId="15002"/>
    <cellStyle name="40% - Accent6 7 7 2" xfId="45004"/>
    <cellStyle name="40% - Accent6 7 8" xfId="15003"/>
    <cellStyle name="40% - Accent6 7 8 2" xfId="45005"/>
    <cellStyle name="40% - Accent6 7 9" xfId="15004"/>
    <cellStyle name="40% - Accent6 7 9 2" xfId="45006"/>
    <cellStyle name="40% - Accent6 8" xfId="15005"/>
    <cellStyle name="40% - Accent6 8 10" xfId="45007"/>
    <cellStyle name="40% - Accent6 8 2" xfId="15006"/>
    <cellStyle name="40% - Accent6 8 2 2" xfId="15007"/>
    <cellStyle name="40% - Accent6 8 2 2 2" xfId="15008"/>
    <cellStyle name="40% - Accent6 8 2 2 2 2" xfId="45008"/>
    <cellStyle name="40% - Accent6 8 2 2 3" xfId="15009"/>
    <cellStyle name="40% - Accent6 8 2 2 3 2" xfId="45009"/>
    <cellStyle name="40% - Accent6 8 2 2 4" xfId="15010"/>
    <cellStyle name="40% - Accent6 8 2 2 4 2" xfId="45010"/>
    <cellStyle name="40% - Accent6 8 2 2 5" xfId="15011"/>
    <cellStyle name="40% - Accent6 8 2 2 5 2" xfId="45011"/>
    <cellStyle name="40% - Accent6 8 2 2 6" xfId="45012"/>
    <cellStyle name="40% - Accent6 8 2 3" xfId="15012"/>
    <cellStyle name="40% - Accent6 8 2 3 2" xfId="45013"/>
    <cellStyle name="40% - Accent6 8 2 4" xfId="15013"/>
    <cellStyle name="40% - Accent6 8 2 4 2" xfId="45014"/>
    <cellStyle name="40% - Accent6 8 2 5" xfId="15014"/>
    <cellStyle name="40% - Accent6 8 2 5 2" xfId="45015"/>
    <cellStyle name="40% - Accent6 8 2 6" xfId="15015"/>
    <cellStyle name="40% - Accent6 8 2 6 2" xfId="45016"/>
    <cellStyle name="40% - Accent6 8 2 7" xfId="45017"/>
    <cellStyle name="40% - Accent6 8 3" xfId="15016"/>
    <cellStyle name="40% - Accent6 8 3 2" xfId="15017"/>
    <cellStyle name="40% - Accent6 8 3 2 2" xfId="15018"/>
    <cellStyle name="40% - Accent6 8 3 2 2 2" xfId="45018"/>
    <cellStyle name="40% - Accent6 8 3 2 3" xfId="15019"/>
    <cellStyle name="40% - Accent6 8 3 2 3 2" xfId="45019"/>
    <cellStyle name="40% - Accent6 8 3 2 4" xfId="15020"/>
    <cellStyle name="40% - Accent6 8 3 2 4 2" xfId="45020"/>
    <cellStyle name="40% - Accent6 8 3 2 5" xfId="15021"/>
    <cellStyle name="40% - Accent6 8 3 2 5 2" xfId="45021"/>
    <cellStyle name="40% - Accent6 8 3 2 6" xfId="45022"/>
    <cellStyle name="40% - Accent6 8 3 3" xfId="15022"/>
    <cellStyle name="40% - Accent6 8 3 3 2" xfId="45023"/>
    <cellStyle name="40% - Accent6 8 3 4" xfId="15023"/>
    <cellStyle name="40% - Accent6 8 3 4 2" xfId="45024"/>
    <cellStyle name="40% - Accent6 8 3 5" xfId="15024"/>
    <cellStyle name="40% - Accent6 8 3 5 2" xfId="45025"/>
    <cellStyle name="40% - Accent6 8 3 6" xfId="15025"/>
    <cellStyle name="40% - Accent6 8 3 6 2" xfId="45026"/>
    <cellStyle name="40% - Accent6 8 3 7" xfId="45027"/>
    <cellStyle name="40% - Accent6 8 4" xfId="15026"/>
    <cellStyle name="40% - Accent6 8 4 2" xfId="15027"/>
    <cellStyle name="40% - Accent6 8 4 2 2" xfId="15028"/>
    <cellStyle name="40% - Accent6 8 4 2 2 2" xfId="45028"/>
    <cellStyle name="40% - Accent6 8 4 2 3" xfId="15029"/>
    <cellStyle name="40% - Accent6 8 4 2 3 2" xfId="45029"/>
    <cellStyle name="40% - Accent6 8 4 2 4" xfId="15030"/>
    <cellStyle name="40% - Accent6 8 4 2 4 2" xfId="45030"/>
    <cellStyle name="40% - Accent6 8 4 2 5" xfId="15031"/>
    <cellStyle name="40% - Accent6 8 4 2 5 2" xfId="45031"/>
    <cellStyle name="40% - Accent6 8 4 2 6" xfId="45032"/>
    <cellStyle name="40% - Accent6 8 4 3" xfId="15032"/>
    <cellStyle name="40% - Accent6 8 4 3 2" xfId="45033"/>
    <cellStyle name="40% - Accent6 8 4 4" xfId="15033"/>
    <cellStyle name="40% - Accent6 8 4 4 2" xfId="45034"/>
    <cellStyle name="40% - Accent6 8 4 5" xfId="15034"/>
    <cellStyle name="40% - Accent6 8 4 5 2" xfId="45035"/>
    <cellStyle name="40% - Accent6 8 4 6" xfId="15035"/>
    <cellStyle name="40% - Accent6 8 4 6 2" xfId="45036"/>
    <cellStyle name="40% - Accent6 8 4 7" xfId="45037"/>
    <cellStyle name="40% - Accent6 8 5" xfId="15036"/>
    <cellStyle name="40% - Accent6 8 5 2" xfId="15037"/>
    <cellStyle name="40% - Accent6 8 5 2 2" xfId="45038"/>
    <cellStyle name="40% - Accent6 8 5 3" xfId="15038"/>
    <cellStyle name="40% - Accent6 8 5 3 2" xfId="45039"/>
    <cellStyle name="40% - Accent6 8 5 4" xfId="15039"/>
    <cellStyle name="40% - Accent6 8 5 4 2" xfId="45040"/>
    <cellStyle name="40% - Accent6 8 5 5" xfId="15040"/>
    <cellStyle name="40% - Accent6 8 5 5 2" xfId="45041"/>
    <cellStyle name="40% - Accent6 8 5 6" xfId="45042"/>
    <cellStyle name="40% - Accent6 8 6" xfId="15041"/>
    <cellStyle name="40% - Accent6 8 6 2" xfId="45043"/>
    <cellStyle name="40% - Accent6 8 7" xfId="15042"/>
    <cellStyle name="40% - Accent6 8 7 2" xfId="45044"/>
    <cellStyle name="40% - Accent6 8 8" xfId="15043"/>
    <cellStyle name="40% - Accent6 8 8 2" xfId="45045"/>
    <cellStyle name="40% - Accent6 8 9" xfId="15044"/>
    <cellStyle name="40% - Accent6 8 9 2" xfId="45046"/>
    <cellStyle name="40% - Accent6 9" xfId="15045"/>
    <cellStyle name="40% - Accent6 9 10" xfId="45047"/>
    <cellStyle name="40% - Accent6 9 2" xfId="15046"/>
    <cellStyle name="40% - Accent6 9 2 2" xfId="15047"/>
    <cellStyle name="40% - Accent6 9 2 2 2" xfId="15048"/>
    <cellStyle name="40% - Accent6 9 2 2 2 2" xfId="45048"/>
    <cellStyle name="40% - Accent6 9 2 2 3" xfId="15049"/>
    <cellStyle name="40% - Accent6 9 2 2 3 2" xfId="45049"/>
    <cellStyle name="40% - Accent6 9 2 2 4" xfId="15050"/>
    <cellStyle name="40% - Accent6 9 2 2 4 2" xfId="45050"/>
    <cellStyle name="40% - Accent6 9 2 2 5" xfId="15051"/>
    <cellStyle name="40% - Accent6 9 2 2 5 2" xfId="45051"/>
    <cellStyle name="40% - Accent6 9 2 2 6" xfId="45052"/>
    <cellStyle name="40% - Accent6 9 2 3" xfId="15052"/>
    <cellStyle name="40% - Accent6 9 2 3 2" xfId="45053"/>
    <cellStyle name="40% - Accent6 9 2 4" xfId="15053"/>
    <cellStyle name="40% - Accent6 9 2 4 2" xfId="45054"/>
    <cellStyle name="40% - Accent6 9 2 5" xfId="15054"/>
    <cellStyle name="40% - Accent6 9 2 5 2" xfId="45055"/>
    <cellStyle name="40% - Accent6 9 2 6" xfId="15055"/>
    <cellStyle name="40% - Accent6 9 2 6 2" xfId="45056"/>
    <cellStyle name="40% - Accent6 9 2 7" xfId="45057"/>
    <cellStyle name="40% - Accent6 9 3" xfId="15056"/>
    <cellStyle name="40% - Accent6 9 3 2" xfId="15057"/>
    <cellStyle name="40% - Accent6 9 3 2 2" xfId="15058"/>
    <cellStyle name="40% - Accent6 9 3 2 2 2" xfId="45058"/>
    <cellStyle name="40% - Accent6 9 3 2 3" xfId="15059"/>
    <cellStyle name="40% - Accent6 9 3 2 3 2" xfId="45059"/>
    <cellStyle name="40% - Accent6 9 3 2 4" xfId="15060"/>
    <cellStyle name="40% - Accent6 9 3 2 4 2" xfId="45060"/>
    <cellStyle name="40% - Accent6 9 3 2 5" xfId="15061"/>
    <cellStyle name="40% - Accent6 9 3 2 5 2" xfId="45061"/>
    <cellStyle name="40% - Accent6 9 3 2 6" xfId="45062"/>
    <cellStyle name="40% - Accent6 9 3 3" xfId="15062"/>
    <cellStyle name="40% - Accent6 9 3 3 2" xfId="45063"/>
    <cellStyle name="40% - Accent6 9 3 4" xfId="15063"/>
    <cellStyle name="40% - Accent6 9 3 4 2" xfId="45064"/>
    <cellStyle name="40% - Accent6 9 3 5" xfId="15064"/>
    <cellStyle name="40% - Accent6 9 3 5 2" xfId="45065"/>
    <cellStyle name="40% - Accent6 9 3 6" xfId="15065"/>
    <cellStyle name="40% - Accent6 9 3 6 2" xfId="45066"/>
    <cellStyle name="40% - Accent6 9 3 7" xfId="45067"/>
    <cellStyle name="40% - Accent6 9 4" xfId="15066"/>
    <cellStyle name="40% - Accent6 9 4 2" xfId="15067"/>
    <cellStyle name="40% - Accent6 9 4 2 2" xfId="15068"/>
    <cellStyle name="40% - Accent6 9 4 2 2 2" xfId="45068"/>
    <cellStyle name="40% - Accent6 9 4 2 3" xfId="15069"/>
    <cellStyle name="40% - Accent6 9 4 2 3 2" xfId="45069"/>
    <cellStyle name="40% - Accent6 9 4 2 4" xfId="15070"/>
    <cellStyle name="40% - Accent6 9 4 2 4 2" xfId="45070"/>
    <cellStyle name="40% - Accent6 9 4 2 5" xfId="15071"/>
    <cellStyle name="40% - Accent6 9 4 2 5 2" xfId="45071"/>
    <cellStyle name="40% - Accent6 9 4 2 6" xfId="45072"/>
    <cellStyle name="40% - Accent6 9 4 3" xfId="15072"/>
    <cellStyle name="40% - Accent6 9 4 3 2" xfId="45073"/>
    <cellStyle name="40% - Accent6 9 4 4" xfId="15073"/>
    <cellStyle name="40% - Accent6 9 4 4 2" xfId="45074"/>
    <cellStyle name="40% - Accent6 9 4 5" xfId="15074"/>
    <cellStyle name="40% - Accent6 9 4 5 2" xfId="45075"/>
    <cellStyle name="40% - Accent6 9 4 6" xfId="15075"/>
    <cellStyle name="40% - Accent6 9 4 6 2" xfId="45076"/>
    <cellStyle name="40% - Accent6 9 4 7" xfId="45077"/>
    <cellStyle name="40% - Accent6 9 5" xfId="15076"/>
    <cellStyle name="40% - Accent6 9 5 2" xfId="15077"/>
    <cellStyle name="40% - Accent6 9 5 2 2" xfId="45078"/>
    <cellStyle name="40% - Accent6 9 5 3" xfId="15078"/>
    <cellStyle name="40% - Accent6 9 5 3 2" xfId="45079"/>
    <cellStyle name="40% - Accent6 9 5 4" xfId="15079"/>
    <cellStyle name="40% - Accent6 9 5 4 2" xfId="45080"/>
    <cellStyle name="40% - Accent6 9 5 5" xfId="15080"/>
    <cellStyle name="40% - Accent6 9 5 5 2" xfId="45081"/>
    <cellStyle name="40% - Accent6 9 5 6" xfId="45082"/>
    <cellStyle name="40% - Accent6 9 6" xfId="15081"/>
    <cellStyle name="40% - Accent6 9 6 2" xfId="45083"/>
    <cellStyle name="40% - Accent6 9 7" xfId="15082"/>
    <cellStyle name="40% - Accent6 9 7 2" xfId="45084"/>
    <cellStyle name="40% - Accent6 9 8" xfId="15083"/>
    <cellStyle name="40% - Accent6 9 8 2" xfId="45085"/>
    <cellStyle name="40% - Accent6 9 9" xfId="15084"/>
    <cellStyle name="40% - Accent6 9 9 2" xfId="45086"/>
    <cellStyle name="60% - Accent1 10" xfId="15085"/>
    <cellStyle name="60% - Accent1 11" xfId="15086"/>
    <cellStyle name="60% - Accent1 12" xfId="15087"/>
    <cellStyle name="60% - Accent1 12 2" xfId="15088"/>
    <cellStyle name="60% - Accent1 12 2 2" xfId="15089"/>
    <cellStyle name="60% - Accent1 12 3" xfId="15090"/>
    <cellStyle name="60% - Accent1 12 4" xfId="15091"/>
    <cellStyle name="60% - Accent1 12 5" xfId="15092"/>
    <cellStyle name="60% - Accent1 12 6" xfId="15093"/>
    <cellStyle name="60% - Accent1 13" xfId="15094"/>
    <cellStyle name="60% - Accent1 14" xfId="15095"/>
    <cellStyle name="60% - Accent1 15" xfId="15096"/>
    <cellStyle name="60% - Accent1 16" xfId="15097"/>
    <cellStyle name="60% - Accent1 17" xfId="15098"/>
    <cellStyle name="60% - Accent1 18" xfId="15099"/>
    <cellStyle name="60% - Accent1 19" xfId="45087"/>
    <cellStyle name="60% - Accent1 2" xfId="15100"/>
    <cellStyle name="60% - Accent1 2 10" xfId="15101"/>
    <cellStyle name="60% - Accent1 2 11" xfId="15102"/>
    <cellStyle name="60% - Accent1 2 12" xfId="15103"/>
    <cellStyle name="60% - Accent1 2 2" xfId="15104"/>
    <cellStyle name="60% - Accent1 2 2 2" xfId="15105"/>
    <cellStyle name="60% - Accent1 2 2 2 2" xfId="15106"/>
    <cellStyle name="60% - Accent1 2 2 2 2 2" xfId="15107"/>
    <cellStyle name="60% - Accent1 2 2 2 2 2 2" xfId="15108"/>
    <cellStyle name="60% - Accent1 2 2 2 2 2 2 2" xfId="15109"/>
    <cellStyle name="60% - Accent1 2 2 2 2 2 2 2 2" xfId="15110"/>
    <cellStyle name="60% - Accent1 2 2 2 2 2 2 3" xfId="15111"/>
    <cellStyle name="60% - Accent1 2 2 2 2 2 2 4" xfId="15112"/>
    <cellStyle name="60% - Accent1 2 2 2 2 2 2 5" xfId="15113"/>
    <cellStyle name="60% - Accent1 2 2 2 2 2 2 6" xfId="15114"/>
    <cellStyle name="60% - Accent1 2 2 2 2 2 3" xfId="15115"/>
    <cellStyle name="60% - Accent1 2 2 2 2 2 3 2" xfId="15116"/>
    <cellStyle name="60% - Accent1 2 2 2 2 2 4" xfId="15117"/>
    <cellStyle name="60% - Accent1 2 2 2 2 2 5" xfId="15118"/>
    <cellStyle name="60% - Accent1 2 2 2 2 2 6" xfId="15119"/>
    <cellStyle name="60% - Accent1 2 2 2 2 3" xfId="15120"/>
    <cellStyle name="60% - Accent1 2 2 2 2 4" xfId="15121"/>
    <cellStyle name="60% - Accent1 2 2 2 2 4 2" xfId="15122"/>
    <cellStyle name="60% - Accent1 2 2 2 2 5" xfId="15123"/>
    <cellStyle name="60% - Accent1 2 2 2 2 6" xfId="15124"/>
    <cellStyle name="60% - Accent1 2 2 2 2 7" xfId="15125"/>
    <cellStyle name="60% - Accent1 2 2 2 3" xfId="15126"/>
    <cellStyle name="60% - Accent1 2 2 2 4" xfId="15127"/>
    <cellStyle name="60% - Accent1 2 2 2 4 2" xfId="15128"/>
    <cellStyle name="60% - Accent1 2 2 2 5" xfId="15129"/>
    <cellStyle name="60% - Accent1 2 2 2 5 2" xfId="15130"/>
    <cellStyle name="60% - Accent1 2 2 2 6" xfId="15131"/>
    <cellStyle name="60% - Accent1 2 2 2 7" xfId="15132"/>
    <cellStyle name="60% - Accent1 2 2 2 8" xfId="15133"/>
    <cellStyle name="60% - Accent1 2 2 3" xfId="15134"/>
    <cellStyle name="60% - Accent1 2 2 3 2" xfId="15135"/>
    <cellStyle name="60% - Accent1 2 2 3 2 2" xfId="15136"/>
    <cellStyle name="60% - Accent1 2 2 3 3" xfId="15137"/>
    <cellStyle name="60% - Accent1 2 2 3 4" xfId="15138"/>
    <cellStyle name="60% - Accent1 2 2 3 5" xfId="15139"/>
    <cellStyle name="60% - Accent1 2 2 3 6" xfId="15140"/>
    <cellStyle name="60% - Accent1 2 2 4" xfId="15141"/>
    <cellStyle name="60% - Accent1 2 2 4 2" xfId="15142"/>
    <cellStyle name="60% - Accent1 2 2 5" xfId="15143"/>
    <cellStyle name="60% - Accent1 2 2 5 2" xfId="15144"/>
    <cellStyle name="60% - Accent1 2 2 6" xfId="15145"/>
    <cellStyle name="60% - Accent1 2 2 7" xfId="15146"/>
    <cellStyle name="60% - Accent1 2 2 8" xfId="15147"/>
    <cellStyle name="60% - Accent1 2 3" xfId="15148"/>
    <cellStyle name="60% - Accent1 2 4" xfId="15149"/>
    <cellStyle name="60% - Accent1 2 5" xfId="15150"/>
    <cellStyle name="60% - Accent1 2 5 2" xfId="15151"/>
    <cellStyle name="60% - Accent1 2 5 2 2" xfId="15152"/>
    <cellStyle name="60% - Accent1 2 5 3" xfId="15153"/>
    <cellStyle name="60% - Accent1 2 5 4" xfId="15154"/>
    <cellStyle name="60% - Accent1 2 5 5" xfId="15155"/>
    <cellStyle name="60% - Accent1 2 5 6" xfId="15156"/>
    <cellStyle name="60% - Accent1 2 6" xfId="15157"/>
    <cellStyle name="60% - Accent1 2 7" xfId="15158"/>
    <cellStyle name="60% - Accent1 2 8" xfId="15159"/>
    <cellStyle name="60% - Accent1 2 8 2" xfId="15160"/>
    <cellStyle name="60% - Accent1 2 9" xfId="15161"/>
    <cellStyle name="60% - Accent1 2 9 2" xfId="15162"/>
    <cellStyle name="60% - Accent1 3" xfId="15163"/>
    <cellStyle name="60% - Accent1 4" xfId="15164"/>
    <cellStyle name="60% - Accent1 5" xfId="15165"/>
    <cellStyle name="60% - Accent1 5 2" xfId="15166"/>
    <cellStyle name="60% - Accent1 6" xfId="15167"/>
    <cellStyle name="60% - Accent1 7" xfId="15168"/>
    <cellStyle name="60% - Accent1 8" xfId="15169"/>
    <cellStyle name="60% - Accent1 9" xfId="15170"/>
    <cellStyle name="60% - Accent2 10" xfId="15171"/>
    <cellStyle name="60% - Accent2 11" xfId="15172"/>
    <cellStyle name="60% - Accent2 12" xfId="15173"/>
    <cellStyle name="60% - Accent2 12 2" xfId="15174"/>
    <cellStyle name="60% - Accent2 12 2 2" xfId="15175"/>
    <cellStyle name="60% - Accent2 12 3" xfId="15176"/>
    <cellStyle name="60% - Accent2 12 4" xfId="15177"/>
    <cellStyle name="60% - Accent2 12 5" xfId="15178"/>
    <cellStyle name="60% - Accent2 12 6" xfId="15179"/>
    <cellStyle name="60% - Accent2 13" xfId="15180"/>
    <cellStyle name="60% - Accent2 14" xfId="15181"/>
    <cellStyle name="60% - Accent2 15" xfId="15182"/>
    <cellStyle name="60% - Accent2 16" xfId="15183"/>
    <cellStyle name="60% - Accent2 17" xfId="15184"/>
    <cellStyle name="60% - Accent2 18" xfId="15185"/>
    <cellStyle name="60% - Accent2 19" xfId="45088"/>
    <cellStyle name="60% - Accent2 2" xfId="15186"/>
    <cellStyle name="60% - Accent2 2 10" xfId="15187"/>
    <cellStyle name="60% - Accent2 2 11" xfId="15188"/>
    <cellStyle name="60% - Accent2 2 12" xfId="15189"/>
    <cellStyle name="60% - Accent2 2 2" xfId="15190"/>
    <cellStyle name="60% - Accent2 2 2 2" xfId="15191"/>
    <cellStyle name="60% - Accent2 2 2 2 2" xfId="15192"/>
    <cellStyle name="60% - Accent2 2 2 2 2 2" xfId="15193"/>
    <cellStyle name="60% - Accent2 2 2 2 2 2 2" xfId="15194"/>
    <cellStyle name="60% - Accent2 2 2 2 2 2 2 2" xfId="15195"/>
    <cellStyle name="60% - Accent2 2 2 2 2 2 2 2 2" xfId="15196"/>
    <cellStyle name="60% - Accent2 2 2 2 2 2 2 3" xfId="15197"/>
    <cellStyle name="60% - Accent2 2 2 2 2 2 2 4" xfId="15198"/>
    <cellStyle name="60% - Accent2 2 2 2 2 2 2 5" xfId="15199"/>
    <cellStyle name="60% - Accent2 2 2 2 2 2 2 6" xfId="15200"/>
    <cellStyle name="60% - Accent2 2 2 2 2 2 3" xfId="15201"/>
    <cellStyle name="60% - Accent2 2 2 2 2 2 3 2" xfId="15202"/>
    <cellStyle name="60% - Accent2 2 2 2 2 2 4" xfId="15203"/>
    <cellStyle name="60% - Accent2 2 2 2 2 2 5" xfId="15204"/>
    <cellStyle name="60% - Accent2 2 2 2 2 2 6" xfId="15205"/>
    <cellStyle name="60% - Accent2 2 2 2 2 3" xfId="15206"/>
    <cellStyle name="60% - Accent2 2 2 2 2 4" xfId="15207"/>
    <cellStyle name="60% - Accent2 2 2 2 2 4 2" xfId="15208"/>
    <cellStyle name="60% - Accent2 2 2 2 2 5" xfId="15209"/>
    <cellStyle name="60% - Accent2 2 2 2 2 6" xfId="15210"/>
    <cellStyle name="60% - Accent2 2 2 2 2 7" xfId="15211"/>
    <cellStyle name="60% - Accent2 2 2 2 3" xfId="15212"/>
    <cellStyle name="60% - Accent2 2 2 2 4" xfId="15213"/>
    <cellStyle name="60% - Accent2 2 2 2 4 2" xfId="15214"/>
    <cellStyle name="60% - Accent2 2 2 2 5" xfId="15215"/>
    <cellStyle name="60% - Accent2 2 2 2 5 2" xfId="15216"/>
    <cellStyle name="60% - Accent2 2 2 2 6" xfId="15217"/>
    <cellStyle name="60% - Accent2 2 2 2 7" xfId="15218"/>
    <cellStyle name="60% - Accent2 2 2 2 8" xfId="15219"/>
    <cellStyle name="60% - Accent2 2 2 3" xfId="15220"/>
    <cellStyle name="60% - Accent2 2 2 3 2" xfId="15221"/>
    <cellStyle name="60% - Accent2 2 2 3 2 2" xfId="15222"/>
    <cellStyle name="60% - Accent2 2 2 3 3" xfId="15223"/>
    <cellStyle name="60% - Accent2 2 2 3 4" xfId="15224"/>
    <cellStyle name="60% - Accent2 2 2 3 5" xfId="15225"/>
    <cellStyle name="60% - Accent2 2 2 3 6" xfId="15226"/>
    <cellStyle name="60% - Accent2 2 2 4" xfId="15227"/>
    <cellStyle name="60% - Accent2 2 2 4 2" xfId="15228"/>
    <cellStyle name="60% - Accent2 2 2 5" xfId="15229"/>
    <cellStyle name="60% - Accent2 2 2 5 2" xfId="15230"/>
    <cellStyle name="60% - Accent2 2 2 6" xfId="15231"/>
    <cellStyle name="60% - Accent2 2 2 7" xfId="15232"/>
    <cellStyle name="60% - Accent2 2 2 8" xfId="15233"/>
    <cellStyle name="60% - Accent2 2 3" xfId="15234"/>
    <cellStyle name="60% - Accent2 2 4" xfId="15235"/>
    <cellStyle name="60% - Accent2 2 5" xfId="15236"/>
    <cellStyle name="60% - Accent2 2 5 2" xfId="15237"/>
    <cellStyle name="60% - Accent2 2 5 2 2" xfId="15238"/>
    <cellStyle name="60% - Accent2 2 5 3" xfId="15239"/>
    <cellStyle name="60% - Accent2 2 5 4" xfId="15240"/>
    <cellStyle name="60% - Accent2 2 5 5" xfId="15241"/>
    <cellStyle name="60% - Accent2 2 5 6" xfId="15242"/>
    <cellStyle name="60% - Accent2 2 6" xfId="15243"/>
    <cellStyle name="60% - Accent2 2 7" xfId="15244"/>
    <cellStyle name="60% - Accent2 2 8" xfId="15245"/>
    <cellStyle name="60% - Accent2 2 8 2" xfId="15246"/>
    <cellStyle name="60% - Accent2 2 9" xfId="15247"/>
    <cellStyle name="60% - Accent2 2 9 2" xfId="15248"/>
    <cellStyle name="60% - Accent2 3" xfId="15249"/>
    <cellStyle name="60% - Accent2 4" xfId="15250"/>
    <cellStyle name="60% - Accent2 5" xfId="15251"/>
    <cellStyle name="60% - Accent2 5 2" xfId="15252"/>
    <cellStyle name="60% - Accent2 6" xfId="15253"/>
    <cellStyle name="60% - Accent2 7" xfId="15254"/>
    <cellStyle name="60% - Accent2 8" xfId="15255"/>
    <cellStyle name="60% - Accent2 9" xfId="15256"/>
    <cellStyle name="60% - Accent3 10" xfId="15257"/>
    <cellStyle name="60% - Accent3 11" xfId="15258"/>
    <cellStyle name="60% - Accent3 12" xfId="15259"/>
    <cellStyle name="60% - Accent3 12 2" xfId="15260"/>
    <cellStyle name="60% - Accent3 12 2 2" xfId="15261"/>
    <cellStyle name="60% - Accent3 12 3" xfId="15262"/>
    <cellStyle name="60% - Accent3 12 4" xfId="15263"/>
    <cellStyle name="60% - Accent3 12 5" xfId="15264"/>
    <cellStyle name="60% - Accent3 12 6" xfId="15265"/>
    <cellStyle name="60% - Accent3 13" xfId="15266"/>
    <cellStyle name="60% - Accent3 14" xfId="15267"/>
    <cellStyle name="60% - Accent3 15" xfId="15268"/>
    <cellStyle name="60% - Accent3 16" xfId="15269"/>
    <cellStyle name="60% - Accent3 17" xfId="15270"/>
    <cellStyle name="60% - Accent3 18" xfId="15271"/>
    <cellStyle name="60% - Accent3 19" xfId="45089"/>
    <cellStyle name="60% - Accent3 2" xfId="15272"/>
    <cellStyle name="60% - Accent3 2 10" xfId="15273"/>
    <cellStyle name="60% - Accent3 2 11" xfId="15274"/>
    <cellStyle name="60% - Accent3 2 12" xfId="15275"/>
    <cellStyle name="60% - Accent3 2 2" xfId="15276"/>
    <cellStyle name="60% - Accent3 2 2 2" xfId="15277"/>
    <cellStyle name="60% - Accent3 2 2 2 2" xfId="15278"/>
    <cellStyle name="60% - Accent3 2 2 2 2 2" xfId="15279"/>
    <cellStyle name="60% - Accent3 2 2 2 2 2 2" xfId="15280"/>
    <cellStyle name="60% - Accent3 2 2 2 2 2 2 2" xfId="15281"/>
    <cellStyle name="60% - Accent3 2 2 2 2 2 2 2 2" xfId="15282"/>
    <cellStyle name="60% - Accent3 2 2 2 2 2 2 3" xfId="15283"/>
    <cellStyle name="60% - Accent3 2 2 2 2 2 2 4" xfId="15284"/>
    <cellStyle name="60% - Accent3 2 2 2 2 2 2 5" xfId="15285"/>
    <cellStyle name="60% - Accent3 2 2 2 2 2 2 6" xfId="15286"/>
    <cellStyle name="60% - Accent3 2 2 2 2 2 3" xfId="15287"/>
    <cellStyle name="60% - Accent3 2 2 2 2 2 3 2" xfId="15288"/>
    <cellStyle name="60% - Accent3 2 2 2 2 2 4" xfId="15289"/>
    <cellStyle name="60% - Accent3 2 2 2 2 2 5" xfId="15290"/>
    <cellStyle name="60% - Accent3 2 2 2 2 2 6" xfId="15291"/>
    <cellStyle name="60% - Accent3 2 2 2 2 3" xfId="15292"/>
    <cellStyle name="60% - Accent3 2 2 2 2 4" xfId="15293"/>
    <cellStyle name="60% - Accent3 2 2 2 2 4 2" xfId="15294"/>
    <cellStyle name="60% - Accent3 2 2 2 2 5" xfId="15295"/>
    <cellStyle name="60% - Accent3 2 2 2 2 6" xfId="15296"/>
    <cellStyle name="60% - Accent3 2 2 2 2 7" xfId="15297"/>
    <cellStyle name="60% - Accent3 2 2 2 3" xfId="15298"/>
    <cellStyle name="60% - Accent3 2 2 2 4" xfId="15299"/>
    <cellStyle name="60% - Accent3 2 2 2 4 2" xfId="15300"/>
    <cellStyle name="60% - Accent3 2 2 2 5" xfId="15301"/>
    <cellStyle name="60% - Accent3 2 2 2 5 2" xfId="15302"/>
    <cellStyle name="60% - Accent3 2 2 2 6" xfId="15303"/>
    <cellStyle name="60% - Accent3 2 2 2 7" xfId="15304"/>
    <cellStyle name="60% - Accent3 2 2 2 8" xfId="15305"/>
    <cellStyle name="60% - Accent3 2 2 3" xfId="15306"/>
    <cellStyle name="60% - Accent3 2 2 3 2" xfId="15307"/>
    <cellStyle name="60% - Accent3 2 2 3 2 2" xfId="15308"/>
    <cellStyle name="60% - Accent3 2 2 3 3" xfId="15309"/>
    <cellStyle name="60% - Accent3 2 2 3 4" xfId="15310"/>
    <cellStyle name="60% - Accent3 2 2 3 5" xfId="15311"/>
    <cellStyle name="60% - Accent3 2 2 3 6" xfId="15312"/>
    <cellStyle name="60% - Accent3 2 2 4" xfId="15313"/>
    <cellStyle name="60% - Accent3 2 2 4 2" xfId="15314"/>
    <cellStyle name="60% - Accent3 2 2 5" xfId="15315"/>
    <cellStyle name="60% - Accent3 2 2 5 2" xfId="15316"/>
    <cellStyle name="60% - Accent3 2 2 6" xfId="15317"/>
    <cellStyle name="60% - Accent3 2 2 7" xfId="15318"/>
    <cellStyle name="60% - Accent3 2 2 8" xfId="15319"/>
    <cellStyle name="60% - Accent3 2 3" xfId="15320"/>
    <cellStyle name="60% - Accent3 2 4" xfId="15321"/>
    <cellStyle name="60% - Accent3 2 5" xfId="15322"/>
    <cellStyle name="60% - Accent3 2 5 2" xfId="15323"/>
    <cellStyle name="60% - Accent3 2 5 2 2" xfId="15324"/>
    <cellStyle name="60% - Accent3 2 5 3" xfId="15325"/>
    <cellStyle name="60% - Accent3 2 5 4" xfId="15326"/>
    <cellStyle name="60% - Accent3 2 5 5" xfId="15327"/>
    <cellStyle name="60% - Accent3 2 5 6" xfId="15328"/>
    <cellStyle name="60% - Accent3 2 6" xfId="15329"/>
    <cellStyle name="60% - Accent3 2 7" xfId="15330"/>
    <cellStyle name="60% - Accent3 2 8" xfId="15331"/>
    <cellStyle name="60% - Accent3 2 8 2" xfId="15332"/>
    <cellStyle name="60% - Accent3 2 9" xfId="15333"/>
    <cellStyle name="60% - Accent3 2 9 2" xfId="15334"/>
    <cellStyle name="60% - Accent3 3" xfId="15335"/>
    <cellStyle name="60% - Accent3 4" xfId="15336"/>
    <cellStyle name="60% - Accent3 5" xfId="15337"/>
    <cellStyle name="60% - Accent3 5 2" xfId="15338"/>
    <cellStyle name="60% - Accent3 6" xfId="15339"/>
    <cellStyle name="60% - Accent3 7" xfId="15340"/>
    <cellStyle name="60% - Accent3 8" xfId="15341"/>
    <cellStyle name="60% - Accent3 9" xfId="15342"/>
    <cellStyle name="60% - Accent4 10" xfId="15343"/>
    <cellStyle name="60% - Accent4 11" xfId="15344"/>
    <cellStyle name="60% - Accent4 12" xfId="15345"/>
    <cellStyle name="60% - Accent4 12 2" xfId="15346"/>
    <cellStyle name="60% - Accent4 12 2 2" xfId="15347"/>
    <cellStyle name="60% - Accent4 12 3" xfId="15348"/>
    <cellStyle name="60% - Accent4 12 4" xfId="15349"/>
    <cellStyle name="60% - Accent4 12 5" xfId="15350"/>
    <cellStyle name="60% - Accent4 12 6" xfId="15351"/>
    <cellStyle name="60% - Accent4 13" xfId="15352"/>
    <cellStyle name="60% - Accent4 14" xfId="15353"/>
    <cellStyle name="60% - Accent4 15" xfId="15354"/>
    <cellStyle name="60% - Accent4 16" xfId="15355"/>
    <cellStyle name="60% - Accent4 17" xfId="15356"/>
    <cellStyle name="60% - Accent4 18" xfId="15357"/>
    <cellStyle name="60% - Accent4 19" xfId="45090"/>
    <cellStyle name="60% - Accent4 2" xfId="15358"/>
    <cellStyle name="60% - Accent4 2 10" xfId="15359"/>
    <cellStyle name="60% - Accent4 2 11" xfId="15360"/>
    <cellStyle name="60% - Accent4 2 12" xfId="15361"/>
    <cellStyle name="60% - Accent4 2 2" xfId="15362"/>
    <cellStyle name="60% - Accent4 2 2 2" xfId="15363"/>
    <cellStyle name="60% - Accent4 2 2 2 2" xfId="15364"/>
    <cellStyle name="60% - Accent4 2 2 2 2 2" xfId="15365"/>
    <cellStyle name="60% - Accent4 2 2 2 2 2 2" xfId="15366"/>
    <cellStyle name="60% - Accent4 2 2 2 2 2 2 2" xfId="15367"/>
    <cellStyle name="60% - Accent4 2 2 2 2 2 2 2 2" xfId="15368"/>
    <cellStyle name="60% - Accent4 2 2 2 2 2 2 3" xfId="15369"/>
    <cellStyle name="60% - Accent4 2 2 2 2 2 2 4" xfId="15370"/>
    <cellStyle name="60% - Accent4 2 2 2 2 2 2 5" xfId="15371"/>
    <cellStyle name="60% - Accent4 2 2 2 2 2 2 6" xfId="15372"/>
    <cellStyle name="60% - Accent4 2 2 2 2 2 3" xfId="15373"/>
    <cellStyle name="60% - Accent4 2 2 2 2 2 3 2" xfId="15374"/>
    <cellStyle name="60% - Accent4 2 2 2 2 2 4" xfId="15375"/>
    <cellStyle name="60% - Accent4 2 2 2 2 2 5" xfId="15376"/>
    <cellStyle name="60% - Accent4 2 2 2 2 2 6" xfId="15377"/>
    <cellStyle name="60% - Accent4 2 2 2 2 3" xfId="15378"/>
    <cellStyle name="60% - Accent4 2 2 2 2 4" xfId="15379"/>
    <cellStyle name="60% - Accent4 2 2 2 2 4 2" xfId="15380"/>
    <cellStyle name="60% - Accent4 2 2 2 2 5" xfId="15381"/>
    <cellStyle name="60% - Accent4 2 2 2 2 6" xfId="15382"/>
    <cellStyle name="60% - Accent4 2 2 2 2 7" xfId="15383"/>
    <cellStyle name="60% - Accent4 2 2 2 3" xfId="15384"/>
    <cellStyle name="60% - Accent4 2 2 2 4" xfId="15385"/>
    <cellStyle name="60% - Accent4 2 2 2 4 2" xfId="15386"/>
    <cellStyle name="60% - Accent4 2 2 2 5" xfId="15387"/>
    <cellStyle name="60% - Accent4 2 2 2 5 2" xfId="15388"/>
    <cellStyle name="60% - Accent4 2 2 2 6" xfId="15389"/>
    <cellStyle name="60% - Accent4 2 2 2 7" xfId="15390"/>
    <cellStyle name="60% - Accent4 2 2 2 8" xfId="15391"/>
    <cellStyle name="60% - Accent4 2 2 3" xfId="15392"/>
    <cellStyle name="60% - Accent4 2 2 3 2" xfId="15393"/>
    <cellStyle name="60% - Accent4 2 2 3 2 2" xfId="15394"/>
    <cellStyle name="60% - Accent4 2 2 3 3" xfId="15395"/>
    <cellStyle name="60% - Accent4 2 2 3 4" xfId="15396"/>
    <cellStyle name="60% - Accent4 2 2 3 5" xfId="15397"/>
    <cellStyle name="60% - Accent4 2 2 3 6" xfId="15398"/>
    <cellStyle name="60% - Accent4 2 2 4" xfId="15399"/>
    <cellStyle name="60% - Accent4 2 2 4 2" xfId="15400"/>
    <cellStyle name="60% - Accent4 2 2 5" xfId="15401"/>
    <cellStyle name="60% - Accent4 2 2 5 2" xfId="15402"/>
    <cellStyle name="60% - Accent4 2 2 6" xfId="15403"/>
    <cellStyle name="60% - Accent4 2 2 7" xfId="15404"/>
    <cellStyle name="60% - Accent4 2 2 8" xfId="15405"/>
    <cellStyle name="60% - Accent4 2 3" xfId="15406"/>
    <cellStyle name="60% - Accent4 2 4" xfId="15407"/>
    <cellStyle name="60% - Accent4 2 5" xfId="15408"/>
    <cellStyle name="60% - Accent4 2 5 2" xfId="15409"/>
    <cellStyle name="60% - Accent4 2 5 2 2" xfId="15410"/>
    <cellStyle name="60% - Accent4 2 5 3" xfId="15411"/>
    <cellStyle name="60% - Accent4 2 5 4" xfId="15412"/>
    <cellStyle name="60% - Accent4 2 5 5" xfId="15413"/>
    <cellStyle name="60% - Accent4 2 5 6" xfId="15414"/>
    <cellStyle name="60% - Accent4 2 6" xfId="15415"/>
    <cellStyle name="60% - Accent4 2 7" xfId="15416"/>
    <cellStyle name="60% - Accent4 2 8" xfId="15417"/>
    <cellStyle name="60% - Accent4 2 8 2" xfId="15418"/>
    <cellStyle name="60% - Accent4 2 9" xfId="15419"/>
    <cellStyle name="60% - Accent4 2 9 2" xfId="15420"/>
    <cellStyle name="60% - Accent4 3" xfId="15421"/>
    <cellStyle name="60% - Accent4 4" xfId="15422"/>
    <cellStyle name="60% - Accent4 5" xfId="15423"/>
    <cellStyle name="60% - Accent4 5 2" xfId="15424"/>
    <cellStyle name="60% - Accent4 6" xfId="15425"/>
    <cellStyle name="60% - Accent4 7" xfId="15426"/>
    <cellStyle name="60% - Accent4 8" xfId="15427"/>
    <cellStyle name="60% - Accent4 9" xfId="15428"/>
    <cellStyle name="60% - Accent5 10" xfId="15429"/>
    <cellStyle name="60% - Accent5 11" xfId="15430"/>
    <cellStyle name="60% - Accent5 12" xfId="15431"/>
    <cellStyle name="60% - Accent5 12 2" xfId="15432"/>
    <cellStyle name="60% - Accent5 12 2 2" xfId="15433"/>
    <cellStyle name="60% - Accent5 12 3" xfId="15434"/>
    <cellStyle name="60% - Accent5 12 4" xfId="15435"/>
    <cellStyle name="60% - Accent5 12 5" xfId="15436"/>
    <cellStyle name="60% - Accent5 12 6" xfId="15437"/>
    <cellStyle name="60% - Accent5 13" xfId="15438"/>
    <cellStyle name="60% - Accent5 14" xfId="15439"/>
    <cellStyle name="60% - Accent5 15" xfId="15440"/>
    <cellStyle name="60% - Accent5 16" xfId="15441"/>
    <cellStyle name="60% - Accent5 17" xfId="15442"/>
    <cellStyle name="60% - Accent5 18" xfId="15443"/>
    <cellStyle name="60% - Accent5 19" xfId="45091"/>
    <cellStyle name="60% - Accent5 2" xfId="15444"/>
    <cellStyle name="60% - Accent5 2 10" xfId="15445"/>
    <cellStyle name="60% - Accent5 2 11" xfId="15446"/>
    <cellStyle name="60% - Accent5 2 12" xfId="15447"/>
    <cellStyle name="60% - Accent5 2 2" xfId="15448"/>
    <cellStyle name="60% - Accent5 2 2 2" xfId="15449"/>
    <cellStyle name="60% - Accent5 2 2 2 2" xfId="15450"/>
    <cellStyle name="60% - Accent5 2 2 2 2 2" xfId="15451"/>
    <cellStyle name="60% - Accent5 2 2 2 2 2 2" xfId="15452"/>
    <cellStyle name="60% - Accent5 2 2 2 2 2 2 2" xfId="15453"/>
    <cellStyle name="60% - Accent5 2 2 2 2 2 2 2 2" xfId="15454"/>
    <cellStyle name="60% - Accent5 2 2 2 2 2 2 3" xfId="15455"/>
    <cellStyle name="60% - Accent5 2 2 2 2 2 2 4" xfId="15456"/>
    <cellStyle name="60% - Accent5 2 2 2 2 2 2 5" xfId="15457"/>
    <cellStyle name="60% - Accent5 2 2 2 2 2 2 6" xfId="15458"/>
    <cellStyle name="60% - Accent5 2 2 2 2 2 3" xfId="15459"/>
    <cellStyle name="60% - Accent5 2 2 2 2 2 3 2" xfId="15460"/>
    <cellStyle name="60% - Accent5 2 2 2 2 2 4" xfId="15461"/>
    <cellStyle name="60% - Accent5 2 2 2 2 2 5" xfId="15462"/>
    <cellStyle name="60% - Accent5 2 2 2 2 2 6" xfId="15463"/>
    <cellStyle name="60% - Accent5 2 2 2 2 3" xfId="15464"/>
    <cellStyle name="60% - Accent5 2 2 2 2 4" xfId="15465"/>
    <cellStyle name="60% - Accent5 2 2 2 2 4 2" xfId="15466"/>
    <cellStyle name="60% - Accent5 2 2 2 2 5" xfId="15467"/>
    <cellStyle name="60% - Accent5 2 2 2 2 6" xfId="15468"/>
    <cellStyle name="60% - Accent5 2 2 2 2 7" xfId="15469"/>
    <cellStyle name="60% - Accent5 2 2 2 3" xfId="15470"/>
    <cellStyle name="60% - Accent5 2 2 2 4" xfId="15471"/>
    <cellStyle name="60% - Accent5 2 2 2 4 2" xfId="15472"/>
    <cellStyle name="60% - Accent5 2 2 2 5" xfId="15473"/>
    <cellStyle name="60% - Accent5 2 2 2 5 2" xfId="15474"/>
    <cellStyle name="60% - Accent5 2 2 2 6" xfId="15475"/>
    <cellStyle name="60% - Accent5 2 2 2 7" xfId="15476"/>
    <cellStyle name="60% - Accent5 2 2 2 8" xfId="15477"/>
    <cellStyle name="60% - Accent5 2 2 3" xfId="15478"/>
    <cellStyle name="60% - Accent5 2 2 3 2" xfId="15479"/>
    <cellStyle name="60% - Accent5 2 2 3 2 2" xfId="15480"/>
    <cellStyle name="60% - Accent5 2 2 3 3" xfId="15481"/>
    <cellStyle name="60% - Accent5 2 2 3 4" xfId="15482"/>
    <cellStyle name="60% - Accent5 2 2 3 5" xfId="15483"/>
    <cellStyle name="60% - Accent5 2 2 3 6" xfId="15484"/>
    <cellStyle name="60% - Accent5 2 2 4" xfId="15485"/>
    <cellStyle name="60% - Accent5 2 2 4 2" xfId="15486"/>
    <cellStyle name="60% - Accent5 2 2 5" xfId="15487"/>
    <cellStyle name="60% - Accent5 2 2 5 2" xfId="15488"/>
    <cellStyle name="60% - Accent5 2 2 6" xfId="15489"/>
    <cellStyle name="60% - Accent5 2 2 7" xfId="15490"/>
    <cellStyle name="60% - Accent5 2 2 8" xfId="15491"/>
    <cellStyle name="60% - Accent5 2 3" xfId="15492"/>
    <cellStyle name="60% - Accent5 2 4" xfId="15493"/>
    <cellStyle name="60% - Accent5 2 5" xfId="15494"/>
    <cellStyle name="60% - Accent5 2 5 2" xfId="15495"/>
    <cellStyle name="60% - Accent5 2 5 2 2" xfId="15496"/>
    <cellStyle name="60% - Accent5 2 5 3" xfId="15497"/>
    <cellStyle name="60% - Accent5 2 5 4" xfId="15498"/>
    <cellStyle name="60% - Accent5 2 5 5" xfId="15499"/>
    <cellStyle name="60% - Accent5 2 5 6" xfId="15500"/>
    <cellStyle name="60% - Accent5 2 6" xfId="15501"/>
    <cellStyle name="60% - Accent5 2 7" xfId="15502"/>
    <cellStyle name="60% - Accent5 2 8" xfId="15503"/>
    <cellStyle name="60% - Accent5 2 8 2" xfId="15504"/>
    <cellStyle name="60% - Accent5 2 9" xfId="15505"/>
    <cellStyle name="60% - Accent5 2 9 2" xfId="15506"/>
    <cellStyle name="60% - Accent5 3" xfId="15507"/>
    <cellStyle name="60% - Accent5 4" xfId="15508"/>
    <cellStyle name="60% - Accent5 5" xfId="15509"/>
    <cellStyle name="60% - Accent5 5 2" xfId="15510"/>
    <cellStyle name="60% - Accent5 6" xfId="15511"/>
    <cellStyle name="60% - Accent5 7" xfId="15512"/>
    <cellStyle name="60% - Accent5 8" xfId="15513"/>
    <cellStyle name="60% - Accent5 9" xfId="15514"/>
    <cellStyle name="60% - Accent6 10" xfId="15515"/>
    <cellStyle name="60% - Accent6 11" xfId="15516"/>
    <cellStyle name="60% - Accent6 12" xfId="15517"/>
    <cellStyle name="60% - Accent6 12 2" xfId="15518"/>
    <cellStyle name="60% - Accent6 12 2 2" xfId="15519"/>
    <cellStyle name="60% - Accent6 12 3" xfId="15520"/>
    <cellStyle name="60% - Accent6 12 4" xfId="15521"/>
    <cellStyle name="60% - Accent6 12 5" xfId="15522"/>
    <cellStyle name="60% - Accent6 12 6" xfId="15523"/>
    <cellStyle name="60% - Accent6 13" xfId="15524"/>
    <cellStyle name="60% - Accent6 14" xfId="15525"/>
    <cellStyle name="60% - Accent6 15" xfId="15526"/>
    <cellStyle name="60% - Accent6 16" xfId="15527"/>
    <cellStyle name="60% - Accent6 17" xfId="15528"/>
    <cellStyle name="60% - Accent6 18" xfId="15529"/>
    <cellStyle name="60% - Accent6 19" xfId="45092"/>
    <cellStyle name="60% - Accent6 2" xfId="15530"/>
    <cellStyle name="60% - Accent6 2 10" xfId="15531"/>
    <cellStyle name="60% - Accent6 2 11" xfId="15532"/>
    <cellStyle name="60% - Accent6 2 12" xfId="15533"/>
    <cellStyle name="60% - Accent6 2 2" xfId="15534"/>
    <cellStyle name="60% - Accent6 2 2 2" xfId="15535"/>
    <cellStyle name="60% - Accent6 2 2 2 2" xfId="15536"/>
    <cellStyle name="60% - Accent6 2 2 2 2 2" xfId="15537"/>
    <cellStyle name="60% - Accent6 2 2 2 2 2 2" xfId="15538"/>
    <cellStyle name="60% - Accent6 2 2 2 2 2 2 2" xfId="15539"/>
    <cellStyle name="60% - Accent6 2 2 2 2 2 2 2 2" xfId="15540"/>
    <cellStyle name="60% - Accent6 2 2 2 2 2 2 3" xfId="15541"/>
    <cellStyle name="60% - Accent6 2 2 2 2 2 2 4" xfId="15542"/>
    <cellStyle name="60% - Accent6 2 2 2 2 2 2 5" xfId="15543"/>
    <cellStyle name="60% - Accent6 2 2 2 2 2 2 6" xfId="15544"/>
    <cellStyle name="60% - Accent6 2 2 2 2 2 3" xfId="15545"/>
    <cellStyle name="60% - Accent6 2 2 2 2 2 3 2" xfId="15546"/>
    <cellStyle name="60% - Accent6 2 2 2 2 2 4" xfId="15547"/>
    <cellStyle name="60% - Accent6 2 2 2 2 2 5" xfId="15548"/>
    <cellStyle name="60% - Accent6 2 2 2 2 2 6" xfId="15549"/>
    <cellStyle name="60% - Accent6 2 2 2 2 3" xfId="15550"/>
    <cellStyle name="60% - Accent6 2 2 2 2 4" xfId="15551"/>
    <cellStyle name="60% - Accent6 2 2 2 2 4 2" xfId="15552"/>
    <cellStyle name="60% - Accent6 2 2 2 2 5" xfId="15553"/>
    <cellStyle name="60% - Accent6 2 2 2 2 6" xfId="15554"/>
    <cellStyle name="60% - Accent6 2 2 2 2 7" xfId="15555"/>
    <cellStyle name="60% - Accent6 2 2 2 3" xfId="15556"/>
    <cellStyle name="60% - Accent6 2 2 2 4" xfId="15557"/>
    <cellStyle name="60% - Accent6 2 2 2 4 2" xfId="15558"/>
    <cellStyle name="60% - Accent6 2 2 2 5" xfId="15559"/>
    <cellStyle name="60% - Accent6 2 2 2 5 2" xfId="15560"/>
    <cellStyle name="60% - Accent6 2 2 2 6" xfId="15561"/>
    <cellStyle name="60% - Accent6 2 2 2 7" xfId="15562"/>
    <cellStyle name="60% - Accent6 2 2 2 8" xfId="15563"/>
    <cellStyle name="60% - Accent6 2 2 3" xfId="15564"/>
    <cellStyle name="60% - Accent6 2 2 3 2" xfId="15565"/>
    <cellStyle name="60% - Accent6 2 2 3 2 2" xfId="15566"/>
    <cellStyle name="60% - Accent6 2 2 3 3" xfId="15567"/>
    <cellStyle name="60% - Accent6 2 2 3 4" xfId="15568"/>
    <cellStyle name="60% - Accent6 2 2 3 5" xfId="15569"/>
    <cellStyle name="60% - Accent6 2 2 3 6" xfId="15570"/>
    <cellStyle name="60% - Accent6 2 2 4" xfId="15571"/>
    <cellStyle name="60% - Accent6 2 2 4 2" xfId="15572"/>
    <cellStyle name="60% - Accent6 2 2 5" xfId="15573"/>
    <cellStyle name="60% - Accent6 2 2 5 2" xfId="15574"/>
    <cellStyle name="60% - Accent6 2 2 6" xfId="15575"/>
    <cellStyle name="60% - Accent6 2 2 7" xfId="15576"/>
    <cellStyle name="60% - Accent6 2 2 8" xfId="15577"/>
    <cellStyle name="60% - Accent6 2 3" xfId="15578"/>
    <cellStyle name="60% - Accent6 2 4" xfId="15579"/>
    <cellStyle name="60% - Accent6 2 5" xfId="15580"/>
    <cellStyle name="60% - Accent6 2 5 2" xfId="15581"/>
    <cellStyle name="60% - Accent6 2 5 2 2" xfId="15582"/>
    <cellStyle name="60% - Accent6 2 5 3" xfId="15583"/>
    <cellStyle name="60% - Accent6 2 5 4" xfId="15584"/>
    <cellStyle name="60% - Accent6 2 5 5" xfId="15585"/>
    <cellStyle name="60% - Accent6 2 5 6" xfId="15586"/>
    <cellStyle name="60% - Accent6 2 6" xfId="15587"/>
    <cellStyle name="60% - Accent6 2 7" xfId="15588"/>
    <cellStyle name="60% - Accent6 2 8" xfId="15589"/>
    <cellStyle name="60% - Accent6 2 8 2" xfId="15590"/>
    <cellStyle name="60% - Accent6 2 9" xfId="15591"/>
    <cellStyle name="60% - Accent6 2 9 2" xfId="15592"/>
    <cellStyle name="60% - Accent6 3" xfId="15593"/>
    <cellStyle name="60% - Accent6 4" xfId="15594"/>
    <cellStyle name="60% - Accent6 5" xfId="15595"/>
    <cellStyle name="60% - Accent6 5 2" xfId="15596"/>
    <cellStyle name="60% - Accent6 6" xfId="15597"/>
    <cellStyle name="60% - Accent6 7" xfId="15598"/>
    <cellStyle name="60% - Accent6 8" xfId="15599"/>
    <cellStyle name="60% - Accent6 9" xfId="15600"/>
    <cellStyle name="Accent1 10" xfId="15601"/>
    <cellStyle name="Accent1 11" xfId="15602"/>
    <cellStyle name="Accent1 12" xfId="15603"/>
    <cellStyle name="Accent1 12 2" xfId="15604"/>
    <cellStyle name="Accent1 12 2 2" xfId="15605"/>
    <cellStyle name="Accent1 12 3" xfId="15606"/>
    <cellStyle name="Accent1 12 4" xfId="15607"/>
    <cellStyle name="Accent1 12 5" xfId="15608"/>
    <cellStyle name="Accent1 12 6" xfId="15609"/>
    <cellStyle name="Accent1 13" xfId="15610"/>
    <cellStyle name="Accent1 14" xfId="15611"/>
    <cellStyle name="Accent1 15" xfId="15612"/>
    <cellStyle name="Accent1 16" xfId="15613"/>
    <cellStyle name="Accent1 17" xfId="15614"/>
    <cellStyle name="Accent1 18" xfId="15615"/>
    <cellStyle name="Accent1 19" xfId="45093"/>
    <cellStyle name="Accent1 2" xfId="15616"/>
    <cellStyle name="Accent1 2 10" xfId="15617"/>
    <cellStyle name="Accent1 2 11" xfId="15618"/>
    <cellStyle name="Accent1 2 12" xfId="15619"/>
    <cellStyle name="Accent1 2 2" xfId="15620"/>
    <cellStyle name="Accent1 2 2 2" xfId="15621"/>
    <cellStyle name="Accent1 2 2 2 2" xfId="15622"/>
    <cellStyle name="Accent1 2 2 2 2 2" xfId="15623"/>
    <cellStyle name="Accent1 2 2 2 2 2 2" xfId="15624"/>
    <cellStyle name="Accent1 2 2 2 2 2 2 2" xfId="15625"/>
    <cellStyle name="Accent1 2 2 2 2 2 2 2 2" xfId="15626"/>
    <cellStyle name="Accent1 2 2 2 2 2 2 3" xfId="15627"/>
    <cellStyle name="Accent1 2 2 2 2 2 2 4" xfId="15628"/>
    <cellStyle name="Accent1 2 2 2 2 2 2 5" xfId="15629"/>
    <cellStyle name="Accent1 2 2 2 2 2 2 6" xfId="15630"/>
    <cellStyle name="Accent1 2 2 2 2 2 3" xfId="15631"/>
    <cellStyle name="Accent1 2 2 2 2 2 3 2" xfId="15632"/>
    <cellStyle name="Accent1 2 2 2 2 2 4" xfId="15633"/>
    <cellStyle name="Accent1 2 2 2 2 2 5" xfId="15634"/>
    <cellStyle name="Accent1 2 2 2 2 2 6" xfId="15635"/>
    <cellStyle name="Accent1 2 2 2 2 3" xfId="15636"/>
    <cellStyle name="Accent1 2 2 2 2 4" xfId="15637"/>
    <cellStyle name="Accent1 2 2 2 2 4 2" xfId="15638"/>
    <cellStyle name="Accent1 2 2 2 2 5" xfId="15639"/>
    <cellStyle name="Accent1 2 2 2 2 6" xfId="15640"/>
    <cellStyle name="Accent1 2 2 2 2 7" xfId="15641"/>
    <cellStyle name="Accent1 2 2 2 3" xfId="15642"/>
    <cellStyle name="Accent1 2 2 2 4" xfId="15643"/>
    <cellStyle name="Accent1 2 2 2 4 2" xfId="15644"/>
    <cellStyle name="Accent1 2 2 2 5" xfId="15645"/>
    <cellStyle name="Accent1 2 2 2 5 2" xfId="15646"/>
    <cellStyle name="Accent1 2 2 2 6" xfId="15647"/>
    <cellStyle name="Accent1 2 2 2 7" xfId="15648"/>
    <cellStyle name="Accent1 2 2 2 8" xfId="15649"/>
    <cellStyle name="Accent1 2 2 3" xfId="15650"/>
    <cellStyle name="Accent1 2 2 3 2" xfId="15651"/>
    <cellStyle name="Accent1 2 2 3 2 2" xfId="15652"/>
    <cellStyle name="Accent1 2 2 3 3" xfId="15653"/>
    <cellStyle name="Accent1 2 2 3 4" xfId="15654"/>
    <cellStyle name="Accent1 2 2 3 5" xfId="15655"/>
    <cellStyle name="Accent1 2 2 3 6" xfId="15656"/>
    <cellStyle name="Accent1 2 2 4" xfId="15657"/>
    <cellStyle name="Accent1 2 2 4 2" xfId="15658"/>
    <cellStyle name="Accent1 2 2 5" xfId="15659"/>
    <cellStyle name="Accent1 2 2 5 2" xfId="15660"/>
    <cellStyle name="Accent1 2 2 6" xfId="15661"/>
    <cellStyle name="Accent1 2 2 7" xfId="15662"/>
    <cellStyle name="Accent1 2 2 8" xfId="15663"/>
    <cellStyle name="Accent1 2 3" xfId="15664"/>
    <cellStyle name="Accent1 2 4" xfId="15665"/>
    <cellStyle name="Accent1 2 5" xfId="15666"/>
    <cellStyle name="Accent1 2 5 2" xfId="15667"/>
    <cellStyle name="Accent1 2 5 2 2" xfId="15668"/>
    <cellStyle name="Accent1 2 5 3" xfId="15669"/>
    <cellStyle name="Accent1 2 5 4" xfId="15670"/>
    <cellStyle name="Accent1 2 5 5" xfId="15671"/>
    <cellStyle name="Accent1 2 5 6" xfId="15672"/>
    <cellStyle name="Accent1 2 6" xfId="15673"/>
    <cellStyle name="Accent1 2 7" xfId="15674"/>
    <cellStyle name="Accent1 2 8" xfId="15675"/>
    <cellStyle name="Accent1 2 8 2" xfId="15676"/>
    <cellStyle name="Accent1 2 9" xfId="15677"/>
    <cellStyle name="Accent1 2 9 2" xfId="15678"/>
    <cellStyle name="Accent1 3" xfId="15679"/>
    <cellStyle name="Accent1 4" xfId="15680"/>
    <cellStyle name="Accent1 5" xfId="15681"/>
    <cellStyle name="Accent1 5 2" xfId="15682"/>
    <cellStyle name="Accent1 6" xfId="15683"/>
    <cellStyle name="Accent1 7" xfId="15684"/>
    <cellStyle name="Accent1 8" xfId="15685"/>
    <cellStyle name="Accent1 9" xfId="15686"/>
    <cellStyle name="Accent2 10" xfId="15687"/>
    <cellStyle name="Accent2 11" xfId="15688"/>
    <cellStyle name="Accent2 12" xfId="15689"/>
    <cellStyle name="Accent2 12 2" xfId="15690"/>
    <cellStyle name="Accent2 12 2 2" xfId="15691"/>
    <cellStyle name="Accent2 12 3" xfId="15692"/>
    <cellStyle name="Accent2 12 4" xfId="15693"/>
    <cellStyle name="Accent2 12 5" xfId="15694"/>
    <cellStyle name="Accent2 12 6" xfId="15695"/>
    <cellStyle name="Accent2 13" xfId="15696"/>
    <cellStyle name="Accent2 14" xfId="15697"/>
    <cellStyle name="Accent2 15" xfId="15698"/>
    <cellStyle name="Accent2 16" xfId="15699"/>
    <cellStyle name="Accent2 17" xfId="15700"/>
    <cellStyle name="Accent2 18" xfId="15701"/>
    <cellStyle name="Accent2 19" xfId="45094"/>
    <cellStyle name="Accent2 2" xfId="15702"/>
    <cellStyle name="Accent2 2 10" xfId="15703"/>
    <cellStyle name="Accent2 2 11" xfId="15704"/>
    <cellStyle name="Accent2 2 12" xfId="15705"/>
    <cellStyle name="Accent2 2 2" xfId="15706"/>
    <cellStyle name="Accent2 2 2 2" xfId="15707"/>
    <cellStyle name="Accent2 2 2 2 2" xfId="15708"/>
    <cellStyle name="Accent2 2 2 2 2 2" xfId="15709"/>
    <cellStyle name="Accent2 2 2 2 2 2 2" xfId="15710"/>
    <cellStyle name="Accent2 2 2 2 2 2 2 2" xfId="15711"/>
    <cellStyle name="Accent2 2 2 2 2 2 2 2 2" xfId="15712"/>
    <cellStyle name="Accent2 2 2 2 2 2 2 3" xfId="15713"/>
    <cellStyle name="Accent2 2 2 2 2 2 2 4" xfId="15714"/>
    <cellStyle name="Accent2 2 2 2 2 2 2 5" xfId="15715"/>
    <cellStyle name="Accent2 2 2 2 2 2 2 6" xfId="15716"/>
    <cellStyle name="Accent2 2 2 2 2 2 3" xfId="15717"/>
    <cellStyle name="Accent2 2 2 2 2 2 3 2" xfId="15718"/>
    <cellStyle name="Accent2 2 2 2 2 2 4" xfId="15719"/>
    <cellStyle name="Accent2 2 2 2 2 2 5" xfId="15720"/>
    <cellStyle name="Accent2 2 2 2 2 2 6" xfId="15721"/>
    <cellStyle name="Accent2 2 2 2 2 3" xfId="15722"/>
    <cellStyle name="Accent2 2 2 2 2 4" xfId="15723"/>
    <cellStyle name="Accent2 2 2 2 2 4 2" xfId="15724"/>
    <cellStyle name="Accent2 2 2 2 2 5" xfId="15725"/>
    <cellStyle name="Accent2 2 2 2 2 6" xfId="15726"/>
    <cellStyle name="Accent2 2 2 2 2 7" xfId="15727"/>
    <cellStyle name="Accent2 2 2 2 3" xfId="15728"/>
    <cellStyle name="Accent2 2 2 2 4" xfId="15729"/>
    <cellStyle name="Accent2 2 2 2 4 2" xfId="15730"/>
    <cellStyle name="Accent2 2 2 2 5" xfId="15731"/>
    <cellStyle name="Accent2 2 2 2 5 2" xfId="15732"/>
    <cellStyle name="Accent2 2 2 2 6" xfId="15733"/>
    <cellStyle name="Accent2 2 2 2 7" xfId="15734"/>
    <cellStyle name="Accent2 2 2 2 8" xfId="15735"/>
    <cellStyle name="Accent2 2 2 3" xfId="15736"/>
    <cellStyle name="Accent2 2 2 3 2" xfId="15737"/>
    <cellStyle name="Accent2 2 2 3 2 2" xfId="15738"/>
    <cellStyle name="Accent2 2 2 3 3" xfId="15739"/>
    <cellStyle name="Accent2 2 2 3 4" xfId="15740"/>
    <cellStyle name="Accent2 2 2 3 5" xfId="15741"/>
    <cellStyle name="Accent2 2 2 3 6" xfId="15742"/>
    <cellStyle name="Accent2 2 2 4" xfId="15743"/>
    <cellStyle name="Accent2 2 2 4 2" xfId="15744"/>
    <cellStyle name="Accent2 2 2 5" xfId="15745"/>
    <cellStyle name="Accent2 2 2 5 2" xfId="15746"/>
    <cellStyle name="Accent2 2 2 6" xfId="15747"/>
    <cellStyle name="Accent2 2 2 7" xfId="15748"/>
    <cellStyle name="Accent2 2 2 8" xfId="15749"/>
    <cellStyle name="Accent2 2 3" xfId="15750"/>
    <cellStyle name="Accent2 2 4" xfId="15751"/>
    <cellStyle name="Accent2 2 5" xfId="15752"/>
    <cellStyle name="Accent2 2 5 2" xfId="15753"/>
    <cellStyle name="Accent2 2 5 2 2" xfId="15754"/>
    <cellStyle name="Accent2 2 5 3" xfId="15755"/>
    <cellStyle name="Accent2 2 5 4" xfId="15756"/>
    <cellStyle name="Accent2 2 5 5" xfId="15757"/>
    <cellStyle name="Accent2 2 5 6" xfId="15758"/>
    <cellStyle name="Accent2 2 6" xfId="15759"/>
    <cellStyle name="Accent2 2 7" xfId="15760"/>
    <cellStyle name="Accent2 2 8" xfId="15761"/>
    <cellStyle name="Accent2 2 8 2" xfId="15762"/>
    <cellStyle name="Accent2 2 9" xfId="15763"/>
    <cellStyle name="Accent2 2 9 2" xfId="15764"/>
    <cellStyle name="Accent2 3" xfId="15765"/>
    <cellStyle name="Accent2 4" xfId="15766"/>
    <cellStyle name="Accent2 5" xfId="15767"/>
    <cellStyle name="Accent2 5 2" xfId="15768"/>
    <cellStyle name="Accent2 6" xfId="15769"/>
    <cellStyle name="Accent2 7" xfId="15770"/>
    <cellStyle name="Accent2 8" xfId="15771"/>
    <cellStyle name="Accent2 9" xfId="15772"/>
    <cellStyle name="Accent3 10" xfId="15773"/>
    <cellStyle name="Accent3 11" xfId="15774"/>
    <cellStyle name="Accent3 12" xfId="15775"/>
    <cellStyle name="Accent3 12 2" xfId="15776"/>
    <cellStyle name="Accent3 12 2 2" xfId="15777"/>
    <cellStyle name="Accent3 12 3" xfId="15778"/>
    <cellStyle name="Accent3 12 4" xfId="15779"/>
    <cellStyle name="Accent3 12 5" xfId="15780"/>
    <cellStyle name="Accent3 12 6" xfId="15781"/>
    <cellStyle name="Accent3 13" xfId="15782"/>
    <cellStyle name="Accent3 14" xfId="15783"/>
    <cellStyle name="Accent3 15" xfId="15784"/>
    <cellStyle name="Accent3 16" xfId="15785"/>
    <cellStyle name="Accent3 17" xfId="15786"/>
    <cellStyle name="Accent3 18" xfId="15787"/>
    <cellStyle name="Accent3 19" xfId="45095"/>
    <cellStyle name="Accent3 2" xfId="15788"/>
    <cellStyle name="Accent3 2 10" xfId="15789"/>
    <cellStyle name="Accent3 2 11" xfId="15790"/>
    <cellStyle name="Accent3 2 12" xfId="15791"/>
    <cellStyle name="Accent3 2 2" xfId="15792"/>
    <cellStyle name="Accent3 2 2 2" xfId="15793"/>
    <cellStyle name="Accent3 2 2 2 2" xfId="15794"/>
    <cellStyle name="Accent3 2 2 2 2 2" xfId="15795"/>
    <cellStyle name="Accent3 2 2 2 2 2 2" xfId="15796"/>
    <cellStyle name="Accent3 2 2 2 2 2 2 2" xfId="15797"/>
    <cellStyle name="Accent3 2 2 2 2 2 2 2 2" xfId="15798"/>
    <cellStyle name="Accent3 2 2 2 2 2 2 3" xfId="15799"/>
    <cellStyle name="Accent3 2 2 2 2 2 2 4" xfId="15800"/>
    <cellStyle name="Accent3 2 2 2 2 2 2 5" xfId="15801"/>
    <cellStyle name="Accent3 2 2 2 2 2 2 6" xfId="15802"/>
    <cellStyle name="Accent3 2 2 2 2 2 3" xfId="15803"/>
    <cellStyle name="Accent3 2 2 2 2 2 3 2" xfId="15804"/>
    <cellStyle name="Accent3 2 2 2 2 2 4" xfId="15805"/>
    <cellStyle name="Accent3 2 2 2 2 2 5" xfId="15806"/>
    <cellStyle name="Accent3 2 2 2 2 2 6" xfId="15807"/>
    <cellStyle name="Accent3 2 2 2 2 3" xfId="15808"/>
    <cellStyle name="Accent3 2 2 2 2 4" xfId="15809"/>
    <cellStyle name="Accent3 2 2 2 2 4 2" xfId="15810"/>
    <cellStyle name="Accent3 2 2 2 2 5" xfId="15811"/>
    <cellStyle name="Accent3 2 2 2 2 6" xfId="15812"/>
    <cellStyle name="Accent3 2 2 2 2 7" xfId="15813"/>
    <cellStyle name="Accent3 2 2 2 3" xfId="15814"/>
    <cellStyle name="Accent3 2 2 2 4" xfId="15815"/>
    <cellStyle name="Accent3 2 2 2 4 2" xfId="15816"/>
    <cellStyle name="Accent3 2 2 2 5" xfId="15817"/>
    <cellStyle name="Accent3 2 2 2 5 2" xfId="15818"/>
    <cellStyle name="Accent3 2 2 2 6" xfId="15819"/>
    <cellStyle name="Accent3 2 2 2 7" xfId="15820"/>
    <cellStyle name="Accent3 2 2 2 8" xfId="15821"/>
    <cellStyle name="Accent3 2 2 3" xfId="15822"/>
    <cellStyle name="Accent3 2 2 3 2" xfId="15823"/>
    <cellStyle name="Accent3 2 2 3 2 2" xfId="15824"/>
    <cellStyle name="Accent3 2 2 3 3" xfId="15825"/>
    <cellStyle name="Accent3 2 2 3 4" xfId="15826"/>
    <cellStyle name="Accent3 2 2 3 5" xfId="15827"/>
    <cellStyle name="Accent3 2 2 3 6" xfId="15828"/>
    <cellStyle name="Accent3 2 2 4" xfId="15829"/>
    <cellStyle name="Accent3 2 2 4 2" xfId="15830"/>
    <cellStyle name="Accent3 2 2 5" xfId="15831"/>
    <cellStyle name="Accent3 2 2 5 2" xfId="15832"/>
    <cellStyle name="Accent3 2 2 6" xfId="15833"/>
    <cellStyle name="Accent3 2 2 7" xfId="15834"/>
    <cellStyle name="Accent3 2 2 8" xfId="15835"/>
    <cellStyle name="Accent3 2 3" xfId="15836"/>
    <cellStyle name="Accent3 2 4" xfId="15837"/>
    <cellStyle name="Accent3 2 5" xfId="15838"/>
    <cellStyle name="Accent3 2 5 2" xfId="15839"/>
    <cellStyle name="Accent3 2 5 2 2" xfId="15840"/>
    <cellStyle name="Accent3 2 5 3" xfId="15841"/>
    <cellStyle name="Accent3 2 5 4" xfId="15842"/>
    <cellStyle name="Accent3 2 5 5" xfId="15843"/>
    <cellStyle name="Accent3 2 5 6" xfId="15844"/>
    <cellStyle name="Accent3 2 6" xfId="15845"/>
    <cellStyle name="Accent3 2 7" xfId="15846"/>
    <cellStyle name="Accent3 2 8" xfId="15847"/>
    <cellStyle name="Accent3 2 8 2" xfId="15848"/>
    <cellStyle name="Accent3 2 9" xfId="15849"/>
    <cellStyle name="Accent3 2 9 2" xfId="15850"/>
    <cellStyle name="Accent3 3" xfId="15851"/>
    <cellStyle name="Accent3 4" xfId="15852"/>
    <cellStyle name="Accent3 5" xfId="15853"/>
    <cellStyle name="Accent3 5 2" xfId="15854"/>
    <cellStyle name="Accent3 6" xfId="15855"/>
    <cellStyle name="Accent3 7" xfId="15856"/>
    <cellStyle name="Accent3 8" xfId="15857"/>
    <cellStyle name="Accent3 9" xfId="15858"/>
    <cellStyle name="Accent4 10" xfId="15859"/>
    <cellStyle name="Accent4 11" xfId="15860"/>
    <cellStyle name="Accent4 12" xfId="15861"/>
    <cellStyle name="Accent4 12 2" xfId="15862"/>
    <cellStyle name="Accent4 12 2 2" xfId="15863"/>
    <cellStyle name="Accent4 12 3" xfId="15864"/>
    <cellStyle name="Accent4 12 4" xfId="15865"/>
    <cellStyle name="Accent4 12 5" xfId="15866"/>
    <cellStyle name="Accent4 12 6" xfId="15867"/>
    <cellStyle name="Accent4 13" xfId="15868"/>
    <cellStyle name="Accent4 14" xfId="15869"/>
    <cellStyle name="Accent4 15" xfId="15870"/>
    <cellStyle name="Accent4 16" xfId="15871"/>
    <cellStyle name="Accent4 17" xfId="15872"/>
    <cellStyle name="Accent4 18" xfId="15873"/>
    <cellStyle name="Accent4 19" xfId="45096"/>
    <cellStyle name="Accent4 2" xfId="15874"/>
    <cellStyle name="Accent4 2 10" xfId="15875"/>
    <cellStyle name="Accent4 2 11" xfId="15876"/>
    <cellStyle name="Accent4 2 12" xfId="15877"/>
    <cellStyle name="Accent4 2 2" xfId="15878"/>
    <cellStyle name="Accent4 2 2 2" xfId="15879"/>
    <cellStyle name="Accent4 2 2 2 2" xfId="15880"/>
    <cellStyle name="Accent4 2 2 2 2 2" xfId="15881"/>
    <cellStyle name="Accent4 2 2 2 2 2 2" xfId="15882"/>
    <cellStyle name="Accent4 2 2 2 2 2 2 2" xfId="15883"/>
    <cellStyle name="Accent4 2 2 2 2 2 2 2 2" xfId="15884"/>
    <cellStyle name="Accent4 2 2 2 2 2 2 3" xfId="15885"/>
    <cellStyle name="Accent4 2 2 2 2 2 2 4" xfId="15886"/>
    <cellStyle name="Accent4 2 2 2 2 2 2 5" xfId="15887"/>
    <cellStyle name="Accent4 2 2 2 2 2 2 6" xfId="15888"/>
    <cellStyle name="Accent4 2 2 2 2 2 3" xfId="15889"/>
    <cellStyle name="Accent4 2 2 2 2 2 3 2" xfId="15890"/>
    <cellStyle name="Accent4 2 2 2 2 2 4" xfId="15891"/>
    <cellStyle name="Accent4 2 2 2 2 2 5" xfId="15892"/>
    <cellStyle name="Accent4 2 2 2 2 2 6" xfId="15893"/>
    <cellStyle name="Accent4 2 2 2 2 3" xfId="15894"/>
    <cellStyle name="Accent4 2 2 2 2 4" xfId="15895"/>
    <cellStyle name="Accent4 2 2 2 2 4 2" xfId="15896"/>
    <cellStyle name="Accent4 2 2 2 2 5" xfId="15897"/>
    <cellStyle name="Accent4 2 2 2 2 6" xfId="15898"/>
    <cellStyle name="Accent4 2 2 2 2 7" xfId="15899"/>
    <cellStyle name="Accent4 2 2 2 3" xfId="15900"/>
    <cellStyle name="Accent4 2 2 2 4" xfId="15901"/>
    <cellStyle name="Accent4 2 2 2 4 2" xfId="15902"/>
    <cellStyle name="Accent4 2 2 2 5" xfId="15903"/>
    <cellStyle name="Accent4 2 2 2 5 2" xfId="15904"/>
    <cellStyle name="Accent4 2 2 2 6" xfId="15905"/>
    <cellStyle name="Accent4 2 2 2 7" xfId="15906"/>
    <cellStyle name="Accent4 2 2 2 8" xfId="15907"/>
    <cellStyle name="Accent4 2 2 3" xfId="15908"/>
    <cellStyle name="Accent4 2 2 3 2" xfId="15909"/>
    <cellStyle name="Accent4 2 2 3 2 2" xfId="15910"/>
    <cellStyle name="Accent4 2 2 3 3" xfId="15911"/>
    <cellStyle name="Accent4 2 2 3 4" xfId="15912"/>
    <cellStyle name="Accent4 2 2 3 5" xfId="15913"/>
    <cellStyle name="Accent4 2 2 3 6" xfId="15914"/>
    <cellStyle name="Accent4 2 2 4" xfId="15915"/>
    <cellStyle name="Accent4 2 2 4 2" xfId="15916"/>
    <cellStyle name="Accent4 2 2 5" xfId="15917"/>
    <cellStyle name="Accent4 2 2 5 2" xfId="15918"/>
    <cellStyle name="Accent4 2 2 6" xfId="15919"/>
    <cellStyle name="Accent4 2 2 7" xfId="15920"/>
    <cellStyle name="Accent4 2 2 8" xfId="15921"/>
    <cellStyle name="Accent4 2 3" xfId="15922"/>
    <cellStyle name="Accent4 2 4" xfId="15923"/>
    <cellStyle name="Accent4 2 5" xfId="15924"/>
    <cellStyle name="Accent4 2 5 2" xfId="15925"/>
    <cellStyle name="Accent4 2 5 2 2" xfId="15926"/>
    <cellStyle name="Accent4 2 5 3" xfId="15927"/>
    <cellStyle name="Accent4 2 5 4" xfId="15928"/>
    <cellStyle name="Accent4 2 5 5" xfId="15929"/>
    <cellStyle name="Accent4 2 5 6" xfId="15930"/>
    <cellStyle name="Accent4 2 6" xfId="15931"/>
    <cellStyle name="Accent4 2 7" xfId="15932"/>
    <cellStyle name="Accent4 2 8" xfId="15933"/>
    <cellStyle name="Accent4 2 8 2" xfId="15934"/>
    <cellStyle name="Accent4 2 9" xfId="15935"/>
    <cellStyle name="Accent4 2 9 2" xfId="15936"/>
    <cellStyle name="Accent4 3" xfId="15937"/>
    <cellStyle name="Accent4 4" xfId="15938"/>
    <cellStyle name="Accent4 5" xfId="15939"/>
    <cellStyle name="Accent4 5 2" xfId="15940"/>
    <cellStyle name="Accent4 6" xfId="15941"/>
    <cellStyle name="Accent4 7" xfId="15942"/>
    <cellStyle name="Accent4 8" xfId="15943"/>
    <cellStyle name="Accent4 9" xfId="15944"/>
    <cellStyle name="Accent5 10" xfId="15945"/>
    <cellStyle name="Accent5 11" xfId="15946"/>
    <cellStyle name="Accent5 12" xfId="15947"/>
    <cellStyle name="Accent5 12 2" xfId="15948"/>
    <cellStyle name="Accent5 12 2 2" xfId="15949"/>
    <cellStyle name="Accent5 12 3" xfId="15950"/>
    <cellStyle name="Accent5 12 4" xfId="15951"/>
    <cellStyle name="Accent5 12 5" xfId="15952"/>
    <cellStyle name="Accent5 12 6" xfId="15953"/>
    <cellStyle name="Accent5 13" xfId="15954"/>
    <cellStyle name="Accent5 14" xfId="15955"/>
    <cellStyle name="Accent5 15" xfId="15956"/>
    <cellStyle name="Accent5 16" xfId="15957"/>
    <cellStyle name="Accent5 17" xfId="15958"/>
    <cellStyle name="Accent5 18" xfId="15959"/>
    <cellStyle name="Accent5 19" xfId="45097"/>
    <cellStyle name="Accent5 2" xfId="15960"/>
    <cellStyle name="Accent5 2 10" xfId="15961"/>
    <cellStyle name="Accent5 2 11" xfId="15962"/>
    <cellStyle name="Accent5 2 12" xfId="15963"/>
    <cellStyle name="Accent5 2 2" xfId="15964"/>
    <cellStyle name="Accent5 2 2 2" xfId="15965"/>
    <cellStyle name="Accent5 2 2 2 2" xfId="15966"/>
    <cellStyle name="Accent5 2 2 2 2 2" xfId="15967"/>
    <cellStyle name="Accent5 2 2 2 2 2 2" xfId="15968"/>
    <cellStyle name="Accent5 2 2 2 2 2 2 2" xfId="15969"/>
    <cellStyle name="Accent5 2 2 2 2 2 2 2 2" xfId="15970"/>
    <cellStyle name="Accent5 2 2 2 2 2 2 3" xfId="15971"/>
    <cellStyle name="Accent5 2 2 2 2 2 2 4" xfId="15972"/>
    <cellStyle name="Accent5 2 2 2 2 2 2 5" xfId="15973"/>
    <cellStyle name="Accent5 2 2 2 2 2 2 6" xfId="15974"/>
    <cellStyle name="Accent5 2 2 2 2 2 3" xfId="15975"/>
    <cellStyle name="Accent5 2 2 2 2 2 3 2" xfId="15976"/>
    <cellStyle name="Accent5 2 2 2 2 2 4" xfId="15977"/>
    <cellStyle name="Accent5 2 2 2 2 2 5" xfId="15978"/>
    <cellStyle name="Accent5 2 2 2 2 2 6" xfId="15979"/>
    <cellStyle name="Accent5 2 2 2 2 3" xfId="15980"/>
    <cellStyle name="Accent5 2 2 2 2 4" xfId="15981"/>
    <cellStyle name="Accent5 2 2 2 2 4 2" xfId="15982"/>
    <cellStyle name="Accent5 2 2 2 2 5" xfId="15983"/>
    <cellStyle name="Accent5 2 2 2 2 6" xfId="15984"/>
    <cellStyle name="Accent5 2 2 2 2 7" xfId="15985"/>
    <cellStyle name="Accent5 2 2 2 3" xfId="15986"/>
    <cellStyle name="Accent5 2 2 2 4" xfId="15987"/>
    <cellStyle name="Accent5 2 2 2 4 2" xfId="15988"/>
    <cellStyle name="Accent5 2 2 2 5" xfId="15989"/>
    <cellStyle name="Accent5 2 2 2 5 2" xfId="15990"/>
    <cellStyle name="Accent5 2 2 2 6" xfId="15991"/>
    <cellStyle name="Accent5 2 2 2 7" xfId="15992"/>
    <cellStyle name="Accent5 2 2 2 8" xfId="15993"/>
    <cellStyle name="Accent5 2 2 3" xfId="15994"/>
    <cellStyle name="Accent5 2 2 3 2" xfId="15995"/>
    <cellStyle name="Accent5 2 2 3 2 2" xfId="15996"/>
    <cellStyle name="Accent5 2 2 3 3" xfId="15997"/>
    <cellStyle name="Accent5 2 2 3 4" xfId="15998"/>
    <cellStyle name="Accent5 2 2 3 5" xfId="15999"/>
    <cellStyle name="Accent5 2 2 3 6" xfId="16000"/>
    <cellStyle name="Accent5 2 2 4" xfId="16001"/>
    <cellStyle name="Accent5 2 2 4 2" xfId="16002"/>
    <cellStyle name="Accent5 2 2 5" xfId="16003"/>
    <cellStyle name="Accent5 2 2 5 2" xfId="16004"/>
    <cellStyle name="Accent5 2 2 6" xfId="16005"/>
    <cellStyle name="Accent5 2 2 7" xfId="16006"/>
    <cellStyle name="Accent5 2 2 8" xfId="16007"/>
    <cellStyle name="Accent5 2 3" xfId="16008"/>
    <cellStyle name="Accent5 2 4" xfId="16009"/>
    <cellStyle name="Accent5 2 5" xfId="16010"/>
    <cellStyle name="Accent5 2 5 2" xfId="16011"/>
    <cellStyle name="Accent5 2 5 2 2" xfId="16012"/>
    <cellStyle name="Accent5 2 5 3" xfId="16013"/>
    <cellStyle name="Accent5 2 5 4" xfId="16014"/>
    <cellStyle name="Accent5 2 5 5" xfId="16015"/>
    <cellStyle name="Accent5 2 5 6" xfId="16016"/>
    <cellStyle name="Accent5 2 6" xfId="16017"/>
    <cellStyle name="Accent5 2 7" xfId="16018"/>
    <cellStyle name="Accent5 2 8" xfId="16019"/>
    <cellStyle name="Accent5 2 8 2" xfId="16020"/>
    <cellStyle name="Accent5 2 9" xfId="16021"/>
    <cellStyle name="Accent5 2 9 2" xfId="16022"/>
    <cellStyle name="Accent5 3" xfId="16023"/>
    <cellStyle name="Accent5 4" xfId="16024"/>
    <cellStyle name="Accent5 5" xfId="16025"/>
    <cellStyle name="Accent5 5 2" xfId="16026"/>
    <cellStyle name="Accent5 6" xfId="16027"/>
    <cellStyle name="Accent5 7" xfId="16028"/>
    <cellStyle name="Accent5 8" xfId="16029"/>
    <cellStyle name="Accent5 9" xfId="16030"/>
    <cellStyle name="Accent6 10" xfId="16031"/>
    <cellStyle name="Accent6 11" xfId="16032"/>
    <cellStyle name="Accent6 12" xfId="16033"/>
    <cellStyle name="Accent6 12 2" xfId="16034"/>
    <cellStyle name="Accent6 12 2 2" xfId="16035"/>
    <cellStyle name="Accent6 12 3" xfId="16036"/>
    <cellStyle name="Accent6 12 4" xfId="16037"/>
    <cellStyle name="Accent6 12 5" xfId="16038"/>
    <cellStyle name="Accent6 12 6" xfId="16039"/>
    <cellStyle name="Accent6 13" xfId="16040"/>
    <cellStyle name="Accent6 14" xfId="16041"/>
    <cellStyle name="Accent6 15" xfId="16042"/>
    <cellStyle name="Accent6 16" xfId="16043"/>
    <cellStyle name="Accent6 17" xfId="16044"/>
    <cellStyle name="Accent6 18" xfId="16045"/>
    <cellStyle name="Accent6 19" xfId="45098"/>
    <cellStyle name="Accent6 2" xfId="16046"/>
    <cellStyle name="Accent6 2 10" xfId="16047"/>
    <cellStyle name="Accent6 2 11" xfId="16048"/>
    <cellStyle name="Accent6 2 12" xfId="16049"/>
    <cellStyle name="Accent6 2 2" xfId="16050"/>
    <cellStyle name="Accent6 2 2 2" xfId="16051"/>
    <cellStyle name="Accent6 2 2 2 2" xfId="16052"/>
    <cellStyle name="Accent6 2 2 2 2 2" xfId="16053"/>
    <cellStyle name="Accent6 2 2 2 2 2 2" xfId="16054"/>
    <cellStyle name="Accent6 2 2 2 2 2 2 2" xfId="16055"/>
    <cellStyle name="Accent6 2 2 2 2 2 2 2 2" xfId="16056"/>
    <cellStyle name="Accent6 2 2 2 2 2 2 3" xfId="16057"/>
    <cellStyle name="Accent6 2 2 2 2 2 2 4" xfId="16058"/>
    <cellStyle name="Accent6 2 2 2 2 2 2 5" xfId="16059"/>
    <cellStyle name="Accent6 2 2 2 2 2 2 6" xfId="16060"/>
    <cellStyle name="Accent6 2 2 2 2 2 3" xfId="16061"/>
    <cellStyle name="Accent6 2 2 2 2 2 3 2" xfId="16062"/>
    <cellStyle name="Accent6 2 2 2 2 2 4" xfId="16063"/>
    <cellStyle name="Accent6 2 2 2 2 2 5" xfId="16064"/>
    <cellStyle name="Accent6 2 2 2 2 2 6" xfId="16065"/>
    <cellStyle name="Accent6 2 2 2 2 3" xfId="16066"/>
    <cellStyle name="Accent6 2 2 2 2 4" xfId="16067"/>
    <cellStyle name="Accent6 2 2 2 2 4 2" xfId="16068"/>
    <cellStyle name="Accent6 2 2 2 2 5" xfId="16069"/>
    <cellStyle name="Accent6 2 2 2 2 6" xfId="16070"/>
    <cellStyle name="Accent6 2 2 2 2 7" xfId="16071"/>
    <cellStyle name="Accent6 2 2 2 3" xfId="16072"/>
    <cellStyle name="Accent6 2 2 2 4" xfId="16073"/>
    <cellStyle name="Accent6 2 2 2 4 2" xfId="16074"/>
    <cellStyle name="Accent6 2 2 2 5" xfId="16075"/>
    <cellStyle name="Accent6 2 2 2 5 2" xfId="16076"/>
    <cellStyle name="Accent6 2 2 2 6" xfId="16077"/>
    <cellStyle name="Accent6 2 2 2 7" xfId="16078"/>
    <cellStyle name="Accent6 2 2 2 8" xfId="16079"/>
    <cellStyle name="Accent6 2 2 3" xfId="16080"/>
    <cellStyle name="Accent6 2 2 3 2" xfId="16081"/>
    <cellStyle name="Accent6 2 2 3 2 2" xfId="16082"/>
    <cellStyle name="Accent6 2 2 3 3" xfId="16083"/>
    <cellStyle name="Accent6 2 2 3 4" xfId="16084"/>
    <cellStyle name="Accent6 2 2 3 5" xfId="16085"/>
    <cellStyle name="Accent6 2 2 3 6" xfId="16086"/>
    <cellStyle name="Accent6 2 2 4" xfId="16087"/>
    <cellStyle name="Accent6 2 2 4 2" xfId="16088"/>
    <cellStyle name="Accent6 2 2 5" xfId="16089"/>
    <cellStyle name="Accent6 2 2 5 2" xfId="16090"/>
    <cellStyle name="Accent6 2 2 6" xfId="16091"/>
    <cellStyle name="Accent6 2 2 7" xfId="16092"/>
    <cellStyle name="Accent6 2 2 8" xfId="16093"/>
    <cellStyle name="Accent6 2 3" xfId="16094"/>
    <cellStyle name="Accent6 2 4" xfId="16095"/>
    <cellStyle name="Accent6 2 5" xfId="16096"/>
    <cellStyle name="Accent6 2 5 2" xfId="16097"/>
    <cellStyle name="Accent6 2 5 2 2" xfId="16098"/>
    <cellStyle name="Accent6 2 5 3" xfId="16099"/>
    <cellStyle name="Accent6 2 5 4" xfId="16100"/>
    <cellStyle name="Accent6 2 5 5" xfId="16101"/>
    <cellStyle name="Accent6 2 5 6" xfId="16102"/>
    <cellStyle name="Accent6 2 6" xfId="16103"/>
    <cellStyle name="Accent6 2 7" xfId="16104"/>
    <cellStyle name="Accent6 2 8" xfId="16105"/>
    <cellStyle name="Accent6 2 8 2" xfId="16106"/>
    <cellStyle name="Accent6 2 9" xfId="16107"/>
    <cellStyle name="Accent6 2 9 2" xfId="16108"/>
    <cellStyle name="Accent6 3" xfId="16109"/>
    <cellStyle name="Accent6 4" xfId="16110"/>
    <cellStyle name="Accent6 5" xfId="16111"/>
    <cellStyle name="Accent6 5 2" xfId="16112"/>
    <cellStyle name="Accent6 6" xfId="16113"/>
    <cellStyle name="Accent6 7" xfId="16114"/>
    <cellStyle name="Accent6 8" xfId="16115"/>
    <cellStyle name="Accent6 9" xfId="16116"/>
    <cellStyle name="Bad 10" xfId="16117"/>
    <cellStyle name="Bad 11" xfId="16118"/>
    <cellStyle name="Bad 12" xfId="16119"/>
    <cellStyle name="Bad 12 2" xfId="16120"/>
    <cellStyle name="Bad 12 2 2" xfId="16121"/>
    <cellStyle name="Bad 12 3" xfId="16122"/>
    <cellStyle name="Bad 12 4" xfId="16123"/>
    <cellStyle name="Bad 12 5" xfId="16124"/>
    <cellStyle name="Bad 12 6" xfId="16125"/>
    <cellStyle name="Bad 13" xfId="16126"/>
    <cellStyle name="Bad 14" xfId="16127"/>
    <cellStyle name="Bad 15" xfId="16128"/>
    <cellStyle name="Bad 16" xfId="16129"/>
    <cellStyle name="Bad 17" xfId="16130"/>
    <cellStyle name="Bad 18" xfId="16131"/>
    <cellStyle name="Bad 19" xfId="45099"/>
    <cellStyle name="Bad 2" xfId="16132"/>
    <cellStyle name="Bad 2 10" xfId="16133"/>
    <cellStyle name="Bad 2 11" xfId="16134"/>
    <cellStyle name="Bad 2 12" xfId="16135"/>
    <cellStyle name="Bad 2 2" xfId="16136"/>
    <cellStyle name="Bad 2 2 2" xfId="16137"/>
    <cellStyle name="Bad 2 2 2 2" xfId="16138"/>
    <cellStyle name="Bad 2 2 2 2 2" xfId="16139"/>
    <cellStyle name="Bad 2 2 2 2 2 2" xfId="16140"/>
    <cellStyle name="Bad 2 2 2 2 2 2 2" xfId="16141"/>
    <cellStyle name="Bad 2 2 2 2 2 2 2 2" xfId="16142"/>
    <cellStyle name="Bad 2 2 2 2 2 2 3" xfId="16143"/>
    <cellStyle name="Bad 2 2 2 2 2 2 4" xfId="16144"/>
    <cellStyle name="Bad 2 2 2 2 2 2 5" xfId="16145"/>
    <cellStyle name="Bad 2 2 2 2 2 2 6" xfId="16146"/>
    <cellStyle name="Bad 2 2 2 2 2 3" xfId="16147"/>
    <cellStyle name="Bad 2 2 2 2 2 3 2" xfId="16148"/>
    <cellStyle name="Bad 2 2 2 2 2 4" xfId="16149"/>
    <cellStyle name="Bad 2 2 2 2 2 5" xfId="16150"/>
    <cellStyle name="Bad 2 2 2 2 2 6" xfId="16151"/>
    <cellStyle name="Bad 2 2 2 2 3" xfId="16152"/>
    <cellStyle name="Bad 2 2 2 2 4" xfId="16153"/>
    <cellStyle name="Bad 2 2 2 2 4 2" xfId="16154"/>
    <cellStyle name="Bad 2 2 2 2 5" xfId="16155"/>
    <cellStyle name="Bad 2 2 2 2 6" xfId="16156"/>
    <cellStyle name="Bad 2 2 2 2 7" xfId="16157"/>
    <cellStyle name="Bad 2 2 2 3" xfId="16158"/>
    <cellStyle name="Bad 2 2 2 4" xfId="16159"/>
    <cellStyle name="Bad 2 2 2 4 2" xfId="16160"/>
    <cellStyle name="Bad 2 2 2 5" xfId="16161"/>
    <cellStyle name="Bad 2 2 2 5 2" xfId="16162"/>
    <cellStyle name="Bad 2 2 2 6" xfId="16163"/>
    <cellStyle name="Bad 2 2 2 7" xfId="16164"/>
    <cellStyle name="Bad 2 2 2 8" xfId="16165"/>
    <cellStyle name="Bad 2 2 3" xfId="16166"/>
    <cellStyle name="Bad 2 2 3 2" xfId="16167"/>
    <cellStyle name="Bad 2 2 3 2 2" xfId="16168"/>
    <cellStyle name="Bad 2 2 3 3" xfId="16169"/>
    <cellStyle name="Bad 2 2 3 4" xfId="16170"/>
    <cellStyle name="Bad 2 2 3 5" xfId="16171"/>
    <cellStyle name="Bad 2 2 3 6" xfId="16172"/>
    <cellStyle name="Bad 2 2 4" xfId="16173"/>
    <cellStyle name="Bad 2 2 4 2" xfId="16174"/>
    <cellStyle name="Bad 2 2 5" xfId="16175"/>
    <cellStyle name="Bad 2 2 5 2" xfId="16176"/>
    <cellStyle name="Bad 2 2 6" xfId="16177"/>
    <cellStyle name="Bad 2 2 7" xfId="16178"/>
    <cellStyle name="Bad 2 2 8" xfId="16179"/>
    <cellStyle name="Bad 2 3" xfId="16180"/>
    <cellStyle name="Bad 2 4" xfId="16181"/>
    <cellStyle name="Bad 2 5" xfId="16182"/>
    <cellStyle name="Bad 2 5 2" xfId="16183"/>
    <cellStyle name="Bad 2 5 2 2" xfId="16184"/>
    <cellStyle name="Bad 2 5 3" xfId="16185"/>
    <cellStyle name="Bad 2 5 4" xfId="16186"/>
    <cellStyle name="Bad 2 5 5" xfId="16187"/>
    <cellStyle name="Bad 2 5 6" xfId="16188"/>
    <cellStyle name="Bad 2 6" xfId="16189"/>
    <cellStyle name="Bad 2 7" xfId="16190"/>
    <cellStyle name="Bad 2 8" xfId="16191"/>
    <cellStyle name="Bad 2 8 2" xfId="16192"/>
    <cellStyle name="Bad 2 9" xfId="16193"/>
    <cellStyle name="Bad 2 9 2" xfId="16194"/>
    <cellStyle name="Bad 3" xfId="16195"/>
    <cellStyle name="Bad 4" xfId="16196"/>
    <cellStyle name="Bad 5" xfId="16197"/>
    <cellStyle name="Bad 5 2" xfId="16198"/>
    <cellStyle name="Bad 6" xfId="16199"/>
    <cellStyle name="Bad 7" xfId="16200"/>
    <cellStyle name="Bad 8" xfId="16201"/>
    <cellStyle name="Bad 9" xfId="16202"/>
    <cellStyle name="Calculation 10" xfId="16203"/>
    <cellStyle name="Calculation 11" xfId="16204"/>
    <cellStyle name="Calculation 12" xfId="16205"/>
    <cellStyle name="Calculation 12 2" xfId="16206"/>
    <cellStyle name="Calculation 12 2 2" xfId="16207"/>
    <cellStyle name="Calculation 12 3" xfId="16208"/>
    <cellStyle name="Calculation 12 4" xfId="16209"/>
    <cellStyle name="Calculation 12 5" xfId="16210"/>
    <cellStyle name="Calculation 12 6" xfId="16211"/>
    <cellStyle name="Calculation 13" xfId="16212"/>
    <cellStyle name="Calculation 14" xfId="16213"/>
    <cellStyle name="Calculation 15" xfId="16214"/>
    <cellStyle name="Calculation 16" xfId="16215"/>
    <cellStyle name="Calculation 17" xfId="16216"/>
    <cellStyle name="Calculation 18" xfId="16217"/>
    <cellStyle name="Calculation 19" xfId="45100"/>
    <cellStyle name="Calculation 2" xfId="16218"/>
    <cellStyle name="Calculation 2 10" xfId="16219"/>
    <cellStyle name="Calculation 2 11" xfId="16220"/>
    <cellStyle name="Calculation 2 12" xfId="16221"/>
    <cellStyle name="Calculation 2 2" xfId="16222"/>
    <cellStyle name="Calculation 2 2 2" xfId="16223"/>
    <cellStyle name="Calculation 2 2 2 2" xfId="16224"/>
    <cellStyle name="Calculation 2 2 2 2 2" xfId="16225"/>
    <cellStyle name="Calculation 2 2 2 2 2 2" xfId="16226"/>
    <cellStyle name="Calculation 2 2 2 2 2 2 2" xfId="16227"/>
    <cellStyle name="Calculation 2 2 2 2 2 2 2 2" xfId="16228"/>
    <cellStyle name="Calculation 2 2 2 2 2 2 3" xfId="16229"/>
    <cellStyle name="Calculation 2 2 2 2 2 2 4" xfId="16230"/>
    <cellStyle name="Calculation 2 2 2 2 2 2 5" xfId="16231"/>
    <cellStyle name="Calculation 2 2 2 2 2 2 6" xfId="16232"/>
    <cellStyle name="Calculation 2 2 2 2 2 3" xfId="16233"/>
    <cellStyle name="Calculation 2 2 2 2 2 3 2" xfId="16234"/>
    <cellStyle name="Calculation 2 2 2 2 2 4" xfId="16235"/>
    <cellStyle name="Calculation 2 2 2 2 2 5" xfId="16236"/>
    <cellStyle name="Calculation 2 2 2 2 2 6" xfId="16237"/>
    <cellStyle name="Calculation 2 2 2 2 3" xfId="16238"/>
    <cellStyle name="Calculation 2 2 2 2 4" xfId="16239"/>
    <cellStyle name="Calculation 2 2 2 2 4 2" xfId="16240"/>
    <cellStyle name="Calculation 2 2 2 2 5" xfId="16241"/>
    <cellStyle name="Calculation 2 2 2 2 6" xfId="16242"/>
    <cellStyle name="Calculation 2 2 2 2 7" xfId="16243"/>
    <cellStyle name="Calculation 2 2 2 3" xfId="16244"/>
    <cellStyle name="Calculation 2 2 2 4" xfId="16245"/>
    <cellStyle name="Calculation 2 2 2 4 2" xfId="16246"/>
    <cellStyle name="Calculation 2 2 2 5" xfId="16247"/>
    <cellStyle name="Calculation 2 2 2 5 2" xfId="16248"/>
    <cellStyle name="Calculation 2 2 2 6" xfId="16249"/>
    <cellStyle name="Calculation 2 2 2 7" xfId="16250"/>
    <cellStyle name="Calculation 2 2 2 8" xfId="16251"/>
    <cellStyle name="Calculation 2 2 3" xfId="16252"/>
    <cellStyle name="Calculation 2 2 3 2" xfId="16253"/>
    <cellStyle name="Calculation 2 2 3 2 2" xfId="16254"/>
    <cellStyle name="Calculation 2 2 3 3" xfId="16255"/>
    <cellStyle name="Calculation 2 2 3 4" xfId="16256"/>
    <cellStyle name="Calculation 2 2 3 5" xfId="16257"/>
    <cellStyle name="Calculation 2 2 3 6" xfId="16258"/>
    <cellStyle name="Calculation 2 2 4" xfId="16259"/>
    <cellStyle name="Calculation 2 2 4 2" xfId="16260"/>
    <cellStyle name="Calculation 2 2 5" xfId="16261"/>
    <cellStyle name="Calculation 2 2 5 2" xfId="16262"/>
    <cellStyle name="Calculation 2 2 6" xfId="16263"/>
    <cellStyle name="Calculation 2 2 7" xfId="16264"/>
    <cellStyle name="Calculation 2 2 8" xfId="16265"/>
    <cellStyle name="Calculation 2 3" xfId="16266"/>
    <cellStyle name="Calculation 2 4" xfId="16267"/>
    <cellStyle name="Calculation 2 5" xfId="16268"/>
    <cellStyle name="Calculation 2 5 2" xfId="16269"/>
    <cellStyle name="Calculation 2 5 2 2" xfId="16270"/>
    <cellStyle name="Calculation 2 5 3" xfId="16271"/>
    <cellStyle name="Calculation 2 5 4" xfId="16272"/>
    <cellStyle name="Calculation 2 5 5" xfId="16273"/>
    <cellStyle name="Calculation 2 5 6" xfId="16274"/>
    <cellStyle name="Calculation 2 6" xfId="16275"/>
    <cellStyle name="Calculation 2 7" xfId="16276"/>
    <cellStyle name="Calculation 2 8" xfId="16277"/>
    <cellStyle name="Calculation 2 8 2" xfId="16278"/>
    <cellStyle name="Calculation 2 9" xfId="16279"/>
    <cellStyle name="Calculation 2 9 2" xfId="16280"/>
    <cellStyle name="Calculation 3" xfId="16281"/>
    <cellStyle name="Calculation 4" xfId="16282"/>
    <cellStyle name="Calculation 5" xfId="16283"/>
    <cellStyle name="Calculation 5 2" xfId="16284"/>
    <cellStyle name="Calculation 6" xfId="16285"/>
    <cellStyle name="Calculation 7" xfId="16286"/>
    <cellStyle name="Calculation 8" xfId="16287"/>
    <cellStyle name="Calculation 9" xfId="16288"/>
    <cellStyle name="Check Cell 10" xfId="16289"/>
    <cellStyle name="Check Cell 11" xfId="16290"/>
    <cellStyle name="Check Cell 12" xfId="16291"/>
    <cellStyle name="Check Cell 12 2" xfId="16292"/>
    <cellStyle name="Check Cell 12 2 2" xfId="16293"/>
    <cellStyle name="Check Cell 12 3" xfId="16294"/>
    <cellStyle name="Check Cell 12 4" xfId="16295"/>
    <cellStyle name="Check Cell 12 5" xfId="16296"/>
    <cellStyle name="Check Cell 12 6" xfId="16297"/>
    <cellStyle name="Check Cell 13" xfId="16298"/>
    <cellStyle name="Check Cell 14" xfId="16299"/>
    <cellStyle name="Check Cell 15" xfId="16300"/>
    <cellStyle name="Check Cell 16" xfId="16301"/>
    <cellStyle name="Check Cell 17" xfId="16302"/>
    <cellStyle name="Check Cell 18" xfId="16303"/>
    <cellStyle name="Check Cell 19" xfId="45101"/>
    <cellStyle name="Check Cell 2" xfId="16304"/>
    <cellStyle name="Check Cell 2 10" xfId="16305"/>
    <cellStyle name="Check Cell 2 11" xfId="16306"/>
    <cellStyle name="Check Cell 2 12" xfId="16307"/>
    <cellStyle name="Check Cell 2 2" xfId="16308"/>
    <cellStyle name="Check Cell 2 2 2" xfId="16309"/>
    <cellStyle name="Check Cell 2 2 2 2" xfId="16310"/>
    <cellStyle name="Check Cell 2 2 2 2 2" xfId="16311"/>
    <cellStyle name="Check Cell 2 2 2 2 2 2" xfId="16312"/>
    <cellStyle name="Check Cell 2 2 2 2 2 2 2" xfId="16313"/>
    <cellStyle name="Check Cell 2 2 2 2 2 2 2 2" xfId="16314"/>
    <cellStyle name="Check Cell 2 2 2 2 2 2 3" xfId="16315"/>
    <cellStyle name="Check Cell 2 2 2 2 2 2 4" xfId="16316"/>
    <cellStyle name="Check Cell 2 2 2 2 2 2 5" xfId="16317"/>
    <cellStyle name="Check Cell 2 2 2 2 2 2 6" xfId="16318"/>
    <cellStyle name="Check Cell 2 2 2 2 2 3" xfId="16319"/>
    <cellStyle name="Check Cell 2 2 2 2 2 3 2" xfId="16320"/>
    <cellStyle name="Check Cell 2 2 2 2 2 4" xfId="16321"/>
    <cellStyle name="Check Cell 2 2 2 2 2 5" xfId="16322"/>
    <cellStyle name="Check Cell 2 2 2 2 2 6" xfId="16323"/>
    <cellStyle name="Check Cell 2 2 2 2 3" xfId="16324"/>
    <cellStyle name="Check Cell 2 2 2 2 4" xfId="16325"/>
    <cellStyle name="Check Cell 2 2 2 2 4 2" xfId="16326"/>
    <cellStyle name="Check Cell 2 2 2 2 5" xfId="16327"/>
    <cellStyle name="Check Cell 2 2 2 2 6" xfId="16328"/>
    <cellStyle name="Check Cell 2 2 2 2 7" xfId="16329"/>
    <cellStyle name="Check Cell 2 2 2 3" xfId="16330"/>
    <cellStyle name="Check Cell 2 2 2 4" xfId="16331"/>
    <cellStyle name="Check Cell 2 2 2 4 2" xfId="16332"/>
    <cellStyle name="Check Cell 2 2 2 5" xfId="16333"/>
    <cellStyle name="Check Cell 2 2 2 5 2" xfId="16334"/>
    <cellStyle name="Check Cell 2 2 2 6" xfId="16335"/>
    <cellStyle name="Check Cell 2 2 2 7" xfId="16336"/>
    <cellStyle name="Check Cell 2 2 2 8" xfId="16337"/>
    <cellStyle name="Check Cell 2 2 3" xfId="16338"/>
    <cellStyle name="Check Cell 2 2 3 2" xfId="16339"/>
    <cellStyle name="Check Cell 2 2 3 2 2" xfId="16340"/>
    <cellStyle name="Check Cell 2 2 3 3" xfId="16341"/>
    <cellStyle name="Check Cell 2 2 3 4" xfId="16342"/>
    <cellStyle name="Check Cell 2 2 3 5" xfId="16343"/>
    <cellStyle name="Check Cell 2 2 3 6" xfId="16344"/>
    <cellStyle name="Check Cell 2 2 4" xfId="16345"/>
    <cellStyle name="Check Cell 2 2 4 2" xfId="16346"/>
    <cellStyle name="Check Cell 2 2 5" xfId="16347"/>
    <cellStyle name="Check Cell 2 2 5 2" xfId="16348"/>
    <cellStyle name="Check Cell 2 2 6" xfId="16349"/>
    <cellStyle name="Check Cell 2 2 7" xfId="16350"/>
    <cellStyle name="Check Cell 2 2 8" xfId="16351"/>
    <cellStyle name="Check Cell 2 3" xfId="16352"/>
    <cellStyle name="Check Cell 2 4" xfId="16353"/>
    <cellStyle name="Check Cell 2 5" xfId="16354"/>
    <cellStyle name="Check Cell 2 5 2" xfId="16355"/>
    <cellStyle name="Check Cell 2 5 2 2" xfId="16356"/>
    <cellStyle name="Check Cell 2 5 3" xfId="16357"/>
    <cellStyle name="Check Cell 2 5 4" xfId="16358"/>
    <cellStyle name="Check Cell 2 5 5" xfId="16359"/>
    <cellStyle name="Check Cell 2 5 6" xfId="16360"/>
    <cellStyle name="Check Cell 2 6" xfId="16361"/>
    <cellStyle name="Check Cell 2 7" xfId="16362"/>
    <cellStyle name="Check Cell 2 8" xfId="16363"/>
    <cellStyle name="Check Cell 2 8 2" xfId="16364"/>
    <cellStyle name="Check Cell 2 9" xfId="16365"/>
    <cellStyle name="Check Cell 2 9 2" xfId="16366"/>
    <cellStyle name="Check Cell 3" xfId="16367"/>
    <cellStyle name="Check Cell 4" xfId="16368"/>
    <cellStyle name="Check Cell 5" xfId="16369"/>
    <cellStyle name="Check Cell 5 2" xfId="16370"/>
    <cellStyle name="Check Cell 6" xfId="16371"/>
    <cellStyle name="Check Cell 7" xfId="16372"/>
    <cellStyle name="Check Cell 8" xfId="16373"/>
    <cellStyle name="Check Cell 9" xfId="16374"/>
    <cellStyle name="Comma [0] 3" xfId="16375"/>
    <cellStyle name="Comma 10" xfId="16376"/>
    <cellStyle name="Comma 10 2" xfId="45102"/>
    <cellStyle name="Comma 11" xfId="16377"/>
    <cellStyle name="Comma 11 2" xfId="45103"/>
    <cellStyle name="Comma 12" xfId="16378"/>
    <cellStyle name="Comma 12 2" xfId="45104"/>
    <cellStyle name="Comma 13" xfId="16379"/>
    <cellStyle name="Comma 13 2" xfId="45105"/>
    <cellStyle name="Comma 14" xfId="16380"/>
    <cellStyle name="Comma 14 2" xfId="45106"/>
    <cellStyle name="Comma 15" xfId="16381"/>
    <cellStyle name="Comma 15 2" xfId="45107"/>
    <cellStyle name="Comma 16" xfId="16382"/>
    <cellStyle name="Comma 16 2" xfId="45108"/>
    <cellStyle name="Comma 17" xfId="16383"/>
    <cellStyle name="Comma 17 2" xfId="45109"/>
    <cellStyle name="Comma 18" xfId="16384"/>
    <cellStyle name="Comma 18 2" xfId="45110"/>
    <cellStyle name="Comma 19" xfId="16385"/>
    <cellStyle name="Comma 19 2" xfId="45111"/>
    <cellStyle name="Comma 2" xfId="16386"/>
    <cellStyle name="Comma 2 10" xfId="16387"/>
    <cellStyle name="Comma 2 11" xfId="16388"/>
    <cellStyle name="Comma 2 12" xfId="16389"/>
    <cellStyle name="Comma 2 13" xfId="16390"/>
    <cellStyle name="Comma 2 14" xfId="16391"/>
    <cellStyle name="Comma 2 15" xfId="16392"/>
    <cellStyle name="Comma 2 16" xfId="16393"/>
    <cellStyle name="Comma 2 16 2" xfId="16394"/>
    <cellStyle name="Comma 2 16 2 2" xfId="16395"/>
    <cellStyle name="Comma 2 16 3" xfId="16396"/>
    <cellStyle name="Comma 2 16 4" xfId="16397"/>
    <cellStyle name="Comma 2 16 5" xfId="16398"/>
    <cellStyle name="Comma 2 16 6" xfId="16399"/>
    <cellStyle name="Comma 2 16 7" xfId="16400"/>
    <cellStyle name="Comma 2 16 8" xfId="29989"/>
    <cellStyle name="Comma 2 17" xfId="16401"/>
    <cellStyle name="Comma 2 18" xfId="16402"/>
    <cellStyle name="Comma 2 18 2" xfId="16403"/>
    <cellStyle name="Comma 2 18 2 2" xfId="16404"/>
    <cellStyle name="Comma 2 18 2 2 2" xfId="45112"/>
    <cellStyle name="Comma 2 18 2 3" xfId="16405"/>
    <cellStyle name="Comma 2 18 2 3 2" xfId="45113"/>
    <cellStyle name="Comma 2 18 2 4" xfId="16406"/>
    <cellStyle name="Comma 2 18 2 4 2" xfId="45114"/>
    <cellStyle name="Comma 2 18 2 5" xfId="16407"/>
    <cellStyle name="Comma 2 18 2 5 2" xfId="45115"/>
    <cellStyle name="Comma 2 18 2 6" xfId="45116"/>
    <cellStyle name="Comma 2 18 3" xfId="16408"/>
    <cellStyle name="Comma 2 18 3 2" xfId="45117"/>
    <cellStyle name="Comma 2 18 4" xfId="16409"/>
    <cellStyle name="Comma 2 18 4 2" xfId="45118"/>
    <cellStyle name="Comma 2 18 5" xfId="16410"/>
    <cellStyle name="Comma 2 18 5 2" xfId="45119"/>
    <cellStyle name="Comma 2 18 6" xfId="16411"/>
    <cellStyle name="Comma 2 18 6 2" xfId="45120"/>
    <cellStyle name="Comma 2 18 7" xfId="45121"/>
    <cellStyle name="Comma 2 19" xfId="16412"/>
    <cellStyle name="Comma 2 19 2" xfId="16413"/>
    <cellStyle name="Comma 2 19 2 2" xfId="16414"/>
    <cellStyle name="Comma 2 19 2 2 2" xfId="45122"/>
    <cellStyle name="Comma 2 19 2 3" xfId="16415"/>
    <cellStyle name="Comma 2 19 2 3 2" xfId="45123"/>
    <cellStyle name="Comma 2 19 2 4" xfId="16416"/>
    <cellStyle name="Comma 2 19 2 4 2" xfId="45124"/>
    <cellStyle name="Comma 2 19 2 5" xfId="16417"/>
    <cellStyle name="Comma 2 19 2 5 2" xfId="45125"/>
    <cellStyle name="Comma 2 19 2 6" xfId="45126"/>
    <cellStyle name="Comma 2 19 3" xfId="16418"/>
    <cellStyle name="Comma 2 19 3 2" xfId="45127"/>
    <cellStyle name="Comma 2 19 4" xfId="16419"/>
    <cellStyle name="Comma 2 19 4 2" xfId="45128"/>
    <cellStyle name="Comma 2 19 5" xfId="16420"/>
    <cellStyle name="Comma 2 19 5 2" xfId="45129"/>
    <cellStyle name="Comma 2 19 6" xfId="16421"/>
    <cellStyle name="Comma 2 19 6 2" xfId="45130"/>
    <cellStyle name="Comma 2 19 7" xfId="45131"/>
    <cellStyle name="Comma 2 2" xfId="16422"/>
    <cellStyle name="Comma 2 2 2" xfId="16423"/>
    <cellStyle name="Comma 2 2_Sheet2" xfId="16424"/>
    <cellStyle name="Comma 2 20" xfId="16425"/>
    <cellStyle name="Comma 2 20 2" xfId="16426"/>
    <cellStyle name="Comma 2 20 2 2" xfId="16427"/>
    <cellStyle name="Comma 2 20 2 2 2" xfId="45132"/>
    <cellStyle name="Comma 2 20 2 3" xfId="16428"/>
    <cellStyle name="Comma 2 20 2 3 2" xfId="45133"/>
    <cellStyle name="Comma 2 20 2 4" xfId="16429"/>
    <cellStyle name="Comma 2 20 2 4 2" xfId="45134"/>
    <cellStyle name="Comma 2 20 2 5" xfId="16430"/>
    <cellStyle name="Comma 2 20 2 5 2" xfId="45135"/>
    <cellStyle name="Comma 2 20 2 6" xfId="45136"/>
    <cellStyle name="Comma 2 20 3" xfId="16431"/>
    <cellStyle name="Comma 2 20 3 2" xfId="45137"/>
    <cellStyle name="Comma 2 20 4" xfId="16432"/>
    <cellStyle name="Comma 2 20 4 2" xfId="45138"/>
    <cellStyle name="Comma 2 20 5" xfId="16433"/>
    <cellStyle name="Comma 2 20 5 2" xfId="45139"/>
    <cellStyle name="Comma 2 20 6" xfId="16434"/>
    <cellStyle name="Comma 2 20 6 2" xfId="45140"/>
    <cellStyle name="Comma 2 20 7" xfId="45141"/>
    <cellStyle name="Comma 2 21" xfId="16435"/>
    <cellStyle name="Comma 2 21 2" xfId="16436"/>
    <cellStyle name="Comma 2 22" xfId="16437"/>
    <cellStyle name="Comma 2 22 2" xfId="16438"/>
    <cellStyle name="Comma 2 23" xfId="16439"/>
    <cellStyle name="Comma 2 24" xfId="16440"/>
    <cellStyle name="Comma 2 25" xfId="16441"/>
    <cellStyle name="Comma 2 26" xfId="45142"/>
    <cellStyle name="Comma 2 3" xfId="16442"/>
    <cellStyle name="Comma 2 3 10" xfId="16443"/>
    <cellStyle name="Comma 2 3 11" xfId="16444"/>
    <cellStyle name="Comma 2 3 12" xfId="16445"/>
    <cellStyle name="Comma 2 3 13" xfId="45143"/>
    <cellStyle name="Comma 2 3 14" xfId="45144"/>
    <cellStyle name="Comma 2 3 2" xfId="16446"/>
    <cellStyle name="Comma 2 3 2 2" xfId="16447"/>
    <cellStyle name="Comma 2 3 2 2 2" xfId="16448"/>
    <cellStyle name="Comma 2 3 2 2 2 2" xfId="16449"/>
    <cellStyle name="Comma 2 3 2 2 2 2 2" xfId="16450"/>
    <cellStyle name="Comma 2 3 2 2 2 2 2 2" xfId="16451"/>
    <cellStyle name="Comma 2 3 2 2 2 2 3" xfId="16452"/>
    <cellStyle name="Comma 2 3 2 2 2 2 4" xfId="16453"/>
    <cellStyle name="Comma 2 3 2 2 2 2 5" xfId="16454"/>
    <cellStyle name="Comma 2 3 2 2 2 2 6" xfId="16455"/>
    <cellStyle name="Comma 2 3 2 2 2 3" xfId="16456"/>
    <cellStyle name="Comma 2 3 2 2 2 3 2" xfId="16457"/>
    <cellStyle name="Comma 2 3 2 2 2 4" xfId="16458"/>
    <cellStyle name="Comma 2 3 2 2 2 5" xfId="16459"/>
    <cellStyle name="Comma 2 3 2 2 2 6" xfId="16460"/>
    <cellStyle name="Comma 2 3 2 2 3" xfId="16461"/>
    <cellStyle name="Comma 2 3 2 2 4" xfId="16462"/>
    <cellStyle name="Comma 2 3 2 2 4 2" xfId="16463"/>
    <cellStyle name="Comma 2 3 2 2 5" xfId="16464"/>
    <cellStyle name="Comma 2 3 2 2 6" xfId="16465"/>
    <cellStyle name="Comma 2 3 2 2 7" xfId="16466"/>
    <cellStyle name="Comma 2 3 2 3" xfId="16467"/>
    <cellStyle name="Comma 2 3 2 4" xfId="16468"/>
    <cellStyle name="Comma 2 3 2 4 2" xfId="16469"/>
    <cellStyle name="Comma 2 3 2 5" xfId="16470"/>
    <cellStyle name="Comma 2 3 2 5 2" xfId="16471"/>
    <cellStyle name="Comma 2 3 2 6" xfId="16472"/>
    <cellStyle name="Comma 2 3 2 7" xfId="16473"/>
    <cellStyle name="Comma 2 3 2 8" xfId="16474"/>
    <cellStyle name="Comma 2 3 3" xfId="16475"/>
    <cellStyle name="Comma 2 3 4" xfId="16476"/>
    <cellStyle name="Comma 2 3 5" xfId="16477"/>
    <cellStyle name="Comma 2 3 6" xfId="16478"/>
    <cellStyle name="Comma 2 3 6 2" xfId="16479"/>
    <cellStyle name="Comma 2 3 6 2 2" xfId="16480"/>
    <cellStyle name="Comma 2 3 6 3" xfId="16481"/>
    <cellStyle name="Comma 2 3 6 4" xfId="16482"/>
    <cellStyle name="Comma 2 3 6 5" xfId="16483"/>
    <cellStyle name="Comma 2 3 6 6" xfId="16484"/>
    <cellStyle name="Comma 2 3 7" xfId="16485"/>
    <cellStyle name="Comma 2 3 7 2" xfId="16486"/>
    <cellStyle name="Comma 2 3 8" xfId="16487"/>
    <cellStyle name="Comma 2 3 8 2" xfId="16488"/>
    <cellStyle name="Comma 2 3 9" xfId="16489"/>
    <cellStyle name="Comma 2 4" xfId="16490"/>
    <cellStyle name="Comma 2 4 2" xfId="16491"/>
    <cellStyle name="Comma 2 4 3" xfId="45145"/>
    <cellStyle name="Comma 2 5" xfId="16492"/>
    <cellStyle name="Comma 2 6" xfId="16493"/>
    <cellStyle name="Comma 2 7" xfId="16494"/>
    <cellStyle name="Comma 2 8" xfId="16495"/>
    <cellStyle name="Comma 2 9" xfId="16496"/>
    <cellStyle name="Comma 2_Metadata" xfId="16497"/>
    <cellStyle name="Comma 20" xfId="16498"/>
    <cellStyle name="Comma 21" xfId="16499"/>
    <cellStyle name="Comma 22" xfId="16500"/>
    <cellStyle name="Comma 23" xfId="16501"/>
    <cellStyle name="Comma 24" xfId="16502"/>
    <cellStyle name="Comma 25" xfId="16503"/>
    <cellStyle name="Comma 26" xfId="16504"/>
    <cellStyle name="Comma 27" xfId="16505"/>
    <cellStyle name="Comma 28" xfId="16506"/>
    <cellStyle name="Comma 29" xfId="16507"/>
    <cellStyle name="Comma 3" xfId="16508"/>
    <cellStyle name="Comma 3 10" xfId="16509"/>
    <cellStyle name="Comma 3 10 2" xfId="16510"/>
    <cellStyle name="Comma 3 11" xfId="16511"/>
    <cellStyle name="Comma 3 12" xfId="16512"/>
    <cellStyle name="Comma 3 13" xfId="16513"/>
    <cellStyle name="Comma 3 14" xfId="45146"/>
    <cellStyle name="Comma 3 2" xfId="16514"/>
    <cellStyle name="Comma 3 2 10" xfId="16515"/>
    <cellStyle name="Comma 3 2 11" xfId="16516"/>
    <cellStyle name="Comma 3 2 2" xfId="16517"/>
    <cellStyle name="Comma 3 2 2 2" xfId="16518"/>
    <cellStyle name="Comma 3 2 2 2 2" xfId="16519"/>
    <cellStyle name="Comma 3 2 2 2 2 2" xfId="16520"/>
    <cellStyle name="Comma 3 2 2 2 2 2 2" xfId="16521"/>
    <cellStyle name="Comma 3 2 2 2 2 3" xfId="16522"/>
    <cellStyle name="Comma 3 2 2 2 2 4" xfId="16523"/>
    <cellStyle name="Comma 3 2 2 2 2 5" xfId="16524"/>
    <cellStyle name="Comma 3 2 2 2 2 6" xfId="16525"/>
    <cellStyle name="Comma 3 2 2 2 3" xfId="16526"/>
    <cellStyle name="Comma 3 2 2 2 3 2" xfId="16527"/>
    <cellStyle name="Comma 3 2 2 2 4" xfId="16528"/>
    <cellStyle name="Comma 3 2 2 2 5" xfId="16529"/>
    <cellStyle name="Comma 3 2 2 2 6" xfId="16530"/>
    <cellStyle name="Comma 3 2 2 3" xfId="16531"/>
    <cellStyle name="Comma 3 2 2 4" xfId="16532"/>
    <cellStyle name="Comma 3 2 2 4 2" xfId="16533"/>
    <cellStyle name="Comma 3 2 2 5" xfId="16534"/>
    <cellStyle name="Comma 3 2 2 6" xfId="16535"/>
    <cellStyle name="Comma 3 2 2 7" xfId="16536"/>
    <cellStyle name="Comma 3 2 3" xfId="16537"/>
    <cellStyle name="Comma 3 2 4" xfId="16538"/>
    <cellStyle name="Comma 3 2 5" xfId="16539"/>
    <cellStyle name="Comma 3 2 6" xfId="16540"/>
    <cellStyle name="Comma 3 2 7" xfId="16541"/>
    <cellStyle name="Comma 3 2 7 2" xfId="16542"/>
    <cellStyle name="Comma 3 2 8" xfId="16543"/>
    <cellStyle name="Comma 3 2 8 2" xfId="16544"/>
    <cellStyle name="Comma 3 2 9" xfId="16545"/>
    <cellStyle name="Comma 3 3" xfId="16546"/>
    <cellStyle name="Comma 3 3 2" xfId="16547"/>
    <cellStyle name="Comma 3 3 2 2" xfId="16548"/>
    <cellStyle name="Comma 3 3 3" xfId="16549"/>
    <cellStyle name="Comma 3 4" xfId="16550"/>
    <cellStyle name="Comma 3 5" xfId="16551"/>
    <cellStyle name="Comma 3 6" xfId="16552"/>
    <cellStyle name="Comma 3 7" xfId="16553"/>
    <cellStyle name="Comma 3 8" xfId="16554"/>
    <cellStyle name="Comma 3 8 2" xfId="16555"/>
    <cellStyle name="Comma 3 8 2 2" xfId="16556"/>
    <cellStyle name="Comma 3 8 3" xfId="16557"/>
    <cellStyle name="Comma 3 8 4" xfId="16558"/>
    <cellStyle name="Comma 3 8 5" xfId="16559"/>
    <cellStyle name="Comma 3 8 6" xfId="16560"/>
    <cellStyle name="Comma 3 9" xfId="16561"/>
    <cellStyle name="Comma 3 9 2" xfId="16562"/>
    <cellStyle name="Comma 30" xfId="16563"/>
    <cellStyle name="Comma 31" xfId="16564"/>
    <cellStyle name="Comma 32" xfId="16565"/>
    <cellStyle name="Comma 33" xfId="16566"/>
    <cellStyle name="Comma 34" xfId="16567"/>
    <cellStyle name="Comma 35" xfId="16568"/>
    <cellStyle name="Comma 35 2" xfId="16569"/>
    <cellStyle name="Comma 35 2 2" xfId="16570"/>
    <cellStyle name="Comma 35 3" xfId="16571"/>
    <cellStyle name="Comma 35 4" xfId="45147"/>
    <cellStyle name="Comma 36" xfId="16572"/>
    <cellStyle name="Comma 37" xfId="16573"/>
    <cellStyle name="Comma 38" xfId="16574"/>
    <cellStyle name="Comma 39" xfId="16575"/>
    <cellStyle name="Comma 4" xfId="16576"/>
    <cellStyle name="Comma 4 10" xfId="16577"/>
    <cellStyle name="Comma 4 11" xfId="16578"/>
    <cellStyle name="Comma 4 12" xfId="16579"/>
    <cellStyle name="Comma 4 13" xfId="45148"/>
    <cellStyle name="Comma 4 2" xfId="16580"/>
    <cellStyle name="Comma 4 2 2" xfId="16581"/>
    <cellStyle name="Comma 4 2 2 2" xfId="16582"/>
    <cellStyle name="Comma 4 2 2 2 2" xfId="16583"/>
    <cellStyle name="Comma 4 2 2 3" xfId="16584"/>
    <cellStyle name="Comma 4 2 2 4" xfId="16585"/>
    <cellStyle name="Comma 4 2 2 5" xfId="16586"/>
    <cellStyle name="Comma 4 2 2 6" xfId="16587"/>
    <cellStyle name="Comma 4 2 3" xfId="16588"/>
    <cellStyle name="Comma 4 2 4" xfId="16589"/>
    <cellStyle name="Comma 4 2 4 2" xfId="16590"/>
    <cellStyle name="Comma 4 2 5" xfId="16591"/>
    <cellStyle name="Comma 4 2 6" xfId="16592"/>
    <cellStyle name="Comma 4 2 7" xfId="16593"/>
    <cellStyle name="Comma 4 2 8" xfId="16594"/>
    <cellStyle name="Comma 4 2 9" xfId="29990"/>
    <cellStyle name="Comma 4 3" xfId="16595"/>
    <cellStyle name="Comma 4 4" xfId="16596"/>
    <cellStyle name="Comma 4 5" xfId="16597"/>
    <cellStyle name="Comma 4 6" xfId="16598"/>
    <cellStyle name="Comma 4 7" xfId="16599"/>
    <cellStyle name="Comma 4 7 2" xfId="16600"/>
    <cellStyle name="Comma 4 7 2 2" xfId="16601"/>
    <cellStyle name="Comma 4 7 3" xfId="16602"/>
    <cellStyle name="Comma 4 7 4" xfId="16603"/>
    <cellStyle name="Comma 4 7 5" xfId="16604"/>
    <cellStyle name="Comma 4 7 6" xfId="16605"/>
    <cellStyle name="Comma 4 8" xfId="16606"/>
    <cellStyle name="Comma 4 8 2" xfId="16607"/>
    <cellStyle name="Comma 4 9" xfId="16608"/>
    <cellStyle name="Comma 4 9 2" xfId="16609"/>
    <cellStyle name="Comma 40" xfId="16610"/>
    <cellStyle name="Comma 41" xfId="16611"/>
    <cellStyle name="Comma 42" xfId="16612"/>
    <cellStyle name="Comma 43" xfId="16613"/>
    <cellStyle name="Comma 44" xfId="16614"/>
    <cellStyle name="Comma 45" xfId="16615"/>
    <cellStyle name="Comma 46" xfId="16616"/>
    <cellStyle name="Comma 47" xfId="16617"/>
    <cellStyle name="Comma 48" xfId="16618"/>
    <cellStyle name="Comma 49" xfId="16619"/>
    <cellStyle name="Comma 5" xfId="16620"/>
    <cellStyle name="Comma 5 10" xfId="16621"/>
    <cellStyle name="Comma 5 11" xfId="16622"/>
    <cellStyle name="Comma 5 11 2" xfId="16623"/>
    <cellStyle name="Comma 5 12" xfId="16624"/>
    <cellStyle name="Comma 5 12 2" xfId="16625"/>
    <cellStyle name="Comma 5 13" xfId="16626"/>
    <cellStyle name="Comma 5 14" xfId="16627"/>
    <cellStyle name="Comma 5 15" xfId="16628"/>
    <cellStyle name="Comma 5 16" xfId="45149"/>
    <cellStyle name="Comma 5 2" xfId="16629"/>
    <cellStyle name="Comma 5 2 2" xfId="16630"/>
    <cellStyle name="Comma 5 2 2 2" xfId="16631"/>
    <cellStyle name="Comma 5 2 2 2 2" xfId="16632"/>
    <cellStyle name="Comma 5 2 2 2 2 2" xfId="16633"/>
    <cellStyle name="Comma 5 2 2 2 2 2 2" xfId="16634"/>
    <cellStyle name="Comma 5 2 2 2 2 3" xfId="16635"/>
    <cellStyle name="Comma 5 2 2 2 2 4" xfId="16636"/>
    <cellStyle name="Comma 5 2 2 2 2 5" xfId="16637"/>
    <cellStyle name="Comma 5 2 2 2 2 6" xfId="16638"/>
    <cellStyle name="Comma 5 2 2 2 3" xfId="16639"/>
    <cellStyle name="Comma 5 2 2 2 3 2" xfId="16640"/>
    <cellStyle name="Comma 5 2 2 2 4" xfId="16641"/>
    <cellStyle name="Comma 5 2 2 2 5" xfId="16642"/>
    <cellStyle name="Comma 5 2 2 2 6" xfId="16643"/>
    <cellStyle name="Comma 5 2 2 3" xfId="16644"/>
    <cellStyle name="Comma 5 2 2 4" xfId="16645"/>
    <cellStyle name="Comma 5 2 2 4 2" xfId="16646"/>
    <cellStyle name="Comma 5 2 2 5" xfId="16647"/>
    <cellStyle name="Comma 5 2 2 6" xfId="16648"/>
    <cellStyle name="Comma 5 2 2 7" xfId="16649"/>
    <cellStyle name="Comma 5 2 3" xfId="16650"/>
    <cellStyle name="Comma 5 2 4" xfId="16651"/>
    <cellStyle name="Comma 5 2 4 2" xfId="16652"/>
    <cellStyle name="Comma 5 2 5" xfId="16653"/>
    <cellStyle name="Comma 5 2 5 2" xfId="16654"/>
    <cellStyle name="Comma 5 2 6" xfId="16655"/>
    <cellStyle name="Comma 5 2 7" xfId="16656"/>
    <cellStyle name="Comma 5 2 8" xfId="16657"/>
    <cellStyle name="Comma 5 3" xfId="16658"/>
    <cellStyle name="Comma 5 4" xfId="16659"/>
    <cellStyle name="Comma 5 5" xfId="16660"/>
    <cellStyle name="Comma 5 6" xfId="16661"/>
    <cellStyle name="Comma 5 7" xfId="16662"/>
    <cellStyle name="Comma 5 7 2" xfId="16663"/>
    <cellStyle name="Comma 5 7 2 2" xfId="16664"/>
    <cellStyle name="Comma 5 7 3" xfId="16665"/>
    <cellStyle name="Comma 5 7 4" xfId="16666"/>
    <cellStyle name="Comma 5 7 5" xfId="16667"/>
    <cellStyle name="Comma 5 7 6" xfId="16668"/>
    <cellStyle name="Comma 5 8" xfId="16669"/>
    <cellStyle name="Comma 5 9" xfId="16670"/>
    <cellStyle name="Comma 50" xfId="16671"/>
    <cellStyle name="Comma 51" xfId="16672"/>
    <cellStyle name="Comma 52" xfId="16673"/>
    <cellStyle name="Comma 53" xfId="16674"/>
    <cellStyle name="Comma 54" xfId="16675"/>
    <cellStyle name="Comma 55" xfId="16676"/>
    <cellStyle name="Comma 55 2" xfId="16677"/>
    <cellStyle name="Comma 55_Sheet2" xfId="16678"/>
    <cellStyle name="Comma 56" xfId="16679"/>
    <cellStyle name="Comma 56 2" xfId="16680"/>
    <cellStyle name="Comma 57" xfId="16681"/>
    <cellStyle name="Comma 57 2" xfId="16682"/>
    <cellStyle name="Comma 58" xfId="16683"/>
    <cellStyle name="Comma 59" xfId="16684"/>
    <cellStyle name="Comma 6" xfId="16685"/>
    <cellStyle name="Comma 6 2" xfId="16686"/>
    <cellStyle name="Comma 6 2 2" xfId="16687"/>
    <cellStyle name="Comma 6 2 2 2" xfId="16688"/>
    <cellStyle name="Comma 6 2 3" xfId="16689"/>
    <cellStyle name="Comma 6 3" xfId="16690"/>
    <cellStyle name="Comma 6 4" xfId="16691"/>
    <cellStyle name="Comma 6 5" xfId="16692"/>
    <cellStyle name="Comma 6 6" xfId="45150"/>
    <cellStyle name="Comma 60" xfId="16693"/>
    <cellStyle name="Comma 61" xfId="16694"/>
    <cellStyle name="Comma 62" xfId="16695"/>
    <cellStyle name="Comma 63" xfId="16696"/>
    <cellStyle name="Comma 64" xfId="16697"/>
    <cellStyle name="Comma 65" xfId="29988"/>
    <cellStyle name="Comma 66" xfId="29994"/>
    <cellStyle name="Comma 67" xfId="29996"/>
    <cellStyle name="Comma 68" xfId="29998"/>
    <cellStyle name="Comma 69" xfId="30000"/>
    <cellStyle name="Comma 7" xfId="16698"/>
    <cellStyle name="Comma 7 2" xfId="45151"/>
    <cellStyle name="Comma 70" xfId="29995"/>
    <cellStyle name="Comma 8" xfId="16699"/>
    <cellStyle name="Comma 8 2" xfId="45152"/>
    <cellStyle name="Comma 9" xfId="16700"/>
    <cellStyle name="Comma 9 2" xfId="45153"/>
    <cellStyle name="Currency 10" xfId="16701"/>
    <cellStyle name="Currency 11" xfId="16702"/>
    <cellStyle name="Currency 12" xfId="16703"/>
    <cellStyle name="Currency 13" xfId="16704"/>
    <cellStyle name="Currency 14" xfId="16705"/>
    <cellStyle name="Currency 15" xfId="16706"/>
    <cellStyle name="Currency 16" xfId="16707"/>
    <cellStyle name="Currency 17" xfId="16708"/>
    <cellStyle name="Currency 18" xfId="16709"/>
    <cellStyle name="Currency 19" xfId="16710"/>
    <cellStyle name="Currency 2" xfId="16711"/>
    <cellStyle name="Currency 2 10" xfId="16712"/>
    <cellStyle name="Currency 2 11" xfId="16713"/>
    <cellStyle name="Currency 2 12" xfId="16714"/>
    <cellStyle name="Currency 2 13" xfId="16715"/>
    <cellStyle name="Currency 2 14" xfId="16716"/>
    <cellStyle name="Currency 2 15" xfId="16717"/>
    <cellStyle name="Currency 2 16" xfId="16718"/>
    <cellStyle name="Currency 2 16 2" xfId="16719"/>
    <cellStyle name="Currency 2 16 2 2" xfId="16720"/>
    <cellStyle name="Currency 2 16 2 2 2" xfId="45154"/>
    <cellStyle name="Currency 2 16 2 3" xfId="16721"/>
    <cellStyle name="Currency 2 16 2 3 2" xfId="45155"/>
    <cellStyle name="Currency 2 16 2 4" xfId="16722"/>
    <cellStyle name="Currency 2 16 2 4 2" xfId="45156"/>
    <cellStyle name="Currency 2 16 2 5" xfId="16723"/>
    <cellStyle name="Currency 2 16 2 5 2" xfId="45157"/>
    <cellStyle name="Currency 2 16 2 6" xfId="45158"/>
    <cellStyle name="Currency 2 16 3" xfId="16724"/>
    <cellStyle name="Currency 2 16 3 2" xfId="45159"/>
    <cellStyle name="Currency 2 16 4" xfId="16725"/>
    <cellStyle name="Currency 2 16 4 2" xfId="45160"/>
    <cellStyle name="Currency 2 16 5" xfId="16726"/>
    <cellStyle name="Currency 2 16 5 2" xfId="45161"/>
    <cellStyle name="Currency 2 16 6" xfId="16727"/>
    <cellStyle name="Currency 2 16 6 2" xfId="45162"/>
    <cellStyle name="Currency 2 16 7" xfId="45163"/>
    <cellStyle name="Currency 2 17" xfId="16728"/>
    <cellStyle name="Currency 2 17 2" xfId="16729"/>
    <cellStyle name="Currency 2 17 2 2" xfId="16730"/>
    <cellStyle name="Currency 2 17 2 2 2" xfId="45164"/>
    <cellStyle name="Currency 2 17 2 3" xfId="16731"/>
    <cellStyle name="Currency 2 17 2 3 2" xfId="45165"/>
    <cellStyle name="Currency 2 17 2 4" xfId="16732"/>
    <cellStyle name="Currency 2 17 2 4 2" xfId="45166"/>
    <cellStyle name="Currency 2 17 2 5" xfId="16733"/>
    <cellStyle name="Currency 2 17 2 5 2" xfId="45167"/>
    <cellStyle name="Currency 2 17 2 6" xfId="45168"/>
    <cellStyle name="Currency 2 17 3" xfId="16734"/>
    <cellStyle name="Currency 2 17 3 2" xfId="45169"/>
    <cellStyle name="Currency 2 17 4" xfId="16735"/>
    <cellStyle name="Currency 2 17 4 2" xfId="45170"/>
    <cellStyle name="Currency 2 17 5" xfId="16736"/>
    <cellStyle name="Currency 2 17 5 2" xfId="45171"/>
    <cellStyle name="Currency 2 17 6" xfId="16737"/>
    <cellStyle name="Currency 2 17 6 2" xfId="45172"/>
    <cellStyle name="Currency 2 17 7" xfId="45173"/>
    <cellStyle name="Currency 2 18" xfId="16738"/>
    <cellStyle name="Currency 2 18 2" xfId="16739"/>
    <cellStyle name="Currency 2 18 2 2" xfId="16740"/>
    <cellStyle name="Currency 2 18 2 2 2" xfId="45174"/>
    <cellStyle name="Currency 2 18 2 3" xfId="16741"/>
    <cellStyle name="Currency 2 18 2 3 2" xfId="45175"/>
    <cellStyle name="Currency 2 18 2 4" xfId="16742"/>
    <cellStyle name="Currency 2 18 2 4 2" xfId="45176"/>
    <cellStyle name="Currency 2 18 2 5" xfId="16743"/>
    <cellStyle name="Currency 2 18 2 5 2" xfId="45177"/>
    <cellStyle name="Currency 2 18 2 6" xfId="45178"/>
    <cellStyle name="Currency 2 18 3" xfId="16744"/>
    <cellStyle name="Currency 2 18 3 2" xfId="45179"/>
    <cellStyle name="Currency 2 18 4" xfId="16745"/>
    <cellStyle name="Currency 2 18 4 2" xfId="45180"/>
    <cellStyle name="Currency 2 18 5" xfId="16746"/>
    <cellStyle name="Currency 2 18 5 2" xfId="45181"/>
    <cellStyle name="Currency 2 18 6" xfId="16747"/>
    <cellStyle name="Currency 2 18 6 2" xfId="45182"/>
    <cellStyle name="Currency 2 18 7" xfId="45183"/>
    <cellStyle name="Currency 2 19" xfId="16748"/>
    <cellStyle name="Currency 2 19 2" xfId="16749"/>
    <cellStyle name="Currency 2 2" xfId="16750"/>
    <cellStyle name="Currency 2 20" xfId="45184"/>
    <cellStyle name="Currency 2 3" xfId="16751"/>
    <cellStyle name="Currency 2 4" xfId="16752"/>
    <cellStyle name="Currency 2 5" xfId="16753"/>
    <cellStyle name="Currency 2 6" xfId="16754"/>
    <cellStyle name="Currency 2 7" xfId="16755"/>
    <cellStyle name="Currency 2 8" xfId="16756"/>
    <cellStyle name="Currency 2 9" xfId="16757"/>
    <cellStyle name="Currency 20" xfId="16758"/>
    <cellStyle name="Currency 21" xfId="16759"/>
    <cellStyle name="Currency 22" xfId="16760"/>
    <cellStyle name="Currency 23" xfId="16761"/>
    <cellStyle name="Currency 24" xfId="16762"/>
    <cellStyle name="Currency 25" xfId="16763"/>
    <cellStyle name="Currency 26" xfId="16764"/>
    <cellStyle name="Currency 27" xfId="16765"/>
    <cellStyle name="Currency 28" xfId="16766"/>
    <cellStyle name="Currency 29" xfId="16767"/>
    <cellStyle name="Currency 3" xfId="16768"/>
    <cellStyle name="Currency 3 2" xfId="16769"/>
    <cellStyle name="Currency 3 2 2" xfId="16770"/>
    <cellStyle name="Currency 3 3" xfId="16771"/>
    <cellStyle name="Currency 3 4" xfId="45185"/>
    <cellStyle name="Currency 30" xfId="16772"/>
    <cellStyle name="Currency 31" xfId="16773"/>
    <cellStyle name="Currency 32" xfId="16774"/>
    <cellStyle name="Currency 33" xfId="16775"/>
    <cellStyle name="Currency 34" xfId="16776"/>
    <cellStyle name="Currency 35" xfId="16777"/>
    <cellStyle name="Currency 36" xfId="16778"/>
    <cellStyle name="Currency 37" xfId="16779"/>
    <cellStyle name="Currency 38" xfId="16780"/>
    <cellStyle name="Currency 39" xfId="16781"/>
    <cellStyle name="Currency 4" xfId="16782"/>
    <cellStyle name="Currency 4 2" xfId="16783"/>
    <cellStyle name="Currency 4 2 2" xfId="16784"/>
    <cellStyle name="Currency 4 3" xfId="16785"/>
    <cellStyle name="Currency 40" xfId="16786"/>
    <cellStyle name="Currency 41" xfId="16787"/>
    <cellStyle name="Currency 42" xfId="16788"/>
    <cellStyle name="Currency 43" xfId="16789"/>
    <cellStyle name="Currency 44" xfId="16790"/>
    <cellStyle name="Currency 45" xfId="16791"/>
    <cellStyle name="Currency 46" xfId="16792"/>
    <cellStyle name="Currency 47" xfId="16793"/>
    <cellStyle name="Currency 48" xfId="16794"/>
    <cellStyle name="Currency 49" xfId="16795"/>
    <cellStyle name="Currency 5" xfId="16796"/>
    <cellStyle name="Currency 5 2" xfId="16797"/>
    <cellStyle name="Currency 5 3" xfId="16798"/>
    <cellStyle name="Currency 50" xfId="16799"/>
    <cellStyle name="Currency 51" xfId="16800"/>
    <cellStyle name="Currency 52" xfId="16801"/>
    <cellStyle name="Currency 53" xfId="16802"/>
    <cellStyle name="Currency 54" xfId="16803"/>
    <cellStyle name="Currency 54 2" xfId="16804"/>
    <cellStyle name="Currency 54 3" xfId="16805"/>
    <cellStyle name="Currency 55" xfId="16806"/>
    <cellStyle name="Currency 56" xfId="45186"/>
    <cellStyle name="Currency 6" xfId="16807"/>
    <cellStyle name="Currency 7" xfId="16808"/>
    <cellStyle name="Currency 8" xfId="16809"/>
    <cellStyle name="Currency 9" xfId="16810"/>
    <cellStyle name="Explanatory Text 10" xfId="16811"/>
    <cellStyle name="Explanatory Text 11" xfId="16812"/>
    <cellStyle name="Explanatory Text 12" xfId="16813"/>
    <cellStyle name="Explanatory Text 12 2" xfId="16814"/>
    <cellStyle name="Explanatory Text 12 2 2" xfId="16815"/>
    <cellStyle name="Explanatory Text 12 3" xfId="16816"/>
    <cellStyle name="Explanatory Text 12 4" xfId="16817"/>
    <cellStyle name="Explanatory Text 12 5" xfId="16818"/>
    <cellStyle name="Explanatory Text 12 6" xfId="16819"/>
    <cellStyle name="Explanatory Text 13" xfId="16820"/>
    <cellStyle name="Explanatory Text 14" xfId="16821"/>
    <cellStyle name="Explanatory Text 15" xfId="16822"/>
    <cellStyle name="Explanatory Text 16" xfId="16823"/>
    <cellStyle name="Explanatory Text 17" xfId="16824"/>
    <cellStyle name="Explanatory Text 18" xfId="16825"/>
    <cellStyle name="Explanatory Text 19" xfId="45187"/>
    <cellStyle name="Explanatory Text 2" xfId="16826"/>
    <cellStyle name="Explanatory Text 2 10" xfId="16827"/>
    <cellStyle name="Explanatory Text 2 11" xfId="16828"/>
    <cellStyle name="Explanatory Text 2 12" xfId="16829"/>
    <cellStyle name="Explanatory Text 2 2" xfId="16830"/>
    <cellStyle name="Explanatory Text 2 2 2" xfId="16831"/>
    <cellStyle name="Explanatory Text 2 2 2 2" xfId="16832"/>
    <cellStyle name="Explanatory Text 2 2 2 2 2" xfId="16833"/>
    <cellStyle name="Explanatory Text 2 2 2 2 2 2" xfId="16834"/>
    <cellStyle name="Explanatory Text 2 2 2 2 2 2 2" xfId="16835"/>
    <cellStyle name="Explanatory Text 2 2 2 2 2 2 2 2" xfId="16836"/>
    <cellStyle name="Explanatory Text 2 2 2 2 2 2 3" xfId="16837"/>
    <cellStyle name="Explanatory Text 2 2 2 2 2 2 4" xfId="16838"/>
    <cellStyle name="Explanatory Text 2 2 2 2 2 2 5" xfId="16839"/>
    <cellStyle name="Explanatory Text 2 2 2 2 2 2 6" xfId="16840"/>
    <cellStyle name="Explanatory Text 2 2 2 2 2 3" xfId="16841"/>
    <cellStyle name="Explanatory Text 2 2 2 2 2 3 2" xfId="16842"/>
    <cellStyle name="Explanatory Text 2 2 2 2 2 4" xfId="16843"/>
    <cellStyle name="Explanatory Text 2 2 2 2 2 5" xfId="16844"/>
    <cellStyle name="Explanatory Text 2 2 2 2 2 6" xfId="16845"/>
    <cellStyle name="Explanatory Text 2 2 2 2 3" xfId="16846"/>
    <cellStyle name="Explanatory Text 2 2 2 2 4" xfId="16847"/>
    <cellStyle name="Explanatory Text 2 2 2 2 4 2" xfId="16848"/>
    <cellStyle name="Explanatory Text 2 2 2 2 5" xfId="16849"/>
    <cellStyle name="Explanatory Text 2 2 2 2 6" xfId="16850"/>
    <cellStyle name="Explanatory Text 2 2 2 2 7" xfId="16851"/>
    <cellStyle name="Explanatory Text 2 2 2 3" xfId="16852"/>
    <cellStyle name="Explanatory Text 2 2 2 4" xfId="16853"/>
    <cellStyle name="Explanatory Text 2 2 2 4 2" xfId="16854"/>
    <cellStyle name="Explanatory Text 2 2 2 5" xfId="16855"/>
    <cellStyle name="Explanatory Text 2 2 2 5 2" xfId="16856"/>
    <cellStyle name="Explanatory Text 2 2 2 6" xfId="16857"/>
    <cellStyle name="Explanatory Text 2 2 2 7" xfId="16858"/>
    <cellStyle name="Explanatory Text 2 2 2 8" xfId="16859"/>
    <cellStyle name="Explanatory Text 2 2 3" xfId="16860"/>
    <cellStyle name="Explanatory Text 2 2 3 2" xfId="16861"/>
    <cellStyle name="Explanatory Text 2 2 3 2 2" xfId="16862"/>
    <cellStyle name="Explanatory Text 2 2 3 3" xfId="16863"/>
    <cellStyle name="Explanatory Text 2 2 3 4" xfId="16864"/>
    <cellStyle name="Explanatory Text 2 2 3 5" xfId="16865"/>
    <cellStyle name="Explanatory Text 2 2 3 6" xfId="16866"/>
    <cellStyle name="Explanatory Text 2 2 4" xfId="16867"/>
    <cellStyle name="Explanatory Text 2 2 4 2" xfId="16868"/>
    <cellStyle name="Explanatory Text 2 2 5" xfId="16869"/>
    <cellStyle name="Explanatory Text 2 2 5 2" xfId="16870"/>
    <cellStyle name="Explanatory Text 2 2 6" xfId="16871"/>
    <cellStyle name="Explanatory Text 2 2 7" xfId="16872"/>
    <cellStyle name="Explanatory Text 2 2 8" xfId="16873"/>
    <cellStyle name="Explanatory Text 2 3" xfId="16874"/>
    <cellStyle name="Explanatory Text 2 4" xfId="16875"/>
    <cellStyle name="Explanatory Text 2 5" xfId="16876"/>
    <cellStyle name="Explanatory Text 2 5 2" xfId="16877"/>
    <cellStyle name="Explanatory Text 2 5 2 2" xfId="16878"/>
    <cellStyle name="Explanatory Text 2 5 3" xfId="16879"/>
    <cellStyle name="Explanatory Text 2 5 4" xfId="16880"/>
    <cellStyle name="Explanatory Text 2 5 5" xfId="16881"/>
    <cellStyle name="Explanatory Text 2 5 6" xfId="16882"/>
    <cellStyle name="Explanatory Text 2 6" xfId="16883"/>
    <cellStyle name="Explanatory Text 2 7" xfId="16884"/>
    <cellStyle name="Explanatory Text 2 8" xfId="16885"/>
    <cellStyle name="Explanatory Text 2 8 2" xfId="16886"/>
    <cellStyle name="Explanatory Text 2 9" xfId="16887"/>
    <cellStyle name="Explanatory Text 2 9 2" xfId="16888"/>
    <cellStyle name="Explanatory Text 3" xfId="16889"/>
    <cellStyle name="Explanatory Text 4" xfId="16890"/>
    <cellStyle name="Explanatory Text 5" xfId="16891"/>
    <cellStyle name="Explanatory Text 5 2" xfId="16892"/>
    <cellStyle name="Explanatory Text 6" xfId="16893"/>
    <cellStyle name="Explanatory Text 7" xfId="16894"/>
    <cellStyle name="Explanatory Text 8" xfId="16895"/>
    <cellStyle name="Explanatory Text 9" xfId="16896"/>
    <cellStyle name="Good 10" xfId="16897"/>
    <cellStyle name="Good 11" xfId="16898"/>
    <cellStyle name="Good 12" xfId="16899"/>
    <cellStyle name="Good 12 2" xfId="16900"/>
    <cellStyle name="Good 12 2 2" xfId="16901"/>
    <cellStyle name="Good 12 3" xfId="16902"/>
    <cellStyle name="Good 12 4" xfId="16903"/>
    <cellStyle name="Good 12 5" xfId="16904"/>
    <cellStyle name="Good 12 6" xfId="16905"/>
    <cellStyle name="Good 13" xfId="16906"/>
    <cellStyle name="Good 14" xfId="16907"/>
    <cellStyle name="Good 15" xfId="16908"/>
    <cellStyle name="Good 16" xfId="16909"/>
    <cellStyle name="Good 17" xfId="16910"/>
    <cellStyle name="Good 18" xfId="16911"/>
    <cellStyle name="Good 19" xfId="45188"/>
    <cellStyle name="Good 2" xfId="16912"/>
    <cellStyle name="Good 2 10" xfId="16913"/>
    <cellStyle name="Good 2 11" xfId="16914"/>
    <cellStyle name="Good 2 12" xfId="16915"/>
    <cellStyle name="Good 2 2" xfId="16916"/>
    <cellStyle name="Good 2 2 2" xfId="16917"/>
    <cellStyle name="Good 2 2 2 2" xfId="16918"/>
    <cellStyle name="Good 2 2 2 2 2" xfId="16919"/>
    <cellStyle name="Good 2 2 2 2 2 2" xfId="16920"/>
    <cellStyle name="Good 2 2 2 2 2 2 2" xfId="16921"/>
    <cellStyle name="Good 2 2 2 2 2 2 2 2" xfId="16922"/>
    <cellStyle name="Good 2 2 2 2 2 2 3" xfId="16923"/>
    <cellStyle name="Good 2 2 2 2 2 2 4" xfId="16924"/>
    <cellStyle name="Good 2 2 2 2 2 2 5" xfId="16925"/>
    <cellStyle name="Good 2 2 2 2 2 2 6" xfId="16926"/>
    <cellStyle name="Good 2 2 2 2 2 3" xfId="16927"/>
    <cellStyle name="Good 2 2 2 2 2 3 2" xfId="16928"/>
    <cellStyle name="Good 2 2 2 2 2 4" xfId="16929"/>
    <cellStyle name="Good 2 2 2 2 2 5" xfId="16930"/>
    <cellStyle name="Good 2 2 2 2 2 6" xfId="16931"/>
    <cellStyle name="Good 2 2 2 2 3" xfId="16932"/>
    <cellStyle name="Good 2 2 2 2 4" xfId="16933"/>
    <cellStyle name="Good 2 2 2 2 4 2" xfId="16934"/>
    <cellStyle name="Good 2 2 2 2 5" xfId="16935"/>
    <cellStyle name="Good 2 2 2 2 6" xfId="16936"/>
    <cellStyle name="Good 2 2 2 2 7" xfId="16937"/>
    <cellStyle name="Good 2 2 2 3" xfId="16938"/>
    <cellStyle name="Good 2 2 2 4" xfId="16939"/>
    <cellStyle name="Good 2 2 2 4 2" xfId="16940"/>
    <cellStyle name="Good 2 2 2 5" xfId="16941"/>
    <cellStyle name="Good 2 2 2 5 2" xfId="16942"/>
    <cellStyle name="Good 2 2 2 6" xfId="16943"/>
    <cellStyle name="Good 2 2 2 7" xfId="16944"/>
    <cellStyle name="Good 2 2 2 8" xfId="16945"/>
    <cellStyle name="Good 2 2 3" xfId="16946"/>
    <cellStyle name="Good 2 2 3 2" xfId="16947"/>
    <cellStyle name="Good 2 2 3 2 2" xfId="16948"/>
    <cellStyle name="Good 2 2 3 3" xfId="16949"/>
    <cellStyle name="Good 2 2 3 4" xfId="16950"/>
    <cellStyle name="Good 2 2 3 5" xfId="16951"/>
    <cellStyle name="Good 2 2 3 6" xfId="16952"/>
    <cellStyle name="Good 2 2 4" xfId="16953"/>
    <cellStyle name="Good 2 2 4 2" xfId="16954"/>
    <cellStyle name="Good 2 2 5" xfId="16955"/>
    <cellStyle name="Good 2 2 5 2" xfId="16956"/>
    <cellStyle name="Good 2 2 6" xfId="16957"/>
    <cellStyle name="Good 2 2 7" xfId="16958"/>
    <cellStyle name="Good 2 2 8" xfId="16959"/>
    <cellStyle name="Good 2 3" xfId="16960"/>
    <cellStyle name="Good 2 4" xfId="16961"/>
    <cellStyle name="Good 2 5" xfId="16962"/>
    <cellStyle name="Good 2 5 2" xfId="16963"/>
    <cellStyle name="Good 2 5 2 2" xfId="16964"/>
    <cellStyle name="Good 2 5 3" xfId="16965"/>
    <cellStyle name="Good 2 5 4" xfId="16966"/>
    <cellStyle name="Good 2 5 5" xfId="16967"/>
    <cellStyle name="Good 2 5 6" xfId="16968"/>
    <cellStyle name="Good 2 6" xfId="16969"/>
    <cellStyle name="Good 2 7" xfId="16970"/>
    <cellStyle name="Good 2 8" xfId="16971"/>
    <cellStyle name="Good 2 8 2" xfId="16972"/>
    <cellStyle name="Good 2 9" xfId="16973"/>
    <cellStyle name="Good 2 9 2" xfId="16974"/>
    <cellStyle name="Good 3" xfId="16975"/>
    <cellStyle name="Good 4" xfId="16976"/>
    <cellStyle name="Good 5" xfId="16977"/>
    <cellStyle name="Good 5 2" xfId="16978"/>
    <cellStyle name="Good 6" xfId="16979"/>
    <cellStyle name="Good 7" xfId="16980"/>
    <cellStyle name="Good 8" xfId="16981"/>
    <cellStyle name="Good 9" xfId="16982"/>
    <cellStyle name="Heading 1 10" xfId="16983"/>
    <cellStyle name="Heading 1 11" xfId="16984"/>
    <cellStyle name="Heading 1 12" xfId="16985"/>
    <cellStyle name="Heading 1 12 2" xfId="16986"/>
    <cellStyle name="Heading 1 12 2 2" xfId="16987"/>
    <cellStyle name="Heading 1 12 3" xfId="16988"/>
    <cellStyle name="Heading 1 12 4" xfId="16989"/>
    <cellStyle name="Heading 1 12 5" xfId="16990"/>
    <cellStyle name="Heading 1 12 6" xfId="16991"/>
    <cellStyle name="Heading 1 13" xfId="16992"/>
    <cellStyle name="Heading 1 14" xfId="16993"/>
    <cellStyle name="Heading 1 15" xfId="16994"/>
    <cellStyle name="Heading 1 16" xfId="16995"/>
    <cellStyle name="Heading 1 17" xfId="16996"/>
    <cellStyle name="Heading 1 18" xfId="16997"/>
    <cellStyle name="Heading 1 19" xfId="45189"/>
    <cellStyle name="Heading 1 2" xfId="16998"/>
    <cellStyle name="Heading 1 2 10" xfId="16999"/>
    <cellStyle name="Heading 1 2 11" xfId="17000"/>
    <cellStyle name="Heading 1 2 12" xfId="17001"/>
    <cellStyle name="Heading 1 2 2" xfId="17002"/>
    <cellStyle name="Heading 1 2 2 2" xfId="17003"/>
    <cellStyle name="Heading 1 2 2 2 2" xfId="17004"/>
    <cellStyle name="Heading 1 2 2 2 2 2" xfId="17005"/>
    <cellStyle name="Heading 1 2 2 2 2 2 2" xfId="17006"/>
    <cellStyle name="Heading 1 2 2 2 2 2 2 2" xfId="17007"/>
    <cellStyle name="Heading 1 2 2 2 2 2 2 2 2" xfId="17008"/>
    <cellStyle name="Heading 1 2 2 2 2 2 2 3" xfId="17009"/>
    <cellStyle name="Heading 1 2 2 2 2 2 2 4" xfId="17010"/>
    <cellStyle name="Heading 1 2 2 2 2 2 2 5" xfId="17011"/>
    <cellStyle name="Heading 1 2 2 2 2 2 2 6" xfId="17012"/>
    <cellStyle name="Heading 1 2 2 2 2 2 3" xfId="17013"/>
    <cellStyle name="Heading 1 2 2 2 2 2 3 2" xfId="17014"/>
    <cellStyle name="Heading 1 2 2 2 2 2 4" xfId="17015"/>
    <cellStyle name="Heading 1 2 2 2 2 2 5" xfId="17016"/>
    <cellStyle name="Heading 1 2 2 2 2 2 6" xfId="17017"/>
    <cellStyle name="Heading 1 2 2 2 2 3" xfId="17018"/>
    <cellStyle name="Heading 1 2 2 2 2 4" xfId="17019"/>
    <cellStyle name="Heading 1 2 2 2 2 4 2" xfId="17020"/>
    <cellStyle name="Heading 1 2 2 2 2 5" xfId="17021"/>
    <cellStyle name="Heading 1 2 2 2 2 6" xfId="17022"/>
    <cellStyle name="Heading 1 2 2 2 2 7" xfId="17023"/>
    <cellStyle name="Heading 1 2 2 2 3" xfId="17024"/>
    <cellStyle name="Heading 1 2 2 2 4" xfId="17025"/>
    <cellStyle name="Heading 1 2 2 2 4 2" xfId="17026"/>
    <cellStyle name="Heading 1 2 2 2 5" xfId="17027"/>
    <cellStyle name="Heading 1 2 2 2 5 2" xfId="17028"/>
    <cellStyle name="Heading 1 2 2 2 6" xfId="17029"/>
    <cellStyle name="Heading 1 2 2 2 7" xfId="17030"/>
    <cellStyle name="Heading 1 2 2 2 8" xfId="17031"/>
    <cellStyle name="Heading 1 2 2 3" xfId="17032"/>
    <cellStyle name="Heading 1 2 2 3 2" xfId="17033"/>
    <cellStyle name="Heading 1 2 2 3 2 2" xfId="17034"/>
    <cellStyle name="Heading 1 2 2 3 3" xfId="17035"/>
    <cellStyle name="Heading 1 2 2 3 4" xfId="17036"/>
    <cellStyle name="Heading 1 2 2 3 5" xfId="17037"/>
    <cellStyle name="Heading 1 2 2 3 6" xfId="17038"/>
    <cellStyle name="Heading 1 2 2 4" xfId="17039"/>
    <cellStyle name="Heading 1 2 2 4 2" xfId="17040"/>
    <cellStyle name="Heading 1 2 2 5" xfId="17041"/>
    <cellStyle name="Heading 1 2 2 5 2" xfId="17042"/>
    <cellStyle name="Heading 1 2 2 6" xfId="17043"/>
    <cellStyle name="Heading 1 2 2 7" xfId="17044"/>
    <cellStyle name="Heading 1 2 2 8" xfId="17045"/>
    <cellStyle name="Heading 1 2 3" xfId="17046"/>
    <cellStyle name="Heading 1 2 4" xfId="17047"/>
    <cellStyle name="Heading 1 2 5" xfId="17048"/>
    <cellStyle name="Heading 1 2 5 2" xfId="17049"/>
    <cellStyle name="Heading 1 2 5 2 2" xfId="17050"/>
    <cellStyle name="Heading 1 2 5 3" xfId="17051"/>
    <cellStyle name="Heading 1 2 5 4" xfId="17052"/>
    <cellStyle name="Heading 1 2 5 5" xfId="17053"/>
    <cellStyle name="Heading 1 2 5 6" xfId="17054"/>
    <cellStyle name="Heading 1 2 6" xfId="17055"/>
    <cellStyle name="Heading 1 2 7" xfId="17056"/>
    <cellStyle name="Heading 1 2 8" xfId="17057"/>
    <cellStyle name="Heading 1 2 8 2" xfId="17058"/>
    <cellStyle name="Heading 1 2 9" xfId="17059"/>
    <cellStyle name="Heading 1 2 9 2" xfId="17060"/>
    <cellStyle name="Heading 1 3" xfId="17061"/>
    <cellStyle name="Heading 1 4" xfId="17062"/>
    <cellStyle name="Heading 1 5" xfId="17063"/>
    <cellStyle name="Heading 1 5 2" xfId="17064"/>
    <cellStyle name="Heading 1 6" xfId="17065"/>
    <cellStyle name="Heading 1 7" xfId="17066"/>
    <cellStyle name="Heading 1 8" xfId="17067"/>
    <cellStyle name="Heading 1 9" xfId="17068"/>
    <cellStyle name="Heading 2 10" xfId="17069"/>
    <cellStyle name="Heading 2 11" xfId="17070"/>
    <cellStyle name="Heading 2 12" xfId="17071"/>
    <cellStyle name="Heading 2 12 2" xfId="17072"/>
    <cellStyle name="Heading 2 12 2 2" xfId="17073"/>
    <cellStyle name="Heading 2 12 3" xfId="17074"/>
    <cellStyle name="Heading 2 12 4" xfId="17075"/>
    <cellStyle name="Heading 2 12 5" xfId="17076"/>
    <cellStyle name="Heading 2 12 6" xfId="17077"/>
    <cellStyle name="Heading 2 13" xfId="17078"/>
    <cellStyle name="Heading 2 14" xfId="17079"/>
    <cellStyle name="Heading 2 15" xfId="17080"/>
    <cellStyle name="Heading 2 16" xfId="17081"/>
    <cellStyle name="Heading 2 17" xfId="17082"/>
    <cellStyle name="Heading 2 18" xfId="17083"/>
    <cellStyle name="Heading 2 19" xfId="45190"/>
    <cellStyle name="Heading 2 2" xfId="17084"/>
    <cellStyle name="Heading 2 2 10" xfId="17085"/>
    <cellStyle name="Heading 2 2 11" xfId="17086"/>
    <cellStyle name="Heading 2 2 12" xfId="17087"/>
    <cellStyle name="Heading 2 2 2" xfId="17088"/>
    <cellStyle name="Heading 2 2 2 2" xfId="17089"/>
    <cellStyle name="Heading 2 2 2 2 2" xfId="17090"/>
    <cellStyle name="Heading 2 2 2 2 2 2" xfId="17091"/>
    <cellStyle name="Heading 2 2 2 2 2 2 2" xfId="17092"/>
    <cellStyle name="Heading 2 2 2 2 2 2 2 2" xfId="17093"/>
    <cellStyle name="Heading 2 2 2 2 2 2 2 2 2" xfId="17094"/>
    <cellStyle name="Heading 2 2 2 2 2 2 2 3" xfId="17095"/>
    <cellStyle name="Heading 2 2 2 2 2 2 2 4" xfId="17096"/>
    <cellStyle name="Heading 2 2 2 2 2 2 2 5" xfId="17097"/>
    <cellStyle name="Heading 2 2 2 2 2 2 2 6" xfId="17098"/>
    <cellStyle name="Heading 2 2 2 2 2 2 3" xfId="17099"/>
    <cellStyle name="Heading 2 2 2 2 2 2 3 2" xfId="17100"/>
    <cellStyle name="Heading 2 2 2 2 2 2 4" xfId="17101"/>
    <cellStyle name="Heading 2 2 2 2 2 2 5" xfId="17102"/>
    <cellStyle name="Heading 2 2 2 2 2 2 6" xfId="17103"/>
    <cellStyle name="Heading 2 2 2 2 2 3" xfId="17104"/>
    <cellStyle name="Heading 2 2 2 2 2 4" xfId="17105"/>
    <cellStyle name="Heading 2 2 2 2 2 4 2" xfId="17106"/>
    <cellStyle name="Heading 2 2 2 2 2 5" xfId="17107"/>
    <cellStyle name="Heading 2 2 2 2 2 6" xfId="17108"/>
    <cellStyle name="Heading 2 2 2 2 2 7" xfId="17109"/>
    <cellStyle name="Heading 2 2 2 2 3" xfId="17110"/>
    <cellStyle name="Heading 2 2 2 2 4" xfId="17111"/>
    <cellStyle name="Heading 2 2 2 2 4 2" xfId="17112"/>
    <cellStyle name="Heading 2 2 2 2 5" xfId="17113"/>
    <cellStyle name="Heading 2 2 2 2 5 2" xfId="17114"/>
    <cellStyle name="Heading 2 2 2 2 6" xfId="17115"/>
    <cellStyle name="Heading 2 2 2 2 7" xfId="17116"/>
    <cellStyle name="Heading 2 2 2 2 8" xfId="17117"/>
    <cellStyle name="Heading 2 2 2 3" xfId="17118"/>
    <cellStyle name="Heading 2 2 2 3 2" xfId="17119"/>
    <cellStyle name="Heading 2 2 2 3 2 2" xfId="17120"/>
    <cellStyle name="Heading 2 2 2 3 3" xfId="17121"/>
    <cellStyle name="Heading 2 2 2 3 4" xfId="17122"/>
    <cellStyle name="Heading 2 2 2 3 5" xfId="17123"/>
    <cellStyle name="Heading 2 2 2 3 6" xfId="17124"/>
    <cellStyle name="Heading 2 2 2 4" xfId="17125"/>
    <cellStyle name="Heading 2 2 2 4 2" xfId="17126"/>
    <cellStyle name="Heading 2 2 2 5" xfId="17127"/>
    <cellStyle name="Heading 2 2 2 5 2" xfId="17128"/>
    <cellStyle name="Heading 2 2 2 6" xfId="17129"/>
    <cellStyle name="Heading 2 2 2 7" xfId="17130"/>
    <cellStyle name="Heading 2 2 2 8" xfId="17131"/>
    <cellStyle name="Heading 2 2 3" xfId="17132"/>
    <cellStyle name="Heading 2 2 4" xfId="17133"/>
    <cellStyle name="Heading 2 2 5" xfId="17134"/>
    <cellStyle name="Heading 2 2 5 2" xfId="17135"/>
    <cellStyle name="Heading 2 2 5 2 2" xfId="17136"/>
    <cellStyle name="Heading 2 2 5 3" xfId="17137"/>
    <cellStyle name="Heading 2 2 5 4" xfId="17138"/>
    <cellStyle name="Heading 2 2 5 5" xfId="17139"/>
    <cellStyle name="Heading 2 2 5 6" xfId="17140"/>
    <cellStyle name="Heading 2 2 6" xfId="17141"/>
    <cellStyle name="Heading 2 2 7" xfId="17142"/>
    <cellStyle name="Heading 2 2 8" xfId="17143"/>
    <cellStyle name="Heading 2 2 8 2" xfId="17144"/>
    <cellStyle name="Heading 2 2 9" xfId="17145"/>
    <cellStyle name="Heading 2 2 9 2" xfId="17146"/>
    <cellStyle name="Heading 2 3" xfId="17147"/>
    <cellStyle name="Heading 2 4" xfId="17148"/>
    <cellStyle name="Heading 2 5" xfId="17149"/>
    <cellStyle name="Heading 2 5 2" xfId="17150"/>
    <cellStyle name="Heading 2 6" xfId="17151"/>
    <cellStyle name="Heading 2 7" xfId="17152"/>
    <cellStyle name="Heading 2 8" xfId="17153"/>
    <cellStyle name="Heading 2 9" xfId="17154"/>
    <cellStyle name="Heading 3 10" xfId="17155"/>
    <cellStyle name="Heading 3 11" xfId="17156"/>
    <cellStyle name="Heading 3 12" xfId="17157"/>
    <cellStyle name="Heading 3 12 2" xfId="17158"/>
    <cellStyle name="Heading 3 12 2 2" xfId="17159"/>
    <cellStyle name="Heading 3 12 3" xfId="17160"/>
    <cellStyle name="Heading 3 12 4" xfId="17161"/>
    <cellStyle name="Heading 3 12 5" xfId="17162"/>
    <cellStyle name="Heading 3 12 6" xfId="17163"/>
    <cellStyle name="Heading 3 13" xfId="17164"/>
    <cellStyle name="Heading 3 14" xfId="17165"/>
    <cellStyle name="Heading 3 15" xfId="17166"/>
    <cellStyle name="Heading 3 16" xfId="17167"/>
    <cellStyle name="Heading 3 17" xfId="17168"/>
    <cellStyle name="Heading 3 18" xfId="17169"/>
    <cellStyle name="Heading 3 19" xfId="45191"/>
    <cellStyle name="Heading 3 2" xfId="17170"/>
    <cellStyle name="Heading 3 2 10" xfId="17171"/>
    <cellStyle name="Heading 3 2 11" xfId="17172"/>
    <cellStyle name="Heading 3 2 12" xfId="17173"/>
    <cellStyle name="Heading 3 2 2" xfId="17174"/>
    <cellStyle name="Heading 3 2 2 2" xfId="17175"/>
    <cellStyle name="Heading 3 2 2 2 2" xfId="17176"/>
    <cellStyle name="Heading 3 2 2 2 2 2" xfId="17177"/>
    <cellStyle name="Heading 3 2 2 2 2 2 2" xfId="17178"/>
    <cellStyle name="Heading 3 2 2 2 2 2 2 2" xfId="17179"/>
    <cellStyle name="Heading 3 2 2 2 2 2 2 2 2" xfId="17180"/>
    <cellStyle name="Heading 3 2 2 2 2 2 2 3" xfId="17181"/>
    <cellStyle name="Heading 3 2 2 2 2 2 2 4" xfId="17182"/>
    <cellStyle name="Heading 3 2 2 2 2 2 2 5" xfId="17183"/>
    <cellStyle name="Heading 3 2 2 2 2 2 2 6" xfId="17184"/>
    <cellStyle name="Heading 3 2 2 2 2 2 3" xfId="17185"/>
    <cellStyle name="Heading 3 2 2 2 2 2 3 2" xfId="17186"/>
    <cellStyle name="Heading 3 2 2 2 2 2 4" xfId="17187"/>
    <cellStyle name="Heading 3 2 2 2 2 2 5" xfId="17188"/>
    <cellStyle name="Heading 3 2 2 2 2 2 6" xfId="17189"/>
    <cellStyle name="Heading 3 2 2 2 2 3" xfId="17190"/>
    <cellStyle name="Heading 3 2 2 2 2 4" xfId="17191"/>
    <cellStyle name="Heading 3 2 2 2 2 4 2" xfId="17192"/>
    <cellStyle name="Heading 3 2 2 2 2 5" xfId="17193"/>
    <cellStyle name="Heading 3 2 2 2 2 6" xfId="17194"/>
    <cellStyle name="Heading 3 2 2 2 2 7" xfId="17195"/>
    <cellStyle name="Heading 3 2 2 2 3" xfId="17196"/>
    <cellStyle name="Heading 3 2 2 2 4" xfId="17197"/>
    <cellStyle name="Heading 3 2 2 2 4 2" xfId="17198"/>
    <cellStyle name="Heading 3 2 2 2 5" xfId="17199"/>
    <cellStyle name="Heading 3 2 2 2 5 2" xfId="17200"/>
    <cellStyle name="Heading 3 2 2 2 6" xfId="17201"/>
    <cellStyle name="Heading 3 2 2 2 7" xfId="17202"/>
    <cellStyle name="Heading 3 2 2 2 8" xfId="17203"/>
    <cellStyle name="Heading 3 2 2 3" xfId="17204"/>
    <cellStyle name="Heading 3 2 2 3 2" xfId="17205"/>
    <cellStyle name="Heading 3 2 2 3 2 2" xfId="17206"/>
    <cellStyle name="Heading 3 2 2 3 3" xfId="17207"/>
    <cellStyle name="Heading 3 2 2 3 4" xfId="17208"/>
    <cellStyle name="Heading 3 2 2 3 5" xfId="17209"/>
    <cellStyle name="Heading 3 2 2 3 6" xfId="17210"/>
    <cellStyle name="Heading 3 2 2 4" xfId="17211"/>
    <cellStyle name="Heading 3 2 2 4 2" xfId="17212"/>
    <cellStyle name="Heading 3 2 2 5" xfId="17213"/>
    <cellStyle name="Heading 3 2 2 5 2" xfId="17214"/>
    <cellStyle name="Heading 3 2 2 6" xfId="17215"/>
    <cellStyle name="Heading 3 2 2 7" xfId="17216"/>
    <cellStyle name="Heading 3 2 2 8" xfId="17217"/>
    <cellStyle name="Heading 3 2 3" xfId="17218"/>
    <cellStyle name="Heading 3 2 4" xfId="17219"/>
    <cellStyle name="Heading 3 2 5" xfId="17220"/>
    <cellStyle name="Heading 3 2 5 2" xfId="17221"/>
    <cellStyle name="Heading 3 2 5 2 2" xfId="17222"/>
    <cellStyle name="Heading 3 2 5 3" xfId="17223"/>
    <cellStyle name="Heading 3 2 5 4" xfId="17224"/>
    <cellStyle name="Heading 3 2 5 5" xfId="17225"/>
    <cellStyle name="Heading 3 2 5 6" xfId="17226"/>
    <cellStyle name="Heading 3 2 6" xfId="17227"/>
    <cellStyle name="Heading 3 2 7" xfId="17228"/>
    <cellStyle name="Heading 3 2 8" xfId="17229"/>
    <cellStyle name="Heading 3 2 8 2" xfId="17230"/>
    <cellStyle name="Heading 3 2 9" xfId="17231"/>
    <cellStyle name="Heading 3 2 9 2" xfId="17232"/>
    <cellStyle name="Heading 3 3" xfId="17233"/>
    <cellStyle name="Heading 3 4" xfId="17234"/>
    <cellStyle name="Heading 3 5" xfId="17235"/>
    <cellStyle name="Heading 3 5 2" xfId="17236"/>
    <cellStyle name="Heading 3 6" xfId="17237"/>
    <cellStyle name="Heading 3 7" xfId="17238"/>
    <cellStyle name="Heading 3 8" xfId="17239"/>
    <cellStyle name="Heading 3 9" xfId="17240"/>
    <cellStyle name="Heading 4 10" xfId="17241"/>
    <cellStyle name="Heading 4 11" xfId="17242"/>
    <cellStyle name="Heading 4 12" xfId="17243"/>
    <cellStyle name="Heading 4 12 2" xfId="17244"/>
    <cellStyle name="Heading 4 12 2 2" xfId="17245"/>
    <cellStyle name="Heading 4 12 3" xfId="17246"/>
    <cellStyle name="Heading 4 12 4" xfId="17247"/>
    <cellStyle name="Heading 4 12 5" xfId="17248"/>
    <cellStyle name="Heading 4 12 6" xfId="17249"/>
    <cellStyle name="Heading 4 13" xfId="17250"/>
    <cellStyle name="Heading 4 14" xfId="17251"/>
    <cellStyle name="Heading 4 15" xfId="17252"/>
    <cellStyle name="Heading 4 16" xfId="17253"/>
    <cellStyle name="Heading 4 17" xfId="17254"/>
    <cellStyle name="Heading 4 18" xfId="17255"/>
    <cellStyle name="Heading 4 19" xfId="45192"/>
    <cellStyle name="Heading 4 2" xfId="17256"/>
    <cellStyle name="Heading 4 2 10" xfId="17257"/>
    <cellStyle name="Heading 4 2 11" xfId="17258"/>
    <cellStyle name="Heading 4 2 12" xfId="17259"/>
    <cellStyle name="Heading 4 2 2" xfId="17260"/>
    <cellStyle name="Heading 4 2 2 2" xfId="17261"/>
    <cellStyle name="Heading 4 2 2 2 2" xfId="17262"/>
    <cellStyle name="Heading 4 2 2 2 2 2" xfId="17263"/>
    <cellStyle name="Heading 4 2 2 2 2 2 2" xfId="17264"/>
    <cellStyle name="Heading 4 2 2 2 2 2 2 2" xfId="17265"/>
    <cellStyle name="Heading 4 2 2 2 2 2 2 2 2" xfId="17266"/>
    <cellStyle name="Heading 4 2 2 2 2 2 2 3" xfId="17267"/>
    <cellStyle name="Heading 4 2 2 2 2 2 2 4" xfId="17268"/>
    <cellStyle name="Heading 4 2 2 2 2 2 2 5" xfId="17269"/>
    <cellStyle name="Heading 4 2 2 2 2 2 2 6" xfId="17270"/>
    <cellStyle name="Heading 4 2 2 2 2 2 3" xfId="17271"/>
    <cellStyle name="Heading 4 2 2 2 2 2 3 2" xfId="17272"/>
    <cellStyle name="Heading 4 2 2 2 2 2 4" xfId="17273"/>
    <cellStyle name="Heading 4 2 2 2 2 2 5" xfId="17274"/>
    <cellStyle name="Heading 4 2 2 2 2 2 6" xfId="17275"/>
    <cellStyle name="Heading 4 2 2 2 2 3" xfId="17276"/>
    <cellStyle name="Heading 4 2 2 2 2 4" xfId="17277"/>
    <cellStyle name="Heading 4 2 2 2 2 4 2" xfId="17278"/>
    <cellStyle name="Heading 4 2 2 2 2 5" xfId="17279"/>
    <cellStyle name="Heading 4 2 2 2 2 6" xfId="17280"/>
    <cellStyle name="Heading 4 2 2 2 2 7" xfId="17281"/>
    <cellStyle name="Heading 4 2 2 2 3" xfId="17282"/>
    <cellStyle name="Heading 4 2 2 2 4" xfId="17283"/>
    <cellStyle name="Heading 4 2 2 2 4 2" xfId="17284"/>
    <cellStyle name="Heading 4 2 2 2 5" xfId="17285"/>
    <cellStyle name="Heading 4 2 2 2 5 2" xfId="17286"/>
    <cellStyle name="Heading 4 2 2 2 6" xfId="17287"/>
    <cellStyle name="Heading 4 2 2 2 7" xfId="17288"/>
    <cellStyle name="Heading 4 2 2 2 8" xfId="17289"/>
    <cellStyle name="Heading 4 2 2 3" xfId="17290"/>
    <cellStyle name="Heading 4 2 2 3 2" xfId="17291"/>
    <cellStyle name="Heading 4 2 2 3 2 2" xfId="17292"/>
    <cellStyle name="Heading 4 2 2 3 3" xfId="17293"/>
    <cellStyle name="Heading 4 2 2 3 4" xfId="17294"/>
    <cellStyle name="Heading 4 2 2 3 5" xfId="17295"/>
    <cellStyle name="Heading 4 2 2 3 6" xfId="17296"/>
    <cellStyle name="Heading 4 2 2 4" xfId="17297"/>
    <cellStyle name="Heading 4 2 2 4 2" xfId="17298"/>
    <cellStyle name="Heading 4 2 2 5" xfId="17299"/>
    <cellStyle name="Heading 4 2 2 5 2" xfId="17300"/>
    <cellStyle name="Heading 4 2 2 6" xfId="17301"/>
    <cellStyle name="Heading 4 2 2 7" xfId="17302"/>
    <cellStyle name="Heading 4 2 2 8" xfId="17303"/>
    <cellStyle name="Heading 4 2 3" xfId="17304"/>
    <cellStyle name="Heading 4 2 4" xfId="17305"/>
    <cellStyle name="Heading 4 2 5" xfId="17306"/>
    <cellStyle name="Heading 4 2 5 2" xfId="17307"/>
    <cellStyle name="Heading 4 2 5 2 2" xfId="17308"/>
    <cellStyle name="Heading 4 2 5 3" xfId="17309"/>
    <cellStyle name="Heading 4 2 5 4" xfId="17310"/>
    <cellStyle name="Heading 4 2 5 5" xfId="17311"/>
    <cellStyle name="Heading 4 2 5 6" xfId="17312"/>
    <cellStyle name="Heading 4 2 6" xfId="17313"/>
    <cellStyle name="Heading 4 2 7" xfId="17314"/>
    <cellStyle name="Heading 4 2 8" xfId="17315"/>
    <cellStyle name="Heading 4 2 8 2" xfId="17316"/>
    <cellStyle name="Heading 4 2 9" xfId="17317"/>
    <cellStyle name="Heading 4 2 9 2" xfId="17318"/>
    <cellStyle name="Heading 4 3" xfId="17319"/>
    <cellStyle name="Heading 4 4" xfId="17320"/>
    <cellStyle name="Heading 4 5" xfId="17321"/>
    <cellStyle name="Heading 4 5 2" xfId="17322"/>
    <cellStyle name="Heading 4 6" xfId="17323"/>
    <cellStyle name="Heading 4 7" xfId="17324"/>
    <cellStyle name="Heading 4 8" xfId="17325"/>
    <cellStyle name="Heading 4 9" xfId="17326"/>
    <cellStyle name="Hyperlink 2" xfId="17327"/>
    <cellStyle name="Hyperlink 3" xfId="17328"/>
    <cellStyle name="Input 10" xfId="17329"/>
    <cellStyle name="Input 11" xfId="17330"/>
    <cellStyle name="Input 12" xfId="17331"/>
    <cellStyle name="Input 12 2" xfId="17332"/>
    <cellStyle name="Input 12 2 2" xfId="17333"/>
    <cellStyle name="Input 12 3" xfId="17334"/>
    <cellStyle name="Input 12 4" xfId="17335"/>
    <cellStyle name="Input 12 5" xfId="17336"/>
    <cellStyle name="Input 12 6" xfId="17337"/>
    <cellStyle name="Input 13" xfId="17338"/>
    <cellStyle name="Input 14" xfId="17339"/>
    <cellStyle name="Input 15" xfId="17340"/>
    <cellStyle name="Input 16" xfId="17341"/>
    <cellStyle name="Input 17" xfId="17342"/>
    <cellStyle name="Input 18" xfId="17343"/>
    <cellStyle name="Input 19" xfId="45193"/>
    <cellStyle name="Input 2" xfId="17344"/>
    <cellStyle name="Input 2 10" xfId="17345"/>
    <cellStyle name="Input 2 11" xfId="17346"/>
    <cellStyle name="Input 2 12" xfId="17347"/>
    <cellStyle name="Input 2 2" xfId="17348"/>
    <cellStyle name="Input 2 2 2" xfId="17349"/>
    <cellStyle name="Input 2 2 2 2" xfId="17350"/>
    <cellStyle name="Input 2 2 2 2 2" xfId="17351"/>
    <cellStyle name="Input 2 2 2 2 2 2" xfId="17352"/>
    <cellStyle name="Input 2 2 2 2 2 2 2" xfId="17353"/>
    <cellStyle name="Input 2 2 2 2 2 2 2 2" xfId="17354"/>
    <cellStyle name="Input 2 2 2 2 2 2 3" xfId="17355"/>
    <cellStyle name="Input 2 2 2 2 2 2 4" xfId="17356"/>
    <cellStyle name="Input 2 2 2 2 2 2 5" xfId="17357"/>
    <cellStyle name="Input 2 2 2 2 2 2 6" xfId="17358"/>
    <cellStyle name="Input 2 2 2 2 2 3" xfId="17359"/>
    <cellStyle name="Input 2 2 2 2 2 3 2" xfId="17360"/>
    <cellStyle name="Input 2 2 2 2 2 4" xfId="17361"/>
    <cellStyle name="Input 2 2 2 2 2 5" xfId="17362"/>
    <cellStyle name="Input 2 2 2 2 2 6" xfId="17363"/>
    <cellStyle name="Input 2 2 2 2 3" xfId="17364"/>
    <cellStyle name="Input 2 2 2 2 4" xfId="17365"/>
    <cellStyle name="Input 2 2 2 2 4 2" xfId="17366"/>
    <cellStyle name="Input 2 2 2 2 5" xfId="17367"/>
    <cellStyle name="Input 2 2 2 2 6" xfId="17368"/>
    <cellStyle name="Input 2 2 2 2 7" xfId="17369"/>
    <cellStyle name="Input 2 2 2 3" xfId="17370"/>
    <cellStyle name="Input 2 2 2 4" xfId="17371"/>
    <cellStyle name="Input 2 2 2 4 2" xfId="17372"/>
    <cellStyle name="Input 2 2 2 5" xfId="17373"/>
    <cellStyle name="Input 2 2 2 5 2" xfId="17374"/>
    <cellStyle name="Input 2 2 2 6" xfId="17375"/>
    <cellStyle name="Input 2 2 2 7" xfId="17376"/>
    <cellStyle name="Input 2 2 2 8" xfId="17377"/>
    <cellStyle name="Input 2 2 3" xfId="17378"/>
    <cellStyle name="Input 2 2 3 2" xfId="17379"/>
    <cellStyle name="Input 2 2 3 2 2" xfId="17380"/>
    <cellStyle name="Input 2 2 3 3" xfId="17381"/>
    <cellStyle name="Input 2 2 3 4" xfId="17382"/>
    <cellStyle name="Input 2 2 3 5" xfId="17383"/>
    <cellStyle name="Input 2 2 3 6" xfId="17384"/>
    <cellStyle name="Input 2 2 4" xfId="17385"/>
    <cellStyle name="Input 2 2 4 2" xfId="17386"/>
    <cellStyle name="Input 2 2 5" xfId="17387"/>
    <cellStyle name="Input 2 2 5 2" xfId="17388"/>
    <cellStyle name="Input 2 2 6" xfId="17389"/>
    <cellStyle name="Input 2 2 7" xfId="17390"/>
    <cellStyle name="Input 2 2 8" xfId="17391"/>
    <cellStyle name="Input 2 3" xfId="17392"/>
    <cellStyle name="Input 2 4" xfId="17393"/>
    <cellStyle name="Input 2 5" xfId="17394"/>
    <cellStyle name="Input 2 5 2" xfId="17395"/>
    <cellStyle name="Input 2 5 2 2" xfId="17396"/>
    <cellStyle name="Input 2 5 3" xfId="17397"/>
    <cellStyle name="Input 2 5 4" xfId="17398"/>
    <cellStyle name="Input 2 5 5" xfId="17399"/>
    <cellStyle name="Input 2 5 6" xfId="17400"/>
    <cellStyle name="Input 2 6" xfId="17401"/>
    <cellStyle name="Input 2 7" xfId="17402"/>
    <cellStyle name="Input 2 8" xfId="17403"/>
    <cellStyle name="Input 2 8 2" xfId="17404"/>
    <cellStyle name="Input 2 9" xfId="17405"/>
    <cellStyle name="Input 2 9 2" xfId="17406"/>
    <cellStyle name="Input 3" xfId="17407"/>
    <cellStyle name="Input 4" xfId="17408"/>
    <cellStyle name="Input 5" xfId="17409"/>
    <cellStyle name="Input 5 2" xfId="17410"/>
    <cellStyle name="Input 6" xfId="17411"/>
    <cellStyle name="Input 7" xfId="17412"/>
    <cellStyle name="Input 8" xfId="17413"/>
    <cellStyle name="Input 9" xfId="17414"/>
    <cellStyle name="Linked Cell 10" xfId="17415"/>
    <cellStyle name="Linked Cell 11" xfId="17416"/>
    <cellStyle name="Linked Cell 12" xfId="17417"/>
    <cellStyle name="Linked Cell 12 2" xfId="17418"/>
    <cellStyle name="Linked Cell 12 2 2" xfId="17419"/>
    <cellStyle name="Linked Cell 12 3" xfId="17420"/>
    <cellStyle name="Linked Cell 12 4" xfId="17421"/>
    <cellStyle name="Linked Cell 12 5" xfId="17422"/>
    <cellStyle name="Linked Cell 12 6" xfId="17423"/>
    <cellStyle name="Linked Cell 13" xfId="17424"/>
    <cellStyle name="Linked Cell 14" xfId="17425"/>
    <cellStyle name="Linked Cell 15" xfId="17426"/>
    <cellStyle name="Linked Cell 16" xfId="17427"/>
    <cellStyle name="Linked Cell 17" xfId="17428"/>
    <cellStyle name="Linked Cell 18" xfId="17429"/>
    <cellStyle name="Linked Cell 19" xfId="45194"/>
    <cellStyle name="Linked Cell 2" xfId="17430"/>
    <cellStyle name="Linked Cell 2 10" xfId="17431"/>
    <cellStyle name="Linked Cell 2 11" xfId="17432"/>
    <cellStyle name="Linked Cell 2 12" xfId="17433"/>
    <cellStyle name="Linked Cell 2 2" xfId="17434"/>
    <cellStyle name="Linked Cell 2 2 2" xfId="17435"/>
    <cellStyle name="Linked Cell 2 2 2 2" xfId="17436"/>
    <cellStyle name="Linked Cell 2 2 2 2 2" xfId="17437"/>
    <cellStyle name="Linked Cell 2 2 2 2 2 2" xfId="17438"/>
    <cellStyle name="Linked Cell 2 2 2 2 2 2 2" xfId="17439"/>
    <cellStyle name="Linked Cell 2 2 2 2 2 2 2 2" xfId="17440"/>
    <cellStyle name="Linked Cell 2 2 2 2 2 2 3" xfId="17441"/>
    <cellStyle name="Linked Cell 2 2 2 2 2 2 4" xfId="17442"/>
    <cellStyle name="Linked Cell 2 2 2 2 2 2 5" xfId="17443"/>
    <cellStyle name="Linked Cell 2 2 2 2 2 2 6" xfId="17444"/>
    <cellStyle name="Linked Cell 2 2 2 2 2 3" xfId="17445"/>
    <cellStyle name="Linked Cell 2 2 2 2 2 3 2" xfId="17446"/>
    <cellStyle name="Linked Cell 2 2 2 2 2 4" xfId="17447"/>
    <cellStyle name="Linked Cell 2 2 2 2 2 5" xfId="17448"/>
    <cellStyle name="Linked Cell 2 2 2 2 2 6" xfId="17449"/>
    <cellStyle name="Linked Cell 2 2 2 2 3" xfId="17450"/>
    <cellStyle name="Linked Cell 2 2 2 2 4" xfId="17451"/>
    <cellStyle name="Linked Cell 2 2 2 2 4 2" xfId="17452"/>
    <cellStyle name="Linked Cell 2 2 2 2 5" xfId="17453"/>
    <cellStyle name="Linked Cell 2 2 2 2 6" xfId="17454"/>
    <cellStyle name="Linked Cell 2 2 2 2 7" xfId="17455"/>
    <cellStyle name="Linked Cell 2 2 2 3" xfId="17456"/>
    <cellStyle name="Linked Cell 2 2 2 4" xfId="17457"/>
    <cellStyle name="Linked Cell 2 2 2 4 2" xfId="17458"/>
    <cellStyle name="Linked Cell 2 2 2 5" xfId="17459"/>
    <cellStyle name="Linked Cell 2 2 2 5 2" xfId="17460"/>
    <cellStyle name="Linked Cell 2 2 2 6" xfId="17461"/>
    <cellStyle name="Linked Cell 2 2 2 7" xfId="17462"/>
    <cellStyle name="Linked Cell 2 2 2 8" xfId="17463"/>
    <cellStyle name="Linked Cell 2 2 3" xfId="17464"/>
    <cellStyle name="Linked Cell 2 2 3 2" xfId="17465"/>
    <cellStyle name="Linked Cell 2 2 3 2 2" xfId="17466"/>
    <cellStyle name="Linked Cell 2 2 3 3" xfId="17467"/>
    <cellStyle name="Linked Cell 2 2 3 4" xfId="17468"/>
    <cellStyle name="Linked Cell 2 2 3 5" xfId="17469"/>
    <cellStyle name="Linked Cell 2 2 3 6" xfId="17470"/>
    <cellStyle name="Linked Cell 2 2 4" xfId="17471"/>
    <cellStyle name="Linked Cell 2 2 4 2" xfId="17472"/>
    <cellStyle name="Linked Cell 2 2 5" xfId="17473"/>
    <cellStyle name="Linked Cell 2 2 5 2" xfId="17474"/>
    <cellStyle name="Linked Cell 2 2 6" xfId="17475"/>
    <cellStyle name="Linked Cell 2 2 7" xfId="17476"/>
    <cellStyle name="Linked Cell 2 2 8" xfId="17477"/>
    <cellStyle name="Linked Cell 2 3" xfId="17478"/>
    <cellStyle name="Linked Cell 2 4" xfId="17479"/>
    <cellStyle name="Linked Cell 2 5" xfId="17480"/>
    <cellStyle name="Linked Cell 2 5 2" xfId="17481"/>
    <cellStyle name="Linked Cell 2 5 2 2" xfId="17482"/>
    <cellStyle name="Linked Cell 2 5 3" xfId="17483"/>
    <cellStyle name="Linked Cell 2 5 4" xfId="17484"/>
    <cellStyle name="Linked Cell 2 5 5" xfId="17485"/>
    <cellStyle name="Linked Cell 2 5 6" xfId="17486"/>
    <cellStyle name="Linked Cell 2 6" xfId="17487"/>
    <cellStyle name="Linked Cell 2 7" xfId="17488"/>
    <cellStyle name="Linked Cell 2 8" xfId="17489"/>
    <cellStyle name="Linked Cell 2 8 2" xfId="17490"/>
    <cellStyle name="Linked Cell 2 9" xfId="17491"/>
    <cellStyle name="Linked Cell 2 9 2" xfId="17492"/>
    <cellStyle name="Linked Cell 3" xfId="17493"/>
    <cellStyle name="Linked Cell 4" xfId="17494"/>
    <cellStyle name="Linked Cell 5" xfId="17495"/>
    <cellStyle name="Linked Cell 5 2" xfId="17496"/>
    <cellStyle name="Linked Cell 6" xfId="17497"/>
    <cellStyle name="Linked Cell 7" xfId="17498"/>
    <cellStyle name="Linked Cell 8" xfId="17499"/>
    <cellStyle name="Linked Cell 9" xfId="17500"/>
    <cellStyle name="Neutral 10" xfId="17501"/>
    <cellStyle name="Neutral 11" xfId="17502"/>
    <cellStyle name="Neutral 12" xfId="17503"/>
    <cellStyle name="Neutral 12 2" xfId="17504"/>
    <cellStyle name="Neutral 12 2 2" xfId="17505"/>
    <cellStyle name="Neutral 12 3" xfId="17506"/>
    <cellStyle name="Neutral 12 4" xfId="17507"/>
    <cellStyle name="Neutral 12 5" xfId="17508"/>
    <cellStyle name="Neutral 12 6" xfId="17509"/>
    <cellStyle name="Neutral 13" xfId="17510"/>
    <cellStyle name="Neutral 14" xfId="17511"/>
    <cellStyle name="Neutral 15" xfId="17512"/>
    <cellStyle name="Neutral 16" xfId="17513"/>
    <cellStyle name="Neutral 17" xfId="17514"/>
    <cellStyle name="Neutral 18" xfId="17515"/>
    <cellStyle name="Neutral 19" xfId="45195"/>
    <cellStyle name="Neutral 2" xfId="17516"/>
    <cellStyle name="Neutral 2 10" xfId="17517"/>
    <cellStyle name="Neutral 2 11" xfId="17518"/>
    <cellStyle name="Neutral 2 12" xfId="17519"/>
    <cellStyle name="Neutral 2 2" xfId="17520"/>
    <cellStyle name="Neutral 2 2 2" xfId="17521"/>
    <cellStyle name="Neutral 2 2 2 2" xfId="17522"/>
    <cellStyle name="Neutral 2 2 2 2 2" xfId="17523"/>
    <cellStyle name="Neutral 2 2 2 2 2 2" xfId="17524"/>
    <cellStyle name="Neutral 2 2 2 2 2 2 2" xfId="17525"/>
    <cellStyle name="Neutral 2 2 2 2 2 2 2 2" xfId="17526"/>
    <cellStyle name="Neutral 2 2 2 2 2 2 3" xfId="17527"/>
    <cellStyle name="Neutral 2 2 2 2 2 2 4" xfId="17528"/>
    <cellStyle name="Neutral 2 2 2 2 2 2 5" xfId="17529"/>
    <cellStyle name="Neutral 2 2 2 2 2 2 6" xfId="17530"/>
    <cellStyle name="Neutral 2 2 2 2 2 3" xfId="17531"/>
    <cellStyle name="Neutral 2 2 2 2 2 3 2" xfId="17532"/>
    <cellStyle name="Neutral 2 2 2 2 2 4" xfId="17533"/>
    <cellStyle name="Neutral 2 2 2 2 2 5" xfId="17534"/>
    <cellStyle name="Neutral 2 2 2 2 2 6" xfId="17535"/>
    <cellStyle name="Neutral 2 2 2 2 3" xfId="17536"/>
    <cellStyle name="Neutral 2 2 2 2 4" xfId="17537"/>
    <cellStyle name="Neutral 2 2 2 2 4 2" xfId="17538"/>
    <cellStyle name="Neutral 2 2 2 2 5" xfId="17539"/>
    <cellStyle name="Neutral 2 2 2 2 6" xfId="17540"/>
    <cellStyle name="Neutral 2 2 2 2 7" xfId="17541"/>
    <cellStyle name="Neutral 2 2 2 3" xfId="17542"/>
    <cellStyle name="Neutral 2 2 2 4" xfId="17543"/>
    <cellStyle name="Neutral 2 2 2 4 2" xfId="17544"/>
    <cellStyle name="Neutral 2 2 2 5" xfId="17545"/>
    <cellStyle name="Neutral 2 2 2 5 2" xfId="17546"/>
    <cellStyle name="Neutral 2 2 2 6" xfId="17547"/>
    <cellStyle name="Neutral 2 2 2 7" xfId="17548"/>
    <cellStyle name="Neutral 2 2 2 8" xfId="17549"/>
    <cellStyle name="Neutral 2 2 3" xfId="17550"/>
    <cellStyle name="Neutral 2 2 3 2" xfId="17551"/>
    <cellStyle name="Neutral 2 2 3 2 2" xfId="17552"/>
    <cellStyle name="Neutral 2 2 3 3" xfId="17553"/>
    <cellStyle name="Neutral 2 2 3 4" xfId="17554"/>
    <cellStyle name="Neutral 2 2 3 5" xfId="17555"/>
    <cellStyle name="Neutral 2 2 3 6" xfId="17556"/>
    <cellStyle name="Neutral 2 2 4" xfId="17557"/>
    <cellStyle name="Neutral 2 2 4 2" xfId="17558"/>
    <cellStyle name="Neutral 2 2 5" xfId="17559"/>
    <cellStyle name="Neutral 2 2 5 2" xfId="17560"/>
    <cellStyle name="Neutral 2 2 6" xfId="17561"/>
    <cellStyle name="Neutral 2 2 7" xfId="17562"/>
    <cellStyle name="Neutral 2 2 8" xfId="17563"/>
    <cellStyle name="Neutral 2 3" xfId="17564"/>
    <cellStyle name="Neutral 2 4" xfId="17565"/>
    <cellStyle name="Neutral 2 5" xfId="17566"/>
    <cellStyle name="Neutral 2 5 2" xfId="17567"/>
    <cellStyle name="Neutral 2 5 2 2" xfId="17568"/>
    <cellStyle name="Neutral 2 5 3" xfId="17569"/>
    <cellStyle name="Neutral 2 5 4" xfId="17570"/>
    <cellStyle name="Neutral 2 5 5" xfId="17571"/>
    <cellStyle name="Neutral 2 5 6" xfId="17572"/>
    <cellStyle name="Neutral 2 6" xfId="17573"/>
    <cellStyle name="Neutral 2 7" xfId="17574"/>
    <cellStyle name="Neutral 2 8" xfId="17575"/>
    <cellStyle name="Neutral 2 8 2" xfId="17576"/>
    <cellStyle name="Neutral 2 9" xfId="17577"/>
    <cellStyle name="Neutral 2 9 2" xfId="17578"/>
    <cellStyle name="Neutral 3" xfId="17579"/>
    <cellStyle name="Neutral 4" xfId="17580"/>
    <cellStyle name="Neutral 5" xfId="17581"/>
    <cellStyle name="Neutral 5 2" xfId="17582"/>
    <cellStyle name="Neutral 6" xfId="17583"/>
    <cellStyle name="Neutral 7" xfId="17584"/>
    <cellStyle name="Neutral 8" xfId="17585"/>
    <cellStyle name="Neutral 9" xfId="17586"/>
    <cellStyle name="Normal 10" xfId="17587"/>
    <cellStyle name="Normal 10 10" xfId="17588"/>
    <cellStyle name="Normal 10 11" xfId="17589"/>
    <cellStyle name="Normal 10 12" xfId="17590"/>
    <cellStyle name="Normal 10 12 2" xfId="17591"/>
    <cellStyle name="Normal 10 12 2 2" xfId="17592"/>
    <cellStyle name="Normal 10 12 3" xfId="17593"/>
    <cellStyle name="Normal 10 12 4" xfId="17594"/>
    <cellStyle name="Normal 10 12 5" xfId="17595"/>
    <cellStyle name="Normal 10 12 6" xfId="17596"/>
    <cellStyle name="Normal 10 13" xfId="17597"/>
    <cellStyle name="Normal 10 14" xfId="17598"/>
    <cellStyle name="Normal 10 15" xfId="17599"/>
    <cellStyle name="Normal 10 15 2" xfId="17600"/>
    <cellStyle name="Normal 10 16" xfId="17601"/>
    <cellStyle name="Normal 10 16 2" xfId="17602"/>
    <cellStyle name="Normal 10 17" xfId="17603"/>
    <cellStyle name="Normal 10 18" xfId="17604"/>
    <cellStyle name="Normal 10 19" xfId="17605"/>
    <cellStyle name="Normal 10 2" xfId="17606"/>
    <cellStyle name="Normal 10 2 10" xfId="17607"/>
    <cellStyle name="Normal 10 2 11" xfId="17608"/>
    <cellStyle name="Normal 10 2 12" xfId="17609"/>
    <cellStyle name="Normal 10 2 2" xfId="17610"/>
    <cellStyle name="Normal 10 2 2 2" xfId="17611"/>
    <cellStyle name="Normal 10 2 2 2 2" xfId="17612"/>
    <cellStyle name="Normal 10 2 2 2 2 2" xfId="17613"/>
    <cellStyle name="Normal 10 2 2 2 2 2 2" xfId="17614"/>
    <cellStyle name="Normal 10 2 2 2 2 2 2 2" xfId="17615"/>
    <cellStyle name="Normal 10 2 2 2 2 2 2 2 2" xfId="17616"/>
    <cellStyle name="Normal 10 2 2 2 2 2 2 3" xfId="17617"/>
    <cellStyle name="Normal 10 2 2 2 2 2 2 4" xfId="17618"/>
    <cellStyle name="Normal 10 2 2 2 2 2 2 5" xfId="17619"/>
    <cellStyle name="Normal 10 2 2 2 2 2 2 6" xfId="17620"/>
    <cellStyle name="Normal 10 2 2 2 2 2 3" xfId="17621"/>
    <cellStyle name="Normal 10 2 2 2 2 2 3 2" xfId="17622"/>
    <cellStyle name="Normal 10 2 2 2 2 2 4" xfId="17623"/>
    <cellStyle name="Normal 10 2 2 2 2 2 5" xfId="17624"/>
    <cellStyle name="Normal 10 2 2 2 2 2 6" xfId="17625"/>
    <cellStyle name="Normal 10 2 2 2 2 3" xfId="17626"/>
    <cellStyle name="Normal 10 2 2 2 2 4" xfId="17627"/>
    <cellStyle name="Normal 10 2 2 2 2 4 2" xfId="17628"/>
    <cellStyle name="Normal 10 2 2 2 2 5" xfId="17629"/>
    <cellStyle name="Normal 10 2 2 2 2 6" xfId="17630"/>
    <cellStyle name="Normal 10 2 2 2 2 7" xfId="17631"/>
    <cellStyle name="Normal 10 2 2 2 3" xfId="17632"/>
    <cellStyle name="Normal 10 2 2 2 4" xfId="17633"/>
    <cellStyle name="Normal 10 2 2 2 4 2" xfId="17634"/>
    <cellStyle name="Normal 10 2 2 2 5" xfId="17635"/>
    <cellStyle name="Normal 10 2 2 2 5 2" xfId="17636"/>
    <cellStyle name="Normal 10 2 2 2 6" xfId="17637"/>
    <cellStyle name="Normal 10 2 2 2 7" xfId="17638"/>
    <cellStyle name="Normal 10 2 2 2 8" xfId="17639"/>
    <cellStyle name="Normal 10 2 2 3" xfId="17640"/>
    <cellStyle name="Normal 10 2 2 3 2" xfId="17641"/>
    <cellStyle name="Normal 10 2 2 3 2 2" xfId="17642"/>
    <cellStyle name="Normal 10 2 2 3 3" xfId="17643"/>
    <cellStyle name="Normal 10 2 2 3 4" xfId="17644"/>
    <cellStyle name="Normal 10 2 2 3 5" xfId="17645"/>
    <cellStyle name="Normal 10 2 2 3 6" xfId="17646"/>
    <cellStyle name="Normal 10 2 2 4" xfId="17647"/>
    <cellStyle name="Normal 10 2 2 4 2" xfId="17648"/>
    <cellStyle name="Normal 10 2 2 5" xfId="17649"/>
    <cellStyle name="Normal 10 2 2 5 2" xfId="17650"/>
    <cellStyle name="Normal 10 2 2 6" xfId="17651"/>
    <cellStyle name="Normal 10 2 2 7" xfId="17652"/>
    <cellStyle name="Normal 10 2 2 8" xfId="17653"/>
    <cellStyle name="Normal 10 2 3" xfId="17654"/>
    <cellStyle name="Normal 10 2 4" xfId="17655"/>
    <cellStyle name="Normal 10 2 5" xfId="17656"/>
    <cellStyle name="Normal 10 2 5 2" xfId="17657"/>
    <cellStyle name="Normal 10 2 5 2 2" xfId="17658"/>
    <cellStyle name="Normal 10 2 5 3" xfId="17659"/>
    <cellStyle name="Normal 10 2 5 4" xfId="17660"/>
    <cellStyle name="Normal 10 2 5 5" xfId="17661"/>
    <cellStyle name="Normal 10 2 5 6" xfId="17662"/>
    <cellStyle name="Normal 10 2 6" xfId="17663"/>
    <cellStyle name="Normal 10 2 7" xfId="17664"/>
    <cellStyle name="Normal 10 2 8" xfId="17665"/>
    <cellStyle name="Normal 10 2 8 2" xfId="17666"/>
    <cellStyle name="Normal 10 2 9" xfId="17667"/>
    <cellStyle name="Normal 10 2 9 2" xfId="17668"/>
    <cellStyle name="Normal 10 20" xfId="17669"/>
    <cellStyle name="Normal 10 3" xfId="17670"/>
    <cellStyle name="Normal 10 4" xfId="17671"/>
    <cellStyle name="Normal 10 5" xfId="17672"/>
    <cellStyle name="Normal 10 6" xfId="17673"/>
    <cellStyle name="Normal 10 7" xfId="17674"/>
    <cellStyle name="Normal 10 8" xfId="17675"/>
    <cellStyle name="Normal 10 9" xfId="17676"/>
    <cellStyle name="Normal 100" xfId="45196"/>
    <cellStyle name="Normal 100 2" xfId="17677"/>
    <cellStyle name="Normal 100 3" xfId="17678"/>
    <cellStyle name="Normal 100 4" xfId="17679"/>
    <cellStyle name="Normal 101" xfId="45197"/>
    <cellStyle name="Normal 101 2" xfId="17680"/>
    <cellStyle name="Normal 101 3" xfId="17681"/>
    <cellStyle name="Normal 101 4" xfId="17682"/>
    <cellStyle name="Normal 102" xfId="45198"/>
    <cellStyle name="Normal 102 2" xfId="17683"/>
    <cellStyle name="Normal 102 3" xfId="17684"/>
    <cellStyle name="Normal 102 4" xfId="17685"/>
    <cellStyle name="Normal 103" xfId="45199"/>
    <cellStyle name="Normal 103 2" xfId="17686"/>
    <cellStyle name="Normal 103 3" xfId="17687"/>
    <cellStyle name="Normal 103 4" xfId="17688"/>
    <cellStyle name="Normal 104" xfId="45200"/>
    <cellStyle name="Normal 104 2" xfId="17689"/>
    <cellStyle name="Normal 104 3" xfId="17690"/>
    <cellStyle name="Normal 104 4" xfId="17691"/>
    <cellStyle name="Normal 105" xfId="45201"/>
    <cellStyle name="Normal 105 2" xfId="17692"/>
    <cellStyle name="Normal 105 3" xfId="17693"/>
    <cellStyle name="Normal 105 4" xfId="17694"/>
    <cellStyle name="Normal 106" xfId="45202"/>
    <cellStyle name="Normal 106 2" xfId="17695"/>
    <cellStyle name="Normal 106 3" xfId="17696"/>
    <cellStyle name="Normal 106 4" xfId="17697"/>
    <cellStyle name="Normal 107" xfId="45203"/>
    <cellStyle name="Normal 107 2" xfId="17698"/>
    <cellStyle name="Normal 107 3" xfId="17699"/>
    <cellStyle name="Normal 107 4" xfId="17700"/>
    <cellStyle name="Normal 108" xfId="45204"/>
    <cellStyle name="Normal 108 2" xfId="17701"/>
    <cellStyle name="Normal 108 3" xfId="17702"/>
    <cellStyle name="Normal 108 4" xfId="17703"/>
    <cellStyle name="Normal 109" xfId="45205"/>
    <cellStyle name="Normal 109 2" xfId="17704"/>
    <cellStyle name="Normal 109 3" xfId="17705"/>
    <cellStyle name="Normal 109 4" xfId="17706"/>
    <cellStyle name="Normal 11" xfId="17707"/>
    <cellStyle name="Normal 11 10" xfId="17708"/>
    <cellStyle name="Normal 11 11" xfId="17709"/>
    <cellStyle name="Normal 11 12" xfId="17710"/>
    <cellStyle name="Normal 11 12 2" xfId="17711"/>
    <cellStyle name="Normal 11 12 2 2" xfId="17712"/>
    <cellStyle name="Normal 11 12 3" xfId="17713"/>
    <cellStyle name="Normal 11 12 4" xfId="17714"/>
    <cellStyle name="Normal 11 12 5" xfId="17715"/>
    <cellStyle name="Normal 11 12 6" xfId="17716"/>
    <cellStyle name="Normal 11 13" xfId="17717"/>
    <cellStyle name="Normal 11 14" xfId="17718"/>
    <cellStyle name="Normal 11 15" xfId="17719"/>
    <cellStyle name="Normal 11 15 2" xfId="17720"/>
    <cellStyle name="Normal 11 16" xfId="17721"/>
    <cellStyle name="Normal 11 16 2" xfId="17722"/>
    <cellStyle name="Normal 11 17" xfId="17723"/>
    <cellStyle name="Normal 11 18" xfId="17724"/>
    <cellStyle name="Normal 11 19" xfId="17725"/>
    <cellStyle name="Normal 11 2" xfId="17726"/>
    <cellStyle name="Normal 11 2 10" xfId="17727"/>
    <cellStyle name="Normal 11 2 11" xfId="17728"/>
    <cellStyle name="Normal 11 2 12" xfId="17729"/>
    <cellStyle name="Normal 11 2 2" xfId="17730"/>
    <cellStyle name="Normal 11 2 2 2" xfId="17731"/>
    <cellStyle name="Normal 11 2 2 2 2" xfId="17732"/>
    <cellStyle name="Normal 11 2 2 2 2 2" xfId="17733"/>
    <cellStyle name="Normal 11 2 2 2 2 2 2" xfId="17734"/>
    <cellStyle name="Normal 11 2 2 2 2 2 2 2" xfId="17735"/>
    <cellStyle name="Normal 11 2 2 2 2 2 2 2 2" xfId="17736"/>
    <cellStyle name="Normal 11 2 2 2 2 2 2 3" xfId="17737"/>
    <cellStyle name="Normal 11 2 2 2 2 2 2 4" xfId="17738"/>
    <cellStyle name="Normal 11 2 2 2 2 2 2 5" xfId="17739"/>
    <cellStyle name="Normal 11 2 2 2 2 2 2 6" xfId="17740"/>
    <cellStyle name="Normal 11 2 2 2 2 2 3" xfId="17741"/>
    <cellStyle name="Normal 11 2 2 2 2 2 3 2" xfId="17742"/>
    <cellStyle name="Normal 11 2 2 2 2 2 4" xfId="17743"/>
    <cellStyle name="Normal 11 2 2 2 2 2 5" xfId="17744"/>
    <cellStyle name="Normal 11 2 2 2 2 2 6" xfId="17745"/>
    <cellStyle name="Normal 11 2 2 2 2 3" xfId="17746"/>
    <cellStyle name="Normal 11 2 2 2 2 4" xfId="17747"/>
    <cellStyle name="Normal 11 2 2 2 2 4 2" xfId="17748"/>
    <cellStyle name="Normal 11 2 2 2 2 5" xfId="17749"/>
    <cellStyle name="Normal 11 2 2 2 2 6" xfId="17750"/>
    <cellStyle name="Normal 11 2 2 2 2 7" xfId="17751"/>
    <cellStyle name="Normal 11 2 2 2 3" xfId="17752"/>
    <cellStyle name="Normal 11 2 2 2 4" xfId="17753"/>
    <cellStyle name="Normal 11 2 2 2 4 2" xfId="17754"/>
    <cellStyle name="Normal 11 2 2 2 5" xfId="17755"/>
    <cellStyle name="Normal 11 2 2 2 5 2" xfId="17756"/>
    <cellStyle name="Normal 11 2 2 2 6" xfId="17757"/>
    <cellStyle name="Normal 11 2 2 2 7" xfId="17758"/>
    <cellStyle name="Normal 11 2 2 2 8" xfId="17759"/>
    <cellStyle name="Normal 11 2 2 3" xfId="17760"/>
    <cellStyle name="Normal 11 2 2 3 2" xfId="17761"/>
    <cellStyle name="Normal 11 2 2 3 2 2" xfId="17762"/>
    <cellStyle name="Normal 11 2 2 3 3" xfId="17763"/>
    <cellStyle name="Normal 11 2 2 3 4" xfId="17764"/>
    <cellStyle name="Normal 11 2 2 3 5" xfId="17765"/>
    <cellStyle name="Normal 11 2 2 3 6" xfId="17766"/>
    <cellStyle name="Normal 11 2 2 4" xfId="17767"/>
    <cellStyle name="Normal 11 2 2 4 2" xfId="17768"/>
    <cellStyle name="Normal 11 2 2 5" xfId="17769"/>
    <cellStyle name="Normal 11 2 2 5 2" xfId="17770"/>
    <cellStyle name="Normal 11 2 2 6" xfId="17771"/>
    <cellStyle name="Normal 11 2 2 7" xfId="17772"/>
    <cellStyle name="Normal 11 2 2 8" xfId="17773"/>
    <cellStyle name="Normal 11 2 3" xfId="17774"/>
    <cellStyle name="Normal 11 2 4" xfId="17775"/>
    <cellStyle name="Normal 11 2 5" xfId="17776"/>
    <cellStyle name="Normal 11 2 5 2" xfId="17777"/>
    <cellStyle name="Normal 11 2 5 2 2" xfId="17778"/>
    <cellStyle name="Normal 11 2 5 3" xfId="17779"/>
    <cellStyle name="Normal 11 2 5 4" xfId="17780"/>
    <cellStyle name="Normal 11 2 5 5" xfId="17781"/>
    <cellStyle name="Normal 11 2 5 6" xfId="17782"/>
    <cellStyle name="Normal 11 2 6" xfId="17783"/>
    <cellStyle name="Normal 11 2 7" xfId="17784"/>
    <cellStyle name="Normal 11 2 8" xfId="17785"/>
    <cellStyle name="Normal 11 2 8 2" xfId="17786"/>
    <cellStyle name="Normal 11 2 9" xfId="17787"/>
    <cellStyle name="Normal 11 2 9 2" xfId="17788"/>
    <cellStyle name="Normal 11 20" xfId="17789"/>
    <cellStyle name="Normal 11 3" xfId="17790"/>
    <cellStyle name="Normal 11 4" xfId="17791"/>
    <cellStyle name="Normal 11 5" xfId="17792"/>
    <cellStyle name="Normal 11 6" xfId="17793"/>
    <cellStyle name="Normal 11 7" xfId="17794"/>
    <cellStyle name="Normal 11 8" xfId="17795"/>
    <cellStyle name="Normal 11 9" xfId="17796"/>
    <cellStyle name="Normal 110" xfId="45206"/>
    <cellStyle name="Normal 110 2" xfId="17797"/>
    <cellStyle name="Normal 110 3" xfId="17798"/>
    <cellStyle name="Normal 110 4" xfId="17799"/>
    <cellStyle name="Normal 111" xfId="45207"/>
    <cellStyle name="Normal 111 2" xfId="17800"/>
    <cellStyle name="Normal 111 3" xfId="17801"/>
    <cellStyle name="Normal 111 4" xfId="17802"/>
    <cellStyle name="Normal 112" xfId="45208"/>
    <cellStyle name="Normal 112 2" xfId="17803"/>
    <cellStyle name="Normal 112 3" xfId="17804"/>
    <cellStyle name="Normal 112 4" xfId="17805"/>
    <cellStyle name="Normal 113" xfId="45209"/>
    <cellStyle name="Normal 113 2" xfId="17806"/>
    <cellStyle name="Normal 113 3" xfId="17807"/>
    <cellStyle name="Normal 113 4" xfId="17808"/>
    <cellStyle name="Normal 114" xfId="45210"/>
    <cellStyle name="Normal 114 2" xfId="17809"/>
    <cellStyle name="Normal 114 3" xfId="17810"/>
    <cellStyle name="Normal 114 4" xfId="17811"/>
    <cellStyle name="Normal 115" xfId="45211"/>
    <cellStyle name="Normal 115 2" xfId="17812"/>
    <cellStyle name="Normal 115 3" xfId="17813"/>
    <cellStyle name="Normal 115 4" xfId="17814"/>
    <cellStyle name="Normal 116" xfId="45212"/>
    <cellStyle name="Normal 116 2" xfId="17815"/>
    <cellStyle name="Normal 116 3" xfId="17816"/>
    <cellStyle name="Normal 116 4" xfId="17817"/>
    <cellStyle name="Normal 117" xfId="45213"/>
    <cellStyle name="Normal 117 2" xfId="17818"/>
    <cellStyle name="Normal 117 3" xfId="17819"/>
    <cellStyle name="Normal 117 4" xfId="17820"/>
    <cellStyle name="Normal 118" xfId="45214"/>
    <cellStyle name="Normal 118 2" xfId="17821"/>
    <cellStyle name="Normal 118 3" xfId="17822"/>
    <cellStyle name="Normal 118 4" xfId="17823"/>
    <cellStyle name="Normal 119" xfId="45215"/>
    <cellStyle name="Normal 119 2" xfId="17824"/>
    <cellStyle name="Normal 119 3" xfId="17825"/>
    <cellStyle name="Normal 119 4" xfId="17826"/>
    <cellStyle name="Normal 12" xfId="17827"/>
    <cellStyle name="Normal 12 10" xfId="17828"/>
    <cellStyle name="Normal 12 11" xfId="17829"/>
    <cellStyle name="Normal 12 12" xfId="17830"/>
    <cellStyle name="Normal 12 12 2" xfId="17831"/>
    <cellStyle name="Normal 12 12 2 2" xfId="17832"/>
    <cellStyle name="Normal 12 12 3" xfId="17833"/>
    <cellStyle name="Normal 12 12 4" xfId="17834"/>
    <cellStyle name="Normal 12 12 5" xfId="17835"/>
    <cellStyle name="Normal 12 12 6" xfId="17836"/>
    <cellStyle name="Normal 12 13" xfId="17837"/>
    <cellStyle name="Normal 12 14" xfId="17838"/>
    <cellStyle name="Normal 12 15" xfId="17839"/>
    <cellStyle name="Normal 12 15 2" xfId="17840"/>
    <cellStyle name="Normal 12 16" xfId="17841"/>
    <cellStyle name="Normal 12 16 2" xfId="17842"/>
    <cellStyle name="Normal 12 17" xfId="17843"/>
    <cellStyle name="Normal 12 18" xfId="17844"/>
    <cellStyle name="Normal 12 19" xfId="17845"/>
    <cellStyle name="Normal 12 2" xfId="17846"/>
    <cellStyle name="Normal 12 2 10" xfId="17847"/>
    <cellStyle name="Normal 12 2 11" xfId="17848"/>
    <cellStyle name="Normal 12 2 12" xfId="17849"/>
    <cellStyle name="Normal 12 2 2" xfId="17850"/>
    <cellStyle name="Normal 12 2 2 2" xfId="17851"/>
    <cellStyle name="Normal 12 2 2 2 2" xfId="17852"/>
    <cellStyle name="Normal 12 2 2 2 2 2" xfId="17853"/>
    <cellStyle name="Normal 12 2 2 2 2 2 2" xfId="17854"/>
    <cellStyle name="Normal 12 2 2 2 2 2 2 2" xfId="17855"/>
    <cellStyle name="Normal 12 2 2 2 2 2 2 2 2" xfId="17856"/>
    <cellStyle name="Normal 12 2 2 2 2 2 2 3" xfId="17857"/>
    <cellStyle name="Normal 12 2 2 2 2 2 2 4" xfId="17858"/>
    <cellStyle name="Normal 12 2 2 2 2 2 2 5" xfId="17859"/>
    <cellStyle name="Normal 12 2 2 2 2 2 2 6" xfId="17860"/>
    <cellStyle name="Normal 12 2 2 2 2 2 3" xfId="17861"/>
    <cellStyle name="Normal 12 2 2 2 2 2 3 2" xfId="17862"/>
    <cellStyle name="Normal 12 2 2 2 2 2 4" xfId="17863"/>
    <cellStyle name="Normal 12 2 2 2 2 2 5" xfId="17864"/>
    <cellStyle name="Normal 12 2 2 2 2 2 6" xfId="17865"/>
    <cellStyle name="Normal 12 2 2 2 2 3" xfId="17866"/>
    <cellStyle name="Normal 12 2 2 2 2 4" xfId="17867"/>
    <cellStyle name="Normal 12 2 2 2 2 4 2" xfId="17868"/>
    <cellStyle name="Normal 12 2 2 2 2 5" xfId="17869"/>
    <cellStyle name="Normal 12 2 2 2 2 6" xfId="17870"/>
    <cellStyle name="Normal 12 2 2 2 2 7" xfId="17871"/>
    <cellStyle name="Normal 12 2 2 2 3" xfId="17872"/>
    <cellStyle name="Normal 12 2 2 2 4" xfId="17873"/>
    <cellStyle name="Normal 12 2 2 2 4 2" xfId="17874"/>
    <cellStyle name="Normal 12 2 2 2 5" xfId="17875"/>
    <cellStyle name="Normal 12 2 2 2 5 2" xfId="17876"/>
    <cellStyle name="Normal 12 2 2 2 6" xfId="17877"/>
    <cellStyle name="Normal 12 2 2 2 7" xfId="17878"/>
    <cellStyle name="Normal 12 2 2 2 8" xfId="17879"/>
    <cellStyle name="Normal 12 2 2 3" xfId="17880"/>
    <cellStyle name="Normal 12 2 2 3 2" xfId="17881"/>
    <cellStyle name="Normal 12 2 2 3 2 2" xfId="17882"/>
    <cellStyle name="Normal 12 2 2 3 3" xfId="17883"/>
    <cellStyle name="Normal 12 2 2 3 4" xfId="17884"/>
    <cellStyle name="Normal 12 2 2 3 5" xfId="17885"/>
    <cellStyle name="Normal 12 2 2 3 6" xfId="17886"/>
    <cellStyle name="Normal 12 2 2 4" xfId="17887"/>
    <cellStyle name="Normal 12 2 2 4 2" xfId="17888"/>
    <cellStyle name="Normal 12 2 2 5" xfId="17889"/>
    <cellStyle name="Normal 12 2 2 5 2" xfId="17890"/>
    <cellStyle name="Normal 12 2 2 6" xfId="17891"/>
    <cellStyle name="Normal 12 2 2 7" xfId="17892"/>
    <cellStyle name="Normal 12 2 2 8" xfId="17893"/>
    <cellStyle name="Normal 12 2 3" xfId="17894"/>
    <cellStyle name="Normal 12 2 4" xfId="17895"/>
    <cellStyle name="Normal 12 2 5" xfId="17896"/>
    <cellStyle name="Normal 12 2 5 2" xfId="17897"/>
    <cellStyle name="Normal 12 2 5 2 2" xfId="17898"/>
    <cellStyle name="Normal 12 2 5 3" xfId="17899"/>
    <cellStyle name="Normal 12 2 5 4" xfId="17900"/>
    <cellStyle name="Normal 12 2 5 5" xfId="17901"/>
    <cellStyle name="Normal 12 2 5 6" xfId="17902"/>
    <cellStyle name="Normal 12 2 6" xfId="17903"/>
    <cellStyle name="Normal 12 2 7" xfId="17904"/>
    <cellStyle name="Normal 12 2 8" xfId="17905"/>
    <cellStyle name="Normal 12 2 8 2" xfId="17906"/>
    <cellStyle name="Normal 12 2 9" xfId="17907"/>
    <cellStyle name="Normal 12 2 9 2" xfId="17908"/>
    <cellStyle name="Normal 12 20" xfId="17909"/>
    <cellStyle name="Normal 12 3" xfId="17910"/>
    <cellStyle name="Normal 12 4" xfId="17911"/>
    <cellStyle name="Normal 12 5" xfId="17912"/>
    <cellStyle name="Normal 12 6" xfId="17913"/>
    <cellStyle name="Normal 12 7" xfId="17914"/>
    <cellStyle name="Normal 12 8" xfId="17915"/>
    <cellStyle name="Normal 12 9" xfId="17916"/>
    <cellStyle name="Normal 120" xfId="45216"/>
    <cellStyle name="Normal 120 2" xfId="17917"/>
    <cellStyle name="Normal 120 3" xfId="17918"/>
    <cellStyle name="Normal 120 4" xfId="17919"/>
    <cellStyle name="Normal 121" xfId="45217"/>
    <cellStyle name="Normal 121 2" xfId="17920"/>
    <cellStyle name="Normal 121 3" xfId="17921"/>
    <cellStyle name="Normal 121 4" xfId="17922"/>
    <cellStyle name="Normal 122" xfId="45218"/>
    <cellStyle name="Normal 122 2" xfId="17923"/>
    <cellStyle name="Normal 122 3" xfId="17924"/>
    <cellStyle name="Normal 122 4" xfId="17925"/>
    <cellStyle name="Normal 123" xfId="45219"/>
    <cellStyle name="Normal 123 2" xfId="17926"/>
    <cellStyle name="Normal 123 3" xfId="17927"/>
    <cellStyle name="Normal 123 4" xfId="17928"/>
    <cellStyle name="Normal 124" xfId="45220"/>
    <cellStyle name="Normal 124 2" xfId="17929"/>
    <cellStyle name="Normal 124 3" xfId="17930"/>
    <cellStyle name="Normal 124 4" xfId="17931"/>
    <cellStyle name="Normal 125" xfId="45221"/>
    <cellStyle name="Normal 125 2" xfId="17932"/>
    <cellStyle name="Normal 125 3" xfId="17933"/>
    <cellStyle name="Normal 125 4" xfId="17934"/>
    <cellStyle name="Normal 126" xfId="45222"/>
    <cellStyle name="Normal 126 2" xfId="17935"/>
    <cellStyle name="Normal 126 3" xfId="17936"/>
    <cellStyle name="Normal 126 4" xfId="17937"/>
    <cellStyle name="Normal 127" xfId="45223"/>
    <cellStyle name="Normal 127 2" xfId="17938"/>
    <cellStyle name="Normal 127 3" xfId="17939"/>
    <cellStyle name="Normal 127 4" xfId="17940"/>
    <cellStyle name="Normal 128" xfId="45224"/>
    <cellStyle name="Normal 128 2" xfId="17941"/>
    <cellStyle name="Normal 128 3" xfId="17942"/>
    <cellStyle name="Normal 128 4" xfId="17943"/>
    <cellStyle name="Normal 129" xfId="45225"/>
    <cellStyle name="Normal 129 2" xfId="17944"/>
    <cellStyle name="Normal 129 3" xfId="17945"/>
    <cellStyle name="Normal 129 4" xfId="17946"/>
    <cellStyle name="Normal 13" xfId="17947"/>
    <cellStyle name="Normal 13 10" xfId="17948"/>
    <cellStyle name="Normal 13 11" xfId="17949"/>
    <cellStyle name="Normal 13 12" xfId="17950"/>
    <cellStyle name="Normal 13 12 2" xfId="17951"/>
    <cellStyle name="Normal 13 12 2 2" xfId="17952"/>
    <cellStyle name="Normal 13 12 3" xfId="17953"/>
    <cellStyle name="Normal 13 12 4" xfId="17954"/>
    <cellStyle name="Normal 13 12 5" xfId="17955"/>
    <cellStyle name="Normal 13 12 6" xfId="17956"/>
    <cellStyle name="Normal 13 13" xfId="17957"/>
    <cellStyle name="Normal 13 14" xfId="17958"/>
    <cellStyle name="Normal 13 15" xfId="17959"/>
    <cellStyle name="Normal 13 15 2" xfId="17960"/>
    <cellStyle name="Normal 13 16" xfId="17961"/>
    <cellStyle name="Normal 13 16 2" xfId="17962"/>
    <cellStyle name="Normal 13 17" xfId="17963"/>
    <cellStyle name="Normal 13 18" xfId="17964"/>
    <cellStyle name="Normal 13 19" xfId="17965"/>
    <cellStyle name="Normal 13 2" xfId="17966"/>
    <cellStyle name="Normal 13 2 10" xfId="17967"/>
    <cellStyle name="Normal 13 2 11" xfId="17968"/>
    <cellStyle name="Normal 13 2 12" xfId="17969"/>
    <cellStyle name="Normal 13 2 2" xfId="17970"/>
    <cellStyle name="Normal 13 2 2 2" xfId="17971"/>
    <cellStyle name="Normal 13 2 2 2 2" xfId="17972"/>
    <cellStyle name="Normal 13 2 2 2 2 2" xfId="17973"/>
    <cellStyle name="Normal 13 2 2 2 2 2 2" xfId="17974"/>
    <cellStyle name="Normal 13 2 2 2 2 2 2 2" xfId="17975"/>
    <cellStyle name="Normal 13 2 2 2 2 2 2 2 2" xfId="17976"/>
    <cellStyle name="Normal 13 2 2 2 2 2 2 3" xfId="17977"/>
    <cellStyle name="Normal 13 2 2 2 2 2 2 4" xfId="17978"/>
    <cellStyle name="Normal 13 2 2 2 2 2 2 5" xfId="17979"/>
    <cellStyle name="Normal 13 2 2 2 2 2 2 6" xfId="17980"/>
    <cellStyle name="Normal 13 2 2 2 2 2 3" xfId="17981"/>
    <cellStyle name="Normal 13 2 2 2 2 2 3 2" xfId="17982"/>
    <cellStyle name="Normal 13 2 2 2 2 2 4" xfId="17983"/>
    <cellStyle name="Normal 13 2 2 2 2 2 5" xfId="17984"/>
    <cellStyle name="Normal 13 2 2 2 2 2 6" xfId="17985"/>
    <cellStyle name="Normal 13 2 2 2 2 3" xfId="17986"/>
    <cellStyle name="Normal 13 2 2 2 2 4" xfId="17987"/>
    <cellStyle name="Normal 13 2 2 2 2 4 2" xfId="17988"/>
    <cellStyle name="Normal 13 2 2 2 2 5" xfId="17989"/>
    <cellStyle name="Normal 13 2 2 2 2 6" xfId="17990"/>
    <cellStyle name="Normal 13 2 2 2 2 7" xfId="17991"/>
    <cellStyle name="Normal 13 2 2 2 3" xfId="17992"/>
    <cellStyle name="Normal 13 2 2 2 4" xfId="17993"/>
    <cellStyle name="Normal 13 2 2 2 4 2" xfId="17994"/>
    <cellStyle name="Normal 13 2 2 2 5" xfId="17995"/>
    <cellStyle name="Normal 13 2 2 2 5 2" xfId="17996"/>
    <cellStyle name="Normal 13 2 2 2 6" xfId="17997"/>
    <cellStyle name="Normal 13 2 2 2 7" xfId="17998"/>
    <cellStyle name="Normal 13 2 2 2 8" xfId="17999"/>
    <cellStyle name="Normal 13 2 2 3" xfId="18000"/>
    <cellStyle name="Normal 13 2 2 3 2" xfId="18001"/>
    <cellStyle name="Normal 13 2 2 3 2 2" xfId="18002"/>
    <cellStyle name="Normal 13 2 2 3 3" xfId="18003"/>
    <cellStyle name="Normal 13 2 2 3 4" xfId="18004"/>
    <cellStyle name="Normal 13 2 2 3 5" xfId="18005"/>
    <cellStyle name="Normal 13 2 2 3 6" xfId="18006"/>
    <cellStyle name="Normal 13 2 2 4" xfId="18007"/>
    <cellStyle name="Normal 13 2 2 4 2" xfId="18008"/>
    <cellStyle name="Normal 13 2 2 5" xfId="18009"/>
    <cellStyle name="Normal 13 2 2 5 2" xfId="18010"/>
    <cellStyle name="Normal 13 2 2 6" xfId="18011"/>
    <cellStyle name="Normal 13 2 2 7" xfId="18012"/>
    <cellStyle name="Normal 13 2 2 8" xfId="18013"/>
    <cellStyle name="Normal 13 2 3" xfId="18014"/>
    <cellStyle name="Normal 13 2 4" xfId="18015"/>
    <cellStyle name="Normal 13 2 5" xfId="18016"/>
    <cellStyle name="Normal 13 2 5 2" xfId="18017"/>
    <cellStyle name="Normal 13 2 5 2 2" xfId="18018"/>
    <cellStyle name="Normal 13 2 5 3" xfId="18019"/>
    <cellStyle name="Normal 13 2 5 4" xfId="18020"/>
    <cellStyle name="Normal 13 2 5 5" xfId="18021"/>
    <cellStyle name="Normal 13 2 5 6" xfId="18022"/>
    <cellStyle name="Normal 13 2 6" xfId="18023"/>
    <cellStyle name="Normal 13 2 7" xfId="18024"/>
    <cellStyle name="Normal 13 2 8" xfId="18025"/>
    <cellStyle name="Normal 13 2 8 2" xfId="18026"/>
    <cellStyle name="Normal 13 2 9" xfId="18027"/>
    <cellStyle name="Normal 13 2 9 2" xfId="18028"/>
    <cellStyle name="Normal 13 20" xfId="18029"/>
    <cellStyle name="Normal 13 3" xfId="18030"/>
    <cellStyle name="Normal 13 4" xfId="18031"/>
    <cellStyle name="Normal 13 5" xfId="18032"/>
    <cellStyle name="Normal 13 6" xfId="18033"/>
    <cellStyle name="Normal 13 7" xfId="18034"/>
    <cellStyle name="Normal 13 8" xfId="18035"/>
    <cellStyle name="Normal 13 9" xfId="18036"/>
    <cellStyle name="Normal 130" xfId="45226"/>
    <cellStyle name="Normal 130 2" xfId="18037"/>
    <cellStyle name="Normal 130 3" xfId="18038"/>
    <cellStyle name="Normal 130 4" xfId="18039"/>
    <cellStyle name="Normal 131" xfId="45227"/>
    <cellStyle name="Normal 131 2" xfId="18040"/>
    <cellStyle name="Normal 131 3" xfId="18041"/>
    <cellStyle name="Normal 131 4" xfId="18042"/>
    <cellStyle name="Normal 132" xfId="45228"/>
    <cellStyle name="Normal 132 2" xfId="18043"/>
    <cellStyle name="Normal 132 3" xfId="18044"/>
    <cellStyle name="Normal 132 4" xfId="18045"/>
    <cellStyle name="Normal 133" xfId="45229"/>
    <cellStyle name="Normal 133 2" xfId="18046"/>
    <cellStyle name="Normal 133 3" xfId="18047"/>
    <cellStyle name="Normal 133 4" xfId="18048"/>
    <cellStyle name="Normal 134" xfId="45230"/>
    <cellStyle name="Normal 134 2" xfId="18049"/>
    <cellStyle name="Normal 134 3" xfId="18050"/>
    <cellStyle name="Normal 134 4" xfId="18051"/>
    <cellStyle name="Normal 135" xfId="45231"/>
    <cellStyle name="Normal 135 2" xfId="18052"/>
    <cellStyle name="Normal 135 3" xfId="18053"/>
    <cellStyle name="Normal 135 4" xfId="18054"/>
    <cellStyle name="Normal 136" xfId="45232"/>
    <cellStyle name="Normal 136 2" xfId="18055"/>
    <cellStyle name="Normal 136 3" xfId="18056"/>
    <cellStyle name="Normal 136 4" xfId="18057"/>
    <cellStyle name="Normal 137" xfId="45233"/>
    <cellStyle name="Normal 137 2" xfId="18058"/>
    <cellStyle name="Normal 137 3" xfId="18059"/>
    <cellStyle name="Normal 137 4" xfId="18060"/>
    <cellStyle name="Normal 138" xfId="45234"/>
    <cellStyle name="Normal 138 2" xfId="18061"/>
    <cellStyle name="Normal 138 3" xfId="18062"/>
    <cellStyle name="Normal 139" xfId="45235"/>
    <cellStyle name="Normal 139 2" xfId="18063"/>
    <cellStyle name="Normal 139 3" xfId="18064"/>
    <cellStyle name="Normal 139 4" xfId="18065"/>
    <cellStyle name="Normal 14" xfId="18066"/>
    <cellStyle name="Normal 14 10" xfId="18067"/>
    <cellStyle name="Normal 14 11" xfId="18068"/>
    <cellStyle name="Normal 14 12" xfId="18069"/>
    <cellStyle name="Normal 14 12 2" xfId="18070"/>
    <cellStyle name="Normal 14 12 2 2" xfId="18071"/>
    <cellStyle name="Normal 14 12 3" xfId="18072"/>
    <cellStyle name="Normal 14 12 4" xfId="18073"/>
    <cellStyle name="Normal 14 12 5" xfId="18074"/>
    <cellStyle name="Normal 14 12 6" xfId="18075"/>
    <cellStyle name="Normal 14 13" xfId="18076"/>
    <cellStyle name="Normal 14 14" xfId="18077"/>
    <cellStyle name="Normal 14 15" xfId="18078"/>
    <cellStyle name="Normal 14 15 2" xfId="18079"/>
    <cellStyle name="Normal 14 16" xfId="18080"/>
    <cellStyle name="Normal 14 16 2" xfId="18081"/>
    <cellStyle name="Normal 14 17" xfId="18082"/>
    <cellStyle name="Normal 14 18" xfId="18083"/>
    <cellStyle name="Normal 14 19" xfId="18084"/>
    <cellStyle name="Normal 14 2" xfId="18085"/>
    <cellStyle name="Normal 14 2 10" xfId="18086"/>
    <cellStyle name="Normal 14 2 11" xfId="18087"/>
    <cellStyle name="Normal 14 2 12" xfId="18088"/>
    <cellStyle name="Normal 14 2 2" xfId="18089"/>
    <cellStyle name="Normal 14 2 2 2" xfId="18090"/>
    <cellStyle name="Normal 14 2 2 2 2" xfId="18091"/>
    <cellStyle name="Normal 14 2 2 2 2 2" xfId="18092"/>
    <cellStyle name="Normal 14 2 2 2 2 2 2" xfId="18093"/>
    <cellStyle name="Normal 14 2 2 2 2 2 2 2" xfId="18094"/>
    <cellStyle name="Normal 14 2 2 2 2 2 2 2 2" xfId="18095"/>
    <cellStyle name="Normal 14 2 2 2 2 2 2 3" xfId="18096"/>
    <cellStyle name="Normal 14 2 2 2 2 2 2 4" xfId="18097"/>
    <cellStyle name="Normal 14 2 2 2 2 2 2 5" xfId="18098"/>
    <cellStyle name="Normal 14 2 2 2 2 2 2 6" xfId="18099"/>
    <cellStyle name="Normal 14 2 2 2 2 2 3" xfId="18100"/>
    <cellStyle name="Normal 14 2 2 2 2 2 3 2" xfId="18101"/>
    <cellStyle name="Normal 14 2 2 2 2 2 4" xfId="18102"/>
    <cellStyle name="Normal 14 2 2 2 2 2 5" xfId="18103"/>
    <cellStyle name="Normal 14 2 2 2 2 2 6" xfId="18104"/>
    <cellStyle name="Normal 14 2 2 2 2 3" xfId="18105"/>
    <cellStyle name="Normal 14 2 2 2 2 4" xfId="18106"/>
    <cellStyle name="Normal 14 2 2 2 2 4 2" xfId="18107"/>
    <cellStyle name="Normal 14 2 2 2 2 5" xfId="18108"/>
    <cellStyle name="Normal 14 2 2 2 2 6" xfId="18109"/>
    <cellStyle name="Normal 14 2 2 2 2 7" xfId="18110"/>
    <cellStyle name="Normal 14 2 2 2 3" xfId="18111"/>
    <cellStyle name="Normal 14 2 2 2 4" xfId="18112"/>
    <cellStyle name="Normal 14 2 2 2 4 2" xfId="18113"/>
    <cellStyle name="Normal 14 2 2 2 5" xfId="18114"/>
    <cellStyle name="Normal 14 2 2 2 5 2" xfId="18115"/>
    <cellStyle name="Normal 14 2 2 2 6" xfId="18116"/>
    <cellStyle name="Normal 14 2 2 2 7" xfId="18117"/>
    <cellStyle name="Normal 14 2 2 2 8" xfId="18118"/>
    <cellStyle name="Normal 14 2 2 3" xfId="18119"/>
    <cellStyle name="Normal 14 2 2 3 2" xfId="18120"/>
    <cellStyle name="Normal 14 2 2 3 2 2" xfId="18121"/>
    <cellStyle name="Normal 14 2 2 3 3" xfId="18122"/>
    <cellStyle name="Normal 14 2 2 3 4" xfId="18123"/>
    <cellStyle name="Normal 14 2 2 3 5" xfId="18124"/>
    <cellStyle name="Normal 14 2 2 3 6" xfId="18125"/>
    <cellStyle name="Normal 14 2 2 4" xfId="18126"/>
    <cellStyle name="Normal 14 2 2 4 2" xfId="18127"/>
    <cellStyle name="Normal 14 2 2 5" xfId="18128"/>
    <cellStyle name="Normal 14 2 2 5 2" xfId="18129"/>
    <cellStyle name="Normal 14 2 2 6" xfId="18130"/>
    <cellStyle name="Normal 14 2 2 7" xfId="18131"/>
    <cellStyle name="Normal 14 2 2 8" xfId="18132"/>
    <cellStyle name="Normal 14 2 3" xfId="18133"/>
    <cellStyle name="Normal 14 2 4" xfId="18134"/>
    <cellStyle name="Normal 14 2 5" xfId="18135"/>
    <cellStyle name="Normal 14 2 5 2" xfId="18136"/>
    <cellStyle name="Normal 14 2 5 2 2" xfId="18137"/>
    <cellStyle name="Normal 14 2 5 3" xfId="18138"/>
    <cellStyle name="Normal 14 2 5 4" xfId="18139"/>
    <cellStyle name="Normal 14 2 5 5" xfId="18140"/>
    <cellStyle name="Normal 14 2 5 6" xfId="18141"/>
    <cellStyle name="Normal 14 2 6" xfId="18142"/>
    <cellStyle name="Normal 14 2 7" xfId="18143"/>
    <cellStyle name="Normal 14 2 8" xfId="18144"/>
    <cellStyle name="Normal 14 2 8 2" xfId="18145"/>
    <cellStyle name="Normal 14 2 9" xfId="18146"/>
    <cellStyle name="Normal 14 2 9 2" xfId="18147"/>
    <cellStyle name="Normal 14 20" xfId="18148"/>
    <cellStyle name="Normal 14 3" xfId="18149"/>
    <cellStyle name="Normal 14 4" xfId="18150"/>
    <cellStyle name="Normal 14 5" xfId="18151"/>
    <cellStyle name="Normal 14 6" xfId="18152"/>
    <cellStyle name="Normal 14 7" xfId="18153"/>
    <cellStyle name="Normal 14 8" xfId="18154"/>
    <cellStyle name="Normal 14 9" xfId="18155"/>
    <cellStyle name="Normal 140" xfId="45236"/>
    <cellStyle name="Normal 140 2" xfId="18156"/>
    <cellStyle name="Normal 140 3" xfId="18157"/>
    <cellStyle name="Normal 140 4" xfId="18158"/>
    <cellStyle name="Normal 141" xfId="45237"/>
    <cellStyle name="Normal 141 2" xfId="18159"/>
    <cellStyle name="Normal 141 3" xfId="18160"/>
    <cellStyle name="Normal 141 4" xfId="18161"/>
    <cellStyle name="Normal 142" xfId="45238"/>
    <cellStyle name="Normal 142 2" xfId="18162"/>
    <cellStyle name="Normal 142 3" xfId="18163"/>
    <cellStyle name="Normal 142 4" xfId="18164"/>
    <cellStyle name="Normal 143" xfId="45239"/>
    <cellStyle name="Normal 143 2" xfId="18165"/>
    <cellStyle name="Normal 143 3" xfId="18166"/>
    <cellStyle name="Normal 143 4" xfId="18167"/>
    <cellStyle name="Normal 144" xfId="45240"/>
    <cellStyle name="Normal 144 2" xfId="18168"/>
    <cellStyle name="Normal 144 3" xfId="18169"/>
    <cellStyle name="Normal 144 4" xfId="18170"/>
    <cellStyle name="Normal 145" xfId="45241"/>
    <cellStyle name="Normal 145 2" xfId="18171"/>
    <cellStyle name="Normal 145 3" xfId="18172"/>
    <cellStyle name="Normal 145 4" xfId="18173"/>
    <cellStyle name="Normal 146" xfId="45242"/>
    <cellStyle name="Normal 146 2" xfId="18174"/>
    <cellStyle name="Normal 146 3" xfId="18175"/>
    <cellStyle name="Normal 146 4" xfId="18176"/>
    <cellStyle name="Normal 147" xfId="45243"/>
    <cellStyle name="Normal 147 2" xfId="18177"/>
    <cellStyle name="Normal 147 3" xfId="18178"/>
    <cellStyle name="Normal 147 4" xfId="18179"/>
    <cellStyle name="Normal 148" xfId="45244"/>
    <cellStyle name="Normal 148 2" xfId="18180"/>
    <cellStyle name="Normal 148 3" xfId="18181"/>
    <cellStyle name="Normal 148 4" xfId="18182"/>
    <cellStyle name="Normal 149" xfId="45245"/>
    <cellStyle name="Normal 149 2" xfId="18183"/>
    <cellStyle name="Normal 149 3" xfId="18184"/>
    <cellStyle name="Normal 149 4" xfId="18185"/>
    <cellStyle name="Normal 15" xfId="18186"/>
    <cellStyle name="Normal 15 10" xfId="18187"/>
    <cellStyle name="Normal 15 11" xfId="18188"/>
    <cellStyle name="Normal 15 12" xfId="18189"/>
    <cellStyle name="Normal 15 12 2" xfId="18190"/>
    <cellStyle name="Normal 15 12 2 2" xfId="18191"/>
    <cellStyle name="Normal 15 12 3" xfId="18192"/>
    <cellStyle name="Normal 15 12 4" xfId="18193"/>
    <cellStyle name="Normal 15 12 5" xfId="18194"/>
    <cellStyle name="Normal 15 12 6" xfId="18195"/>
    <cellStyle name="Normal 15 13" xfId="18196"/>
    <cellStyle name="Normal 15 14" xfId="18197"/>
    <cellStyle name="Normal 15 15" xfId="18198"/>
    <cellStyle name="Normal 15 15 2" xfId="18199"/>
    <cellStyle name="Normal 15 16" xfId="18200"/>
    <cellStyle name="Normal 15 16 2" xfId="18201"/>
    <cellStyle name="Normal 15 17" xfId="18202"/>
    <cellStyle name="Normal 15 18" xfId="18203"/>
    <cellStyle name="Normal 15 19" xfId="18204"/>
    <cellStyle name="Normal 15 2" xfId="18205"/>
    <cellStyle name="Normal 15 2 10" xfId="18206"/>
    <cellStyle name="Normal 15 2 11" xfId="18207"/>
    <cellStyle name="Normal 15 2 12" xfId="18208"/>
    <cellStyle name="Normal 15 2 2" xfId="18209"/>
    <cellStyle name="Normal 15 2 2 2" xfId="18210"/>
    <cellStyle name="Normal 15 2 2 2 2" xfId="18211"/>
    <cellStyle name="Normal 15 2 2 2 2 2" xfId="18212"/>
    <cellStyle name="Normal 15 2 2 2 2 2 2" xfId="18213"/>
    <cellStyle name="Normal 15 2 2 2 2 2 2 2" xfId="18214"/>
    <cellStyle name="Normal 15 2 2 2 2 2 2 2 2" xfId="18215"/>
    <cellStyle name="Normal 15 2 2 2 2 2 2 3" xfId="18216"/>
    <cellStyle name="Normal 15 2 2 2 2 2 2 4" xfId="18217"/>
    <cellStyle name="Normal 15 2 2 2 2 2 2 5" xfId="18218"/>
    <cellStyle name="Normal 15 2 2 2 2 2 2 6" xfId="18219"/>
    <cellStyle name="Normal 15 2 2 2 2 2 3" xfId="18220"/>
    <cellStyle name="Normal 15 2 2 2 2 2 3 2" xfId="18221"/>
    <cellStyle name="Normal 15 2 2 2 2 2 4" xfId="18222"/>
    <cellStyle name="Normal 15 2 2 2 2 2 5" xfId="18223"/>
    <cellStyle name="Normal 15 2 2 2 2 2 6" xfId="18224"/>
    <cellStyle name="Normal 15 2 2 2 2 3" xfId="18225"/>
    <cellStyle name="Normal 15 2 2 2 2 4" xfId="18226"/>
    <cellStyle name="Normal 15 2 2 2 2 4 2" xfId="18227"/>
    <cellStyle name="Normal 15 2 2 2 2 5" xfId="18228"/>
    <cellStyle name="Normal 15 2 2 2 2 6" xfId="18229"/>
    <cellStyle name="Normal 15 2 2 2 2 7" xfId="18230"/>
    <cellStyle name="Normal 15 2 2 2 3" xfId="18231"/>
    <cellStyle name="Normal 15 2 2 2 4" xfId="18232"/>
    <cellStyle name="Normal 15 2 2 2 4 2" xfId="18233"/>
    <cellStyle name="Normal 15 2 2 2 5" xfId="18234"/>
    <cellStyle name="Normal 15 2 2 2 5 2" xfId="18235"/>
    <cellStyle name="Normal 15 2 2 2 6" xfId="18236"/>
    <cellStyle name="Normal 15 2 2 2 7" xfId="18237"/>
    <cellStyle name="Normal 15 2 2 2 8" xfId="18238"/>
    <cellStyle name="Normal 15 2 2 3" xfId="18239"/>
    <cellStyle name="Normal 15 2 2 3 2" xfId="18240"/>
    <cellStyle name="Normal 15 2 2 3 2 2" xfId="18241"/>
    <cellStyle name="Normal 15 2 2 3 3" xfId="18242"/>
    <cellStyle name="Normal 15 2 2 3 4" xfId="18243"/>
    <cellStyle name="Normal 15 2 2 3 5" xfId="18244"/>
    <cellStyle name="Normal 15 2 2 3 6" xfId="18245"/>
    <cellStyle name="Normal 15 2 2 4" xfId="18246"/>
    <cellStyle name="Normal 15 2 2 4 2" xfId="18247"/>
    <cellStyle name="Normal 15 2 2 5" xfId="18248"/>
    <cellStyle name="Normal 15 2 2 5 2" xfId="18249"/>
    <cellStyle name="Normal 15 2 2 6" xfId="18250"/>
    <cellStyle name="Normal 15 2 2 7" xfId="18251"/>
    <cellStyle name="Normal 15 2 2 8" xfId="18252"/>
    <cellStyle name="Normal 15 2 3" xfId="18253"/>
    <cellStyle name="Normal 15 2 4" xfId="18254"/>
    <cellStyle name="Normal 15 2 5" xfId="18255"/>
    <cellStyle name="Normal 15 2 5 2" xfId="18256"/>
    <cellStyle name="Normal 15 2 5 2 2" xfId="18257"/>
    <cellStyle name="Normal 15 2 5 3" xfId="18258"/>
    <cellStyle name="Normal 15 2 5 4" xfId="18259"/>
    <cellStyle name="Normal 15 2 5 5" xfId="18260"/>
    <cellStyle name="Normal 15 2 5 6" xfId="18261"/>
    <cellStyle name="Normal 15 2 6" xfId="18262"/>
    <cellStyle name="Normal 15 2 7" xfId="18263"/>
    <cellStyle name="Normal 15 2 8" xfId="18264"/>
    <cellStyle name="Normal 15 2 8 2" xfId="18265"/>
    <cellStyle name="Normal 15 2 9" xfId="18266"/>
    <cellStyle name="Normal 15 2 9 2" xfId="18267"/>
    <cellStyle name="Normal 15 20" xfId="18268"/>
    <cellStyle name="Normal 15 3" xfId="18269"/>
    <cellStyle name="Normal 15 4" xfId="18270"/>
    <cellStyle name="Normal 15 5" xfId="18271"/>
    <cellStyle name="Normal 15 6" xfId="18272"/>
    <cellStyle name="Normal 15 7" xfId="18273"/>
    <cellStyle name="Normal 15 8" xfId="18274"/>
    <cellStyle name="Normal 15 9" xfId="18275"/>
    <cellStyle name="Normal 150" xfId="45246"/>
    <cellStyle name="Normal 150 2" xfId="18276"/>
    <cellStyle name="Normal 150 3" xfId="18277"/>
    <cellStyle name="Normal 150 4" xfId="18278"/>
    <cellStyle name="Normal 151" xfId="45247"/>
    <cellStyle name="Normal 151 2" xfId="18279"/>
    <cellStyle name="Normal 151 3" xfId="18280"/>
    <cellStyle name="Normal 151 4" xfId="18281"/>
    <cellStyle name="Normal 152" xfId="45248"/>
    <cellStyle name="Normal 152 2" xfId="18282"/>
    <cellStyle name="Normal 152 3" xfId="18283"/>
    <cellStyle name="Normal 152 4" xfId="18284"/>
    <cellStyle name="Normal 153" xfId="45249"/>
    <cellStyle name="Normal 153 2" xfId="18285"/>
    <cellStyle name="Normal 153 3" xfId="18286"/>
    <cellStyle name="Normal 153 4" xfId="18287"/>
    <cellStyle name="Normal 154" xfId="45250"/>
    <cellStyle name="Normal 154 2" xfId="18288"/>
    <cellStyle name="Normal 154 3" xfId="18289"/>
    <cellStyle name="Normal 154 4" xfId="18290"/>
    <cellStyle name="Normal 155" xfId="45251"/>
    <cellStyle name="Normal 155 2" xfId="18291"/>
    <cellStyle name="Normal 155 3" xfId="18292"/>
    <cellStyle name="Normal 155 4" xfId="18293"/>
    <cellStyle name="Normal 156" xfId="45252"/>
    <cellStyle name="Normal 156 2" xfId="18294"/>
    <cellStyle name="Normal 156 3" xfId="18295"/>
    <cellStyle name="Normal 156 4" xfId="18296"/>
    <cellStyle name="Normal 157" xfId="45253"/>
    <cellStyle name="Normal 157 2" xfId="18297"/>
    <cellStyle name="Normal 157 3" xfId="18298"/>
    <cellStyle name="Normal 157 4" xfId="18299"/>
    <cellStyle name="Normal 158" xfId="45254"/>
    <cellStyle name="Normal 158 2" xfId="18300"/>
    <cellStyle name="Normal 158 3" xfId="18301"/>
    <cellStyle name="Normal 158 4" xfId="18302"/>
    <cellStyle name="Normal 159" xfId="45255"/>
    <cellStyle name="Normal 159 2" xfId="18303"/>
    <cellStyle name="Normal 159 3" xfId="18304"/>
    <cellStyle name="Normal 159 4" xfId="18305"/>
    <cellStyle name="Normal 16" xfId="18306"/>
    <cellStyle name="Normal 16 10" xfId="18307"/>
    <cellStyle name="Normal 16 11" xfId="18308"/>
    <cellStyle name="Normal 16 12" xfId="18309"/>
    <cellStyle name="Normal 16 12 2" xfId="18310"/>
    <cellStyle name="Normal 16 12 2 2" xfId="18311"/>
    <cellStyle name="Normal 16 12 3" xfId="18312"/>
    <cellStyle name="Normal 16 12 4" xfId="18313"/>
    <cellStyle name="Normal 16 12 5" xfId="18314"/>
    <cellStyle name="Normal 16 12 6" xfId="18315"/>
    <cellStyle name="Normal 16 13" xfId="18316"/>
    <cellStyle name="Normal 16 14" xfId="18317"/>
    <cellStyle name="Normal 16 15" xfId="18318"/>
    <cellStyle name="Normal 16 15 2" xfId="18319"/>
    <cellStyle name="Normal 16 16" xfId="18320"/>
    <cellStyle name="Normal 16 16 2" xfId="18321"/>
    <cellStyle name="Normal 16 17" xfId="18322"/>
    <cellStyle name="Normal 16 18" xfId="18323"/>
    <cellStyle name="Normal 16 19" xfId="18324"/>
    <cellStyle name="Normal 16 2" xfId="18325"/>
    <cellStyle name="Normal 16 2 10" xfId="18326"/>
    <cellStyle name="Normal 16 2 11" xfId="18327"/>
    <cellStyle name="Normal 16 2 12" xfId="18328"/>
    <cellStyle name="Normal 16 2 2" xfId="18329"/>
    <cellStyle name="Normal 16 2 2 2" xfId="18330"/>
    <cellStyle name="Normal 16 2 2 2 2" xfId="18331"/>
    <cellStyle name="Normal 16 2 2 2 2 2" xfId="18332"/>
    <cellStyle name="Normal 16 2 2 2 2 2 2" xfId="18333"/>
    <cellStyle name="Normal 16 2 2 2 2 2 2 2" xfId="18334"/>
    <cellStyle name="Normal 16 2 2 2 2 2 2 2 2" xfId="18335"/>
    <cellStyle name="Normal 16 2 2 2 2 2 2 3" xfId="18336"/>
    <cellStyle name="Normal 16 2 2 2 2 2 2 4" xfId="18337"/>
    <cellStyle name="Normal 16 2 2 2 2 2 2 5" xfId="18338"/>
    <cellStyle name="Normal 16 2 2 2 2 2 2 6" xfId="18339"/>
    <cellStyle name="Normal 16 2 2 2 2 2 3" xfId="18340"/>
    <cellStyle name="Normal 16 2 2 2 2 2 3 2" xfId="18341"/>
    <cellStyle name="Normal 16 2 2 2 2 2 4" xfId="18342"/>
    <cellStyle name="Normal 16 2 2 2 2 2 5" xfId="18343"/>
    <cellStyle name="Normal 16 2 2 2 2 2 6" xfId="18344"/>
    <cellStyle name="Normal 16 2 2 2 2 3" xfId="18345"/>
    <cellStyle name="Normal 16 2 2 2 2 4" xfId="18346"/>
    <cellStyle name="Normal 16 2 2 2 2 4 2" xfId="18347"/>
    <cellStyle name="Normal 16 2 2 2 2 5" xfId="18348"/>
    <cellStyle name="Normal 16 2 2 2 2 6" xfId="18349"/>
    <cellStyle name="Normal 16 2 2 2 2 7" xfId="18350"/>
    <cellStyle name="Normal 16 2 2 2 3" xfId="18351"/>
    <cellStyle name="Normal 16 2 2 2 4" xfId="18352"/>
    <cellStyle name="Normal 16 2 2 2 4 2" xfId="18353"/>
    <cellStyle name="Normal 16 2 2 2 5" xfId="18354"/>
    <cellStyle name="Normal 16 2 2 2 5 2" xfId="18355"/>
    <cellStyle name="Normal 16 2 2 2 6" xfId="18356"/>
    <cellStyle name="Normal 16 2 2 2 7" xfId="18357"/>
    <cellStyle name="Normal 16 2 2 2 8" xfId="18358"/>
    <cellStyle name="Normal 16 2 2 3" xfId="18359"/>
    <cellStyle name="Normal 16 2 2 3 2" xfId="18360"/>
    <cellStyle name="Normal 16 2 2 3 2 2" xfId="18361"/>
    <cellStyle name="Normal 16 2 2 3 3" xfId="18362"/>
    <cellStyle name="Normal 16 2 2 3 4" xfId="18363"/>
    <cellStyle name="Normal 16 2 2 3 5" xfId="18364"/>
    <cellStyle name="Normal 16 2 2 3 6" xfId="18365"/>
    <cellStyle name="Normal 16 2 2 4" xfId="18366"/>
    <cellStyle name="Normal 16 2 2 4 2" xfId="18367"/>
    <cellStyle name="Normal 16 2 2 5" xfId="18368"/>
    <cellStyle name="Normal 16 2 2 5 2" xfId="18369"/>
    <cellStyle name="Normal 16 2 2 6" xfId="18370"/>
    <cellStyle name="Normal 16 2 2 7" xfId="18371"/>
    <cellStyle name="Normal 16 2 2 8" xfId="18372"/>
    <cellStyle name="Normal 16 2 3" xfId="18373"/>
    <cellStyle name="Normal 16 2 4" xfId="18374"/>
    <cellStyle name="Normal 16 2 5" xfId="18375"/>
    <cellStyle name="Normal 16 2 5 2" xfId="18376"/>
    <cellStyle name="Normal 16 2 5 2 2" xfId="18377"/>
    <cellStyle name="Normal 16 2 5 3" xfId="18378"/>
    <cellStyle name="Normal 16 2 5 4" xfId="18379"/>
    <cellStyle name="Normal 16 2 5 5" xfId="18380"/>
    <cellStyle name="Normal 16 2 5 6" xfId="18381"/>
    <cellStyle name="Normal 16 2 6" xfId="18382"/>
    <cellStyle name="Normal 16 2 7" xfId="18383"/>
    <cellStyle name="Normal 16 2 8" xfId="18384"/>
    <cellStyle name="Normal 16 2 8 2" xfId="18385"/>
    <cellStyle name="Normal 16 2 9" xfId="18386"/>
    <cellStyle name="Normal 16 2 9 2" xfId="18387"/>
    <cellStyle name="Normal 16 20" xfId="18388"/>
    <cellStyle name="Normal 16 3" xfId="18389"/>
    <cellStyle name="Normal 16 4" xfId="18390"/>
    <cellStyle name="Normal 16 5" xfId="18391"/>
    <cellStyle name="Normal 16 6" xfId="18392"/>
    <cellStyle name="Normal 16 7" xfId="18393"/>
    <cellStyle name="Normal 16 8" xfId="18394"/>
    <cellStyle name="Normal 16 9" xfId="18395"/>
    <cellStyle name="Normal 160" xfId="45256"/>
    <cellStyle name="Normal 160 2" xfId="18396"/>
    <cellStyle name="Normal 160 3" xfId="18397"/>
    <cellStyle name="Normal 160 4" xfId="18398"/>
    <cellStyle name="Normal 161" xfId="45257"/>
    <cellStyle name="Normal 161 2" xfId="18399"/>
    <cellStyle name="Normal 161 3" xfId="18400"/>
    <cellStyle name="Normal 161 4" xfId="18401"/>
    <cellStyle name="Normal 162" xfId="45258"/>
    <cellStyle name="Normal 162 2" xfId="18402"/>
    <cellStyle name="Normal 162 3" xfId="18403"/>
    <cellStyle name="Normal 162 4" xfId="18404"/>
    <cellStyle name="Normal 163" xfId="45259"/>
    <cellStyle name="Normal 163 2" xfId="18405"/>
    <cellStyle name="Normal 163 3" xfId="18406"/>
    <cellStyle name="Normal 163 4" xfId="18407"/>
    <cellStyle name="Normal 164" xfId="45260"/>
    <cellStyle name="Normal 164 2" xfId="18408"/>
    <cellStyle name="Normal 164 3" xfId="18409"/>
    <cellStyle name="Normal 164 4" xfId="18410"/>
    <cellStyle name="Normal 165" xfId="45261"/>
    <cellStyle name="Normal 165 2" xfId="18411"/>
    <cellStyle name="Normal 165 3" xfId="18412"/>
    <cellStyle name="Normal 165 4" xfId="18413"/>
    <cellStyle name="Normal 166" xfId="45262"/>
    <cellStyle name="Normal 166 2" xfId="18414"/>
    <cellStyle name="Normal 166 3" xfId="18415"/>
    <cellStyle name="Normal 166 4" xfId="18416"/>
    <cellStyle name="Normal 167" xfId="45263"/>
    <cellStyle name="Normal 167 2" xfId="18417"/>
    <cellStyle name="Normal 167 3" xfId="18418"/>
    <cellStyle name="Normal 167 4" xfId="18419"/>
    <cellStyle name="Normal 168" xfId="45264"/>
    <cellStyle name="Normal 168 2" xfId="18420"/>
    <cellStyle name="Normal 168 3" xfId="18421"/>
    <cellStyle name="Normal 168 4" xfId="18422"/>
    <cellStyle name="Normal 169" xfId="45265"/>
    <cellStyle name="Normal 169 2" xfId="18423"/>
    <cellStyle name="Normal 169 3" xfId="18424"/>
    <cellStyle name="Normal 169 4" xfId="18425"/>
    <cellStyle name="Normal 17" xfId="18426"/>
    <cellStyle name="Normal 17 10" xfId="18427"/>
    <cellStyle name="Normal 17 11" xfId="18428"/>
    <cellStyle name="Normal 17 12" xfId="18429"/>
    <cellStyle name="Normal 17 12 2" xfId="18430"/>
    <cellStyle name="Normal 17 12 2 2" xfId="18431"/>
    <cellStyle name="Normal 17 12 3" xfId="18432"/>
    <cellStyle name="Normal 17 12 4" xfId="18433"/>
    <cellStyle name="Normal 17 12 5" xfId="18434"/>
    <cellStyle name="Normal 17 12 6" xfId="18435"/>
    <cellStyle name="Normal 17 13" xfId="18436"/>
    <cellStyle name="Normal 17 14" xfId="18437"/>
    <cellStyle name="Normal 17 15" xfId="18438"/>
    <cellStyle name="Normal 17 15 2" xfId="18439"/>
    <cellStyle name="Normal 17 16" xfId="18440"/>
    <cellStyle name="Normal 17 16 2" xfId="18441"/>
    <cellStyle name="Normal 17 17" xfId="18442"/>
    <cellStyle name="Normal 17 18" xfId="18443"/>
    <cellStyle name="Normal 17 19" xfId="18444"/>
    <cellStyle name="Normal 17 2" xfId="18445"/>
    <cellStyle name="Normal 17 2 10" xfId="18446"/>
    <cellStyle name="Normal 17 2 11" xfId="18447"/>
    <cellStyle name="Normal 17 2 12" xfId="18448"/>
    <cellStyle name="Normal 17 2 2" xfId="18449"/>
    <cellStyle name="Normal 17 2 2 2" xfId="18450"/>
    <cellStyle name="Normal 17 2 2 2 2" xfId="18451"/>
    <cellStyle name="Normal 17 2 2 2 2 2" xfId="18452"/>
    <cellStyle name="Normal 17 2 2 2 2 2 2" xfId="18453"/>
    <cellStyle name="Normal 17 2 2 2 2 2 2 2" xfId="18454"/>
    <cellStyle name="Normal 17 2 2 2 2 2 2 2 2" xfId="18455"/>
    <cellStyle name="Normal 17 2 2 2 2 2 2 3" xfId="18456"/>
    <cellStyle name="Normal 17 2 2 2 2 2 2 4" xfId="18457"/>
    <cellStyle name="Normal 17 2 2 2 2 2 2 5" xfId="18458"/>
    <cellStyle name="Normal 17 2 2 2 2 2 2 6" xfId="18459"/>
    <cellStyle name="Normal 17 2 2 2 2 2 3" xfId="18460"/>
    <cellStyle name="Normal 17 2 2 2 2 2 3 2" xfId="18461"/>
    <cellStyle name="Normal 17 2 2 2 2 2 4" xfId="18462"/>
    <cellStyle name="Normal 17 2 2 2 2 2 5" xfId="18463"/>
    <cellStyle name="Normal 17 2 2 2 2 2 6" xfId="18464"/>
    <cellStyle name="Normal 17 2 2 2 2 3" xfId="18465"/>
    <cellStyle name="Normal 17 2 2 2 2 4" xfId="18466"/>
    <cellStyle name="Normal 17 2 2 2 2 4 2" xfId="18467"/>
    <cellStyle name="Normal 17 2 2 2 2 5" xfId="18468"/>
    <cellStyle name="Normal 17 2 2 2 2 6" xfId="18469"/>
    <cellStyle name="Normal 17 2 2 2 2 7" xfId="18470"/>
    <cellStyle name="Normal 17 2 2 2 3" xfId="18471"/>
    <cellStyle name="Normal 17 2 2 2 4" xfId="18472"/>
    <cellStyle name="Normal 17 2 2 2 4 2" xfId="18473"/>
    <cellStyle name="Normal 17 2 2 2 5" xfId="18474"/>
    <cellStyle name="Normal 17 2 2 2 5 2" xfId="18475"/>
    <cellStyle name="Normal 17 2 2 2 6" xfId="18476"/>
    <cellStyle name="Normal 17 2 2 2 7" xfId="18477"/>
    <cellStyle name="Normal 17 2 2 2 8" xfId="18478"/>
    <cellStyle name="Normal 17 2 2 3" xfId="18479"/>
    <cellStyle name="Normal 17 2 2 3 2" xfId="18480"/>
    <cellStyle name="Normal 17 2 2 3 2 2" xfId="18481"/>
    <cellStyle name="Normal 17 2 2 3 3" xfId="18482"/>
    <cellStyle name="Normal 17 2 2 3 4" xfId="18483"/>
    <cellStyle name="Normal 17 2 2 3 5" xfId="18484"/>
    <cellStyle name="Normal 17 2 2 3 6" xfId="18485"/>
    <cellStyle name="Normal 17 2 2 4" xfId="18486"/>
    <cellStyle name="Normal 17 2 2 4 2" xfId="18487"/>
    <cellStyle name="Normal 17 2 2 5" xfId="18488"/>
    <cellStyle name="Normal 17 2 2 5 2" xfId="18489"/>
    <cellStyle name="Normal 17 2 2 6" xfId="18490"/>
    <cellStyle name="Normal 17 2 2 7" xfId="18491"/>
    <cellStyle name="Normal 17 2 2 8" xfId="18492"/>
    <cellStyle name="Normal 17 2 3" xfId="18493"/>
    <cellStyle name="Normal 17 2 4" xfId="18494"/>
    <cellStyle name="Normal 17 2 5" xfId="18495"/>
    <cellStyle name="Normal 17 2 5 2" xfId="18496"/>
    <cellStyle name="Normal 17 2 5 2 2" xfId="18497"/>
    <cellStyle name="Normal 17 2 5 3" xfId="18498"/>
    <cellStyle name="Normal 17 2 5 4" xfId="18499"/>
    <cellStyle name="Normal 17 2 5 5" xfId="18500"/>
    <cellStyle name="Normal 17 2 5 6" xfId="18501"/>
    <cellStyle name="Normal 17 2 6" xfId="18502"/>
    <cellStyle name="Normal 17 2 7" xfId="18503"/>
    <cellStyle name="Normal 17 2 8" xfId="18504"/>
    <cellStyle name="Normal 17 2 8 2" xfId="18505"/>
    <cellStyle name="Normal 17 2 9" xfId="18506"/>
    <cellStyle name="Normal 17 2 9 2" xfId="18507"/>
    <cellStyle name="Normal 17 20" xfId="18508"/>
    <cellStyle name="Normal 17 3" xfId="18509"/>
    <cellStyle name="Normal 17 4" xfId="18510"/>
    <cellStyle name="Normal 17 5" xfId="18511"/>
    <cellStyle name="Normal 17 6" xfId="18512"/>
    <cellStyle name="Normal 17 7" xfId="18513"/>
    <cellStyle name="Normal 17 8" xfId="18514"/>
    <cellStyle name="Normal 17 9" xfId="18515"/>
    <cellStyle name="Normal 170" xfId="45266"/>
    <cellStyle name="Normal 170 2" xfId="18516"/>
    <cellStyle name="Normal 170 3" xfId="18517"/>
    <cellStyle name="Normal 170 4" xfId="18518"/>
    <cellStyle name="Normal 171" xfId="45267"/>
    <cellStyle name="Normal 171 2" xfId="18519"/>
    <cellStyle name="Normal 171 3" xfId="18520"/>
    <cellStyle name="Normal 171 4" xfId="18521"/>
    <cellStyle name="Normal 172" xfId="45268"/>
    <cellStyle name="Normal 172 2" xfId="18522"/>
    <cellStyle name="Normal 172 3" xfId="18523"/>
    <cellStyle name="Normal 172 4" xfId="18524"/>
    <cellStyle name="Normal 173" xfId="18525"/>
    <cellStyle name="Normal 173 2" xfId="18526"/>
    <cellStyle name="Normal 173 2 2" xfId="18527"/>
    <cellStyle name="Normal 173 2 3" xfId="45269"/>
    <cellStyle name="Normal 173 3" xfId="18528"/>
    <cellStyle name="Normal 173 4" xfId="45270"/>
    <cellStyle name="Normal 173_Sheet2" xfId="18529"/>
    <cellStyle name="Normal 174" xfId="18530"/>
    <cellStyle name="Normal 174 2" xfId="18531"/>
    <cellStyle name="Normal 174 2 2" xfId="18532"/>
    <cellStyle name="Normal 174 2 3" xfId="45271"/>
    <cellStyle name="Normal 174 3" xfId="18533"/>
    <cellStyle name="Normal 174 4" xfId="45272"/>
    <cellStyle name="Normal 174_Sheet2" xfId="18534"/>
    <cellStyle name="Normal 175" xfId="18535"/>
    <cellStyle name="Normal 175 2" xfId="18536"/>
    <cellStyle name="Normal 175 3" xfId="18537"/>
    <cellStyle name="Normal 175 4" xfId="45273"/>
    <cellStyle name="Normal 176" xfId="18538"/>
    <cellStyle name="Normal 176 2" xfId="18539"/>
    <cellStyle name="Normal 176 3" xfId="18540"/>
    <cellStyle name="Normal 176 4" xfId="45274"/>
    <cellStyle name="Normal 177" xfId="18541"/>
    <cellStyle name="Normal 177 2" xfId="18542"/>
    <cellStyle name="Normal 178" xfId="18543"/>
    <cellStyle name="Normal 178 2" xfId="18544"/>
    <cellStyle name="Normal 179" xfId="18545"/>
    <cellStyle name="Normal 179 2" xfId="18546"/>
    <cellStyle name="Normal 18" xfId="18547"/>
    <cellStyle name="Normal 18 10" xfId="18548"/>
    <cellStyle name="Normal 18 11" xfId="18549"/>
    <cellStyle name="Normal 18 12" xfId="18550"/>
    <cellStyle name="Normal 18 12 2" xfId="18551"/>
    <cellStyle name="Normal 18 12 2 2" xfId="18552"/>
    <cellStyle name="Normal 18 12 3" xfId="18553"/>
    <cellStyle name="Normal 18 12 4" xfId="18554"/>
    <cellStyle name="Normal 18 12 5" xfId="18555"/>
    <cellStyle name="Normal 18 12 6" xfId="18556"/>
    <cellStyle name="Normal 18 13" xfId="18557"/>
    <cellStyle name="Normal 18 14" xfId="18558"/>
    <cellStyle name="Normal 18 15" xfId="18559"/>
    <cellStyle name="Normal 18 15 2" xfId="18560"/>
    <cellStyle name="Normal 18 16" xfId="18561"/>
    <cellStyle name="Normal 18 16 2" xfId="18562"/>
    <cellStyle name="Normal 18 17" xfId="18563"/>
    <cellStyle name="Normal 18 18" xfId="18564"/>
    <cellStyle name="Normal 18 19" xfId="18565"/>
    <cellStyle name="Normal 18 2" xfId="18566"/>
    <cellStyle name="Normal 18 2 10" xfId="18567"/>
    <cellStyle name="Normal 18 2 11" xfId="18568"/>
    <cellStyle name="Normal 18 2 12" xfId="18569"/>
    <cellStyle name="Normal 18 2 2" xfId="18570"/>
    <cellStyle name="Normal 18 2 2 2" xfId="18571"/>
    <cellStyle name="Normal 18 2 2 2 2" xfId="18572"/>
    <cellStyle name="Normal 18 2 2 2 2 2" xfId="18573"/>
    <cellStyle name="Normal 18 2 2 2 2 2 2" xfId="18574"/>
    <cellStyle name="Normal 18 2 2 2 2 2 2 2" xfId="18575"/>
    <cellStyle name="Normal 18 2 2 2 2 2 2 2 2" xfId="18576"/>
    <cellStyle name="Normal 18 2 2 2 2 2 2 3" xfId="18577"/>
    <cellStyle name="Normal 18 2 2 2 2 2 2 4" xfId="18578"/>
    <cellStyle name="Normal 18 2 2 2 2 2 2 5" xfId="18579"/>
    <cellStyle name="Normal 18 2 2 2 2 2 2 6" xfId="18580"/>
    <cellStyle name="Normal 18 2 2 2 2 2 3" xfId="18581"/>
    <cellStyle name="Normal 18 2 2 2 2 2 3 2" xfId="18582"/>
    <cellStyle name="Normal 18 2 2 2 2 2 4" xfId="18583"/>
    <cellStyle name="Normal 18 2 2 2 2 2 5" xfId="18584"/>
    <cellStyle name="Normal 18 2 2 2 2 2 6" xfId="18585"/>
    <cellStyle name="Normal 18 2 2 2 2 3" xfId="18586"/>
    <cellStyle name="Normal 18 2 2 2 2 4" xfId="18587"/>
    <cellStyle name="Normal 18 2 2 2 2 4 2" xfId="18588"/>
    <cellStyle name="Normal 18 2 2 2 2 5" xfId="18589"/>
    <cellStyle name="Normal 18 2 2 2 2 6" xfId="18590"/>
    <cellStyle name="Normal 18 2 2 2 2 7" xfId="18591"/>
    <cellStyle name="Normal 18 2 2 2 3" xfId="18592"/>
    <cellStyle name="Normal 18 2 2 2 4" xfId="18593"/>
    <cellStyle name="Normal 18 2 2 2 4 2" xfId="18594"/>
    <cellStyle name="Normal 18 2 2 2 5" xfId="18595"/>
    <cellStyle name="Normal 18 2 2 2 5 2" xfId="18596"/>
    <cellStyle name="Normal 18 2 2 2 6" xfId="18597"/>
    <cellStyle name="Normal 18 2 2 2 7" xfId="18598"/>
    <cellStyle name="Normal 18 2 2 2 8" xfId="18599"/>
    <cellStyle name="Normal 18 2 2 3" xfId="18600"/>
    <cellStyle name="Normal 18 2 2 3 2" xfId="18601"/>
    <cellStyle name="Normal 18 2 2 3 2 2" xfId="18602"/>
    <cellStyle name="Normal 18 2 2 3 3" xfId="18603"/>
    <cellStyle name="Normal 18 2 2 3 4" xfId="18604"/>
    <cellStyle name="Normal 18 2 2 3 5" xfId="18605"/>
    <cellStyle name="Normal 18 2 2 3 6" xfId="18606"/>
    <cellStyle name="Normal 18 2 2 4" xfId="18607"/>
    <cellStyle name="Normal 18 2 2 4 2" xfId="18608"/>
    <cellStyle name="Normal 18 2 2 5" xfId="18609"/>
    <cellStyle name="Normal 18 2 2 5 2" xfId="18610"/>
    <cellStyle name="Normal 18 2 2 6" xfId="18611"/>
    <cellStyle name="Normal 18 2 2 7" xfId="18612"/>
    <cellStyle name="Normal 18 2 2 8" xfId="18613"/>
    <cellStyle name="Normal 18 2 3" xfId="18614"/>
    <cellStyle name="Normal 18 2 4" xfId="18615"/>
    <cellStyle name="Normal 18 2 5" xfId="18616"/>
    <cellStyle name="Normal 18 2 5 2" xfId="18617"/>
    <cellStyle name="Normal 18 2 5 2 2" xfId="18618"/>
    <cellStyle name="Normal 18 2 5 3" xfId="18619"/>
    <cellStyle name="Normal 18 2 5 4" xfId="18620"/>
    <cellStyle name="Normal 18 2 5 5" xfId="18621"/>
    <cellStyle name="Normal 18 2 5 6" xfId="18622"/>
    <cellStyle name="Normal 18 2 6" xfId="18623"/>
    <cellStyle name="Normal 18 2 7" xfId="18624"/>
    <cellStyle name="Normal 18 2 8" xfId="18625"/>
    <cellStyle name="Normal 18 2 8 2" xfId="18626"/>
    <cellStyle name="Normal 18 2 9" xfId="18627"/>
    <cellStyle name="Normal 18 2 9 2" xfId="18628"/>
    <cellStyle name="Normal 18 20" xfId="18629"/>
    <cellStyle name="Normal 18 3" xfId="18630"/>
    <cellStyle name="Normal 18 4" xfId="18631"/>
    <cellStyle name="Normal 18 5" xfId="18632"/>
    <cellStyle name="Normal 18 6" xfId="18633"/>
    <cellStyle name="Normal 18 7" xfId="18634"/>
    <cellStyle name="Normal 18 8" xfId="18635"/>
    <cellStyle name="Normal 18 9" xfId="18636"/>
    <cellStyle name="Normal 180" xfId="18637"/>
    <cellStyle name="Normal 180 2" xfId="18638"/>
    <cellStyle name="Normal 181" xfId="18639"/>
    <cellStyle name="Normal 181 2" xfId="18640"/>
    <cellStyle name="Normal 182" xfId="18641"/>
    <cellStyle name="Normal 182 2" xfId="18642"/>
    <cellStyle name="Normal 183" xfId="18643"/>
    <cellStyle name="Normal 183 2" xfId="18644"/>
    <cellStyle name="Normal 184" xfId="18645"/>
    <cellStyle name="Normal 184 2" xfId="18646"/>
    <cellStyle name="Normal 185" xfId="18647"/>
    <cellStyle name="Normal 185 2" xfId="18648"/>
    <cellStyle name="Normal 186" xfId="18649"/>
    <cellStyle name="Normal 186 2" xfId="18650"/>
    <cellStyle name="Normal 187" xfId="18651"/>
    <cellStyle name="Normal 187 2" xfId="18652"/>
    <cellStyle name="Normal 188" xfId="18653"/>
    <cellStyle name="Normal 188 2" xfId="18654"/>
    <cellStyle name="Normal 189" xfId="18655"/>
    <cellStyle name="Normal 189 2" xfId="18656"/>
    <cellStyle name="Normal 19" xfId="18657"/>
    <cellStyle name="Normal 19 10" xfId="18658"/>
    <cellStyle name="Normal 19 11" xfId="18659"/>
    <cellStyle name="Normal 19 12" xfId="18660"/>
    <cellStyle name="Normal 19 12 2" xfId="18661"/>
    <cellStyle name="Normal 19 12 2 2" xfId="18662"/>
    <cellStyle name="Normal 19 12 3" xfId="18663"/>
    <cellStyle name="Normal 19 12 4" xfId="18664"/>
    <cellStyle name="Normal 19 12 5" xfId="18665"/>
    <cellStyle name="Normal 19 12 6" xfId="18666"/>
    <cellStyle name="Normal 19 13" xfId="18667"/>
    <cellStyle name="Normal 19 14" xfId="18668"/>
    <cellStyle name="Normal 19 15" xfId="18669"/>
    <cellStyle name="Normal 19 15 2" xfId="18670"/>
    <cellStyle name="Normal 19 16" xfId="18671"/>
    <cellStyle name="Normal 19 16 2" xfId="18672"/>
    <cellStyle name="Normal 19 17" xfId="18673"/>
    <cellStyle name="Normal 19 18" xfId="18674"/>
    <cellStyle name="Normal 19 19" xfId="18675"/>
    <cellStyle name="Normal 19 2" xfId="18676"/>
    <cellStyle name="Normal 19 2 10" xfId="18677"/>
    <cellStyle name="Normal 19 2 11" xfId="18678"/>
    <cellStyle name="Normal 19 2 12" xfId="18679"/>
    <cellStyle name="Normal 19 2 2" xfId="18680"/>
    <cellStyle name="Normal 19 2 2 2" xfId="18681"/>
    <cellStyle name="Normal 19 2 2 2 2" xfId="18682"/>
    <cellStyle name="Normal 19 2 2 2 2 2" xfId="18683"/>
    <cellStyle name="Normal 19 2 2 2 2 2 2" xfId="18684"/>
    <cellStyle name="Normal 19 2 2 2 2 2 2 2" xfId="18685"/>
    <cellStyle name="Normal 19 2 2 2 2 2 2 2 2" xfId="18686"/>
    <cellStyle name="Normal 19 2 2 2 2 2 2 3" xfId="18687"/>
    <cellStyle name="Normal 19 2 2 2 2 2 2 4" xfId="18688"/>
    <cellStyle name="Normal 19 2 2 2 2 2 2 5" xfId="18689"/>
    <cellStyle name="Normal 19 2 2 2 2 2 2 6" xfId="18690"/>
    <cellStyle name="Normal 19 2 2 2 2 2 3" xfId="18691"/>
    <cellStyle name="Normal 19 2 2 2 2 2 3 2" xfId="18692"/>
    <cellStyle name="Normal 19 2 2 2 2 2 4" xfId="18693"/>
    <cellStyle name="Normal 19 2 2 2 2 2 5" xfId="18694"/>
    <cellStyle name="Normal 19 2 2 2 2 2 6" xfId="18695"/>
    <cellStyle name="Normal 19 2 2 2 2 3" xfId="18696"/>
    <cellStyle name="Normal 19 2 2 2 2 4" xfId="18697"/>
    <cellStyle name="Normal 19 2 2 2 2 4 2" xfId="18698"/>
    <cellStyle name="Normal 19 2 2 2 2 5" xfId="18699"/>
    <cellStyle name="Normal 19 2 2 2 2 6" xfId="18700"/>
    <cellStyle name="Normal 19 2 2 2 2 7" xfId="18701"/>
    <cellStyle name="Normal 19 2 2 2 3" xfId="18702"/>
    <cellStyle name="Normal 19 2 2 2 4" xfId="18703"/>
    <cellStyle name="Normal 19 2 2 2 4 2" xfId="18704"/>
    <cellStyle name="Normal 19 2 2 2 5" xfId="18705"/>
    <cellStyle name="Normal 19 2 2 2 5 2" xfId="18706"/>
    <cellStyle name="Normal 19 2 2 2 6" xfId="18707"/>
    <cellStyle name="Normal 19 2 2 2 7" xfId="18708"/>
    <cellStyle name="Normal 19 2 2 2 8" xfId="18709"/>
    <cellStyle name="Normal 19 2 2 3" xfId="18710"/>
    <cellStyle name="Normal 19 2 2 3 2" xfId="18711"/>
    <cellStyle name="Normal 19 2 2 3 2 2" xfId="18712"/>
    <cellStyle name="Normal 19 2 2 3 3" xfId="18713"/>
    <cellStyle name="Normal 19 2 2 3 4" xfId="18714"/>
    <cellStyle name="Normal 19 2 2 3 5" xfId="18715"/>
    <cellStyle name="Normal 19 2 2 3 6" xfId="18716"/>
    <cellStyle name="Normal 19 2 2 4" xfId="18717"/>
    <cellStyle name="Normal 19 2 2 4 2" xfId="18718"/>
    <cellStyle name="Normal 19 2 2 5" xfId="18719"/>
    <cellStyle name="Normal 19 2 2 5 2" xfId="18720"/>
    <cellStyle name="Normal 19 2 2 6" xfId="18721"/>
    <cellStyle name="Normal 19 2 2 7" xfId="18722"/>
    <cellStyle name="Normal 19 2 2 8" xfId="18723"/>
    <cellStyle name="Normal 19 2 3" xfId="18724"/>
    <cellStyle name="Normal 19 2 4" xfId="18725"/>
    <cellStyle name="Normal 19 2 5" xfId="18726"/>
    <cellStyle name="Normal 19 2 5 2" xfId="18727"/>
    <cellStyle name="Normal 19 2 5 2 2" xfId="18728"/>
    <cellStyle name="Normal 19 2 5 3" xfId="18729"/>
    <cellStyle name="Normal 19 2 5 4" xfId="18730"/>
    <cellStyle name="Normal 19 2 5 5" xfId="18731"/>
    <cellStyle name="Normal 19 2 5 6" xfId="18732"/>
    <cellStyle name="Normal 19 2 6" xfId="18733"/>
    <cellStyle name="Normal 19 2 7" xfId="18734"/>
    <cellStyle name="Normal 19 2 8" xfId="18735"/>
    <cellStyle name="Normal 19 2 8 2" xfId="18736"/>
    <cellStyle name="Normal 19 2 9" xfId="18737"/>
    <cellStyle name="Normal 19 2 9 2" xfId="18738"/>
    <cellStyle name="Normal 19 20" xfId="18739"/>
    <cellStyle name="Normal 19 3" xfId="18740"/>
    <cellStyle name="Normal 19 4" xfId="18741"/>
    <cellStyle name="Normal 19 5" xfId="18742"/>
    <cellStyle name="Normal 19 6" xfId="18743"/>
    <cellStyle name="Normal 19 7" xfId="18744"/>
    <cellStyle name="Normal 19 8" xfId="18745"/>
    <cellStyle name="Normal 19 9" xfId="18746"/>
    <cellStyle name="Normal 190" xfId="18747"/>
    <cellStyle name="Normal 190 2" xfId="18748"/>
    <cellStyle name="Normal 191" xfId="18749"/>
    <cellStyle name="Normal 191 2" xfId="18750"/>
    <cellStyle name="Normal 192" xfId="18751"/>
    <cellStyle name="Normal 192 2" xfId="18752"/>
    <cellStyle name="Normal 193" xfId="18753"/>
    <cellStyle name="Normal 193 2" xfId="18754"/>
    <cellStyle name="Normal 194" xfId="18755"/>
    <cellStyle name="Normal 194 2" xfId="18756"/>
    <cellStyle name="Normal 195" xfId="18757"/>
    <cellStyle name="Normal 195 2" xfId="18758"/>
    <cellStyle name="Normal 196" xfId="18759"/>
    <cellStyle name="Normal 196 2" xfId="18760"/>
    <cellStyle name="Normal 197" xfId="18761"/>
    <cellStyle name="Normal 197 2" xfId="18762"/>
    <cellStyle name="Normal 198" xfId="18763"/>
    <cellStyle name="Normal 198 2" xfId="18764"/>
    <cellStyle name="Normal 199" xfId="18765"/>
    <cellStyle name="Normal 199 2" xfId="18766"/>
    <cellStyle name="Normal 2" xfId="18767"/>
    <cellStyle name="Normal 2 10" xfId="18768"/>
    <cellStyle name="Normal 2 10 2" xfId="18769"/>
    <cellStyle name="Normal 2 10 3" xfId="45275"/>
    <cellStyle name="Normal 2 100" xfId="18770"/>
    <cellStyle name="Normal 2 101" xfId="18771"/>
    <cellStyle name="Normal 2 102" xfId="18772"/>
    <cellStyle name="Normal 2 103" xfId="18773"/>
    <cellStyle name="Normal 2 104" xfId="18774"/>
    <cellStyle name="Normal 2 105" xfId="18775"/>
    <cellStyle name="Normal 2 106" xfId="18776"/>
    <cellStyle name="Normal 2 107" xfId="18777"/>
    <cellStyle name="Normal 2 108" xfId="18778"/>
    <cellStyle name="Normal 2 109" xfId="18779"/>
    <cellStyle name="Normal 2 11" xfId="18780"/>
    <cellStyle name="Normal 2 11 2" xfId="18781"/>
    <cellStyle name="Normal 2 11 3" xfId="45276"/>
    <cellStyle name="Normal 2 110" xfId="18782"/>
    <cellStyle name="Normal 2 111" xfId="18783"/>
    <cellStyle name="Normal 2 112" xfId="18784"/>
    <cellStyle name="Normal 2 113" xfId="18785"/>
    <cellStyle name="Normal 2 114" xfId="18786"/>
    <cellStyle name="Normal 2 115" xfId="18787"/>
    <cellStyle name="Normal 2 116" xfId="18788"/>
    <cellStyle name="Normal 2 117" xfId="18789"/>
    <cellStyle name="Normal 2 118" xfId="45277"/>
    <cellStyle name="Normal 2 12" xfId="18790"/>
    <cellStyle name="Normal 2 12 2" xfId="18791"/>
    <cellStyle name="Normal 2 12 3" xfId="45278"/>
    <cellStyle name="Normal 2 13" xfId="18792"/>
    <cellStyle name="Normal 2 13 2" xfId="18793"/>
    <cellStyle name="Normal 2 13 3" xfId="45279"/>
    <cellStyle name="Normal 2 14" xfId="18794"/>
    <cellStyle name="Normal 2 14 2" xfId="18795"/>
    <cellStyle name="Normal 2 14 2 2" xfId="18796"/>
    <cellStyle name="Normal 2 14 3" xfId="18797"/>
    <cellStyle name="Normal 2 14 4" xfId="18798"/>
    <cellStyle name="Normal 2 14 5" xfId="18799"/>
    <cellStyle name="Normal 2 14 6" xfId="18800"/>
    <cellStyle name="Normal 2 14 7" xfId="18801"/>
    <cellStyle name="Normal 2 14 8" xfId="45280"/>
    <cellStyle name="Normal 2 15" xfId="18802"/>
    <cellStyle name="Normal 2 16" xfId="18803"/>
    <cellStyle name="Normal 2 17" xfId="18804"/>
    <cellStyle name="Normal 2 18" xfId="18805"/>
    <cellStyle name="Normal 2 19" xfId="18806"/>
    <cellStyle name="Normal 2 2" xfId="18807"/>
    <cellStyle name="Normal 2 2 10" xfId="18808"/>
    <cellStyle name="Normal 2 2 11" xfId="18809"/>
    <cellStyle name="Normal 2 2 12" xfId="18810"/>
    <cellStyle name="Normal 2 2 12 2" xfId="18811"/>
    <cellStyle name="Normal 2 2 12 2 2" xfId="18812"/>
    <cellStyle name="Normal 2 2 12 3" xfId="18813"/>
    <cellStyle name="Normal 2 2 12 4" xfId="18814"/>
    <cellStyle name="Normal 2 2 12 5" xfId="18815"/>
    <cellStyle name="Normal 2 2 12 6" xfId="18816"/>
    <cellStyle name="Normal 2 2 13" xfId="18817"/>
    <cellStyle name="Normal 2 2 14" xfId="18818"/>
    <cellStyle name="Normal 2 2 14 2" xfId="45281"/>
    <cellStyle name="Normal 2 2 15" xfId="18819"/>
    <cellStyle name="Normal 2 2 16" xfId="18820"/>
    <cellStyle name="Normal 2 2 17" xfId="18821"/>
    <cellStyle name="Normal 2 2 18" xfId="18822"/>
    <cellStyle name="Normal 2 2 18 2" xfId="18823"/>
    <cellStyle name="Normal 2 2 19" xfId="18824"/>
    <cellStyle name="Normal 2 2 19 2" xfId="18825"/>
    <cellStyle name="Normal 2 2 2" xfId="18826"/>
    <cellStyle name="Normal 2 2 2 10" xfId="18827"/>
    <cellStyle name="Normal 2 2 2 11" xfId="18828"/>
    <cellStyle name="Normal 2 2 2 12" xfId="18829"/>
    <cellStyle name="Normal 2 2 2 2" xfId="18830"/>
    <cellStyle name="Normal 2 2 2 2 2" xfId="18831"/>
    <cellStyle name="Normal 2 2 2 2 2 2" xfId="18832"/>
    <cellStyle name="Normal 2 2 2 2 2 2 2" xfId="18833"/>
    <cellStyle name="Normal 2 2 2 2 2 2 2 2" xfId="18834"/>
    <cellStyle name="Normal 2 2 2 2 2 2 2 2 2" xfId="18835"/>
    <cellStyle name="Normal 2 2 2 2 2 2 2 2 2 2" xfId="18836"/>
    <cellStyle name="Normal 2 2 2 2 2 2 2 2 3" xfId="18837"/>
    <cellStyle name="Normal 2 2 2 2 2 2 2 2 4" xfId="18838"/>
    <cellStyle name="Normal 2 2 2 2 2 2 2 2 5" xfId="18839"/>
    <cellStyle name="Normal 2 2 2 2 2 2 2 2 6" xfId="18840"/>
    <cellStyle name="Normal 2 2 2 2 2 2 2 3" xfId="18841"/>
    <cellStyle name="Normal 2 2 2 2 2 2 2 3 2" xfId="18842"/>
    <cellStyle name="Normal 2 2 2 2 2 2 2 4" xfId="18843"/>
    <cellStyle name="Normal 2 2 2 2 2 2 2 5" xfId="18844"/>
    <cellStyle name="Normal 2 2 2 2 2 2 2 6" xfId="18845"/>
    <cellStyle name="Normal 2 2 2 2 2 2 3" xfId="18846"/>
    <cellStyle name="Normal 2 2 2 2 2 2 4" xfId="18847"/>
    <cellStyle name="Normal 2 2 2 2 2 2 4 2" xfId="18848"/>
    <cellStyle name="Normal 2 2 2 2 2 2 5" xfId="18849"/>
    <cellStyle name="Normal 2 2 2 2 2 2 6" xfId="18850"/>
    <cellStyle name="Normal 2 2 2 2 2 2 7" xfId="18851"/>
    <cellStyle name="Normal 2 2 2 2 2 3" xfId="18852"/>
    <cellStyle name="Normal 2 2 2 2 2 4" xfId="18853"/>
    <cellStyle name="Normal 2 2 2 2 2 4 2" xfId="18854"/>
    <cellStyle name="Normal 2 2 2 2 2 5" xfId="18855"/>
    <cellStyle name="Normal 2 2 2 2 2 5 2" xfId="18856"/>
    <cellStyle name="Normal 2 2 2 2 2 6" xfId="18857"/>
    <cellStyle name="Normal 2 2 2 2 2 7" xfId="18858"/>
    <cellStyle name="Normal 2 2 2 2 2 8" xfId="18859"/>
    <cellStyle name="Normal 2 2 2 2 3" xfId="18860"/>
    <cellStyle name="Normal 2 2 2 2 3 2" xfId="18861"/>
    <cellStyle name="Normal 2 2 2 2 3 2 2" xfId="18862"/>
    <cellStyle name="Normal 2 2 2 2 3 3" xfId="18863"/>
    <cellStyle name="Normal 2 2 2 2 3 4" xfId="18864"/>
    <cellStyle name="Normal 2 2 2 2 3 5" xfId="18865"/>
    <cellStyle name="Normal 2 2 2 2 3 6" xfId="18866"/>
    <cellStyle name="Normal 2 2 2 2 4" xfId="18867"/>
    <cellStyle name="Normal 2 2 2 2 4 2" xfId="18868"/>
    <cellStyle name="Normal 2 2 2 2 5" xfId="18869"/>
    <cellStyle name="Normal 2 2 2 2 5 2" xfId="18870"/>
    <cellStyle name="Normal 2 2 2 2 6" xfId="18871"/>
    <cellStyle name="Normal 2 2 2 2 7" xfId="18872"/>
    <cellStyle name="Normal 2 2 2 2 8" xfId="18873"/>
    <cellStyle name="Normal 2 2 2 3" xfId="18874"/>
    <cellStyle name="Normal 2 2 2 4" xfId="18875"/>
    <cellStyle name="Normal 2 2 2 5" xfId="18876"/>
    <cellStyle name="Normal 2 2 2 5 2" xfId="18877"/>
    <cellStyle name="Normal 2 2 2 5 2 2" xfId="18878"/>
    <cellStyle name="Normal 2 2 2 5 3" xfId="18879"/>
    <cellStyle name="Normal 2 2 2 5 4" xfId="18880"/>
    <cellStyle name="Normal 2 2 2 5 5" xfId="18881"/>
    <cellStyle name="Normal 2 2 2 5 6" xfId="18882"/>
    <cellStyle name="Normal 2 2 2 6" xfId="18883"/>
    <cellStyle name="Normal 2 2 2 7" xfId="18884"/>
    <cellStyle name="Normal 2 2 2 8" xfId="18885"/>
    <cellStyle name="Normal 2 2 2 8 2" xfId="18886"/>
    <cellStyle name="Normal 2 2 2 9" xfId="18887"/>
    <cellStyle name="Normal 2 2 2 9 2" xfId="18888"/>
    <cellStyle name="Normal 2 2 20" xfId="18889"/>
    <cellStyle name="Normal 2 2 21" xfId="18890"/>
    <cellStyle name="Normal 2 2 22" xfId="18891"/>
    <cellStyle name="Normal 2 2 23" xfId="18892"/>
    <cellStyle name="Normal 2 2 24" xfId="45282"/>
    <cellStyle name="Normal 2 2 3" xfId="18893"/>
    <cellStyle name="Normal 2 2 4" xfId="18894"/>
    <cellStyle name="Normal 2 2 5" xfId="18895"/>
    <cellStyle name="Normal 2 2 6" xfId="18896"/>
    <cellStyle name="Normal 2 2 7" xfId="18897"/>
    <cellStyle name="Normal 2 2 8" xfId="18898"/>
    <cellStyle name="Normal 2 2 9" xfId="18899"/>
    <cellStyle name="Normal 2 20" xfId="18900"/>
    <cellStyle name="Normal 2 20 2" xfId="18901"/>
    <cellStyle name="Normal 2 21" xfId="18902"/>
    <cellStyle name="Normal 2 21 2" xfId="18903"/>
    <cellStyle name="Normal 2 21 3" xfId="45283"/>
    <cellStyle name="Normal 2 22" xfId="18904"/>
    <cellStyle name="Normal 2 22 2" xfId="18905"/>
    <cellStyle name="Normal 2 22 3" xfId="45284"/>
    <cellStyle name="Normal 2 23" xfId="18906"/>
    <cellStyle name="Normal 2 23 2" xfId="18907"/>
    <cellStyle name="Normal 2 23 3" xfId="45285"/>
    <cellStyle name="Normal 2 24" xfId="18908"/>
    <cellStyle name="Normal 2 25" xfId="18909"/>
    <cellStyle name="Normal 2 26" xfId="18910"/>
    <cellStyle name="Normal 2 27" xfId="18911"/>
    <cellStyle name="Normal 2 28" xfId="18912"/>
    <cellStyle name="Normal 2 29" xfId="18913"/>
    <cellStyle name="Normal 2 3" xfId="18914"/>
    <cellStyle name="Normal 2 3 10" xfId="18915"/>
    <cellStyle name="Normal 2 3 10 2" xfId="18916"/>
    <cellStyle name="Normal 2 3 11" xfId="18917"/>
    <cellStyle name="Normal 2 3 11 2" xfId="18918"/>
    <cellStyle name="Normal 2 3 12" xfId="18919"/>
    <cellStyle name="Normal 2 3 13" xfId="18920"/>
    <cellStyle name="Normal 2 3 14" xfId="18921"/>
    <cellStyle name="Normal 2 3 15" xfId="18922"/>
    <cellStyle name="Normal 2 3 16" xfId="45286"/>
    <cellStyle name="Normal 2 3 2" xfId="18923"/>
    <cellStyle name="Normal 2 3 2 2" xfId="18924"/>
    <cellStyle name="Normal 2 3 2 2 2" xfId="18925"/>
    <cellStyle name="Normal 2 3 2 2 2 2" xfId="18926"/>
    <cellStyle name="Normal 2 3 2 2 2 2 2" xfId="18927"/>
    <cellStyle name="Normal 2 3 2 2 2 2 2 2" xfId="18928"/>
    <cellStyle name="Normal 2 3 2 2 2 2 3" xfId="18929"/>
    <cellStyle name="Normal 2 3 2 2 2 2 4" xfId="18930"/>
    <cellStyle name="Normal 2 3 2 2 2 2 5" xfId="18931"/>
    <cellStyle name="Normal 2 3 2 2 2 2 6" xfId="18932"/>
    <cellStyle name="Normal 2 3 2 2 2 3" xfId="18933"/>
    <cellStyle name="Normal 2 3 2 2 2 3 2" xfId="18934"/>
    <cellStyle name="Normal 2 3 2 2 2 4" xfId="18935"/>
    <cellStyle name="Normal 2 3 2 2 2 5" xfId="18936"/>
    <cellStyle name="Normal 2 3 2 2 2 6" xfId="18937"/>
    <cellStyle name="Normal 2 3 2 2 3" xfId="18938"/>
    <cellStyle name="Normal 2 3 2 2 4" xfId="18939"/>
    <cellStyle name="Normal 2 3 2 2 4 2" xfId="18940"/>
    <cellStyle name="Normal 2 3 2 2 5" xfId="18941"/>
    <cellStyle name="Normal 2 3 2 2 6" xfId="18942"/>
    <cellStyle name="Normal 2 3 2 2 7" xfId="18943"/>
    <cellStyle name="Normal 2 3 2 3" xfId="18944"/>
    <cellStyle name="Normal 2 3 2 4" xfId="18945"/>
    <cellStyle name="Normal 2 3 2 4 2" xfId="18946"/>
    <cellStyle name="Normal 2 3 2 5" xfId="18947"/>
    <cellStyle name="Normal 2 3 2 5 2" xfId="18948"/>
    <cellStyle name="Normal 2 3 2 6" xfId="18949"/>
    <cellStyle name="Normal 2 3 2 7" xfId="18950"/>
    <cellStyle name="Normal 2 3 2 8" xfId="18951"/>
    <cellStyle name="Normal 2 3 3" xfId="18952"/>
    <cellStyle name="Normal 2 3 4" xfId="18953"/>
    <cellStyle name="Normal 2 3 5" xfId="18954"/>
    <cellStyle name="Normal 2 3 6" xfId="18955"/>
    <cellStyle name="Normal 2 3 6 2" xfId="18956"/>
    <cellStyle name="Normal 2 3 6 2 2" xfId="18957"/>
    <cellStyle name="Normal 2 3 6 3" xfId="18958"/>
    <cellStyle name="Normal 2 3 6 4" xfId="18959"/>
    <cellStyle name="Normal 2 3 6 5" xfId="18960"/>
    <cellStyle name="Normal 2 3 6 6" xfId="18961"/>
    <cellStyle name="Normal 2 3 7" xfId="18962"/>
    <cellStyle name="Normal 2 3 8" xfId="18963"/>
    <cellStyle name="Normal 2 3 9" xfId="18964"/>
    <cellStyle name="Normal 2 30" xfId="18965"/>
    <cellStyle name="Normal 2 31" xfId="18966"/>
    <cellStyle name="Normal 2 32" xfId="18967"/>
    <cellStyle name="Normal 2 33" xfId="18968"/>
    <cellStyle name="Normal 2 34" xfId="18969"/>
    <cellStyle name="Normal 2 35" xfId="18970"/>
    <cellStyle name="Normal 2 36" xfId="18971"/>
    <cellStyle name="Normal 2 37" xfId="18972"/>
    <cellStyle name="Normal 2 38" xfId="18973"/>
    <cellStyle name="Normal 2 39" xfId="18974"/>
    <cellStyle name="Normal 2 4" xfId="18975"/>
    <cellStyle name="Normal 2 4 2" xfId="18976"/>
    <cellStyle name="Normal 2 4 3" xfId="18977"/>
    <cellStyle name="Normal 2 4 4" xfId="18978"/>
    <cellStyle name="Normal 2 4 5" xfId="18979"/>
    <cellStyle name="Normal 2 4 6" xfId="45287"/>
    <cellStyle name="Normal 2 40" xfId="18980"/>
    <cellStyle name="Normal 2 41" xfId="18981"/>
    <cellStyle name="Normal 2 42" xfId="18982"/>
    <cellStyle name="Normal 2 43" xfId="18983"/>
    <cellStyle name="Normal 2 44" xfId="18984"/>
    <cellStyle name="Normal 2 45" xfId="18985"/>
    <cellStyle name="Normal 2 46" xfId="18986"/>
    <cellStyle name="Normal 2 47" xfId="18987"/>
    <cellStyle name="Normal 2 48" xfId="18988"/>
    <cellStyle name="Normal 2 49" xfId="18989"/>
    <cellStyle name="Normal 2 5" xfId="18990"/>
    <cellStyle name="Normal 2 5 10" xfId="18991"/>
    <cellStyle name="Normal 2 5 11" xfId="18992"/>
    <cellStyle name="Normal 2 5 11 2" xfId="18993"/>
    <cellStyle name="Normal 2 5 12" xfId="18994"/>
    <cellStyle name="Normal 2 5 13" xfId="18995"/>
    <cellStyle name="Normal 2 5 14" xfId="18996"/>
    <cellStyle name="Normal 2 5 15" xfId="18997"/>
    <cellStyle name="Normal 2 5 16" xfId="45288"/>
    <cellStyle name="Normal 2 5 2" xfId="18998"/>
    <cellStyle name="Normal 2 5 2 2" xfId="18999"/>
    <cellStyle name="Normal 2 5 2 2 2" xfId="19000"/>
    <cellStyle name="Normal 2 5 2 2 2 2" xfId="19001"/>
    <cellStyle name="Normal 2 5 2 2 2 2 2" xfId="19002"/>
    <cellStyle name="Normal 2 5 2 2 2 3" xfId="19003"/>
    <cellStyle name="Normal 2 5 2 2 2 4" xfId="19004"/>
    <cellStyle name="Normal 2 5 2 2 2 5" xfId="19005"/>
    <cellStyle name="Normal 2 5 2 2 2 6" xfId="19006"/>
    <cellStyle name="Normal 2 5 2 2 3" xfId="19007"/>
    <cellStyle name="Normal 2 5 2 2 4" xfId="19008"/>
    <cellStyle name="Normal 2 5 2 2 4 2" xfId="19009"/>
    <cellStyle name="Normal 2 5 2 2 5" xfId="19010"/>
    <cellStyle name="Normal 2 5 2 2 6" xfId="19011"/>
    <cellStyle name="Normal 2 5 2 2 7" xfId="19012"/>
    <cellStyle name="Normal 2 5 2 3" xfId="19013"/>
    <cellStyle name="Normal 2 5 2 3 2" xfId="19014"/>
    <cellStyle name="Normal 2 5 2 3 2 2" xfId="19015"/>
    <cellStyle name="Normal 2 5 2 3 3" xfId="19016"/>
    <cellStyle name="Normal 2 5 2 3 4" xfId="19017"/>
    <cellStyle name="Normal 2 5 2 3 5" xfId="19018"/>
    <cellStyle name="Normal 2 5 2 3 6" xfId="19019"/>
    <cellStyle name="Normal 2 5 2 4" xfId="19020"/>
    <cellStyle name="Normal 2 5 2 4 2" xfId="19021"/>
    <cellStyle name="Normal 2 5 2 5" xfId="19022"/>
    <cellStyle name="Normal 2 5 2 6" xfId="19023"/>
    <cellStyle name="Normal 2 5 2 7" xfId="19024"/>
    <cellStyle name="Normal 2 5 3" xfId="19025"/>
    <cellStyle name="Normal 2 5 4" xfId="19026"/>
    <cellStyle name="Normal 2 5 5" xfId="19027"/>
    <cellStyle name="Normal 2 5 5 2" xfId="19028"/>
    <cellStyle name="Normal 2 5 5 2 2" xfId="19029"/>
    <cellStyle name="Normal 2 5 5 3" xfId="19030"/>
    <cellStyle name="Normal 2 5 5 4" xfId="19031"/>
    <cellStyle name="Normal 2 5 5 5" xfId="19032"/>
    <cellStyle name="Normal 2 5 5 6" xfId="19033"/>
    <cellStyle name="Normal 2 5 6" xfId="19034"/>
    <cellStyle name="Normal 2 5 7" xfId="19035"/>
    <cellStyle name="Normal 2 5 8" xfId="19036"/>
    <cellStyle name="Normal 2 5 9" xfId="19037"/>
    <cellStyle name="Normal 2 50" xfId="19038"/>
    <cellStyle name="Normal 2 51" xfId="19039"/>
    <cellStyle name="Normal 2 52" xfId="19040"/>
    <cellStyle name="Normal 2 53" xfId="19041"/>
    <cellStyle name="Normal 2 54" xfId="19042"/>
    <cellStyle name="Normal 2 55" xfId="19043"/>
    <cellStyle name="Normal 2 56" xfId="19044"/>
    <cellStyle name="Normal 2 57" xfId="19045"/>
    <cellStyle name="Normal 2 58" xfId="19046"/>
    <cellStyle name="Normal 2 59" xfId="19047"/>
    <cellStyle name="Normal 2 6" xfId="19048"/>
    <cellStyle name="Normal 2 6 2" xfId="19049"/>
    <cellStyle name="Normal 2 6 3" xfId="19050"/>
    <cellStyle name="Normal 2 6 4" xfId="19051"/>
    <cellStyle name="Normal 2 6 5" xfId="19052"/>
    <cellStyle name="Normal 2 6 6" xfId="45289"/>
    <cellStyle name="Normal 2 60" xfId="19053"/>
    <cellStyle name="Normal 2 61" xfId="19054"/>
    <cellStyle name="Normal 2 62" xfId="19055"/>
    <cellStyle name="Normal 2 63" xfId="19056"/>
    <cellStyle name="Normal 2 64" xfId="19057"/>
    <cellStyle name="Normal 2 65" xfId="19058"/>
    <cellStyle name="Normal 2 66" xfId="19059"/>
    <cellStyle name="Normal 2 67" xfId="19060"/>
    <cellStyle name="Normal 2 68" xfId="19061"/>
    <cellStyle name="Normal 2 69" xfId="19062"/>
    <cellStyle name="Normal 2 7" xfId="19063"/>
    <cellStyle name="Normal 2 7 2" xfId="19064"/>
    <cellStyle name="Normal 2 7 3" xfId="19065"/>
    <cellStyle name="Normal 2 7 4" xfId="19066"/>
    <cellStyle name="Normal 2 7 5" xfId="19067"/>
    <cellStyle name="Normal 2 7 6" xfId="45290"/>
    <cellStyle name="Normal 2 70" xfId="19068"/>
    <cellStyle name="Normal 2 71" xfId="19069"/>
    <cellStyle name="Normal 2 72" xfId="19070"/>
    <cellStyle name="Normal 2 73" xfId="19071"/>
    <cellStyle name="Normal 2 74" xfId="19072"/>
    <cellStyle name="Normal 2 75" xfId="19073"/>
    <cellStyle name="Normal 2 76" xfId="19074"/>
    <cellStyle name="Normal 2 77" xfId="19075"/>
    <cellStyle name="Normal 2 78" xfId="19076"/>
    <cellStyle name="Normal 2 79" xfId="19077"/>
    <cellStyle name="Normal 2 8" xfId="19078"/>
    <cellStyle name="Normal 2 8 2" xfId="19079"/>
    <cellStyle name="Normal 2 8 3" xfId="19080"/>
    <cellStyle name="Normal 2 8 4" xfId="19081"/>
    <cellStyle name="Normal 2 8 5" xfId="19082"/>
    <cellStyle name="Normal 2 8 6" xfId="45291"/>
    <cellStyle name="Normal 2 80" xfId="19083"/>
    <cellStyle name="Normal 2 81" xfId="19084"/>
    <cellStyle name="Normal 2 82" xfId="19085"/>
    <cellStyle name="Normal 2 83" xfId="19086"/>
    <cellStyle name="Normal 2 84" xfId="19087"/>
    <cellStyle name="Normal 2 85" xfId="19088"/>
    <cellStyle name="Normal 2 86" xfId="19089"/>
    <cellStyle name="Normal 2 87" xfId="19090"/>
    <cellStyle name="Normal 2 88" xfId="19091"/>
    <cellStyle name="Normal 2 89" xfId="19092"/>
    <cellStyle name="Normal 2 9" xfId="19093"/>
    <cellStyle name="Normal 2 9 2" xfId="19094"/>
    <cellStyle name="Normal 2 9 3" xfId="19095"/>
    <cellStyle name="Normal 2 9 4" xfId="19096"/>
    <cellStyle name="Normal 2 9 5" xfId="19097"/>
    <cellStyle name="Normal 2 9 6" xfId="45292"/>
    <cellStyle name="Normal 2 90" xfId="19098"/>
    <cellStyle name="Normal 2 91" xfId="19099"/>
    <cellStyle name="Normal 2 92" xfId="19100"/>
    <cellStyle name="Normal 2 93" xfId="19101"/>
    <cellStyle name="Normal 2 94" xfId="19102"/>
    <cellStyle name="Normal 2 95" xfId="19103"/>
    <cellStyle name="Normal 2 96" xfId="19104"/>
    <cellStyle name="Normal 2 97" xfId="19105"/>
    <cellStyle name="Normal 2 98" xfId="19106"/>
    <cellStyle name="Normal 2 99" xfId="19107"/>
    <cellStyle name="Normal 2_Sheet2" xfId="19108"/>
    <cellStyle name="Normal 20" xfId="19109"/>
    <cellStyle name="Normal 20 10" xfId="19110"/>
    <cellStyle name="Normal 20 11" xfId="19111"/>
    <cellStyle name="Normal 20 12" xfId="19112"/>
    <cellStyle name="Normal 20 12 2" xfId="19113"/>
    <cellStyle name="Normal 20 12 2 2" xfId="19114"/>
    <cellStyle name="Normal 20 12 3" xfId="19115"/>
    <cellStyle name="Normal 20 12 4" xfId="19116"/>
    <cellStyle name="Normal 20 12 5" xfId="19117"/>
    <cellStyle name="Normal 20 12 6" xfId="19118"/>
    <cellStyle name="Normal 20 13" xfId="19119"/>
    <cellStyle name="Normal 20 14" xfId="19120"/>
    <cellStyle name="Normal 20 15" xfId="19121"/>
    <cellStyle name="Normal 20 15 2" xfId="19122"/>
    <cellStyle name="Normal 20 16" xfId="19123"/>
    <cellStyle name="Normal 20 16 2" xfId="19124"/>
    <cellStyle name="Normal 20 17" xfId="19125"/>
    <cellStyle name="Normal 20 18" xfId="19126"/>
    <cellStyle name="Normal 20 19" xfId="19127"/>
    <cellStyle name="Normal 20 2" xfId="19128"/>
    <cellStyle name="Normal 20 2 10" xfId="19129"/>
    <cellStyle name="Normal 20 2 11" xfId="19130"/>
    <cellStyle name="Normal 20 2 12" xfId="19131"/>
    <cellStyle name="Normal 20 2 2" xfId="19132"/>
    <cellStyle name="Normal 20 2 2 2" xfId="19133"/>
    <cellStyle name="Normal 20 2 2 2 2" xfId="19134"/>
    <cellStyle name="Normal 20 2 2 2 2 2" xfId="19135"/>
    <cellStyle name="Normal 20 2 2 2 2 2 2" xfId="19136"/>
    <cellStyle name="Normal 20 2 2 2 2 2 2 2" xfId="19137"/>
    <cellStyle name="Normal 20 2 2 2 2 2 2 2 2" xfId="19138"/>
    <cellStyle name="Normal 20 2 2 2 2 2 2 3" xfId="19139"/>
    <cellStyle name="Normal 20 2 2 2 2 2 2 4" xfId="19140"/>
    <cellStyle name="Normal 20 2 2 2 2 2 2 5" xfId="19141"/>
    <cellStyle name="Normal 20 2 2 2 2 2 2 6" xfId="19142"/>
    <cellStyle name="Normal 20 2 2 2 2 2 3" xfId="19143"/>
    <cellStyle name="Normal 20 2 2 2 2 2 3 2" xfId="19144"/>
    <cellStyle name="Normal 20 2 2 2 2 2 4" xfId="19145"/>
    <cellStyle name="Normal 20 2 2 2 2 2 5" xfId="19146"/>
    <cellStyle name="Normal 20 2 2 2 2 2 6" xfId="19147"/>
    <cellStyle name="Normal 20 2 2 2 2 3" xfId="19148"/>
    <cellStyle name="Normal 20 2 2 2 2 4" xfId="19149"/>
    <cellStyle name="Normal 20 2 2 2 2 4 2" xfId="19150"/>
    <cellStyle name="Normal 20 2 2 2 2 5" xfId="19151"/>
    <cellStyle name="Normal 20 2 2 2 2 6" xfId="19152"/>
    <cellStyle name="Normal 20 2 2 2 2 7" xfId="19153"/>
    <cellStyle name="Normal 20 2 2 2 3" xfId="19154"/>
    <cellStyle name="Normal 20 2 2 2 4" xfId="19155"/>
    <cellStyle name="Normal 20 2 2 2 4 2" xfId="19156"/>
    <cellStyle name="Normal 20 2 2 2 5" xfId="19157"/>
    <cellStyle name="Normal 20 2 2 2 5 2" xfId="19158"/>
    <cellStyle name="Normal 20 2 2 2 6" xfId="19159"/>
    <cellStyle name="Normal 20 2 2 2 7" xfId="19160"/>
    <cellStyle name="Normal 20 2 2 2 8" xfId="19161"/>
    <cellStyle name="Normal 20 2 2 3" xfId="19162"/>
    <cellStyle name="Normal 20 2 2 3 2" xfId="19163"/>
    <cellStyle name="Normal 20 2 2 3 2 2" xfId="19164"/>
    <cellStyle name="Normal 20 2 2 3 3" xfId="19165"/>
    <cellStyle name="Normal 20 2 2 3 4" xfId="19166"/>
    <cellStyle name="Normal 20 2 2 3 5" xfId="19167"/>
    <cellStyle name="Normal 20 2 2 3 6" xfId="19168"/>
    <cellStyle name="Normal 20 2 2 4" xfId="19169"/>
    <cellStyle name="Normal 20 2 2 4 2" xfId="19170"/>
    <cellStyle name="Normal 20 2 2 5" xfId="19171"/>
    <cellStyle name="Normal 20 2 2 5 2" xfId="19172"/>
    <cellStyle name="Normal 20 2 2 6" xfId="19173"/>
    <cellStyle name="Normal 20 2 2 7" xfId="19174"/>
    <cellStyle name="Normal 20 2 2 8" xfId="19175"/>
    <cellStyle name="Normal 20 2 3" xfId="19176"/>
    <cellStyle name="Normal 20 2 4" xfId="19177"/>
    <cellStyle name="Normal 20 2 5" xfId="19178"/>
    <cellStyle name="Normal 20 2 5 2" xfId="19179"/>
    <cellStyle name="Normal 20 2 5 2 2" xfId="19180"/>
    <cellStyle name="Normal 20 2 5 3" xfId="19181"/>
    <cellStyle name="Normal 20 2 5 4" xfId="19182"/>
    <cellStyle name="Normal 20 2 5 5" xfId="19183"/>
    <cellStyle name="Normal 20 2 5 6" xfId="19184"/>
    <cellStyle name="Normal 20 2 6" xfId="19185"/>
    <cellStyle name="Normal 20 2 7" xfId="19186"/>
    <cellStyle name="Normal 20 2 8" xfId="19187"/>
    <cellStyle name="Normal 20 2 8 2" xfId="19188"/>
    <cellStyle name="Normal 20 2 9" xfId="19189"/>
    <cellStyle name="Normal 20 2 9 2" xfId="19190"/>
    <cellStyle name="Normal 20 20" xfId="19191"/>
    <cellStyle name="Normal 20 3" xfId="19192"/>
    <cellStyle name="Normal 20 4" xfId="19193"/>
    <cellStyle name="Normal 20 5" xfId="19194"/>
    <cellStyle name="Normal 20 6" xfId="19195"/>
    <cellStyle name="Normal 20 7" xfId="19196"/>
    <cellStyle name="Normal 20 8" xfId="19197"/>
    <cellStyle name="Normal 20 9" xfId="19198"/>
    <cellStyle name="Normal 200" xfId="19199"/>
    <cellStyle name="Normal 200 2" xfId="19200"/>
    <cellStyle name="Normal 201" xfId="19201"/>
    <cellStyle name="Normal 201 2" xfId="19202"/>
    <cellStyle name="Normal 202" xfId="19203"/>
    <cellStyle name="Normal 202 2" xfId="19204"/>
    <cellStyle name="Normal 203" xfId="19205"/>
    <cellStyle name="Normal 203 2" xfId="19206"/>
    <cellStyle name="Normal 204" xfId="19207"/>
    <cellStyle name="Normal 204 2" xfId="19208"/>
    <cellStyle name="Normal 205" xfId="19209"/>
    <cellStyle name="Normal 205 2" xfId="19210"/>
    <cellStyle name="Normal 206" xfId="19211"/>
    <cellStyle name="Normal 206 2" xfId="19212"/>
    <cellStyle name="Normal 207" xfId="19213"/>
    <cellStyle name="Normal 207 2" xfId="19214"/>
    <cellStyle name="Normal 208" xfId="19215"/>
    <cellStyle name="Normal 208 2" xfId="19216"/>
    <cellStyle name="Normal 209" xfId="19217"/>
    <cellStyle name="Normal 209 2" xfId="19218"/>
    <cellStyle name="Normal 21" xfId="19219"/>
    <cellStyle name="Normal 21 10" xfId="19220"/>
    <cellStyle name="Normal 21 11" xfId="19221"/>
    <cellStyle name="Normal 21 12" xfId="19222"/>
    <cellStyle name="Normal 21 12 2" xfId="19223"/>
    <cellStyle name="Normal 21 12 2 2" xfId="19224"/>
    <cellStyle name="Normal 21 12 3" xfId="19225"/>
    <cellStyle name="Normal 21 12 4" xfId="19226"/>
    <cellStyle name="Normal 21 12 5" xfId="19227"/>
    <cellStyle name="Normal 21 12 6" xfId="19228"/>
    <cellStyle name="Normal 21 13" xfId="19229"/>
    <cellStyle name="Normal 21 14" xfId="19230"/>
    <cellStyle name="Normal 21 15" xfId="19231"/>
    <cellStyle name="Normal 21 15 2" xfId="19232"/>
    <cellStyle name="Normal 21 16" xfId="19233"/>
    <cellStyle name="Normal 21 16 2" xfId="19234"/>
    <cellStyle name="Normal 21 17" xfId="19235"/>
    <cellStyle name="Normal 21 18" xfId="19236"/>
    <cellStyle name="Normal 21 19" xfId="19237"/>
    <cellStyle name="Normal 21 2" xfId="19238"/>
    <cellStyle name="Normal 21 2 10" xfId="19239"/>
    <cellStyle name="Normal 21 2 11" xfId="19240"/>
    <cellStyle name="Normal 21 2 12" xfId="19241"/>
    <cellStyle name="Normal 21 2 2" xfId="19242"/>
    <cellStyle name="Normal 21 2 2 2" xfId="19243"/>
    <cellStyle name="Normal 21 2 2 2 2" xfId="19244"/>
    <cellStyle name="Normal 21 2 2 2 2 2" xfId="19245"/>
    <cellStyle name="Normal 21 2 2 2 2 2 2" xfId="19246"/>
    <cellStyle name="Normal 21 2 2 2 2 2 2 2" xfId="19247"/>
    <cellStyle name="Normal 21 2 2 2 2 2 2 2 2" xfId="19248"/>
    <cellStyle name="Normal 21 2 2 2 2 2 2 3" xfId="19249"/>
    <cellStyle name="Normal 21 2 2 2 2 2 2 4" xfId="19250"/>
    <cellStyle name="Normal 21 2 2 2 2 2 2 5" xfId="19251"/>
    <cellStyle name="Normal 21 2 2 2 2 2 2 6" xfId="19252"/>
    <cellStyle name="Normal 21 2 2 2 2 2 3" xfId="19253"/>
    <cellStyle name="Normal 21 2 2 2 2 2 3 2" xfId="19254"/>
    <cellStyle name="Normal 21 2 2 2 2 2 4" xfId="19255"/>
    <cellStyle name="Normal 21 2 2 2 2 2 5" xfId="19256"/>
    <cellStyle name="Normal 21 2 2 2 2 2 6" xfId="19257"/>
    <cellStyle name="Normal 21 2 2 2 2 3" xfId="19258"/>
    <cellStyle name="Normal 21 2 2 2 2 4" xfId="19259"/>
    <cellStyle name="Normal 21 2 2 2 2 4 2" xfId="19260"/>
    <cellStyle name="Normal 21 2 2 2 2 5" xfId="19261"/>
    <cellStyle name="Normal 21 2 2 2 2 6" xfId="19262"/>
    <cellStyle name="Normal 21 2 2 2 2 7" xfId="19263"/>
    <cellStyle name="Normal 21 2 2 2 3" xfId="19264"/>
    <cellStyle name="Normal 21 2 2 2 4" xfId="19265"/>
    <cellStyle name="Normal 21 2 2 2 4 2" xfId="19266"/>
    <cellStyle name="Normal 21 2 2 2 5" xfId="19267"/>
    <cellStyle name="Normal 21 2 2 2 5 2" xfId="19268"/>
    <cellStyle name="Normal 21 2 2 2 6" xfId="19269"/>
    <cellStyle name="Normal 21 2 2 2 7" xfId="19270"/>
    <cellStyle name="Normal 21 2 2 2 8" xfId="19271"/>
    <cellStyle name="Normal 21 2 2 3" xfId="19272"/>
    <cellStyle name="Normal 21 2 2 3 2" xfId="19273"/>
    <cellStyle name="Normal 21 2 2 3 2 2" xfId="19274"/>
    <cellStyle name="Normal 21 2 2 3 3" xfId="19275"/>
    <cellStyle name="Normal 21 2 2 3 4" xfId="19276"/>
    <cellStyle name="Normal 21 2 2 3 5" xfId="19277"/>
    <cellStyle name="Normal 21 2 2 3 6" xfId="19278"/>
    <cellStyle name="Normal 21 2 2 4" xfId="19279"/>
    <cellStyle name="Normal 21 2 2 4 2" xfId="19280"/>
    <cellStyle name="Normal 21 2 2 5" xfId="19281"/>
    <cellStyle name="Normal 21 2 2 5 2" xfId="19282"/>
    <cellStyle name="Normal 21 2 2 6" xfId="19283"/>
    <cellStyle name="Normal 21 2 2 7" xfId="19284"/>
    <cellStyle name="Normal 21 2 2 8" xfId="19285"/>
    <cellStyle name="Normal 21 2 3" xfId="19286"/>
    <cellStyle name="Normal 21 2 4" xfId="19287"/>
    <cellStyle name="Normal 21 2 5" xfId="19288"/>
    <cellStyle name="Normal 21 2 5 2" xfId="19289"/>
    <cellStyle name="Normal 21 2 5 2 2" xfId="19290"/>
    <cellStyle name="Normal 21 2 5 3" xfId="19291"/>
    <cellStyle name="Normal 21 2 5 4" xfId="19292"/>
    <cellStyle name="Normal 21 2 5 5" xfId="19293"/>
    <cellStyle name="Normal 21 2 5 6" xfId="19294"/>
    <cellStyle name="Normal 21 2 6" xfId="19295"/>
    <cellStyle name="Normal 21 2 7" xfId="19296"/>
    <cellStyle name="Normal 21 2 8" xfId="19297"/>
    <cellStyle name="Normal 21 2 8 2" xfId="19298"/>
    <cellStyle name="Normal 21 2 9" xfId="19299"/>
    <cellStyle name="Normal 21 2 9 2" xfId="19300"/>
    <cellStyle name="Normal 21 20" xfId="19301"/>
    <cellStyle name="Normal 21 3" xfId="19302"/>
    <cellStyle name="Normal 21 4" xfId="19303"/>
    <cellStyle name="Normal 21 5" xfId="19304"/>
    <cellStyle name="Normal 21 6" xfId="19305"/>
    <cellStyle name="Normal 21 7" xfId="19306"/>
    <cellStyle name="Normal 21 8" xfId="19307"/>
    <cellStyle name="Normal 21 9" xfId="19308"/>
    <cellStyle name="Normal 210" xfId="19309"/>
    <cellStyle name="Normal 210 2" xfId="19310"/>
    <cellStyle name="Normal 211" xfId="19311"/>
    <cellStyle name="Normal 211 2" xfId="19312"/>
    <cellStyle name="Normal 212" xfId="19313"/>
    <cellStyle name="Normal 212 2" xfId="19314"/>
    <cellStyle name="Normal 213" xfId="19315"/>
    <cellStyle name="Normal 213 2" xfId="19316"/>
    <cellStyle name="Normal 214" xfId="19317"/>
    <cellStyle name="Normal 214 2" xfId="19318"/>
    <cellStyle name="Normal 215" xfId="19319"/>
    <cellStyle name="Normal 215 2" xfId="19320"/>
    <cellStyle name="Normal 216" xfId="19321"/>
    <cellStyle name="Normal 216 2" xfId="19322"/>
    <cellStyle name="Normal 217" xfId="19323"/>
    <cellStyle name="Normal 217 2" xfId="19324"/>
    <cellStyle name="Normal 218" xfId="19325"/>
    <cellStyle name="Normal 218 2" xfId="19326"/>
    <cellStyle name="Normal 219" xfId="19327"/>
    <cellStyle name="Normal 219 2" xfId="19328"/>
    <cellStyle name="Normal 22" xfId="19329"/>
    <cellStyle name="Normal 22 10" xfId="19330"/>
    <cellStyle name="Normal 22 11" xfId="19331"/>
    <cellStyle name="Normal 22 12" xfId="19332"/>
    <cellStyle name="Normal 22 12 2" xfId="19333"/>
    <cellStyle name="Normal 22 12 2 2" xfId="19334"/>
    <cellStyle name="Normal 22 12 3" xfId="19335"/>
    <cellStyle name="Normal 22 12 4" xfId="19336"/>
    <cellStyle name="Normal 22 12 5" xfId="19337"/>
    <cellStyle name="Normal 22 12 6" xfId="19338"/>
    <cellStyle name="Normal 22 13" xfId="19339"/>
    <cellStyle name="Normal 22 14" xfId="19340"/>
    <cellStyle name="Normal 22 15" xfId="19341"/>
    <cellStyle name="Normal 22 15 2" xfId="19342"/>
    <cellStyle name="Normal 22 16" xfId="19343"/>
    <cellStyle name="Normal 22 16 2" xfId="19344"/>
    <cellStyle name="Normal 22 17" xfId="19345"/>
    <cellStyle name="Normal 22 18" xfId="19346"/>
    <cellStyle name="Normal 22 19" xfId="19347"/>
    <cellStyle name="Normal 22 2" xfId="19348"/>
    <cellStyle name="Normal 22 2 10" xfId="19349"/>
    <cellStyle name="Normal 22 2 11" xfId="19350"/>
    <cellStyle name="Normal 22 2 12" xfId="19351"/>
    <cellStyle name="Normal 22 2 2" xfId="19352"/>
    <cellStyle name="Normal 22 2 2 2" xfId="19353"/>
    <cellStyle name="Normal 22 2 2 2 2" xfId="19354"/>
    <cellStyle name="Normal 22 2 2 2 2 2" xfId="19355"/>
    <cellStyle name="Normal 22 2 2 2 2 2 2" xfId="19356"/>
    <cellStyle name="Normal 22 2 2 2 2 2 2 2" xfId="19357"/>
    <cellStyle name="Normal 22 2 2 2 2 2 2 2 2" xfId="19358"/>
    <cellStyle name="Normal 22 2 2 2 2 2 2 3" xfId="19359"/>
    <cellStyle name="Normal 22 2 2 2 2 2 2 4" xfId="19360"/>
    <cellStyle name="Normal 22 2 2 2 2 2 2 5" xfId="19361"/>
    <cellStyle name="Normal 22 2 2 2 2 2 2 6" xfId="19362"/>
    <cellStyle name="Normal 22 2 2 2 2 2 3" xfId="19363"/>
    <cellStyle name="Normal 22 2 2 2 2 2 3 2" xfId="19364"/>
    <cellStyle name="Normal 22 2 2 2 2 2 4" xfId="19365"/>
    <cellStyle name="Normal 22 2 2 2 2 2 5" xfId="19366"/>
    <cellStyle name="Normal 22 2 2 2 2 2 6" xfId="19367"/>
    <cellStyle name="Normal 22 2 2 2 2 3" xfId="19368"/>
    <cellStyle name="Normal 22 2 2 2 2 4" xfId="19369"/>
    <cellStyle name="Normal 22 2 2 2 2 4 2" xfId="19370"/>
    <cellStyle name="Normal 22 2 2 2 2 5" xfId="19371"/>
    <cellStyle name="Normal 22 2 2 2 2 6" xfId="19372"/>
    <cellStyle name="Normal 22 2 2 2 2 7" xfId="19373"/>
    <cellStyle name="Normal 22 2 2 2 3" xfId="19374"/>
    <cellStyle name="Normal 22 2 2 2 4" xfId="19375"/>
    <cellStyle name="Normal 22 2 2 2 4 2" xfId="19376"/>
    <cellStyle name="Normal 22 2 2 2 5" xfId="19377"/>
    <cellStyle name="Normal 22 2 2 2 5 2" xfId="19378"/>
    <cellStyle name="Normal 22 2 2 2 6" xfId="19379"/>
    <cellStyle name="Normal 22 2 2 2 7" xfId="19380"/>
    <cellStyle name="Normal 22 2 2 2 8" xfId="19381"/>
    <cellStyle name="Normal 22 2 2 3" xfId="19382"/>
    <cellStyle name="Normal 22 2 2 3 2" xfId="19383"/>
    <cellStyle name="Normal 22 2 2 3 2 2" xfId="19384"/>
    <cellStyle name="Normal 22 2 2 3 3" xfId="19385"/>
    <cellStyle name="Normal 22 2 2 3 4" xfId="19386"/>
    <cellStyle name="Normal 22 2 2 3 5" xfId="19387"/>
    <cellStyle name="Normal 22 2 2 3 6" xfId="19388"/>
    <cellStyle name="Normal 22 2 2 4" xfId="19389"/>
    <cellStyle name="Normal 22 2 2 4 2" xfId="19390"/>
    <cellStyle name="Normal 22 2 2 5" xfId="19391"/>
    <cellStyle name="Normal 22 2 2 5 2" xfId="19392"/>
    <cellStyle name="Normal 22 2 2 6" xfId="19393"/>
    <cellStyle name="Normal 22 2 2 7" xfId="19394"/>
    <cellStyle name="Normal 22 2 2 8" xfId="19395"/>
    <cellStyle name="Normal 22 2 3" xfId="19396"/>
    <cellStyle name="Normal 22 2 4" xfId="19397"/>
    <cellStyle name="Normal 22 2 5" xfId="19398"/>
    <cellStyle name="Normal 22 2 5 2" xfId="19399"/>
    <cellStyle name="Normal 22 2 5 2 2" xfId="19400"/>
    <cellStyle name="Normal 22 2 5 3" xfId="19401"/>
    <cellStyle name="Normal 22 2 5 4" xfId="19402"/>
    <cellStyle name="Normal 22 2 5 5" xfId="19403"/>
    <cellStyle name="Normal 22 2 5 6" xfId="19404"/>
    <cellStyle name="Normal 22 2 6" xfId="19405"/>
    <cellStyle name="Normal 22 2 7" xfId="19406"/>
    <cellStyle name="Normal 22 2 8" xfId="19407"/>
    <cellStyle name="Normal 22 2 8 2" xfId="19408"/>
    <cellStyle name="Normal 22 2 9" xfId="19409"/>
    <cellStyle name="Normal 22 2 9 2" xfId="19410"/>
    <cellStyle name="Normal 22 20" xfId="19411"/>
    <cellStyle name="Normal 22 3" xfId="19412"/>
    <cellStyle name="Normal 22 4" xfId="19413"/>
    <cellStyle name="Normal 22 5" xfId="19414"/>
    <cellStyle name="Normal 22 6" xfId="19415"/>
    <cellStyle name="Normal 22 7" xfId="19416"/>
    <cellStyle name="Normal 22 8" xfId="19417"/>
    <cellStyle name="Normal 22 9" xfId="19418"/>
    <cellStyle name="Normal 220" xfId="19419"/>
    <cellStyle name="Normal 220 2" xfId="19420"/>
    <cellStyle name="Normal 221" xfId="19421"/>
    <cellStyle name="Normal 221 2" xfId="19422"/>
    <cellStyle name="Normal 222" xfId="19423"/>
    <cellStyle name="Normal 222 2" xfId="19424"/>
    <cellStyle name="Normal 223" xfId="19425"/>
    <cellStyle name="Normal 223 2" xfId="19426"/>
    <cellStyle name="Normal 224" xfId="19427"/>
    <cellStyle name="Normal 224 2" xfId="19428"/>
    <cellStyle name="Normal 225" xfId="19429"/>
    <cellStyle name="Normal 225 2" xfId="19430"/>
    <cellStyle name="Normal 226" xfId="19431"/>
    <cellStyle name="Normal 226 2" xfId="19432"/>
    <cellStyle name="Normal 227" xfId="19433"/>
    <cellStyle name="Normal 227 2" xfId="19434"/>
    <cellStyle name="Normal 228" xfId="19435"/>
    <cellStyle name="Normal 228 2" xfId="19436"/>
    <cellStyle name="Normal 229" xfId="19437"/>
    <cellStyle name="Normal 229 2" xfId="19438"/>
    <cellStyle name="Normal 23" xfId="19439"/>
    <cellStyle name="Normal 23 10" xfId="19440"/>
    <cellStyle name="Normal 23 11" xfId="19441"/>
    <cellStyle name="Normal 23 12" xfId="19442"/>
    <cellStyle name="Normal 23 12 2" xfId="19443"/>
    <cellStyle name="Normal 23 12 2 2" xfId="19444"/>
    <cellStyle name="Normal 23 12 3" xfId="19445"/>
    <cellStyle name="Normal 23 12 4" xfId="19446"/>
    <cellStyle name="Normal 23 12 5" xfId="19447"/>
    <cellStyle name="Normal 23 12 6" xfId="19448"/>
    <cellStyle name="Normal 23 13" xfId="19449"/>
    <cellStyle name="Normal 23 14" xfId="19450"/>
    <cellStyle name="Normal 23 15" xfId="19451"/>
    <cellStyle name="Normal 23 15 2" xfId="19452"/>
    <cellStyle name="Normal 23 16" xfId="19453"/>
    <cellStyle name="Normal 23 16 2" xfId="19454"/>
    <cellStyle name="Normal 23 17" xfId="19455"/>
    <cellStyle name="Normal 23 18" xfId="19456"/>
    <cellStyle name="Normal 23 19" xfId="19457"/>
    <cellStyle name="Normal 23 2" xfId="19458"/>
    <cellStyle name="Normal 23 2 10" xfId="19459"/>
    <cellStyle name="Normal 23 2 11" xfId="19460"/>
    <cellStyle name="Normal 23 2 12" xfId="19461"/>
    <cellStyle name="Normal 23 2 2" xfId="19462"/>
    <cellStyle name="Normal 23 2 2 2" xfId="19463"/>
    <cellStyle name="Normal 23 2 2 2 2" xfId="19464"/>
    <cellStyle name="Normal 23 2 2 2 2 2" xfId="19465"/>
    <cellStyle name="Normal 23 2 2 2 2 2 2" xfId="19466"/>
    <cellStyle name="Normal 23 2 2 2 2 2 2 2" xfId="19467"/>
    <cellStyle name="Normal 23 2 2 2 2 2 2 2 2" xfId="19468"/>
    <cellStyle name="Normal 23 2 2 2 2 2 2 3" xfId="19469"/>
    <cellStyle name="Normal 23 2 2 2 2 2 2 4" xfId="19470"/>
    <cellStyle name="Normal 23 2 2 2 2 2 2 5" xfId="19471"/>
    <cellStyle name="Normal 23 2 2 2 2 2 2 6" xfId="19472"/>
    <cellStyle name="Normal 23 2 2 2 2 2 3" xfId="19473"/>
    <cellStyle name="Normal 23 2 2 2 2 2 3 2" xfId="19474"/>
    <cellStyle name="Normal 23 2 2 2 2 2 4" xfId="19475"/>
    <cellStyle name="Normal 23 2 2 2 2 2 5" xfId="19476"/>
    <cellStyle name="Normal 23 2 2 2 2 2 6" xfId="19477"/>
    <cellStyle name="Normal 23 2 2 2 2 3" xfId="19478"/>
    <cellStyle name="Normal 23 2 2 2 2 4" xfId="19479"/>
    <cellStyle name="Normal 23 2 2 2 2 4 2" xfId="19480"/>
    <cellStyle name="Normal 23 2 2 2 2 5" xfId="19481"/>
    <cellStyle name="Normal 23 2 2 2 2 6" xfId="19482"/>
    <cellStyle name="Normal 23 2 2 2 2 7" xfId="19483"/>
    <cellStyle name="Normal 23 2 2 2 3" xfId="19484"/>
    <cellStyle name="Normal 23 2 2 2 4" xfId="19485"/>
    <cellStyle name="Normal 23 2 2 2 4 2" xfId="19486"/>
    <cellStyle name="Normal 23 2 2 2 5" xfId="19487"/>
    <cellStyle name="Normal 23 2 2 2 5 2" xfId="19488"/>
    <cellStyle name="Normal 23 2 2 2 6" xfId="19489"/>
    <cellStyle name="Normal 23 2 2 2 7" xfId="19490"/>
    <cellStyle name="Normal 23 2 2 2 8" xfId="19491"/>
    <cellStyle name="Normal 23 2 2 3" xfId="19492"/>
    <cellStyle name="Normal 23 2 2 3 2" xfId="19493"/>
    <cellStyle name="Normal 23 2 2 3 2 2" xfId="19494"/>
    <cellStyle name="Normal 23 2 2 3 3" xfId="19495"/>
    <cellStyle name="Normal 23 2 2 3 4" xfId="19496"/>
    <cellStyle name="Normal 23 2 2 3 5" xfId="19497"/>
    <cellStyle name="Normal 23 2 2 3 6" xfId="19498"/>
    <cellStyle name="Normal 23 2 2 4" xfId="19499"/>
    <cellStyle name="Normal 23 2 2 4 2" xfId="19500"/>
    <cellStyle name="Normal 23 2 2 5" xfId="19501"/>
    <cellStyle name="Normal 23 2 2 5 2" xfId="19502"/>
    <cellStyle name="Normal 23 2 2 6" xfId="19503"/>
    <cellStyle name="Normal 23 2 2 7" xfId="19504"/>
    <cellStyle name="Normal 23 2 2 8" xfId="19505"/>
    <cellStyle name="Normal 23 2 3" xfId="19506"/>
    <cellStyle name="Normal 23 2 4" xfId="19507"/>
    <cellStyle name="Normal 23 2 5" xfId="19508"/>
    <cellStyle name="Normal 23 2 5 2" xfId="19509"/>
    <cellStyle name="Normal 23 2 5 2 2" xfId="19510"/>
    <cellStyle name="Normal 23 2 5 3" xfId="19511"/>
    <cellStyle name="Normal 23 2 5 4" xfId="19512"/>
    <cellStyle name="Normal 23 2 5 5" xfId="19513"/>
    <cellStyle name="Normal 23 2 5 6" xfId="19514"/>
    <cellStyle name="Normal 23 2 6" xfId="19515"/>
    <cellStyle name="Normal 23 2 7" xfId="19516"/>
    <cellStyle name="Normal 23 2 8" xfId="19517"/>
    <cellStyle name="Normal 23 2 8 2" xfId="19518"/>
    <cellStyle name="Normal 23 2 9" xfId="19519"/>
    <cellStyle name="Normal 23 2 9 2" xfId="19520"/>
    <cellStyle name="Normal 23 20" xfId="19521"/>
    <cellStyle name="Normal 23 3" xfId="19522"/>
    <cellStyle name="Normal 23 4" xfId="19523"/>
    <cellStyle name="Normal 23 5" xfId="19524"/>
    <cellStyle name="Normal 23 6" xfId="19525"/>
    <cellStyle name="Normal 23 7" xfId="19526"/>
    <cellStyle name="Normal 23 8" xfId="19527"/>
    <cellStyle name="Normal 23 9" xfId="19528"/>
    <cellStyle name="Normal 230" xfId="19529"/>
    <cellStyle name="Normal 230 2" xfId="19530"/>
    <cellStyle name="Normal 231" xfId="19531"/>
    <cellStyle name="Normal 231 2" xfId="19532"/>
    <cellStyle name="Normal 232" xfId="19533"/>
    <cellStyle name="Normal 232 2" xfId="19534"/>
    <cellStyle name="Normal 233" xfId="19535"/>
    <cellStyle name="Normal 233 2" xfId="19536"/>
    <cellStyle name="Normal 234" xfId="19537"/>
    <cellStyle name="Normal 234 2" xfId="19538"/>
    <cellStyle name="Normal 235" xfId="19539"/>
    <cellStyle name="Normal 235 2" xfId="19540"/>
    <cellStyle name="Normal 236" xfId="19541"/>
    <cellStyle name="Normal 236 2" xfId="19542"/>
    <cellStyle name="Normal 237" xfId="19543"/>
    <cellStyle name="Normal 237 2" xfId="19544"/>
    <cellStyle name="Normal 238" xfId="19545"/>
    <cellStyle name="Normal 238 2" xfId="19546"/>
    <cellStyle name="Normal 239" xfId="19547"/>
    <cellStyle name="Normal 239 2" xfId="19548"/>
    <cellStyle name="Normal 24" xfId="19549"/>
    <cellStyle name="Normal 24 10" xfId="19550"/>
    <cellStyle name="Normal 24 11" xfId="19551"/>
    <cellStyle name="Normal 24 12" xfId="19552"/>
    <cellStyle name="Normal 24 12 2" xfId="19553"/>
    <cellStyle name="Normal 24 12 2 2" xfId="19554"/>
    <cellStyle name="Normal 24 12 3" xfId="19555"/>
    <cellStyle name="Normal 24 12 4" xfId="19556"/>
    <cellStyle name="Normal 24 12 5" xfId="19557"/>
    <cellStyle name="Normal 24 12 6" xfId="19558"/>
    <cellStyle name="Normal 24 13" xfId="19559"/>
    <cellStyle name="Normal 24 14" xfId="19560"/>
    <cellStyle name="Normal 24 15" xfId="19561"/>
    <cellStyle name="Normal 24 15 2" xfId="19562"/>
    <cellStyle name="Normal 24 16" xfId="19563"/>
    <cellStyle name="Normal 24 16 2" xfId="19564"/>
    <cellStyle name="Normal 24 17" xfId="19565"/>
    <cellStyle name="Normal 24 18" xfId="19566"/>
    <cellStyle name="Normal 24 19" xfId="19567"/>
    <cellStyle name="Normal 24 2" xfId="19568"/>
    <cellStyle name="Normal 24 2 10" xfId="19569"/>
    <cellStyle name="Normal 24 2 11" xfId="19570"/>
    <cellStyle name="Normal 24 2 12" xfId="19571"/>
    <cellStyle name="Normal 24 2 2" xfId="19572"/>
    <cellStyle name="Normal 24 2 2 2" xfId="19573"/>
    <cellStyle name="Normal 24 2 2 2 2" xfId="19574"/>
    <cellStyle name="Normal 24 2 2 2 2 2" xfId="19575"/>
    <cellStyle name="Normal 24 2 2 2 2 2 2" xfId="19576"/>
    <cellStyle name="Normal 24 2 2 2 2 2 2 2" xfId="19577"/>
    <cellStyle name="Normal 24 2 2 2 2 2 2 2 2" xfId="19578"/>
    <cellStyle name="Normal 24 2 2 2 2 2 2 3" xfId="19579"/>
    <cellStyle name="Normal 24 2 2 2 2 2 2 4" xfId="19580"/>
    <cellStyle name="Normal 24 2 2 2 2 2 2 5" xfId="19581"/>
    <cellStyle name="Normal 24 2 2 2 2 2 2 6" xfId="19582"/>
    <cellStyle name="Normal 24 2 2 2 2 2 3" xfId="19583"/>
    <cellStyle name="Normal 24 2 2 2 2 2 3 2" xfId="19584"/>
    <cellStyle name="Normal 24 2 2 2 2 2 4" xfId="19585"/>
    <cellStyle name="Normal 24 2 2 2 2 2 5" xfId="19586"/>
    <cellStyle name="Normal 24 2 2 2 2 2 6" xfId="19587"/>
    <cellStyle name="Normal 24 2 2 2 2 3" xfId="19588"/>
    <cellStyle name="Normal 24 2 2 2 2 4" xfId="19589"/>
    <cellStyle name="Normal 24 2 2 2 2 4 2" xfId="19590"/>
    <cellStyle name="Normal 24 2 2 2 2 5" xfId="19591"/>
    <cellStyle name="Normal 24 2 2 2 2 6" xfId="19592"/>
    <cellStyle name="Normal 24 2 2 2 2 7" xfId="19593"/>
    <cellStyle name="Normal 24 2 2 2 3" xfId="19594"/>
    <cellStyle name="Normal 24 2 2 2 4" xfId="19595"/>
    <cellStyle name="Normal 24 2 2 2 4 2" xfId="19596"/>
    <cellStyle name="Normal 24 2 2 2 5" xfId="19597"/>
    <cellStyle name="Normal 24 2 2 2 5 2" xfId="19598"/>
    <cellStyle name="Normal 24 2 2 2 6" xfId="19599"/>
    <cellStyle name="Normal 24 2 2 2 7" xfId="19600"/>
    <cellStyle name="Normal 24 2 2 2 8" xfId="19601"/>
    <cellStyle name="Normal 24 2 2 3" xfId="19602"/>
    <cellStyle name="Normal 24 2 2 3 2" xfId="19603"/>
    <cellStyle name="Normal 24 2 2 3 2 2" xfId="19604"/>
    <cellStyle name="Normal 24 2 2 3 3" xfId="19605"/>
    <cellStyle name="Normal 24 2 2 3 4" xfId="19606"/>
    <cellStyle name="Normal 24 2 2 3 5" xfId="19607"/>
    <cellStyle name="Normal 24 2 2 3 6" xfId="19608"/>
    <cellStyle name="Normal 24 2 2 4" xfId="19609"/>
    <cellStyle name="Normal 24 2 2 4 2" xfId="19610"/>
    <cellStyle name="Normal 24 2 2 5" xfId="19611"/>
    <cellStyle name="Normal 24 2 2 5 2" xfId="19612"/>
    <cellStyle name="Normal 24 2 2 6" xfId="19613"/>
    <cellStyle name="Normal 24 2 2 7" xfId="19614"/>
    <cellStyle name="Normal 24 2 2 8" xfId="19615"/>
    <cellStyle name="Normal 24 2 3" xfId="19616"/>
    <cellStyle name="Normal 24 2 4" xfId="19617"/>
    <cellStyle name="Normal 24 2 5" xfId="19618"/>
    <cellStyle name="Normal 24 2 5 2" xfId="19619"/>
    <cellStyle name="Normal 24 2 5 2 2" xfId="19620"/>
    <cellStyle name="Normal 24 2 5 3" xfId="19621"/>
    <cellStyle name="Normal 24 2 5 4" xfId="19622"/>
    <cellStyle name="Normal 24 2 5 5" xfId="19623"/>
    <cellStyle name="Normal 24 2 5 6" xfId="19624"/>
    <cellStyle name="Normal 24 2 6" xfId="19625"/>
    <cellStyle name="Normal 24 2 7" xfId="19626"/>
    <cellStyle name="Normal 24 2 8" xfId="19627"/>
    <cellStyle name="Normal 24 2 8 2" xfId="19628"/>
    <cellStyle name="Normal 24 2 9" xfId="19629"/>
    <cellStyle name="Normal 24 2 9 2" xfId="19630"/>
    <cellStyle name="Normal 24 20" xfId="19631"/>
    <cellStyle name="Normal 24 3" xfId="19632"/>
    <cellStyle name="Normal 24 4" xfId="19633"/>
    <cellStyle name="Normal 24 5" xfId="19634"/>
    <cellStyle name="Normal 24 6" xfId="19635"/>
    <cellStyle name="Normal 24 7" xfId="19636"/>
    <cellStyle name="Normal 24 8" xfId="19637"/>
    <cellStyle name="Normal 24 9" xfId="19638"/>
    <cellStyle name="Normal 240" xfId="19639"/>
    <cellStyle name="Normal 240 2" xfId="19640"/>
    <cellStyle name="Normal 241" xfId="19641"/>
    <cellStyle name="Normal 241 2" xfId="19642"/>
    <cellStyle name="Normal 242" xfId="19643"/>
    <cellStyle name="Normal 242 2" xfId="19644"/>
    <cellStyle name="Normal 243" xfId="19645"/>
    <cellStyle name="Normal 243 2" xfId="19646"/>
    <cellStyle name="Normal 244" xfId="19647"/>
    <cellStyle name="Normal 244 2" xfId="19648"/>
    <cellStyle name="Normal 245" xfId="19649"/>
    <cellStyle name="Normal 245 2" xfId="19650"/>
    <cellStyle name="Normal 246" xfId="19651"/>
    <cellStyle name="Normal 246 2" xfId="19652"/>
    <cellStyle name="Normal 247" xfId="19653"/>
    <cellStyle name="Normal 247 2" xfId="19654"/>
    <cellStyle name="Normal 248" xfId="19655"/>
    <cellStyle name="Normal 248 2" xfId="19656"/>
    <cellStyle name="Normal 249" xfId="19657"/>
    <cellStyle name="Normal 249 2" xfId="19658"/>
    <cellStyle name="Normal 25" xfId="19659"/>
    <cellStyle name="Normal 25 10" xfId="19660"/>
    <cellStyle name="Normal 25 11" xfId="19661"/>
    <cellStyle name="Normal 25 12" xfId="19662"/>
    <cellStyle name="Normal 25 12 2" xfId="19663"/>
    <cellStyle name="Normal 25 12 2 2" xfId="19664"/>
    <cellStyle name="Normal 25 12 3" xfId="19665"/>
    <cellStyle name="Normal 25 12 4" xfId="19666"/>
    <cellStyle name="Normal 25 12 5" xfId="19667"/>
    <cellStyle name="Normal 25 12 6" xfId="19668"/>
    <cellStyle name="Normal 25 13" xfId="19669"/>
    <cellStyle name="Normal 25 14" xfId="19670"/>
    <cellStyle name="Normal 25 15" xfId="19671"/>
    <cellStyle name="Normal 25 15 2" xfId="19672"/>
    <cellStyle name="Normal 25 16" xfId="19673"/>
    <cellStyle name="Normal 25 16 2" xfId="19674"/>
    <cellStyle name="Normal 25 17" xfId="19675"/>
    <cellStyle name="Normal 25 18" xfId="19676"/>
    <cellStyle name="Normal 25 19" xfId="19677"/>
    <cellStyle name="Normal 25 2" xfId="19678"/>
    <cellStyle name="Normal 25 2 10" xfId="19679"/>
    <cellStyle name="Normal 25 2 11" xfId="19680"/>
    <cellStyle name="Normal 25 2 12" xfId="19681"/>
    <cellStyle name="Normal 25 2 2" xfId="19682"/>
    <cellStyle name="Normal 25 2 2 2" xfId="19683"/>
    <cellStyle name="Normal 25 2 2 2 2" xfId="19684"/>
    <cellStyle name="Normal 25 2 2 2 2 2" xfId="19685"/>
    <cellStyle name="Normal 25 2 2 2 2 2 2" xfId="19686"/>
    <cellStyle name="Normal 25 2 2 2 2 2 2 2" xfId="19687"/>
    <cellStyle name="Normal 25 2 2 2 2 2 2 2 2" xfId="19688"/>
    <cellStyle name="Normal 25 2 2 2 2 2 2 3" xfId="19689"/>
    <cellStyle name="Normal 25 2 2 2 2 2 2 4" xfId="19690"/>
    <cellStyle name="Normal 25 2 2 2 2 2 2 5" xfId="19691"/>
    <cellStyle name="Normal 25 2 2 2 2 2 2 6" xfId="19692"/>
    <cellStyle name="Normal 25 2 2 2 2 2 3" xfId="19693"/>
    <cellStyle name="Normal 25 2 2 2 2 2 3 2" xfId="19694"/>
    <cellStyle name="Normal 25 2 2 2 2 2 4" xfId="19695"/>
    <cellStyle name="Normal 25 2 2 2 2 2 5" xfId="19696"/>
    <cellStyle name="Normal 25 2 2 2 2 2 6" xfId="19697"/>
    <cellStyle name="Normal 25 2 2 2 2 3" xfId="19698"/>
    <cellStyle name="Normal 25 2 2 2 2 4" xfId="19699"/>
    <cellStyle name="Normal 25 2 2 2 2 4 2" xfId="19700"/>
    <cellStyle name="Normal 25 2 2 2 2 5" xfId="19701"/>
    <cellStyle name="Normal 25 2 2 2 2 6" xfId="19702"/>
    <cellStyle name="Normal 25 2 2 2 2 7" xfId="19703"/>
    <cellStyle name="Normal 25 2 2 2 3" xfId="19704"/>
    <cellStyle name="Normal 25 2 2 2 4" xfId="19705"/>
    <cellStyle name="Normal 25 2 2 2 4 2" xfId="19706"/>
    <cellStyle name="Normal 25 2 2 2 5" xfId="19707"/>
    <cellStyle name="Normal 25 2 2 2 5 2" xfId="19708"/>
    <cellStyle name="Normal 25 2 2 2 6" xfId="19709"/>
    <cellStyle name="Normal 25 2 2 2 7" xfId="19710"/>
    <cellStyle name="Normal 25 2 2 2 8" xfId="19711"/>
    <cellStyle name="Normal 25 2 2 3" xfId="19712"/>
    <cellStyle name="Normal 25 2 2 3 2" xfId="19713"/>
    <cellStyle name="Normal 25 2 2 3 2 2" xfId="19714"/>
    <cellStyle name="Normal 25 2 2 3 3" xfId="19715"/>
    <cellStyle name="Normal 25 2 2 3 4" xfId="19716"/>
    <cellStyle name="Normal 25 2 2 3 5" xfId="19717"/>
    <cellStyle name="Normal 25 2 2 3 6" xfId="19718"/>
    <cellStyle name="Normal 25 2 2 4" xfId="19719"/>
    <cellStyle name="Normal 25 2 2 4 2" xfId="19720"/>
    <cellStyle name="Normal 25 2 2 5" xfId="19721"/>
    <cellStyle name="Normal 25 2 2 5 2" xfId="19722"/>
    <cellStyle name="Normal 25 2 2 6" xfId="19723"/>
    <cellStyle name="Normal 25 2 2 7" xfId="19724"/>
    <cellStyle name="Normal 25 2 2 8" xfId="19725"/>
    <cellStyle name="Normal 25 2 3" xfId="19726"/>
    <cellStyle name="Normal 25 2 4" xfId="19727"/>
    <cellStyle name="Normal 25 2 5" xfId="19728"/>
    <cellStyle name="Normal 25 2 5 2" xfId="19729"/>
    <cellStyle name="Normal 25 2 5 2 2" xfId="19730"/>
    <cellStyle name="Normal 25 2 5 3" xfId="19731"/>
    <cellStyle name="Normal 25 2 5 4" xfId="19732"/>
    <cellStyle name="Normal 25 2 5 5" xfId="19733"/>
    <cellStyle name="Normal 25 2 5 6" xfId="19734"/>
    <cellStyle name="Normal 25 2 6" xfId="19735"/>
    <cellStyle name="Normal 25 2 7" xfId="19736"/>
    <cellStyle name="Normal 25 2 8" xfId="19737"/>
    <cellStyle name="Normal 25 2 8 2" xfId="19738"/>
    <cellStyle name="Normal 25 2 9" xfId="19739"/>
    <cellStyle name="Normal 25 2 9 2" xfId="19740"/>
    <cellStyle name="Normal 25 20" xfId="19741"/>
    <cellStyle name="Normal 25 3" xfId="19742"/>
    <cellStyle name="Normal 25 4" xfId="19743"/>
    <cellStyle name="Normal 25 5" xfId="19744"/>
    <cellStyle name="Normal 25 6" xfId="19745"/>
    <cellStyle name="Normal 25 7" xfId="19746"/>
    <cellStyle name="Normal 25 8" xfId="19747"/>
    <cellStyle name="Normal 25 9" xfId="19748"/>
    <cellStyle name="Normal 250" xfId="19749"/>
    <cellStyle name="Normal 250 2" xfId="19750"/>
    <cellStyle name="Normal 251" xfId="19751"/>
    <cellStyle name="Normal 251 2" xfId="19752"/>
    <cellStyle name="Normal 252" xfId="19753"/>
    <cellStyle name="Normal 252 2" xfId="19754"/>
    <cellStyle name="Normal 253" xfId="19755"/>
    <cellStyle name="Normal 253 2" xfId="19756"/>
    <cellStyle name="Normal 254" xfId="19757"/>
    <cellStyle name="Normal 254 2" xfId="19758"/>
    <cellStyle name="Normal 255" xfId="19759"/>
    <cellStyle name="Normal 255 2" xfId="19760"/>
    <cellStyle name="Normal 256" xfId="19761"/>
    <cellStyle name="Normal 257" xfId="19762"/>
    <cellStyle name="Normal 257 2" xfId="29991"/>
    <cellStyle name="Normal 258" xfId="45293"/>
    <cellStyle name="Normal 259" xfId="45294"/>
    <cellStyle name="Normal 26" xfId="19763"/>
    <cellStyle name="Normal 26 10" xfId="19764"/>
    <cellStyle name="Normal 26 11" xfId="19765"/>
    <cellStyle name="Normal 26 12" xfId="19766"/>
    <cellStyle name="Normal 26 12 2" xfId="19767"/>
    <cellStyle name="Normal 26 12 2 2" xfId="19768"/>
    <cellStyle name="Normal 26 12 3" xfId="19769"/>
    <cellStyle name="Normal 26 12 4" xfId="19770"/>
    <cellStyle name="Normal 26 12 5" xfId="19771"/>
    <cellStyle name="Normal 26 12 6" xfId="19772"/>
    <cellStyle name="Normal 26 13" xfId="19773"/>
    <cellStyle name="Normal 26 14" xfId="19774"/>
    <cellStyle name="Normal 26 15" xfId="19775"/>
    <cellStyle name="Normal 26 15 2" xfId="19776"/>
    <cellStyle name="Normal 26 16" xfId="19777"/>
    <cellStyle name="Normal 26 16 2" xfId="19778"/>
    <cellStyle name="Normal 26 17" xfId="19779"/>
    <cellStyle name="Normal 26 18" xfId="19780"/>
    <cellStyle name="Normal 26 19" xfId="19781"/>
    <cellStyle name="Normal 26 2" xfId="19782"/>
    <cellStyle name="Normal 26 2 10" xfId="19783"/>
    <cellStyle name="Normal 26 2 11" xfId="19784"/>
    <cellStyle name="Normal 26 2 12" xfId="19785"/>
    <cellStyle name="Normal 26 2 2" xfId="19786"/>
    <cellStyle name="Normal 26 2 2 2" xfId="19787"/>
    <cellStyle name="Normal 26 2 2 2 2" xfId="19788"/>
    <cellStyle name="Normal 26 2 2 2 2 2" xfId="19789"/>
    <cellStyle name="Normal 26 2 2 2 2 2 2" xfId="19790"/>
    <cellStyle name="Normal 26 2 2 2 2 2 2 2" xfId="19791"/>
    <cellStyle name="Normal 26 2 2 2 2 2 2 2 2" xfId="19792"/>
    <cellStyle name="Normal 26 2 2 2 2 2 2 3" xfId="19793"/>
    <cellStyle name="Normal 26 2 2 2 2 2 2 4" xfId="19794"/>
    <cellStyle name="Normal 26 2 2 2 2 2 2 5" xfId="19795"/>
    <cellStyle name="Normal 26 2 2 2 2 2 2 6" xfId="19796"/>
    <cellStyle name="Normal 26 2 2 2 2 2 3" xfId="19797"/>
    <cellStyle name="Normal 26 2 2 2 2 2 3 2" xfId="19798"/>
    <cellStyle name="Normal 26 2 2 2 2 2 4" xfId="19799"/>
    <cellStyle name="Normal 26 2 2 2 2 2 5" xfId="19800"/>
    <cellStyle name="Normal 26 2 2 2 2 2 6" xfId="19801"/>
    <cellStyle name="Normal 26 2 2 2 2 3" xfId="19802"/>
    <cellStyle name="Normal 26 2 2 2 2 4" xfId="19803"/>
    <cellStyle name="Normal 26 2 2 2 2 4 2" xfId="19804"/>
    <cellStyle name="Normal 26 2 2 2 2 5" xfId="19805"/>
    <cellStyle name="Normal 26 2 2 2 2 6" xfId="19806"/>
    <cellStyle name="Normal 26 2 2 2 2 7" xfId="19807"/>
    <cellStyle name="Normal 26 2 2 2 3" xfId="19808"/>
    <cellStyle name="Normal 26 2 2 2 4" xfId="19809"/>
    <cellStyle name="Normal 26 2 2 2 4 2" xfId="19810"/>
    <cellStyle name="Normal 26 2 2 2 5" xfId="19811"/>
    <cellStyle name="Normal 26 2 2 2 5 2" xfId="19812"/>
    <cellStyle name="Normal 26 2 2 2 6" xfId="19813"/>
    <cellStyle name="Normal 26 2 2 2 7" xfId="19814"/>
    <cellStyle name="Normal 26 2 2 2 8" xfId="19815"/>
    <cellStyle name="Normal 26 2 2 3" xfId="19816"/>
    <cellStyle name="Normal 26 2 2 3 2" xfId="19817"/>
    <cellStyle name="Normal 26 2 2 3 2 2" xfId="19818"/>
    <cellStyle name="Normal 26 2 2 3 3" xfId="19819"/>
    <cellStyle name="Normal 26 2 2 3 4" xfId="19820"/>
    <cellStyle name="Normal 26 2 2 3 5" xfId="19821"/>
    <cellStyle name="Normal 26 2 2 3 6" xfId="19822"/>
    <cellStyle name="Normal 26 2 2 4" xfId="19823"/>
    <cellStyle name="Normal 26 2 2 4 2" xfId="19824"/>
    <cellStyle name="Normal 26 2 2 5" xfId="19825"/>
    <cellStyle name="Normal 26 2 2 5 2" xfId="19826"/>
    <cellStyle name="Normal 26 2 2 6" xfId="19827"/>
    <cellStyle name="Normal 26 2 2 7" xfId="19828"/>
    <cellStyle name="Normal 26 2 2 8" xfId="19829"/>
    <cellStyle name="Normal 26 2 3" xfId="19830"/>
    <cellStyle name="Normal 26 2 4" xfId="19831"/>
    <cellStyle name="Normal 26 2 5" xfId="19832"/>
    <cellStyle name="Normal 26 2 5 2" xfId="19833"/>
    <cellStyle name="Normal 26 2 5 2 2" xfId="19834"/>
    <cellStyle name="Normal 26 2 5 3" xfId="19835"/>
    <cellStyle name="Normal 26 2 5 4" xfId="19836"/>
    <cellStyle name="Normal 26 2 5 5" xfId="19837"/>
    <cellStyle name="Normal 26 2 5 6" xfId="19838"/>
    <cellStyle name="Normal 26 2 6" xfId="19839"/>
    <cellStyle name="Normal 26 2 7" xfId="19840"/>
    <cellStyle name="Normal 26 2 8" xfId="19841"/>
    <cellStyle name="Normal 26 2 8 2" xfId="19842"/>
    <cellStyle name="Normal 26 2 9" xfId="19843"/>
    <cellStyle name="Normal 26 2 9 2" xfId="19844"/>
    <cellStyle name="Normal 26 20" xfId="19845"/>
    <cellStyle name="Normal 26 3" xfId="19846"/>
    <cellStyle name="Normal 26 4" xfId="19847"/>
    <cellStyle name="Normal 26 5" xfId="19848"/>
    <cellStyle name="Normal 26 6" xfId="19849"/>
    <cellStyle name="Normal 26 7" xfId="19850"/>
    <cellStyle name="Normal 26 8" xfId="19851"/>
    <cellStyle name="Normal 26 9" xfId="19852"/>
    <cellStyle name="Normal 260" xfId="45295"/>
    <cellStyle name="Normal 261" xfId="45296"/>
    <cellStyle name="Normal 262" xfId="45297"/>
    <cellStyle name="Normal 263" xfId="45298"/>
    <cellStyle name="Normal 27" xfId="19853"/>
    <cellStyle name="Normal 27 10" xfId="19854"/>
    <cellStyle name="Normal 27 11" xfId="19855"/>
    <cellStyle name="Normal 27 12" xfId="19856"/>
    <cellStyle name="Normal 27 12 2" xfId="19857"/>
    <cellStyle name="Normal 27 12 2 2" xfId="19858"/>
    <cellStyle name="Normal 27 12 3" xfId="19859"/>
    <cellStyle name="Normal 27 12 4" xfId="19860"/>
    <cellStyle name="Normal 27 12 5" xfId="19861"/>
    <cellStyle name="Normal 27 12 6" xfId="19862"/>
    <cellStyle name="Normal 27 13" xfId="19863"/>
    <cellStyle name="Normal 27 14" xfId="19864"/>
    <cellStyle name="Normal 27 15" xfId="19865"/>
    <cellStyle name="Normal 27 15 2" xfId="19866"/>
    <cellStyle name="Normal 27 16" xfId="19867"/>
    <cellStyle name="Normal 27 16 2" xfId="19868"/>
    <cellStyle name="Normal 27 17" xfId="19869"/>
    <cellStyle name="Normal 27 18" xfId="19870"/>
    <cellStyle name="Normal 27 19" xfId="19871"/>
    <cellStyle name="Normal 27 2" xfId="19872"/>
    <cellStyle name="Normal 27 2 10" xfId="19873"/>
    <cellStyle name="Normal 27 2 11" xfId="19874"/>
    <cellStyle name="Normal 27 2 12" xfId="19875"/>
    <cellStyle name="Normal 27 2 2" xfId="19876"/>
    <cellStyle name="Normal 27 2 2 2" xfId="19877"/>
    <cellStyle name="Normal 27 2 2 2 2" xfId="19878"/>
    <cellStyle name="Normal 27 2 2 2 2 2" xfId="19879"/>
    <cellStyle name="Normal 27 2 2 2 2 2 2" xfId="19880"/>
    <cellStyle name="Normal 27 2 2 2 2 2 2 2" xfId="19881"/>
    <cellStyle name="Normal 27 2 2 2 2 2 2 2 2" xfId="19882"/>
    <cellStyle name="Normal 27 2 2 2 2 2 2 3" xfId="19883"/>
    <cellStyle name="Normal 27 2 2 2 2 2 2 4" xfId="19884"/>
    <cellStyle name="Normal 27 2 2 2 2 2 2 5" xfId="19885"/>
    <cellStyle name="Normal 27 2 2 2 2 2 2 6" xfId="19886"/>
    <cellStyle name="Normal 27 2 2 2 2 2 3" xfId="19887"/>
    <cellStyle name="Normal 27 2 2 2 2 2 3 2" xfId="19888"/>
    <cellStyle name="Normal 27 2 2 2 2 2 4" xfId="19889"/>
    <cellStyle name="Normal 27 2 2 2 2 2 5" xfId="19890"/>
    <cellStyle name="Normal 27 2 2 2 2 2 6" xfId="19891"/>
    <cellStyle name="Normal 27 2 2 2 2 3" xfId="19892"/>
    <cellStyle name="Normal 27 2 2 2 2 4" xfId="19893"/>
    <cellStyle name="Normal 27 2 2 2 2 4 2" xfId="19894"/>
    <cellStyle name="Normal 27 2 2 2 2 5" xfId="19895"/>
    <cellStyle name="Normal 27 2 2 2 2 6" xfId="19896"/>
    <cellStyle name="Normal 27 2 2 2 2 7" xfId="19897"/>
    <cellStyle name="Normal 27 2 2 2 3" xfId="19898"/>
    <cellStyle name="Normal 27 2 2 2 4" xfId="19899"/>
    <cellStyle name="Normal 27 2 2 2 4 2" xfId="19900"/>
    <cellStyle name="Normal 27 2 2 2 5" xfId="19901"/>
    <cellStyle name="Normal 27 2 2 2 5 2" xfId="19902"/>
    <cellStyle name="Normal 27 2 2 2 6" xfId="19903"/>
    <cellStyle name="Normal 27 2 2 2 7" xfId="19904"/>
    <cellStyle name="Normal 27 2 2 2 8" xfId="19905"/>
    <cellStyle name="Normal 27 2 2 3" xfId="19906"/>
    <cellStyle name="Normal 27 2 2 3 2" xfId="19907"/>
    <cellStyle name="Normal 27 2 2 3 2 2" xfId="19908"/>
    <cellStyle name="Normal 27 2 2 3 3" xfId="19909"/>
    <cellStyle name="Normal 27 2 2 3 4" xfId="19910"/>
    <cellStyle name="Normal 27 2 2 3 5" xfId="19911"/>
    <cellStyle name="Normal 27 2 2 3 6" xfId="19912"/>
    <cellStyle name="Normal 27 2 2 4" xfId="19913"/>
    <cellStyle name="Normal 27 2 2 4 2" xfId="19914"/>
    <cellStyle name="Normal 27 2 2 5" xfId="19915"/>
    <cellStyle name="Normal 27 2 2 5 2" xfId="19916"/>
    <cellStyle name="Normal 27 2 2 6" xfId="19917"/>
    <cellStyle name="Normal 27 2 2 7" xfId="19918"/>
    <cellStyle name="Normal 27 2 2 8" xfId="19919"/>
    <cellStyle name="Normal 27 2 3" xfId="19920"/>
    <cellStyle name="Normal 27 2 4" xfId="19921"/>
    <cellStyle name="Normal 27 2 5" xfId="19922"/>
    <cellStyle name="Normal 27 2 5 2" xfId="19923"/>
    <cellStyle name="Normal 27 2 5 2 2" xfId="19924"/>
    <cellStyle name="Normal 27 2 5 3" xfId="19925"/>
    <cellStyle name="Normal 27 2 5 4" xfId="19926"/>
    <cellStyle name="Normal 27 2 5 5" xfId="19927"/>
    <cellStyle name="Normal 27 2 5 6" xfId="19928"/>
    <cellStyle name="Normal 27 2 6" xfId="19929"/>
    <cellStyle name="Normal 27 2 7" xfId="19930"/>
    <cellStyle name="Normal 27 2 8" xfId="19931"/>
    <cellStyle name="Normal 27 2 8 2" xfId="19932"/>
    <cellStyle name="Normal 27 2 9" xfId="19933"/>
    <cellStyle name="Normal 27 2 9 2" xfId="19934"/>
    <cellStyle name="Normal 27 20" xfId="19935"/>
    <cellStyle name="Normal 27 3" xfId="19936"/>
    <cellStyle name="Normal 27 4" xfId="19937"/>
    <cellStyle name="Normal 27 5" xfId="19938"/>
    <cellStyle name="Normal 27 6" xfId="19939"/>
    <cellStyle name="Normal 27 7" xfId="19940"/>
    <cellStyle name="Normal 27 8" xfId="19941"/>
    <cellStyle name="Normal 27 9" xfId="19942"/>
    <cellStyle name="Normal 28" xfId="19943"/>
    <cellStyle name="Normal 28 10" xfId="19944"/>
    <cellStyle name="Normal 28 11" xfId="19945"/>
    <cellStyle name="Normal 28 12" xfId="19946"/>
    <cellStyle name="Normal 28 12 2" xfId="19947"/>
    <cellStyle name="Normal 28 12 2 2" xfId="19948"/>
    <cellStyle name="Normal 28 12 3" xfId="19949"/>
    <cellStyle name="Normal 28 12 4" xfId="19950"/>
    <cellStyle name="Normal 28 12 5" xfId="19951"/>
    <cellStyle name="Normal 28 12 6" xfId="19952"/>
    <cellStyle name="Normal 28 13" xfId="19953"/>
    <cellStyle name="Normal 28 14" xfId="19954"/>
    <cellStyle name="Normal 28 15" xfId="19955"/>
    <cellStyle name="Normal 28 15 2" xfId="19956"/>
    <cellStyle name="Normal 28 16" xfId="19957"/>
    <cellStyle name="Normal 28 16 2" xfId="19958"/>
    <cellStyle name="Normal 28 17" xfId="19959"/>
    <cellStyle name="Normal 28 18" xfId="19960"/>
    <cellStyle name="Normal 28 19" xfId="19961"/>
    <cellStyle name="Normal 28 2" xfId="19962"/>
    <cellStyle name="Normal 28 2 10" xfId="19963"/>
    <cellStyle name="Normal 28 2 11" xfId="19964"/>
    <cellStyle name="Normal 28 2 12" xfId="19965"/>
    <cellStyle name="Normal 28 2 2" xfId="19966"/>
    <cellStyle name="Normal 28 2 2 2" xfId="19967"/>
    <cellStyle name="Normal 28 2 2 2 2" xfId="19968"/>
    <cellStyle name="Normal 28 2 2 2 2 2" xfId="19969"/>
    <cellStyle name="Normal 28 2 2 2 2 2 2" xfId="19970"/>
    <cellStyle name="Normal 28 2 2 2 2 2 2 2" xfId="19971"/>
    <cellStyle name="Normal 28 2 2 2 2 2 2 2 2" xfId="19972"/>
    <cellStyle name="Normal 28 2 2 2 2 2 2 3" xfId="19973"/>
    <cellStyle name="Normal 28 2 2 2 2 2 2 4" xfId="19974"/>
    <cellStyle name="Normal 28 2 2 2 2 2 2 5" xfId="19975"/>
    <cellStyle name="Normal 28 2 2 2 2 2 2 6" xfId="19976"/>
    <cellStyle name="Normal 28 2 2 2 2 2 3" xfId="19977"/>
    <cellStyle name="Normal 28 2 2 2 2 2 3 2" xfId="19978"/>
    <cellStyle name="Normal 28 2 2 2 2 2 4" xfId="19979"/>
    <cellStyle name="Normal 28 2 2 2 2 2 5" xfId="19980"/>
    <cellStyle name="Normal 28 2 2 2 2 2 6" xfId="19981"/>
    <cellStyle name="Normal 28 2 2 2 2 3" xfId="19982"/>
    <cellStyle name="Normal 28 2 2 2 2 4" xfId="19983"/>
    <cellStyle name="Normal 28 2 2 2 2 4 2" xfId="19984"/>
    <cellStyle name="Normal 28 2 2 2 2 5" xfId="19985"/>
    <cellStyle name="Normal 28 2 2 2 2 6" xfId="19986"/>
    <cellStyle name="Normal 28 2 2 2 2 7" xfId="19987"/>
    <cellStyle name="Normal 28 2 2 2 3" xfId="19988"/>
    <cellStyle name="Normal 28 2 2 2 4" xfId="19989"/>
    <cellStyle name="Normal 28 2 2 2 4 2" xfId="19990"/>
    <cellStyle name="Normal 28 2 2 2 5" xfId="19991"/>
    <cellStyle name="Normal 28 2 2 2 5 2" xfId="19992"/>
    <cellStyle name="Normal 28 2 2 2 6" xfId="19993"/>
    <cellStyle name="Normal 28 2 2 2 7" xfId="19994"/>
    <cellStyle name="Normal 28 2 2 2 8" xfId="19995"/>
    <cellStyle name="Normal 28 2 2 3" xfId="19996"/>
    <cellStyle name="Normal 28 2 2 3 2" xfId="19997"/>
    <cellStyle name="Normal 28 2 2 3 2 2" xfId="19998"/>
    <cellStyle name="Normal 28 2 2 3 3" xfId="19999"/>
    <cellStyle name="Normal 28 2 2 3 4" xfId="20000"/>
    <cellStyle name="Normal 28 2 2 3 5" xfId="20001"/>
    <cellStyle name="Normal 28 2 2 3 6" xfId="20002"/>
    <cellStyle name="Normal 28 2 2 4" xfId="20003"/>
    <cellStyle name="Normal 28 2 2 4 2" xfId="20004"/>
    <cellStyle name="Normal 28 2 2 5" xfId="20005"/>
    <cellStyle name="Normal 28 2 2 5 2" xfId="20006"/>
    <cellStyle name="Normal 28 2 2 6" xfId="20007"/>
    <cellStyle name="Normal 28 2 2 7" xfId="20008"/>
    <cellStyle name="Normal 28 2 2 8" xfId="20009"/>
    <cellStyle name="Normal 28 2 3" xfId="20010"/>
    <cellStyle name="Normal 28 2 4" xfId="20011"/>
    <cellStyle name="Normal 28 2 5" xfId="20012"/>
    <cellStyle name="Normal 28 2 5 2" xfId="20013"/>
    <cellStyle name="Normal 28 2 5 2 2" xfId="20014"/>
    <cellStyle name="Normal 28 2 5 3" xfId="20015"/>
    <cellStyle name="Normal 28 2 5 4" xfId="20016"/>
    <cellStyle name="Normal 28 2 5 5" xfId="20017"/>
    <cellStyle name="Normal 28 2 5 6" xfId="20018"/>
    <cellStyle name="Normal 28 2 6" xfId="20019"/>
    <cellStyle name="Normal 28 2 7" xfId="20020"/>
    <cellStyle name="Normal 28 2 8" xfId="20021"/>
    <cellStyle name="Normal 28 2 8 2" xfId="20022"/>
    <cellStyle name="Normal 28 2 9" xfId="20023"/>
    <cellStyle name="Normal 28 2 9 2" xfId="20024"/>
    <cellStyle name="Normal 28 20" xfId="20025"/>
    <cellStyle name="Normal 28 3" xfId="20026"/>
    <cellStyle name="Normal 28 4" xfId="20027"/>
    <cellStyle name="Normal 28 5" xfId="20028"/>
    <cellStyle name="Normal 28 6" xfId="20029"/>
    <cellStyle name="Normal 28 7" xfId="20030"/>
    <cellStyle name="Normal 28 8" xfId="20031"/>
    <cellStyle name="Normal 28 9" xfId="20032"/>
    <cellStyle name="Normal 29" xfId="20033"/>
    <cellStyle name="Normal 29 10" xfId="20034"/>
    <cellStyle name="Normal 29 11" xfId="20035"/>
    <cellStyle name="Normal 29 12" xfId="20036"/>
    <cellStyle name="Normal 29 12 2" xfId="20037"/>
    <cellStyle name="Normal 29 12 2 2" xfId="20038"/>
    <cellStyle name="Normal 29 12 3" xfId="20039"/>
    <cellStyle name="Normal 29 12 4" xfId="20040"/>
    <cellStyle name="Normal 29 12 5" xfId="20041"/>
    <cellStyle name="Normal 29 12 6" xfId="20042"/>
    <cellStyle name="Normal 29 13" xfId="20043"/>
    <cellStyle name="Normal 29 14" xfId="20044"/>
    <cellStyle name="Normal 29 15" xfId="20045"/>
    <cellStyle name="Normal 29 15 2" xfId="20046"/>
    <cellStyle name="Normal 29 16" xfId="20047"/>
    <cellStyle name="Normal 29 16 2" xfId="20048"/>
    <cellStyle name="Normal 29 17" xfId="20049"/>
    <cellStyle name="Normal 29 18" xfId="20050"/>
    <cellStyle name="Normal 29 19" xfId="20051"/>
    <cellStyle name="Normal 29 2" xfId="20052"/>
    <cellStyle name="Normal 29 2 10" xfId="20053"/>
    <cellStyle name="Normal 29 2 11" xfId="20054"/>
    <cellStyle name="Normal 29 2 12" xfId="20055"/>
    <cellStyle name="Normal 29 2 2" xfId="20056"/>
    <cellStyle name="Normal 29 2 2 2" xfId="20057"/>
    <cellStyle name="Normal 29 2 2 2 2" xfId="20058"/>
    <cellStyle name="Normal 29 2 2 2 2 2" xfId="20059"/>
    <cellStyle name="Normal 29 2 2 2 2 2 2" xfId="20060"/>
    <cellStyle name="Normal 29 2 2 2 2 2 2 2" xfId="20061"/>
    <cellStyle name="Normal 29 2 2 2 2 2 2 2 2" xfId="20062"/>
    <cellStyle name="Normal 29 2 2 2 2 2 2 3" xfId="20063"/>
    <cellStyle name="Normal 29 2 2 2 2 2 2 4" xfId="20064"/>
    <cellStyle name="Normal 29 2 2 2 2 2 2 5" xfId="20065"/>
    <cellStyle name="Normal 29 2 2 2 2 2 2 6" xfId="20066"/>
    <cellStyle name="Normal 29 2 2 2 2 2 3" xfId="20067"/>
    <cellStyle name="Normal 29 2 2 2 2 2 3 2" xfId="20068"/>
    <cellStyle name="Normal 29 2 2 2 2 2 4" xfId="20069"/>
    <cellStyle name="Normal 29 2 2 2 2 2 5" xfId="20070"/>
    <cellStyle name="Normal 29 2 2 2 2 2 6" xfId="20071"/>
    <cellStyle name="Normal 29 2 2 2 2 3" xfId="20072"/>
    <cellStyle name="Normal 29 2 2 2 2 4" xfId="20073"/>
    <cellStyle name="Normal 29 2 2 2 2 4 2" xfId="20074"/>
    <cellStyle name="Normal 29 2 2 2 2 5" xfId="20075"/>
    <cellStyle name="Normal 29 2 2 2 2 6" xfId="20076"/>
    <cellStyle name="Normal 29 2 2 2 2 7" xfId="20077"/>
    <cellStyle name="Normal 29 2 2 2 3" xfId="20078"/>
    <cellStyle name="Normal 29 2 2 2 4" xfId="20079"/>
    <cellStyle name="Normal 29 2 2 2 4 2" xfId="20080"/>
    <cellStyle name="Normal 29 2 2 2 5" xfId="20081"/>
    <cellStyle name="Normal 29 2 2 2 5 2" xfId="20082"/>
    <cellStyle name="Normal 29 2 2 2 6" xfId="20083"/>
    <cellStyle name="Normal 29 2 2 2 7" xfId="20084"/>
    <cellStyle name="Normal 29 2 2 2 8" xfId="20085"/>
    <cellStyle name="Normal 29 2 2 3" xfId="20086"/>
    <cellStyle name="Normal 29 2 2 3 2" xfId="20087"/>
    <cellStyle name="Normal 29 2 2 3 2 2" xfId="20088"/>
    <cellStyle name="Normal 29 2 2 3 3" xfId="20089"/>
    <cellStyle name="Normal 29 2 2 3 4" xfId="20090"/>
    <cellStyle name="Normal 29 2 2 3 5" xfId="20091"/>
    <cellStyle name="Normal 29 2 2 3 6" xfId="20092"/>
    <cellStyle name="Normal 29 2 2 4" xfId="20093"/>
    <cellStyle name="Normal 29 2 2 4 2" xfId="20094"/>
    <cellStyle name="Normal 29 2 2 5" xfId="20095"/>
    <cellStyle name="Normal 29 2 2 5 2" xfId="20096"/>
    <cellStyle name="Normal 29 2 2 6" xfId="20097"/>
    <cellStyle name="Normal 29 2 2 7" xfId="20098"/>
    <cellStyle name="Normal 29 2 2 8" xfId="20099"/>
    <cellStyle name="Normal 29 2 3" xfId="20100"/>
    <cellStyle name="Normal 29 2 4" xfId="20101"/>
    <cellStyle name="Normal 29 2 5" xfId="20102"/>
    <cellStyle name="Normal 29 2 5 2" xfId="20103"/>
    <cellStyle name="Normal 29 2 5 2 2" xfId="20104"/>
    <cellStyle name="Normal 29 2 5 3" xfId="20105"/>
    <cellStyle name="Normal 29 2 5 4" xfId="20106"/>
    <cellStyle name="Normal 29 2 5 5" xfId="20107"/>
    <cellStyle name="Normal 29 2 5 6" xfId="20108"/>
    <cellStyle name="Normal 29 2 6" xfId="20109"/>
    <cellStyle name="Normal 29 2 7" xfId="20110"/>
    <cellStyle name="Normal 29 2 8" xfId="20111"/>
    <cellStyle name="Normal 29 2 8 2" xfId="20112"/>
    <cellStyle name="Normal 29 2 9" xfId="20113"/>
    <cellStyle name="Normal 29 2 9 2" xfId="20114"/>
    <cellStyle name="Normal 29 20" xfId="20115"/>
    <cellStyle name="Normal 29 3" xfId="20116"/>
    <cellStyle name="Normal 29 4" xfId="20117"/>
    <cellStyle name="Normal 29 5" xfId="20118"/>
    <cellStyle name="Normal 29 6" xfId="20119"/>
    <cellStyle name="Normal 29 7" xfId="20120"/>
    <cellStyle name="Normal 29 8" xfId="20121"/>
    <cellStyle name="Normal 29 9" xfId="20122"/>
    <cellStyle name="Normal 3" xfId="20123"/>
    <cellStyle name="Normal 3 10" xfId="20124"/>
    <cellStyle name="Normal 3 11" xfId="20125"/>
    <cellStyle name="Normal 3 12" xfId="20126"/>
    <cellStyle name="Normal 3 12 2" xfId="20127"/>
    <cellStyle name="Normal 3 12 2 2" xfId="20128"/>
    <cellStyle name="Normal 3 12 3" xfId="20129"/>
    <cellStyle name="Normal 3 12 4" xfId="20130"/>
    <cellStyle name="Normal 3 12 5" xfId="20131"/>
    <cellStyle name="Normal 3 12 6" xfId="20132"/>
    <cellStyle name="Normal 3 13" xfId="20133"/>
    <cellStyle name="Normal 3 14" xfId="20134"/>
    <cellStyle name="Normal 3 15" xfId="20135"/>
    <cellStyle name="Normal 3 16" xfId="20136"/>
    <cellStyle name="Normal 3 17" xfId="20137"/>
    <cellStyle name="Normal 3 18" xfId="20138"/>
    <cellStyle name="Normal 3 18 2" xfId="20139"/>
    <cellStyle name="Normal 3 19" xfId="20140"/>
    <cellStyle name="Normal 3 19 2" xfId="20141"/>
    <cellStyle name="Normal 3 2" xfId="20142"/>
    <cellStyle name="Normal 3 2 2" xfId="20143"/>
    <cellStyle name="Normal 3 2 2 2" xfId="20144"/>
    <cellStyle name="Normal 3 2 2 2 2" xfId="20145"/>
    <cellStyle name="Normal 3 2 2 3" xfId="20146"/>
    <cellStyle name="Normal 3 2 3" xfId="20147"/>
    <cellStyle name="Normal 3 2 4" xfId="20148"/>
    <cellStyle name="Normal 3 2 5" xfId="20149"/>
    <cellStyle name="Normal 3 2 6" xfId="20150"/>
    <cellStyle name="Normal 3 2 6 2" xfId="20151"/>
    <cellStyle name="Normal 3 2 7" xfId="45299"/>
    <cellStyle name="Normal 3 20" xfId="20152"/>
    <cellStyle name="Normal 3 21" xfId="20153"/>
    <cellStyle name="Normal 3 22" xfId="20154"/>
    <cellStyle name="Normal 3 23" xfId="20155"/>
    <cellStyle name="Normal 3 24" xfId="45300"/>
    <cellStyle name="Normal 3 3" xfId="20156"/>
    <cellStyle name="Normal 3 3 2" xfId="20157"/>
    <cellStyle name="Normal 3 3 2 2" xfId="20158"/>
    <cellStyle name="Normal 3 3 2 2 2" xfId="20159"/>
    <cellStyle name="Normal 3 3 2 2 2 2" xfId="20160"/>
    <cellStyle name="Normal 3 3 2 2 3" xfId="20161"/>
    <cellStyle name="Normal 3 3 2 2 4" xfId="20162"/>
    <cellStyle name="Normal 3 3 2 2 5" xfId="20163"/>
    <cellStyle name="Normal 3 3 2 2 6" xfId="20164"/>
    <cellStyle name="Normal 3 3 2 3" xfId="20165"/>
    <cellStyle name="Normal 3 3 2 4" xfId="20166"/>
    <cellStyle name="Normal 3 3 2 4 2" xfId="20167"/>
    <cellStyle name="Normal 3 3 2 5" xfId="20168"/>
    <cellStyle name="Normal 3 3 2 6" xfId="20169"/>
    <cellStyle name="Normal 3 3 2 7" xfId="20170"/>
    <cellStyle name="Normal 3 3 3" xfId="20171"/>
    <cellStyle name="Normal 3 3 3 2" xfId="20172"/>
    <cellStyle name="Normal 3 3 3 2 2" xfId="20173"/>
    <cellStyle name="Normal 3 3 3 3" xfId="20174"/>
    <cellStyle name="Normal 3 3 3 4" xfId="20175"/>
    <cellStyle name="Normal 3 3 3 5" xfId="20176"/>
    <cellStyle name="Normal 3 3 3 6" xfId="20177"/>
    <cellStyle name="Normal 3 3 4" xfId="20178"/>
    <cellStyle name="Normal 3 3 4 2" xfId="20179"/>
    <cellStyle name="Normal 3 3 5" xfId="20180"/>
    <cellStyle name="Normal 3 3 6" xfId="20181"/>
    <cellStyle name="Normal 3 3 7" xfId="20182"/>
    <cellStyle name="Normal 3 4" xfId="20183"/>
    <cellStyle name="Normal 3 5" xfId="20184"/>
    <cellStyle name="Normal 3 6" xfId="20185"/>
    <cellStyle name="Normal 3 7" xfId="20186"/>
    <cellStyle name="Normal 3 8" xfId="20187"/>
    <cellStyle name="Normal 3 9" xfId="20188"/>
    <cellStyle name="Normal 30" xfId="20189"/>
    <cellStyle name="Normal 30 10" xfId="20190"/>
    <cellStyle name="Normal 30 11" xfId="20191"/>
    <cellStyle name="Normal 30 12" xfId="20192"/>
    <cellStyle name="Normal 30 12 2" xfId="20193"/>
    <cellStyle name="Normal 30 12 2 2" xfId="20194"/>
    <cellStyle name="Normal 30 12 3" xfId="20195"/>
    <cellStyle name="Normal 30 12 4" xfId="20196"/>
    <cellStyle name="Normal 30 12 5" xfId="20197"/>
    <cellStyle name="Normal 30 12 6" xfId="20198"/>
    <cellStyle name="Normal 30 13" xfId="20199"/>
    <cellStyle name="Normal 30 14" xfId="20200"/>
    <cellStyle name="Normal 30 15" xfId="20201"/>
    <cellStyle name="Normal 30 15 2" xfId="20202"/>
    <cellStyle name="Normal 30 16" xfId="20203"/>
    <cellStyle name="Normal 30 16 2" xfId="20204"/>
    <cellStyle name="Normal 30 17" xfId="20205"/>
    <cellStyle name="Normal 30 18" xfId="20206"/>
    <cellStyle name="Normal 30 19" xfId="20207"/>
    <cellStyle name="Normal 30 2" xfId="20208"/>
    <cellStyle name="Normal 30 2 10" xfId="20209"/>
    <cellStyle name="Normal 30 2 11" xfId="20210"/>
    <cellStyle name="Normal 30 2 12" xfId="20211"/>
    <cellStyle name="Normal 30 2 2" xfId="20212"/>
    <cellStyle name="Normal 30 2 2 2" xfId="20213"/>
    <cellStyle name="Normal 30 2 2 2 2" xfId="20214"/>
    <cellStyle name="Normal 30 2 2 2 2 2" xfId="20215"/>
    <cellStyle name="Normal 30 2 2 2 2 2 2" xfId="20216"/>
    <cellStyle name="Normal 30 2 2 2 2 2 2 2" xfId="20217"/>
    <cellStyle name="Normal 30 2 2 2 2 2 2 2 2" xfId="20218"/>
    <cellStyle name="Normal 30 2 2 2 2 2 2 3" xfId="20219"/>
    <cellStyle name="Normal 30 2 2 2 2 2 2 4" xfId="20220"/>
    <cellStyle name="Normal 30 2 2 2 2 2 2 5" xfId="20221"/>
    <cellStyle name="Normal 30 2 2 2 2 2 2 6" xfId="20222"/>
    <cellStyle name="Normal 30 2 2 2 2 2 3" xfId="20223"/>
    <cellStyle name="Normal 30 2 2 2 2 2 3 2" xfId="20224"/>
    <cellStyle name="Normal 30 2 2 2 2 2 4" xfId="20225"/>
    <cellStyle name="Normal 30 2 2 2 2 2 5" xfId="20226"/>
    <cellStyle name="Normal 30 2 2 2 2 2 6" xfId="20227"/>
    <cellStyle name="Normal 30 2 2 2 2 3" xfId="20228"/>
    <cellStyle name="Normal 30 2 2 2 2 4" xfId="20229"/>
    <cellStyle name="Normal 30 2 2 2 2 4 2" xfId="20230"/>
    <cellStyle name="Normal 30 2 2 2 2 5" xfId="20231"/>
    <cellStyle name="Normal 30 2 2 2 2 6" xfId="20232"/>
    <cellStyle name="Normal 30 2 2 2 2 7" xfId="20233"/>
    <cellStyle name="Normal 30 2 2 2 3" xfId="20234"/>
    <cellStyle name="Normal 30 2 2 2 4" xfId="20235"/>
    <cellStyle name="Normal 30 2 2 2 4 2" xfId="20236"/>
    <cellStyle name="Normal 30 2 2 2 5" xfId="20237"/>
    <cellStyle name="Normal 30 2 2 2 5 2" xfId="20238"/>
    <cellStyle name="Normal 30 2 2 2 6" xfId="20239"/>
    <cellStyle name="Normal 30 2 2 2 7" xfId="20240"/>
    <cellStyle name="Normal 30 2 2 2 8" xfId="20241"/>
    <cellStyle name="Normal 30 2 2 3" xfId="20242"/>
    <cellStyle name="Normal 30 2 2 3 2" xfId="20243"/>
    <cellStyle name="Normal 30 2 2 3 2 2" xfId="20244"/>
    <cellStyle name="Normal 30 2 2 3 3" xfId="20245"/>
    <cellStyle name="Normal 30 2 2 3 4" xfId="20246"/>
    <cellStyle name="Normal 30 2 2 3 5" xfId="20247"/>
    <cellStyle name="Normal 30 2 2 3 6" xfId="20248"/>
    <cellStyle name="Normal 30 2 2 4" xfId="20249"/>
    <cellStyle name="Normal 30 2 2 4 2" xfId="20250"/>
    <cellStyle name="Normal 30 2 2 5" xfId="20251"/>
    <cellStyle name="Normal 30 2 2 5 2" xfId="20252"/>
    <cellStyle name="Normal 30 2 2 6" xfId="20253"/>
    <cellStyle name="Normal 30 2 2 7" xfId="20254"/>
    <cellStyle name="Normal 30 2 2 8" xfId="20255"/>
    <cellStyle name="Normal 30 2 3" xfId="20256"/>
    <cellStyle name="Normal 30 2 4" xfId="20257"/>
    <cellStyle name="Normal 30 2 5" xfId="20258"/>
    <cellStyle name="Normal 30 2 5 2" xfId="20259"/>
    <cellStyle name="Normal 30 2 5 2 2" xfId="20260"/>
    <cellStyle name="Normal 30 2 5 3" xfId="20261"/>
    <cellStyle name="Normal 30 2 5 4" xfId="20262"/>
    <cellStyle name="Normal 30 2 5 5" xfId="20263"/>
    <cellStyle name="Normal 30 2 5 6" xfId="20264"/>
    <cellStyle name="Normal 30 2 6" xfId="20265"/>
    <cellStyle name="Normal 30 2 7" xfId="20266"/>
    <cellStyle name="Normal 30 2 8" xfId="20267"/>
    <cellStyle name="Normal 30 2 8 2" xfId="20268"/>
    <cellStyle name="Normal 30 2 9" xfId="20269"/>
    <cellStyle name="Normal 30 2 9 2" xfId="20270"/>
    <cellStyle name="Normal 30 20" xfId="20271"/>
    <cellStyle name="Normal 30 3" xfId="20272"/>
    <cellStyle name="Normal 30 4" xfId="20273"/>
    <cellStyle name="Normal 30 5" xfId="20274"/>
    <cellStyle name="Normal 30 6" xfId="20275"/>
    <cellStyle name="Normal 30 7" xfId="20276"/>
    <cellStyle name="Normal 30 8" xfId="20277"/>
    <cellStyle name="Normal 30 9" xfId="20278"/>
    <cellStyle name="Normal 31" xfId="20279"/>
    <cellStyle name="Normal 31 10" xfId="20280"/>
    <cellStyle name="Normal 31 11" xfId="20281"/>
    <cellStyle name="Normal 31 12" xfId="20282"/>
    <cellStyle name="Normal 31 12 2" xfId="20283"/>
    <cellStyle name="Normal 31 12 2 2" xfId="20284"/>
    <cellStyle name="Normal 31 12 3" xfId="20285"/>
    <cellStyle name="Normal 31 12 4" xfId="20286"/>
    <cellStyle name="Normal 31 12 5" xfId="20287"/>
    <cellStyle name="Normal 31 12 6" xfId="20288"/>
    <cellStyle name="Normal 31 13" xfId="20289"/>
    <cellStyle name="Normal 31 14" xfId="20290"/>
    <cellStyle name="Normal 31 15" xfId="20291"/>
    <cellStyle name="Normal 31 15 2" xfId="20292"/>
    <cellStyle name="Normal 31 16" xfId="20293"/>
    <cellStyle name="Normal 31 16 2" xfId="20294"/>
    <cellStyle name="Normal 31 17" xfId="20295"/>
    <cellStyle name="Normal 31 18" xfId="20296"/>
    <cellStyle name="Normal 31 19" xfId="20297"/>
    <cellStyle name="Normal 31 2" xfId="20298"/>
    <cellStyle name="Normal 31 2 10" xfId="20299"/>
    <cellStyle name="Normal 31 2 11" xfId="20300"/>
    <cellStyle name="Normal 31 2 12" xfId="20301"/>
    <cellStyle name="Normal 31 2 2" xfId="20302"/>
    <cellStyle name="Normal 31 2 2 2" xfId="20303"/>
    <cellStyle name="Normal 31 2 2 2 2" xfId="20304"/>
    <cellStyle name="Normal 31 2 2 2 2 2" xfId="20305"/>
    <cellStyle name="Normal 31 2 2 2 2 2 2" xfId="20306"/>
    <cellStyle name="Normal 31 2 2 2 2 2 2 2" xfId="20307"/>
    <cellStyle name="Normal 31 2 2 2 2 2 2 2 2" xfId="20308"/>
    <cellStyle name="Normal 31 2 2 2 2 2 2 3" xfId="20309"/>
    <cellStyle name="Normal 31 2 2 2 2 2 2 4" xfId="20310"/>
    <cellStyle name="Normal 31 2 2 2 2 2 2 5" xfId="20311"/>
    <cellStyle name="Normal 31 2 2 2 2 2 2 6" xfId="20312"/>
    <cellStyle name="Normal 31 2 2 2 2 2 3" xfId="20313"/>
    <cellStyle name="Normal 31 2 2 2 2 2 3 2" xfId="20314"/>
    <cellStyle name="Normal 31 2 2 2 2 2 4" xfId="20315"/>
    <cellStyle name="Normal 31 2 2 2 2 2 5" xfId="20316"/>
    <cellStyle name="Normal 31 2 2 2 2 2 6" xfId="20317"/>
    <cellStyle name="Normal 31 2 2 2 2 3" xfId="20318"/>
    <cellStyle name="Normal 31 2 2 2 2 4" xfId="20319"/>
    <cellStyle name="Normal 31 2 2 2 2 4 2" xfId="20320"/>
    <cellStyle name="Normal 31 2 2 2 2 5" xfId="20321"/>
    <cellStyle name="Normal 31 2 2 2 2 6" xfId="20322"/>
    <cellStyle name="Normal 31 2 2 2 2 7" xfId="20323"/>
    <cellStyle name="Normal 31 2 2 2 3" xfId="20324"/>
    <cellStyle name="Normal 31 2 2 2 4" xfId="20325"/>
    <cellStyle name="Normal 31 2 2 2 4 2" xfId="20326"/>
    <cellStyle name="Normal 31 2 2 2 5" xfId="20327"/>
    <cellStyle name="Normal 31 2 2 2 5 2" xfId="20328"/>
    <cellStyle name="Normal 31 2 2 2 6" xfId="20329"/>
    <cellStyle name="Normal 31 2 2 2 7" xfId="20330"/>
    <cellStyle name="Normal 31 2 2 2 8" xfId="20331"/>
    <cellStyle name="Normal 31 2 2 3" xfId="20332"/>
    <cellStyle name="Normal 31 2 2 3 2" xfId="20333"/>
    <cellStyle name="Normal 31 2 2 3 2 2" xfId="20334"/>
    <cellStyle name="Normal 31 2 2 3 3" xfId="20335"/>
    <cellStyle name="Normal 31 2 2 3 4" xfId="20336"/>
    <cellStyle name="Normal 31 2 2 3 5" xfId="20337"/>
    <cellStyle name="Normal 31 2 2 3 6" xfId="20338"/>
    <cellStyle name="Normal 31 2 2 4" xfId="20339"/>
    <cellStyle name="Normal 31 2 2 4 2" xfId="20340"/>
    <cellStyle name="Normal 31 2 2 5" xfId="20341"/>
    <cellStyle name="Normal 31 2 2 5 2" xfId="20342"/>
    <cellStyle name="Normal 31 2 2 6" xfId="20343"/>
    <cellStyle name="Normal 31 2 2 7" xfId="20344"/>
    <cellStyle name="Normal 31 2 2 8" xfId="20345"/>
    <cellStyle name="Normal 31 2 3" xfId="20346"/>
    <cellStyle name="Normal 31 2 4" xfId="20347"/>
    <cellStyle name="Normal 31 2 5" xfId="20348"/>
    <cellStyle name="Normal 31 2 5 2" xfId="20349"/>
    <cellStyle name="Normal 31 2 5 2 2" xfId="20350"/>
    <cellStyle name="Normal 31 2 5 3" xfId="20351"/>
    <cellStyle name="Normal 31 2 5 4" xfId="20352"/>
    <cellStyle name="Normal 31 2 5 5" xfId="20353"/>
    <cellStyle name="Normal 31 2 5 6" xfId="20354"/>
    <cellStyle name="Normal 31 2 6" xfId="20355"/>
    <cellStyle name="Normal 31 2 7" xfId="20356"/>
    <cellStyle name="Normal 31 2 8" xfId="20357"/>
    <cellStyle name="Normal 31 2 8 2" xfId="20358"/>
    <cellStyle name="Normal 31 2 9" xfId="20359"/>
    <cellStyle name="Normal 31 2 9 2" xfId="20360"/>
    <cellStyle name="Normal 31 20" xfId="20361"/>
    <cellStyle name="Normal 31 3" xfId="20362"/>
    <cellStyle name="Normal 31 4" xfId="20363"/>
    <cellStyle name="Normal 31 5" xfId="20364"/>
    <cellStyle name="Normal 31 6" xfId="20365"/>
    <cellStyle name="Normal 31 7" xfId="20366"/>
    <cellStyle name="Normal 31 8" xfId="20367"/>
    <cellStyle name="Normal 31 9" xfId="20368"/>
    <cellStyle name="Normal 32" xfId="20369"/>
    <cellStyle name="Normal 32 10" xfId="20370"/>
    <cellStyle name="Normal 32 11" xfId="20371"/>
    <cellStyle name="Normal 32 12" xfId="20372"/>
    <cellStyle name="Normal 32 12 2" xfId="20373"/>
    <cellStyle name="Normal 32 12 2 2" xfId="20374"/>
    <cellStyle name="Normal 32 12 3" xfId="20375"/>
    <cellStyle name="Normal 32 12 4" xfId="20376"/>
    <cellStyle name="Normal 32 12 5" xfId="20377"/>
    <cellStyle name="Normal 32 12 6" xfId="20378"/>
    <cellStyle name="Normal 32 13" xfId="20379"/>
    <cellStyle name="Normal 32 14" xfId="20380"/>
    <cellStyle name="Normal 32 15" xfId="20381"/>
    <cellStyle name="Normal 32 15 2" xfId="20382"/>
    <cellStyle name="Normal 32 16" xfId="20383"/>
    <cellStyle name="Normal 32 16 2" xfId="20384"/>
    <cellStyle name="Normal 32 17" xfId="20385"/>
    <cellStyle name="Normal 32 18" xfId="20386"/>
    <cellStyle name="Normal 32 19" xfId="20387"/>
    <cellStyle name="Normal 32 2" xfId="20388"/>
    <cellStyle name="Normal 32 2 10" xfId="20389"/>
    <cellStyle name="Normal 32 2 11" xfId="20390"/>
    <cellStyle name="Normal 32 2 12" xfId="20391"/>
    <cellStyle name="Normal 32 2 2" xfId="20392"/>
    <cellStyle name="Normal 32 2 2 2" xfId="20393"/>
    <cellStyle name="Normal 32 2 2 2 2" xfId="20394"/>
    <cellStyle name="Normal 32 2 2 2 2 2" xfId="20395"/>
    <cellStyle name="Normal 32 2 2 2 2 2 2" xfId="20396"/>
    <cellStyle name="Normal 32 2 2 2 2 2 2 2" xfId="20397"/>
    <cellStyle name="Normal 32 2 2 2 2 2 2 2 2" xfId="20398"/>
    <cellStyle name="Normal 32 2 2 2 2 2 2 3" xfId="20399"/>
    <cellStyle name="Normal 32 2 2 2 2 2 2 4" xfId="20400"/>
    <cellStyle name="Normal 32 2 2 2 2 2 2 5" xfId="20401"/>
    <cellStyle name="Normal 32 2 2 2 2 2 2 6" xfId="20402"/>
    <cellStyle name="Normal 32 2 2 2 2 2 3" xfId="20403"/>
    <cellStyle name="Normal 32 2 2 2 2 2 3 2" xfId="20404"/>
    <cellStyle name="Normal 32 2 2 2 2 2 4" xfId="20405"/>
    <cellStyle name="Normal 32 2 2 2 2 2 5" xfId="20406"/>
    <cellStyle name="Normal 32 2 2 2 2 2 6" xfId="20407"/>
    <cellStyle name="Normal 32 2 2 2 2 3" xfId="20408"/>
    <cellStyle name="Normal 32 2 2 2 2 4" xfId="20409"/>
    <cellStyle name="Normal 32 2 2 2 2 4 2" xfId="20410"/>
    <cellStyle name="Normal 32 2 2 2 2 5" xfId="20411"/>
    <cellStyle name="Normal 32 2 2 2 2 6" xfId="20412"/>
    <cellStyle name="Normal 32 2 2 2 2 7" xfId="20413"/>
    <cellStyle name="Normal 32 2 2 2 3" xfId="20414"/>
    <cellStyle name="Normal 32 2 2 2 4" xfId="20415"/>
    <cellStyle name="Normal 32 2 2 2 4 2" xfId="20416"/>
    <cellStyle name="Normal 32 2 2 2 5" xfId="20417"/>
    <cellStyle name="Normal 32 2 2 2 5 2" xfId="20418"/>
    <cellStyle name="Normal 32 2 2 2 6" xfId="20419"/>
    <cellStyle name="Normal 32 2 2 2 7" xfId="20420"/>
    <cellStyle name="Normal 32 2 2 2 8" xfId="20421"/>
    <cellStyle name="Normal 32 2 2 3" xfId="20422"/>
    <cellStyle name="Normal 32 2 2 3 2" xfId="20423"/>
    <cellStyle name="Normal 32 2 2 3 2 2" xfId="20424"/>
    <cellStyle name="Normal 32 2 2 3 3" xfId="20425"/>
    <cellStyle name="Normal 32 2 2 3 4" xfId="20426"/>
    <cellStyle name="Normal 32 2 2 3 5" xfId="20427"/>
    <cellStyle name="Normal 32 2 2 3 6" xfId="20428"/>
    <cellStyle name="Normal 32 2 2 4" xfId="20429"/>
    <cellStyle name="Normal 32 2 2 4 2" xfId="20430"/>
    <cellStyle name="Normal 32 2 2 5" xfId="20431"/>
    <cellStyle name="Normal 32 2 2 5 2" xfId="20432"/>
    <cellStyle name="Normal 32 2 2 6" xfId="20433"/>
    <cellStyle name="Normal 32 2 2 7" xfId="20434"/>
    <cellStyle name="Normal 32 2 2 8" xfId="20435"/>
    <cellStyle name="Normal 32 2 3" xfId="20436"/>
    <cellStyle name="Normal 32 2 4" xfId="20437"/>
    <cellStyle name="Normal 32 2 5" xfId="20438"/>
    <cellStyle name="Normal 32 2 5 2" xfId="20439"/>
    <cellStyle name="Normal 32 2 5 2 2" xfId="20440"/>
    <cellStyle name="Normal 32 2 5 3" xfId="20441"/>
    <cellStyle name="Normal 32 2 5 4" xfId="20442"/>
    <cellStyle name="Normal 32 2 5 5" xfId="20443"/>
    <cellStyle name="Normal 32 2 5 6" xfId="20444"/>
    <cellStyle name="Normal 32 2 6" xfId="20445"/>
    <cellStyle name="Normal 32 2 7" xfId="20446"/>
    <cellStyle name="Normal 32 2 8" xfId="20447"/>
    <cellStyle name="Normal 32 2 8 2" xfId="20448"/>
    <cellStyle name="Normal 32 2 9" xfId="20449"/>
    <cellStyle name="Normal 32 2 9 2" xfId="20450"/>
    <cellStyle name="Normal 32 20" xfId="20451"/>
    <cellStyle name="Normal 32 3" xfId="20452"/>
    <cellStyle name="Normal 32 4" xfId="20453"/>
    <cellStyle name="Normal 32 5" xfId="20454"/>
    <cellStyle name="Normal 32 6" xfId="20455"/>
    <cellStyle name="Normal 32 7" xfId="20456"/>
    <cellStyle name="Normal 32 8" xfId="20457"/>
    <cellStyle name="Normal 32 9" xfId="20458"/>
    <cellStyle name="Normal 33" xfId="20459"/>
    <cellStyle name="Normal 33 10" xfId="20460"/>
    <cellStyle name="Normal 33 11" xfId="20461"/>
    <cellStyle name="Normal 33 12" xfId="20462"/>
    <cellStyle name="Normal 33 12 2" xfId="20463"/>
    <cellStyle name="Normal 33 12 2 2" xfId="20464"/>
    <cellStyle name="Normal 33 12 3" xfId="20465"/>
    <cellStyle name="Normal 33 12 4" xfId="20466"/>
    <cellStyle name="Normal 33 12 5" xfId="20467"/>
    <cellStyle name="Normal 33 12 6" xfId="20468"/>
    <cellStyle name="Normal 33 13" xfId="20469"/>
    <cellStyle name="Normal 33 14" xfId="20470"/>
    <cellStyle name="Normal 33 15" xfId="20471"/>
    <cellStyle name="Normal 33 15 2" xfId="20472"/>
    <cellStyle name="Normal 33 16" xfId="20473"/>
    <cellStyle name="Normal 33 16 2" xfId="20474"/>
    <cellStyle name="Normal 33 17" xfId="20475"/>
    <cellStyle name="Normal 33 18" xfId="20476"/>
    <cellStyle name="Normal 33 19" xfId="20477"/>
    <cellStyle name="Normal 33 2" xfId="20478"/>
    <cellStyle name="Normal 33 2 10" xfId="20479"/>
    <cellStyle name="Normal 33 2 11" xfId="20480"/>
    <cellStyle name="Normal 33 2 12" xfId="20481"/>
    <cellStyle name="Normal 33 2 2" xfId="20482"/>
    <cellStyle name="Normal 33 2 2 2" xfId="20483"/>
    <cellStyle name="Normal 33 2 2 2 2" xfId="20484"/>
    <cellStyle name="Normal 33 2 2 2 2 2" xfId="20485"/>
    <cellStyle name="Normal 33 2 2 2 2 2 2" xfId="20486"/>
    <cellStyle name="Normal 33 2 2 2 2 2 2 2" xfId="20487"/>
    <cellStyle name="Normal 33 2 2 2 2 2 2 2 2" xfId="20488"/>
    <cellStyle name="Normal 33 2 2 2 2 2 2 3" xfId="20489"/>
    <cellStyle name="Normal 33 2 2 2 2 2 2 4" xfId="20490"/>
    <cellStyle name="Normal 33 2 2 2 2 2 2 5" xfId="20491"/>
    <cellStyle name="Normal 33 2 2 2 2 2 2 6" xfId="20492"/>
    <cellStyle name="Normal 33 2 2 2 2 2 3" xfId="20493"/>
    <cellStyle name="Normal 33 2 2 2 2 2 3 2" xfId="20494"/>
    <cellStyle name="Normal 33 2 2 2 2 2 4" xfId="20495"/>
    <cellStyle name="Normal 33 2 2 2 2 2 5" xfId="20496"/>
    <cellStyle name="Normal 33 2 2 2 2 2 6" xfId="20497"/>
    <cellStyle name="Normal 33 2 2 2 2 3" xfId="20498"/>
    <cellStyle name="Normal 33 2 2 2 2 4" xfId="20499"/>
    <cellStyle name="Normal 33 2 2 2 2 4 2" xfId="20500"/>
    <cellStyle name="Normal 33 2 2 2 2 5" xfId="20501"/>
    <cellStyle name="Normal 33 2 2 2 2 6" xfId="20502"/>
    <cellStyle name="Normal 33 2 2 2 2 7" xfId="20503"/>
    <cellStyle name="Normal 33 2 2 2 3" xfId="20504"/>
    <cellStyle name="Normal 33 2 2 2 4" xfId="20505"/>
    <cellStyle name="Normal 33 2 2 2 4 2" xfId="20506"/>
    <cellStyle name="Normal 33 2 2 2 5" xfId="20507"/>
    <cellStyle name="Normal 33 2 2 2 5 2" xfId="20508"/>
    <cellStyle name="Normal 33 2 2 2 6" xfId="20509"/>
    <cellStyle name="Normal 33 2 2 2 7" xfId="20510"/>
    <cellStyle name="Normal 33 2 2 2 8" xfId="20511"/>
    <cellStyle name="Normal 33 2 2 3" xfId="20512"/>
    <cellStyle name="Normal 33 2 2 3 2" xfId="20513"/>
    <cellStyle name="Normal 33 2 2 3 2 2" xfId="20514"/>
    <cellStyle name="Normal 33 2 2 3 3" xfId="20515"/>
    <cellStyle name="Normal 33 2 2 3 4" xfId="20516"/>
    <cellStyle name="Normal 33 2 2 3 5" xfId="20517"/>
    <cellStyle name="Normal 33 2 2 3 6" xfId="20518"/>
    <cellStyle name="Normal 33 2 2 4" xfId="20519"/>
    <cellStyle name="Normal 33 2 2 4 2" xfId="20520"/>
    <cellStyle name="Normal 33 2 2 5" xfId="20521"/>
    <cellStyle name="Normal 33 2 2 5 2" xfId="20522"/>
    <cellStyle name="Normal 33 2 2 6" xfId="20523"/>
    <cellStyle name="Normal 33 2 2 7" xfId="20524"/>
    <cellStyle name="Normal 33 2 2 8" xfId="20525"/>
    <cellStyle name="Normal 33 2 3" xfId="20526"/>
    <cellStyle name="Normal 33 2 4" xfId="20527"/>
    <cellStyle name="Normal 33 2 5" xfId="20528"/>
    <cellStyle name="Normal 33 2 5 2" xfId="20529"/>
    <cellStyle name="Normal 33 2 5 2 2" xfId="20530"/>
    <cellStyle name="Normal 33 2 5 3" xfId="20531"/>
    <cellStyle name="Normal 33 2 5 4" xfId="20532"/>
    <cellStyle name="Normal 33 2 5 5" xfId="20533"/>
    <cellStyle name="Normal 33 2 5 6" xfId="20534"/>
    <cellStyle name="Normal 33 2 6" xfId="20535"/>
    <cellStyle name="Normal 33 2 7" xfId="20536"/>
    <cellStyle name="Normal 33 2 8" xfId="20537"/>
    <cellStyle name="Normal 33 2 8 2" xfId="20538"/>
    <cellStyle name="Normal 33 2 9" xfId="20539"/>
    <cellStyle name="Normal 33 2 9 2" xfId="20540"/>
    <cellStyle name="Normal 33 20" xfId="20541"/>
    <cellStyle name="Normal 33 3" xfId="20542"/>
    <cellStyle name="Normal 33 4" xfId="20543"/>
    <cellStyle name="Normal 33 5" xfId="20544"/>
    <cellStyle name="Normal 33 6" xfId="20545"/>
    <cellStyle name="Normal 33 7" xfId="20546"/>
    <cellStyle name="Normal 33 8" xfId="20547"/>
    <cellStyle name="Normal 33 9" xfId="20548"/>
    <cellStyle name="Normal 34" xfId="20549"/>
    <cellStyle name="Normal 34 10" xfId="20550"/>
    <cellStyle name="Normal 34 11" xfId="20551"/>
    <cellStyle name="Normal 34 12" xfId="20552"/>
    <cellStyle name="Normal 34 12 2" xfId="20553"/>
    <cellStyle name="Normal 34 12 2 2" xfId="20554"/>
    <cellStyle name="Normal 34 12 3" xfId="20555"/>
    <cellStyle name="Normal 34 12 4" xfId="20556"/>
    <cellStyle name="Normal 34 12 5" xfId="20557"/>
    <cellStyle name="Normal 34 12 6" xfId="20558"/>
    <cellStyle name="Normal 34 13" xfId="20559"/>
    <cellStyle name="Normal 34 14" xfId="20560"/>
    <cellStyle name="Normal 34 15" xfId="20561"/>
    <cellStyle name="Normal 34 15 2" xfId="20562"/>
    <cellStyle name="Normal 34 16" xfId="20563"/>
    <cellStyle name="Normal 34 16 2" xfId="20564"/>
    <cellStyle name="Normal 34 17" xfId="20565"/>
    <cellStyle name="Normal 34 18" xfId="20566"/>
    <cellStyle name="Normal 34 19" xfId="20567"/>
    <cellStyle name="Normal 34 2" xfId="20568"/>
    <cellStyle name="Normal 34 2 10" xfId="20569"/>
    <cellStyle name="Normal 34 2 11" xfId="20570"/>
    <cellStyle name="Normal 34 2 12" xfId="20571"/>
    <cellStyle name="Normal 34 2 2" xfId="20572"/>
    <cellStyle name="Normal 34 2 2 2" xfId="20573"/>
    <cellStyle name="Normal 34 2 2 2 2" xfId="20574"/>
    <cellStyle name="Normal 34 2 2 2 2 2" xfId="20575"/>
    <cellStyle name="Normal 34 2 2 2 2 2 2" xfId="20576"/>
    <cellStyle name="Normal 34 2 2 2 2 2 2 2" xfId="20577"/>
    <cellStyle name="Normal 34 2 2 2 2 2 2 2 2" xfId="20578"/>
    <cellStyle name="Normal 34 2 2 2 2 2 2 3" xfId="20579"/>
    <cellStyle name="Normal 34 2 2 2 2 2 2 4" xfId="20580"/>
    <cellStyle name="Normal 34 2 2 2 2 2 2 5" xfId="20581"/>
    <cellStyle name="Normal 34 2 2 2 2 2 2 6" xfId="20582"/>
    <cellStyle name="Normal 34 2 2 2 2 2 3" xfId="20583"/>
    <cellStyle name="Normal 34 2 2 2 2 2 3 2" xfId="20584"/>
    <cellStyle name="Normal 34 2 2 2 2 2 4" xfId="20585"/>
    <cellStyle name="Normal 34 2 2 2 2 2 5" xfId="20586"/>
    <cellStyle name="Normal 34 2 2 2 2 2 6" xfId="20587"/>
    <cellStyle name="Normal 34 2 2 2 2 3" xfId="20588"/>
    <cellStyle name="Normal 34 2 2 2 2 4" xfId="20589"/>
    <cellStyle name="Normal 34 2 2 2 2 4 2" xfId="20590"/>
    <cellStyle name="Normal 34 2 2 2 2 5" xfId="20591"/>
    <cellStyle name="Normal 34 2 2 2 2 6" xfId="20592"/>
    <cellStyle name="Normal 34 2 2 2 2 7" xfId="20593"/>
    <cellStyle name="Normal 34 2 2 2 3" xfId="20594"/>
    <cellStyle name="Normal 34 2 2 2 4" xfId="20595"/>
    <cellStyle name="Normal 34 2 2 2 4 2" xfId="20596"/>
    <cellStyle name="Normal 34 2 2 2 5" xfId="20597"/>
    <cellStyle name="Normal 34 2 2 2 5 2" xfId="20598"/>
    <cellStyle name="Normal 34 2 2 2 6" xfId="20599"/>
    <cellStyle name="Normal 34 2 2 2 7" xfId="20600"/>
    <cellStyle name="Normal 34 2 2 2 8" xfId="20601"/>
    <cellStyle name="Normal 34 2 2 3" xfId="20602"/>
    <cellStyle name="Normal 34 2 2 3 2" xfId="20603"/>
    <cellStyle name="Normal 34 2 2 3 2 2" xfId="20604"/>
    <cellStyle name="Normal 34 2 2 3 3" xfId="20605"/>
    <cellStyle name="Normal 34 2 2 3 4" xfId="20606"/>
    <cellStyle name="Normal 34 2 2 3 5" xfId="20607"/>
    <cellStyle name="Normal 34 2 2 3 6" xfId="20608"/>
    <cellStyle name="Normal 34 2 2 4" xfId="20609"/>
    <cellStyle name="Normal 34 2 2 4 2" xfId="20610"/>
    <cellStyle name="Normal 34 2 2 5" xfId="20611"/>
    <cellStyle name="Normal 34 2 2 5 2" xfId="20612"/>
    <cellStyle name="Normal 34 2 2 6" xfId="20613"/>
    <cellStyle name="Normal 34 2 2 7" xfId="20614"/>
    <cellStyle name="Normal 34 2 2 8" xfId="20615"/>
    <cellStyle name="Normal 34 2 3" xfId="20616"/>
    <cellStyle name="Normal 34 2 4" xfId="20617"/>
    <cellStyle name="Normal 34 2 5" xfId="20618"/>
    <cellStyle name="Normal 34 2 5 2" xfId="20619"/>
    <cellStyle name="Normal 34 2 5 2 2" xfId="20620"/>
    <cellStyle name="Normal 34 2 5 3" xfId="20621"/>
    <cellStyle name="Normal 34 2 5 4" xfId="20622"/>
    <cellStyle name="Normal 34 2 5 5" xfId="20623"/>
    <cellStyle name="Normal 34 2 5 6" xfId="20624"/>
    <cellStyle name="Normal 34 2 6" xfId="20625"/>
    <cellStyle name="Normal 34 2 7" xfId="20626"/>
    <cellStyle name="Normal 34 2 8" xfId="20627"/>
    <cellStyle name="Normal 34 2 8 2" xfId="20628"/>
    <cellStyle name="Normal 34 2 9" xfId="20629"/>
    <cellStyle name="Normal 34 2 9 2" xfId="20630"/>
    <cellStyle name="Normal 34 20" xfId="20631"/>
    <cellStyle name="Normal 34 3" xfId="20632"/>
    <cellStyle name="Normal 34 4" xfId="20633"/>
    <cellStyle name="Normal 34 5" xfId="20634"/>
    <cellStyle name="Normal 34 6" xfId="20635"/>
    <cellStyle name="Normal 34 7" xfId="20636"/>
    <cellStyle name="Normal 34 8" xfId="20637"/>
    <cellStyle name="Normal 34 9" xfId="20638"/>
    <cellStyle name="Normal 35" xfId="20639"/>
    <cellStyle name="Normal 35 10" xfId="20640"/>
    <cellStyle name="Normal 35 11" xfId="20641"/>
    <cellStyle name="Normal 35 12" xfId="20642"/>
    <cellStyle name="Normal 35 12 2" xfId="20643"/>
    <cellStyle name="Normal 35 12 2 2" xfId="20644"/>
    <cellStyle name="Normal 35 12 3" xfId="20645"/>
    <cellStyle name="Normal 35 12 4" xfId="20646"/>
    <cellStyle name="Normal 35 12 5" xfId="20647"/>
    <cellStyle name="Normal 35 12 6" xfId="20648"/>
    <cellStyle name="Normal 35 13" xfId="20649"/>
    <cellStyle name="Normal 35 14" xfId="20650"/>
    <cellStyle name="Normal 35 15" xfId="20651"/>
    <cellStyle name="Normal 35 15 2" xfId="20652"/>
    <cellStyle name="Normal 35 16" xfId="20653"/>
    <cellStyle name="Normal 35 16 2" xfId="20654"/>
    <cellStyle name="Normal 35 17" xfId="20655"/>
    <cellStyle name="Normal 35 18" xfId="20656"/>
    <cellStyle name="Normal 35 19" xfId="20657"/>
    <cellStyle name="Normal 35 2" xfId="20658"/>
    <cellStyle name="Normal 35 2 10" xfId="20659"/>
    <cellStyle name="Normal 35 2 11" xfId="20660"/>
    <cellStyle name="Normal 35 2 12" xfId="20661"/>
    <cellStyle name="Normal 35 2 2" xfId="20662"/>
    <cellStyle name="Normal 35 2 2 2" xfId="20663"/>
    <cellStyle name="Normal 35 2 2 2 2" xfId="20664"/>
    <cellStyle name="Normal 35 2 2 2 2 2" xfId="20665"/>
    <cellStyle name="Normal 35 2 2 2 2 2 2" xfId="20666"/>
    <cellStyle name="Normal 35 2 2 2 2 2 2 2" xfId="20667"/>
    <cellStyle name="Normal 35 2 2 2 2 2 2 2 2" xfId="20668"/>
    <cellStyle name="Normal 35 2 2 2 2 2 2 3" xfId="20669"/>
    <cellStyle name="Normal 35 2 2 2 2 2 2 4" xfId="20670"/>
    <cellStyle name="Normal 35 2 2 2 2 2 2 5" xfId="20671"/>
    <cellStyle name="Normal 35 2 2 2 2 2 2 6" xfId="20672"/>
    <cellStyle name="Normal 35 2 2 2 2 2 3" xfId="20673"/>
    <cellStyle name="Normal 35 2 2 2 2 2 3 2" xfId="20674"/>
    <cellStyle name="Normal 35 2 2 2 2 2 4" xfId="20675"/>
    <cellStyle name="Normal 35 2 2 2 2 2 5" xfId="20676"/>
    <cellStyle name="Normal 35 2 2 2 2 2 6" xfId="20677"/>
    <cellStyle name="Normal 35 2 2 2 2 3" xfId="20678"/>
    <cellStyle name="Normal 35 2 2 2 2 4" xfId="20679"/>
    <cellStyle name="Normal 35 2 2 2 2 4 2" xfId="20680"/>
    <cellStyle name="Normal 35 2 2 2 2 5" xfId="20681"/>
    <cellStyle name="Normal 35 2 2 2 2 6" xfId="20682"/>
    <cellStyle name="Normal 35 2 2 2 2 7" xfId="20683"/>
    <cellStyle name="Normal 35 2 2 2 3" xfId="20684"/>
    <cellStyle name="Normal 35 2 2 2 4" xfId="20685"/>
    <cellStyle name="Normal 35 2 2 2 4 2" xfId="20686"/>
    <cellStyle name="Normal 35 2 2 2 5" xfId="20687"/>
    <cellStyle name="Normal 35 2 2 2 5 2" xfId="20688"/>
    <cellStyle name="Normal 35 2 2 2 6" xfId="20689"/>
    <cellStyle name="Normal 35 2 2 2 7" xfId="20690"/>
    <cellStyle name="Normal 35 2 2 2 8" xfId="20691"/>
    <cellStyle name="Normal 35 2 2 3" xfId="20692"/>
    <cellStyle name="Normal 35 2 2 3 2" xfId="20693"/>
    <cellStyle name="Normal 35 2 2 3 2 2" xfId="20694"/>
    <cellStyle name="Normal 35 2 2 3 3" xfId="20695"/>
    <cellStyle name="Normal 35 2 2 3 4" xfId="20696"/>
    <cellStyle name="Normal 35 2 2 3 5" xfId="20697"/>
    <cellStyle name="Normal 35 2 2 3 6" xfId="20698"/>
    <cellStyle name="Normal 35 2 2 4" xfId="20699"/>
    <cellStyle name="Normal 35 2 2 4 2" xfId="20700"/>
    <cellStyle name="Normal 35 2 2 5" xfId="20701"/>
    <cellStyle name="Normal 35 2 2 5 2" xfId="20702"/>
    <cellStyle name="Normal 35 2 2 6" xfId="20703"/>
    <cellStyle name="Normal 35 2 2 7" xfId="20704"/>
    <cellStyle name="Normal 35 2 2 8" xfId="20705"/>
    <cellStyle name="Normal 35 2 3" xfId="20706"/>
    <cellStyle name="Normal 35 2 4" xfId="20707"/>
    <cellStyle name="Normal 35 2 5" xfId="20708"/>
    <cellStyle name="Normal 35 2 5 2" xfId="20709"/>
    <cellStyle name="Normal 35 2 5 2 2" xfId="20710"/>
    <cellStyle name="Normal 35 2 5 3" xfId="20711"/>
    <cellStyle name="Normal 35 2 5 4" xfId="20712"/>
    <cellStyle name="Normal 35 2 5 5" xfId="20713"/>
    <cellStyle name="Normal 35 2 5 6" xfId="20714"/>
    <cellStyle name="Normal 35 2 6" xfId="20715"/>
    <cellStyle name="Normal 35 2 7" xfId="20716"/>
    <cellStyle name="Normal 35 2 8" xfId="20717"/>
    <cellStyle name="Normal 35 2 8 2" xfId="20718"/>
    <cellStyle name="Normal 35 2 9" xfId="20719"/>
    <cellStyle name="Normal 35 2 9 2" xfId="20720"/>
    <cellStyle name="Normal 35 20" xfId="20721"/>
    <cellStyle name="Normal 35 3" xfId="20722"/>
    <cellStyle name="Normal 35 4" xfId="20723"/>
    <cellStyle name="Normal 35 5" xfId="20724"/>
    <cellStyle name="Normal 35 6" xfId="20725"/>
    <cellStyle name="Normal 35 7" xfId="20726"/>
    <cellStyle name="Normal 35 8" xfId="20727"/>
    <cellStyle name="Normal 35 9" xfId="20728"/>
    <cellStyle name="Normal 36" xfId="20729"/>
    <cellStyle name="Normal 36 10" xfId="20730"/>
    <cellStyle name="Normal 36 11" xfId="20731"/>
    <cellStyle name="Normal 36 12" xfId="20732"/>
    <cellStyle name="Normal 36 12 2" xfId="20733"/>
    <cellStyle name="Normal 36 12 2 2" xfId="20734"/>
    <cellStyle name="Normal 36 12 3" xfId="20735"/>
    <cellStyle name="Normal 36 12 4" xfId="20736"/>
    <cellStyle name="Normal 36 12 5" xfId="20737"/>
    <cellStyle name="Normal 36 12 6" xfId="20738"/>
    <cellStyle name="Normal 36 13" xfId="20739"/>
    <cellStyle name="Normal 36 14" xfId="20740"/>
    <cellStyle name="Normal 36 15" xfId="20741"/>
    <cellStyle name="Normal 36 15 2" xfId="20742"/>
    <cellStyle name="Normal 36 16" xfId="20743"/>
    <cellStyle name="Normal 36 16 2" xfId="20744"/>
    <cellStyle name="Normal 36 17" xfId="20745"/>
    <cellStyle name="Normal 36 18" xfId="20746"/>
    <cellStyle name="Normal 36 19" xfId="20747"/>
    <cellStyle name="Normal 36 2" xfId="20748"/>
    <cellStyle name="Normal 36 2 10" xfId="20749"/>
    <cellStyle name="Normal 36 2 11" xfId="20750"/>
    <cellStyle name="Normal 36 2 12" xfId="20751"/>
    <cellStyle name="Normal 36 2 2" xfId="20752"/>
    <cellStyle name="Normal 36 2 2 2" xfId="20753"/>
    <cellStyle name="Normal 36 2 2 2 2" xfId="20754"/>
    <cellStyle name="Normal 36 2 2 2 2 2" xfId="20755"/>
    <cellStyle name="Normal 36 2 2 2 2 2 2" xfId="20756"/>
    <cellStyle name="Normal 36 2 2 2 2 2 2 2" xfId="20757"/>
    <cellStyle name="Normal 36 2 2 2 2 2 2 2 2" xfId="20758"/>
    <cellStyle name="Normal 36 2 2 2 2 2 2 3" xfId="20759"/>
    <cellStyle name="Normal 36 2 2 2 2 2 2 4" xfId="20760"/>
    <cellStyle name="Normal 36 2 2 2 2 2 2 5" xfId="20761"/>
    <cellStyle name="Normal 36 2 2 2 2 2 2 6" xfId="20762"/>
    <cellStyle name="Normal 36 2 2 2 2 2 3" xfId="20763"/>
    <cellStyle name="Normal 36 2 2 2 2 2 3 2" xfId="20764"/>
    <cellStyle name="Normal 36 2 2 2 2 2 4" xfId="20765"/>
    <cellStyle name="Normal 36 2 2 2 2 2 5" xfId="20766"/>
    <cellStyle name="Normal 36 2 2 2 2 2 6" xfId="20767"/>
    <cellStyle name="Normal 36 2 2 2 2 3" xfId="20768"/>
    <cellStyle name="Normal 36 2 2 2 2 4" xfId="20769"/>
    <cellStyle name="Normal 36 2 2 2 2 4 2" xfId="20770"/>
    <cellStyle name="Normal 36 2 2 2 2 5" xfId="20771"/>
    <cellStyle name="Normal 36 2 2 2 2 6" xfId="20772"/>
    <cellStyle name="Normal 36 2 2 2 2 7" xfId="20773"/>
    <cellStyle name="Normal 36 2 2 2 3" xfId="20774"/>
    <cellStyle name="Normal 36 2 2 2 4" xfId="20775"/>
    <cellStyle name="Normal 36 2 2 2 4 2" xfId="20776"/>
    <cellStyle name="Normal 36 2 2 2 5" xfId="20777"/>
    <cellStyle name="Normal 36 2 2 2 5 2" xfId="20778"/>
    <cellStyle name="Normal 36 2 2 2 6" xfId="20779"/>
    <cellStyle name="Normal 36 2 2 2 7" xfId="20780"/>
    <cellStyle name="Normal 36 2 2 2 8" xfId="20781"/>
    <cellStyle name="Normal 36 2 2 3" xfId="20782"/>
    <cellStyle name="Normal 36 2 2 3 2" xfId="20783"/>
    <cellStyle name="Normal 36 2 2 3 2 2" xfId="20784"/>
    <cellStyle name="Normal 36 2 2 3 3" xfId="20785"/>
    <cellStyle name="Normal 36 2 2 3 4" xfId="20786"/>
    <cellStyle name="Normal 36 2 2 3 5" xfId="20787"/>
    <cellStyle name="Normal 36 2 2 3 6" xfId="20788"/>
    <cellStyle name="Normal 36 2 2 4" xfId="20789"/>
    <cellStyle name="Normal 36 2 2 4 2" xfId="20790"/>
    <cellStyle name="Normal 36 2 2 5" xfId="20791"/>
    <cellStyle name="Normal 36 2 2 5 2" xfId="20792"/>
    <cellStyle name="Normal 36 2 2 6" xfId="20793"/>
    <cellStyle name="Normal 36 2 2 7" xfId="20794"/>
    <cellStyle name="Normal 36 2 2 8" xfId="20795"/>
    <cellStyle name="Normal 36 2 3" xfId="20796"/>
    <cellStyle name="Normal 36 2 4" xfId="20797"/>
    <cellStyle name="Normal 36 2 5" xfId="20798"/>
    <cellStyle name="Normal 36 2 5 2" xfId="20799"/>
    <cellStyle name="Normal 36 2 5 2 2" xfId="20800"/>
    <cellStyle name="Normal 36 2 5 3" xfId="20801"/>
    <cellStyle name="Normal 36 2 5 4" xfId="20802"/>
    <cellStyle name="Normal 36 2 5 5" xfId="20803"/>
    <cellStyle name="Normal 36 2 5 6" xfId="20804"/>
    <cellStyle name="Normal 36 2 6" xfId="20805"/>
    <cellStyle name="Normal 36 2 7" xfId="20806"/>
    <cellStyle name="Normal 36 2 8" xfId="20807"/>
    <cellStyle name="Normal 36 2 8 2" xfId="20808"/>
    <cellStyle name="Normal 36 2 9" xfId="20809"/>
    <cellStyle name="Normal 36 2 9 2" xfId="20810"/>
    <cellStyle name="Normal 36 20" xfId="20811"/>
    <cellStyle name="Normal 36 3" xfId="20812"/>
    <cellStyle name="Normal 36 4" xfId="20813"/>
    <cellStyle name="Normal 36 5" xfId="20814"/>
    <cellStyle name="Normal 36 6" xfId="20815"/>
    <cellStyle name="Normal 36 7" xfId="20816"/>
    <cellStyle name="Normal 36 8" xfId="20817"/>
    <cellStyle name="Normal 36 9" xfId="20818"/>
    <cellStyle name="Normal 37" xfId="20819"/>
    <cellStyle name="Normal 37 10" xfId="20820"/>
    <cellStyle name="Normal 37 11" xfId="20821"/>
    <cellStyle name="Normal 37 12" xfId="20822"/>
    <cellStyle name="Normal 37 12 2" xfId="20823"/>
    <cellStyle name="Normal 37 12 2 2" xfId="20824"/>
    <cellStyle name="Normal 37 12 3" xfId="20825"/>
    <cellStyle name="Normal 37 12 4" xfId="20826"/>
    <cellStyle name="Normal 37 12 5" xfId="20827"/>
    <cellStyle name="Normal 37 12 6" xfId="20828"/>
    <cellStyle name="Normal 37 13" xfId="20829"/>
    <cellStyle name="Normal 37 14" xfId="20830"/>
    <cellStyle name="Normal 37 15" xfId="20831"/>
    <cellStyle name="Normal 37 15 2" xfId="20832"/>
    <cellStyle name="Normal 37 16" xfId="20833"/>
    <cellStyle name="Normal 37 16 2" xfId="20834"/>
    <cellStyle name="Normal 37 17" xfId="20835"/>
    <cellStyle name="Normal 37 18" xfId="20836"/>
    <cellStyle name="Normal 37 19" xfId="20837"/>
    <cellStyle name="Normal 37 2" xfId="20838"/>
    <cellStyle name="Normal 37 2 10" xfId="20839"/>
    <cellStyle name="Normal 37 2 11" xfId="20840"/>
    <cellStyle name="Normal 37 2 12" xfId="20841"/>
    <cellStyle name="Normal 37 2 2" xfId="20842"/>
    <cellStyle name="Normal 37 2 2 2" xfId="20843"/>
    <cellStyle name="Normal 37 2 2 2 2" xfId="20844"/>
    <cellStyle name="Normal 37 2 2 2 2 2" xfId="20845"/>
    <cellStyle name="Normal 37 2 2 2 2 2 2" xfId="20846"/>
    <cellStyle name="Normal 37 2 2 2 2 2 2 2" xfId="20847"/>
    <cellStyle name="Normal 37 2 2 2 2 2 2 2 2" xfId="20848"/>
    <cellStyle name="Normal 37 2 2 2 2 2 2 3" xfId="20849"/>
    <cellStyle name="Normal 37 2 2 2 2 2 2 4" xfId="20850"/>
    <cellStyle name="Normal 37 2 2 2 2 2 2 5" xfId="20851"/>
    <cellStyle name="Normal 37 2 2 2 2 2 2 6" xfId="20852"/>
    <cellStyle name="Normal 37 2 2 2 2 2 3" xfId="20853"/>
    <cellStyle name="Normal 37 2 2 2 2 2 3 2" xfId="20854"/>
    <cellStyle name="Normal 37 2 2 2 2 2 4" xfId="20855"/>
    <cellStyle name="Normal 37 2 2 2 2 2 5" xfId="20856"/>
    <cellStyle name="Normal 37 2 2 2 2 2 6" xfId="20857"/>
    <cellStyle name="Normal 37 2 2 2 2 3" xfId="20858"/>
    <cellStyle name="Normal 37 2 2 2 2 4" xfId="20859"/>
    <cellStyle name="Normal 37 2 2 2 2 4 2" xfId="20860"/>
    <cellStyle name="Normal 37 2 2 2 2 5" xfId="20861"/>
    <cellStyle name="Normal 37 2 2 2 2 6" xfId="20862"/>
    <cellStyle name="Normal 37 2 2 2 2 7" xfId="20863"/>
    <cellStyle name="Normal 37 2 2 2 3" xfId="20864"/>
    <cellStyle name="Normal 37 2 2 2 4" xfId="20865"/>
    <cellStyle name="Normal 37 2 2 2 4 2" xfId="20866"/>
    <cellStyle name="Normal 37 2 2 2 5" xfId="20867"/>
    <cellStyle name="Normal 37 2 2 2 5 2" xfId="20868"/>
    <cellStyle name="Normal 37 2 2 2 6" xfId="20869"/>
    <cellStyle name="Normal 37 2 2 2 7" xfId="20870"/>
    <cellStyle name="Normal 37 2 2 2 8" xfId="20871"/>
    <cellStyle name="Normal 37 2 2 3" xfId="20872"/>
    <cellStyle name="Normal 37 2 2 3 2" xfId="20873"/>
    <cellStyle name="Normal 37 2 2 3 2 2" xfId="20874"/>
    <cellStyle name="Normal 37 2 2 3 3" xfId="20875"/>
    <cellStyle name="Normal 37 2 2 3 4" xfId="20876"/>
    <cellStyle name="Normal 37 2 2 3 5" xfId="20877"/>
    <cellStyle name="Normal 37 2 2 3 6" xfId="20878"/>
    <cellStyle name="Normal 37 2 2 4" xfId="20879"/>
    <cellStyle name="Normal 37 2 2 4 2" xfId="20880"/>
    <cellStyle name="Normal 37 2 2 5" xfId="20881"/>
    <cellStyle name="Normal 37 2 2 5 2" xfId="20882"/>
    <cellStyle name="Normal 37 2 2 6" xfId="20883"/>
    <cellStyle name="Normal 37 2 2 7" xfId="20884"/>
    <cellStyle name="Normal 37 2 2 8" xfId="20885"/>
    <cellStyle name="Normal 37 2 3" xfId="20886"/>
    <cellStyle name="Normal 37 2 4" xfId="20887"/>
    <cellStyle name="Normal 37 2 5" xfId="20888"/>
    <cellStyle name="Normal 37 2 5 2" xfId="20889"/>
    <cellStyle name="Normal 37 2 5 2 2" xfId="20890"/>
    <cellStyle name="Normal 37 2 5 3" xfId="20891"/>
    <cellStyle name="Normal 37 2 5 4" xfId="20892"/>
    <cellStyle name="Normal 37 2 5 5" xfId="20893"/>
    <cellStyle name="Normal 37 2 5 6" xfId="20894"/>
    <cellStyle name="Normal 37 2 6" xfId="20895"/>
    <cellStyle name="Normal 37 2 7" xfId="20896"/>
    <cellStyle name="Normal 37 2 8" xfId="20897"/>
    <cellStyle name="Normal 37 2 8 2" xfId="20898"/>
    <cellStyle name="Normal 37 2 9" xfId="20899"/>
    <cellStyle name="Normal 37 2 9 2" xfId="20900"/>
    <cellStyle name="Normal 37 20" xfId="20901"/>
    <cellStyle name="Normal 37 3" xfId="20902"/>
    <cellStyle name="Normal 37 4" xfId="20903"/>
    <cellStyle name="Normal 37 5" xfId="20904"/>
    <cellStyle name="Normal 37 6" xfId="20905"/>
    <cellStyle name="Normal 37 7" xfId="20906"/>
    <cellStyle name="Normal 37 8" xfId="20907"/>
    <cellStyle name="Normal 37 9" xfId="20908"/>
    <cellStyle name="Normal 38" xfId="20909"/>
    <cellStyle name="Normal 38 10" xfId="20910"/>
    <cellStyle name="Normal 38 11" xfId="20911"/>
    <cellStyle name="Normal 38 12" xfId="20912"/>
    <cellStyle name="Normal 38 12 2" xfId="20913"/>
    <cellStyle name="Normal 38 12 2 2" xfId="20914"/>
    <cellStyle name="Normal 38 12 3" xfId="20915"/>
    <cellStyle name="Normal 38 12 4" xfId="20916"/>
    <cellStyle name="Normal 38 12 5" xfId="20917"/>
    <cellStyle name="Normal 38 12 6" xfId="20918"/>
    <cellStyle name="Normal 38 13" xfId="20919"/>
    <cellStyle name="Normal 38 14" xfId="20920"/>
    <cellStyle name="Normal 38 15" xfId="20921"/>
    <cellStyle name="Normal 38 15 2" xfId="20922"/>
    <cellStyle name="Normal 38 16" xfId="20923"/>
    <cellStyle name="Normal 38 16 2" xfId="20924"/>
    <cellStyle name="Normal 38 17" xfId="20925"/>
    <cellStyle name="Normal 38 18" xfId="20926"/>
    <cellStyle name="Normal 38 19" xfId="20927"/>
    <cellStyle name="Normal 38 2" xfId="20928"/>
    <cellStyle name="Normal 38 2 10" xfId="20929"/>
    <cellStyle name="Normal 38 2 11" xfId="20930"/>
    <cellStyle name="Normal 38 2 12" xfId="20931"/>
    <cellStyle name="Normal 38 2 2" xfId="20932"/>
    <cellStyle name="Normal 38 2 2 2" xfId="20933"/>
    <cellStyle name="Normal 38 2 2 2 2" xfId="20934"/>
    <cellStyle name="Normal 38 2 2 2 2 2" xfId="20935"/>
    <cellStyle name="Normal 38 2 2 2 2 2 2" xfId="20936"/>
    <cellStyle name="Normal 38 2 2 2 2 2 2 2" xfId="20937"/>
    <cellStyle name="Normal 38 2 2 2 2 2 2 2 2" xfId="20938"/>
    <cellStyle name="Normal 38 2 2 2 2 2 2 3" xfId="20939"/>
    <cellStyle name="Normal 38 2 2 2 2 2 2 4" xfId="20940"/>
    <cellStyle name="Normal 38 2 2 2 2 2 2 5" xfId="20941"/>
    <cellStyle name="Normal 38 2 2 2 2 2 2 6" xfId="20942"/>
    <cellStyle name="Normal 38 2 2 2 2 2 3" xfId="20943"/>
    <cellStyle name="Normal 38 2 2 2 2 2 3 2" xfId="20944"/>
    <cellStyle name="Normal 38 2 2 2 2 2 4" xfId="20945"/>
    <cellStyle name="Normal 38 2 2 2 2 2 5" xfId="20946"/>
    <cellStyle name="Normal 38 2 2 2 2 2 6" xfId="20947"/>
    <cellStyle name="Normal 38 2 2 2 2 3" xfId="20948"/>
    <cellStyle name="Normal 38 2 2 2 2 4" xfId="20949"/>
    <cellStyle name="Normal 38 2 2 2 2 4 2" xfId="20950"/>
    <cellStyle name="Normal 38 2 2 2 2 5" xfId="20951"/>
    <cellStyle name="Normal 38 2 2 2 2 6" xfId="20952"/>
    <cellStyle name="Normal 38 2 2 2 2 7" xfId="20953"/>
    <cellStyle name="Normal 38 2 2 2 3" xfId="20954"/>
    <cellStyle name="Normal 38 2 2 2 4" xfId="20955"/>
    <cellStyle name="Normal 38 2 2 2 4 2" xfId="20956"/>
    <cellStyle name="Normal 38 2 2 2 5" xfId="20957"/>
    <cellStyle name="Normal 38 2 2 2 5 2" xfId="20958"/>
    <cellStyle name="Normal 38 2 2 2 6" xfId="20959"/>
    <cellStyle name="Normal 38 2 2 2 7" xfId="20960"/>
    <cellStyle name="Normal 38 2 2 2 8" xfId="20961"/>
    <cellStyle name="Normal 38 2 2 3" xfId="20962"/>
    <cellStyle name="Normal 38 2 2 3 2" xfId="20963"/>
    <cellStyle name="Normal 38 2 2 3 2 2" xfId="20964"/>
    <cellStyle name="Normal 38 2 2 3 3" xfId="20965"/>
    <cellStyle name="Normal 38 2 2 3 4" xfId="20966"/>
    <cellStyle name="Normal 38 2 2 3 5" xfId="20967"/>
    <cellStyle name="Normal 38 2 2 3 6" xfId="20968"/>
    <cellStyle name="Normal 38 2 2 4" xfId="20969"/>
    <cellStyle name="Normal 38 2 2 4 2" xfId="20970"/>
    <cellStyle name="Normal 38 2 2 5" xfId="20971"/>
    <cellStyle name="Normal 38 2 2 5 2" xfId="20972"/>
    <cellStyle name="Normal 38 2 2 6" xfId="20973"/>
    <cellStyle name="Normal 38 2 2 7" xfId="20974"/>
    <cellStyle name="Normal 38 2 2 8" xfId="20975"/>
    <cellStyle name="Normal 38 2 3" xfId="20976"/>
    <cellStyle name="Normal 38 2 4" xfId="20977"/>
    <cellStyle name="Normal 38 2 5" xfId="20978"/>
    <cellStyle name="Normal 38 2 5 2" xfId="20979"/>
    <cellStyle name="Normal 38 2 5 2 2" xfId="20980"/>
    <cellStyle name="Normal 38 2 5 3" xfId="20981"/>
    <cellStyle name="Normal 38 2 5 4" xfId="20982"/>
    <cellStyle name="Normal 38 2 5 5" xfId="20983"/>
    <cellStyle name="Normal 38 2 5 6" xfId="20984"/>
    <cellStyle name="Normal 38 2 6" xfId="20985"/>
    <cellStyle name="Normal 38 2 7" xfId="20986"/>
    <cellStyle name="Normal 38 2 8" xfId="20987"/>
    <cellStyle name="Normal 38 2 8 2" xfId="20988"/>
    <cellStyle name="Normal 38 2 9" xfId="20989"/>
    <cellStyle name="Normal 38 2 9 2" xfId="20990"/>
    <cellStyle name="Normal 38 20" xfId="20991"/>
    <cellStyle name="Normal 38 3" xfId="20992"/>
    <cellStyle name="Normal 38 4" xfId="20993"/>
    <cellStyle name="Normal 38 5" xfId="20994"/>
    <cellStyle name="Normal 38 6" xfId="20995"/>
    <cellStyle name="Normal 38 7" xfId="20996"/>
    <cellStyle name="Normal 38 8" xfId="20997"/>
    <cellStyle name="Normal 38 9" xfId="20998"/>
    <cellStyle name="Normal 39" xfId="20999"/>
    <cellStyle name="Normal 39 10" xfId="21000"/>
    <cellStyle name="Normal 39 11" xfId="21001"/>
    <cellStyle name="Normal 39 12" xfId="21002"/>
    <cellStyle name="Normal 39 12 2" xfId="21003"/>
    <cellStyle name="Normal 39 12 2 2" xfId="21004"/>
    <cellStyle name="Normal 39 12 3" xfId="21005"/>
    <cellStyle name="Normal 39 12 4" xfId="21006"/>
    <cellStyle name="Normal 39 12 5" xfId="21007"/>
    <cellStyle name="Normal 39 12 6" xfId="21008"/>
    <cellStyle name="Normal 39 13" xfId="21009"/>
    <cellStyle name="Normal 39 14" xfId="21010"/>
    <cellStyle name="Normal 39 15" xfId="21011"/>
    <cellStyle name="Normal 39 15 2" xfId="21012"/>
    <cellStyle name="Normal 39 16" xfId="21013"/>
    <cellStyle name="Normal 39 16 2" xfId="21014"/>
    <cellStyle name="Normal 39 17" xfId="21015"/>
    <cellStyle name="Normal 39 18" xfId="21016"/>
    <cellStyle name="Normal 39 19" xfId="21017"/>
    <cellStyle name="Normal 39 2" xfId="21018"/>
    <cellStyle name="Normal 39 2 10" xfId="21019"/>
    <cellStyle name="Normal 39 2 11" xfId="21020"/>
    <cellStyle name="Normal 39 2 12" xfId="21021"/>
    <cellStyle name="Normal 39 2 2" xfId="21022"/>
    <cellStyle name="Normal 39 2 2 2" xfId="21023"/>
    <cellStyle name="Normal 39 2 2 2 2" xfId="21024"/>
    <cellStyle name="Normal 39 2 2 2 2 2" xfId="21025"/>
    <cellStyle name="Normal 39 2 2 2 2 2 2" xfId="21026"/>
    <cellStyle name="Normal 39 2 2 2 2 2 2 2" xfId="21027"/>
    <cellStyle name="Normal 39 2 2 2 2 2 2 2 2" xfId="21028"/>
    <cellStyle name="Normal 39 2 2 2 2 2 2 3" xfId="21029"/>
    <cellStyle name="Normal 39 2 2 2 2 2 2 4" xfId="21030"/>
    <cellStyle name="Normal 39 2 2 2 2 2 2 5" xfId="21031"/>
    <cellStyle name="Normal 39 2 2 2 2 2 2 6" xfId="21032"/>
    <cellStyle name="Normal 39 2 2 2 2 2 3" xfId="21033"/>
    <cellStyle name="Normal 39 2 2 2 2 2 3 2" xfId="21034"/>
    <cellStyle name="Normal 39 2 2 2 2 2 4" xfId="21035"/>
    <cellStyle name="Normal 39 2 2 2 2 2 5" xfId="21036"/>
    <cellStyle name="Normal 39 2 2 2 2 2 6" xfId="21037"/>
    <cellStyle name="Normal 39 2 2 2 2 3" xfId="21038"/>
    <cellStyle name="Normal 39 2 2 2 2 4" xfId="21039"/>
    <cellStyle name="Normal 39 2 2 2 2 4 2" xfId="21040"/>
    <cellStyle name="Normal 39 2 2 2 2 5" xfId="21041"/>
    <cellStyle name="Normal 39 2 2 2 2 6" xfId="21042"/>
    <cellStyle name="Normal 39 2 2 2 2 7" xfId="21043"/>
    <cellStyle name="Normal 39 2 2 2 3" xfId="21044"/>
    <cellStyle name="Normal 39 2 2 2 4" xfId="21045"/>
    <cellStyle name="Normal 39 2 2 2 4 2" xfId="21046"/>
    <cellStyle name="Normal 39 2 2 2 5" xfId="21047"/>
    <cellStyle name="Normal 39 2 2 2 5 2" xfId="21048"/>
    <cellStyle name="Normal 39 2 2 2 6" xfId="21049"/>
    <cellStyle name="Normal 39 2 2 2 7" xfId="21050"/>
    <cellStyle name="Normal 39 2 2 2 8" xfId="21051"/>
    <cellStyle name="Normal 39 2 2 3" xfId="21052"/>
    <cellStyle name="Normal 39 2 2 3 2" xfId="21053"/>
    <cellStyle name="Normal 39 2 2 3 2 2" xfId="21054"/>
    <cellStyle name="Normal 39 2 2 3 3" xfId="21055"/>
    <cellStyle name="Normal 39 2 2 3 4" xfId="21056"/>
    <cellStyle name="Normal 39 2 2 3 5" xfId="21057"/>
    <cellStyle name="Normal 39 2 2 3 6" xfId="21058"/>
    <cellStyle name="Normal 39 2 2 4" xfId="21059"/>
    <cellStyle name="Normal 39 2 2 4 2" xfId="21060"/>
    <cellStyle name="Normal 39 2 2 5" xfId="21061"/>
    <cellStyle name="Normal 39 2 2 5 2" xfId="21062"/>
    <cellStyle name="Normal 39 2 2 6" xfId="21063"/>
    <cellStyle name="Normal 39 2 2 7" xfId="21064"/>
    <cellStyle name="Normal 39 2 2 8" xfId="21065"/>
    <cellStyle name="Normal 39 2 3" xfId="21066"/>
    <cellStyle name="Normal 39 2 4" xfId="21067"/>
    <cellStyle name="Normal 39 2 5" xfId="21068"/>
    <cellStyle name="Normal 39 2 5 2" xfId="21069"/>
    <cellStyle name="Normal 39 2 5 2 2" xfId="21070"/>
    <cellStyle name="Normal 39 2 5 3" xfId="21071"/>
    <cellStyle name="Normal 39 2 5 4" xfId="21072"/>
    <cellStyle name="Normal 39 2 5 5" xfId="21073"/>
    <cellStyle name="Normal 39 2 5 6" xfId="21074"/>
    <cellStyle name="Normal 39 2 6" xfId="21075"/>
    <cellStyle name="Normal 39 2 7" xfId="21076"/>
    <cellStyle name="Normal 39 2 8" xfId="21077"/>
    <cellStyle name="Normal 39 2 8 2" xfId="21078"/>
    <cellStyle name="Normal 39 2 9" xfId="21079"/>
    <cellStyle name="Normal 39 2 9 2" xfId="21080"/>
    <cellStyle name="Normal 39 20" xfId="21081"/>
    <cellStyle name="Normal 39 3" xfId="21082"/>
    <cellStyle name="Normal 39 4" xfId="21083"/>
    <cellStyle name="Normal 39 5" xfId="21084"/>
    <cellStyle name="Normal 39 6" xfId="21085"/>
    <cellStyle name="Normal 39 7" xfId="21086"/>
    <cellStyle name="Normal 39 8" xfId="21087"/>
    <cellStyle name="Normal 39 9" xfId="21088"/>
    <cellStyle name="Normal 4" xfId="21089"/>
    <cellStyle name="Normal 4 10" xfId="21090"/>
    <cellStyle name="Normal 4 11" xfId="21091"/>
    <cellStyle name="Normal 4 12" xfId="21092"/>
    <cellStyle name="Normal 4 12 2" xfId="21093"/>
    <cellStyle name="Normal 4 12 2 2" xfId="21094"/>
    <cellStyle name="Normal 4 12 3" xfId="21095"/>
    <cellStyle name="Normal 4 12 4" xfId="21096"/>
    <cellStyle name="Normal 4 12 5" xfId="21097"/>
    <cellStyle name="Normal 4 12 6" xfId="21098"/>
    <cellStyle name="Normal 4 13" xfId="21099"/>
    <cellStyle name="Normal 4 14" xfId="21100"/>
    <cellStyle name="Normal 4 15" xfId="21101"/>
    <cellStyle name="Normal 4 16" xfId="21102"/>
    <cellStyle name="Normal 4 17" xfId="21103"/>
    <cellStyle name="Normal 4 18" xfId="21104"/>
    <cellStyle name="Normal 4 18 2" xfId="21105"/>
    <cellStyle name="Normal 4 18 3" xfId="21106"/>
    <cellStyle name="Normal 4 18 3 2" xfId="45301"/>
    <cellStyle name="Normal 4 18 4" xfId="21107"/>
    <cellStyle name="Normal 4 18 4 2" xfId="45302"/>
    <cellStyle name="Normal 4 18 5" xfId="21108"/>
    <cellStyle name="Normal 4 18 5 2" xfId="45303"/>
    <cellStyle name="Normal 4 18 6" xfId="21109"/>
    <cellStyle name="Normal 4 18 6 2" xfId="45304"/>
    <cellStyle name="Normal 4 18 7" xfId="45305"/>
    <cellStyle name="Normal 4 19" xfId="21110"/>
    <cellStyle name="Normal 4 19 2" xfId="21111"/>
    <cellStyle name="Normal 4 2" xfId="21112"/>
    <cellStyle name="Normal 4 2 10" xfId="45306"/>
    <cellStyle name="Normal 4 2 2" xfId="21113"/>
    <cellStyle name="Normal 4 2 2 2" xfId="21114"/>
    <cellStyle name="Normal 4 2 2 2 2" xfId="21115"/>
    <cellStyle name="Normal 4 2 2 2 3" xfId="21116"/>
    <cellStyle name="Normal 4 2 2 2 3 2" xfId="45307"/>
    <cellStyle name="Normal 4 2 2 2 4" xfId="21117"/>
    <cellStyle name="Normal 4 2 2 2 4 2" xfId="45308"/>
    <cellStyle name="Normal 4 2 2 2 5" xfId="21118"/>
    <cellStyle name="Normal 4 2 2 2 5 2" xfId="45309"/>
    <cellStyle name="Normal 4 2 2 2 6" xfId="21119"/>
    <cellStyle name="Normal 4 2 2 2 6 2" xfId="45310"/>
    <cellStyle name="Normal 4 2 2 2 7" xfId="45311"/>
    <cellStyle name="Normal 4 2 2 3" xfId="21120"/>
    <cellStyle name="Normal 4 2 2 4" xfId="45312"/>
    <cellStyle name="Normal 4 2 3" xfId="21121"/>
    <cellStyle name="Normal 4 2 3 2" xfId="21122"/>
    <cellStyle name="Normal 4 2 3 2 2" xfId="21123"/>
    <cellStyle name="Normal 4 2 3 3" xfId="21124"/>
    <cellStyle name="Normal 4 2 3 4" xfId="45313"/>
    <cellStyle name="Normal 4 2 4" xfId="21125"/>
    <cellStyle name="Normal 4 2 4 2" xfId="45314"/>
    <cellStyle name="Normal 4 2 5" xfId="21126"/>
    <cellStyle name="Normal 4 2 6" xfId="21127"/>
    <cellStyle name="Normal 4 2 7" xfId="21128"/>
    <cellStyle name="Normal 4 2 8" xfId="21129"/>
    <cellStyle name="Normal 4 2 9" xfId="21130"/>
    <cellStyle name="Normal 4 2 9 2" xfId="21131"/>
    <cellStyle name="Normal 4 2 9 3" xfId="21132"/>
    <cellStyle name="Normal 4 2 9 3 2" xfId="45315"/>
    <cellStyle name="Normal 4 2 9 4" xfId="21133"/>
    <cellStyle name="Normal 4 2 9 4 2" xfId="45316"/>
    <cellStyle name="Normal 4 2 9 5" xfId="21134"/>
    <cellStyle name="Normal 4 2 9 5 2" xfId="45317"/>
    <cellStyle name="Normal 4 2 9 6" xfId="21135"/>
    <cellStyle name="Normal 4 2 9 6 2" xfId="45318"/>
    <cellStyle name="Normal 4 2 9 7" xfId="45319"/>
    <cellStyle name="Normal 4 20" xfId="21136"/>
    <cellStyle name="Normal 4 21" xfId="21137"/>
    <cellStyle name="Normal 4 22" xfId="21138"/>
    <cellStyle name="Normal 4 23" xfId="21139"/>
    <cellStyle name="Normal 4 3" xfId="21140"/>
    <cellStyle name="Normal 4 3 2" xfId="21141"/>
    <cellStyle name="Normal 4 3 2 2" xfId="21142"/>
    <cellStyle name="Normal 4 3 2 3" xfId="21143"/>
    <cellStyle name="Normal 4 3 2 3 2" xfId="45320"/>
    <cellStyle name="Normal 4 3 2 4" xfId="21144"/>
    <cellStyle name="Normal 4 3 2 4 2" xfId="45321"/>
    <cellStyle name="Normal 4 3 2 5" xfId="21145"/>
    <cellStyle name="Normal 4 3 2 5 2" xfId="45322"/>
    <cellStyle name="Normal 4 3 2 6" xfId="21146"/>
    <cellStyle name="Normal 4 3 2 6 2" xfId="45323"/>
    <cellStyle name="Normal 4 3 2 7" xfId="45324"/>
    <cellStyle name="Normal 4 3 3" xfId="21147"/>
    <cellStyle name="Normal 4 3 3 2" xfId="45325"/>
    <cellStyle name="Normal 4 3 4" xfId="45326"/>
    <cellStyle name="Normal 4 3 5" xfId="45327"/>
    <cellStyle name="Normal 4 4" xfId="21148"/>
    <cellStyle name="Normal 4 4 2" xfId="45328"/>
    <cellStyle name="Normal 4 5" xfId="21149"/>
    <cellStyle name="Normal 4 5 2" xfId="45329"/>
    <cellStyle name="Normal 4 6" xfId="21150"/>
    <cellStyle name="Normal 4 6 2" xfId="45330"/>
    <cellStyle name="Normal 4 7" xfId="21151"/>
    <cellStyle name="Normal 4 8" xfId="21152"/>
    <cellStyle name="Normal 4 9" xfId="21153"/>
    <cellStyle name="Normal 40" xfId="21154"/>
    <cellStyle name="Normal 40 10" xfId="21155"/>
    <cellStyle name="Normal 40 11" xfId="21156"/>
    <cellStyle name="Normal 40 12" xfId="21157"/>
    <cellStyle name="Normal 40 12 2" xfId="21158"/>
    <cellStyle name="Normal 40 12 2 2" xfId="21159"/>
    <cellStyle name="Normal 40 12 3" xfId="21160"/>
    <cellStyle name="Normal 40 12 4" xfId="21161"/>
    <cellStyle name="Normal 40 12 5" xfId="21162"/>
    <cellStyle name="Normal 40 12 6" xfId="21163"/>
    <cellStyle name="Normal 40 13" xfId="21164"/>
    <cellStyle name="Normal 40 14" xfId="21165"/>
    <cellStyle name="Normal 40 15" xfId="21166"/>
    <cellStyle name="Normal 40 15 2" xfId="21167"/>
    <cellStyle name="Normal 40 16" xfId="21168"/>
    <cellStyle name="Normal 40 16 2" xfId="21169"/>
    <cellStyle name="Normal 40 17" xfId="21170"/>
    <cellStyle name="Normal 40 18" xfId="21171"/>
    <cellStyle name="Normal 40 19" xfId="21172"/>
    <cellStyle name="Normal 40 2" xfId="21173"/>
    <cellStyle name="Normal 40 2 10" xfId="21174"/>
    <cellStyle name="Normal 40 2 11" xfId="21175"/>
    <cellStyle name="Normal 40 2 12" xfId="21176"/>
    <cellStyle name="Normal 40 2 2" xfId="21177"/>
    <cellStyle name="Normal 40 2 2 2" xfId="21178"/>
    <cellStyle name="Normal 40 2 2 2 2" xfId="21179"/>
    <cellStyle name="Normal 40 2 2 2 2 2" xfId="21180"/>
    <cellStyle name="Normal 40 2 2 2 2 2 2" xfId="21181"/>
    <cellStyle name="Normal 40 2 2 2 2 2 2 2" xfId="21182"/>
    <cellStyle name="Normal 40 2 2 2 2 2 2 2 2" xfId="21183"/>
    <cellStyle name="Normal 40 2 2 2 2 2 2 3" xfId="21184"/>
    <cellStyle name="Normal 40 2 2 2 2 2 2 4" xfId="21185"/>
    <cellStyle name="Normal 40 2 2 2 2 2 2 5" xfId="21186"/>
    <cellStyle name="Normal 40 2 2 2 2 2 2 6" xfId="21187"/>
    <cellStyle name="Normal 40 2 2 2 2 2 3" xfId="21188"/>
    <cellStyle name="Normal 40 2 2 2 2 2 3 2" xfId="21189"/>
    <cellStyle name="Normal 40 2 2 2 2 2 4" xfId="21190"/>
    <cellStyle name="Normal 40 2 2 2 2 2 5" xfId="21191"/>
    <cellStyle name="Normal 40 2 2 2 2 2 6" xfId="21192"/>
    <cellStyle name="Normal 40 2 2 2 2 3" xfId="21193"/>
    <cellStyle name="Normal 40 2 2 2 2 4" xfId="21194"/>
    <cellStyle name="Normal 40 2 2 2 2 4 2" xfId="21195"/>
    <cellStyle name="Normal 40 2 2 2 2 5" xfId="21196"/>
    <cellStyle name="Normal 40 2 2 2 2 6" xfId="21197"/>
    <cellStyle name="Normal 40 2 2 2 2 7" xfId="21198"/>
    <cellStyle name="Normal 40 2 2 2 3" xfId="21199"/>
    <cellStyle name="Normal 40 2 2 2 4" xfId="21200"/>
    <cellStyle name="Normal 40 2 2 2 4 2" xfId="21201"/>
    <cellStyle name="Normal 40 2 2 2 5" xfId="21202"/>
    <cellStyle name="Normal 40 2 2 2 5 2" xfId="21203"/>
    <cellStyle name="Normal 40 2 2 2 6" xfId="21204"/>
    <cellStyle name="Normal 40 2 2 2 7" xfId="21205"/>
    <cellStyle name="Normal 40 2 2 2 8" xfId="21206"/>
    <cellStyle name="Normal 40 2 2 3" xfId="21207"/>
    <cellStyle name="Normal 40 2 2 3 2" xfId="21208"/>
    <cellStyle name="Normal 40 2 2 3 2 2" xfId="21209"/>
    <cellStyle name="Normal 40 2 2 3 3" xfId="21210"/>
    <cellStyle name="Normal 40 2 2 3 4" xfId="21211"/>
    <cellStyle name="Normal 40 2 2 3 5" xfId="21212"/>
    <cellStyle name="Normal 40 2 2 3 6" xfId="21213"/>
    <cellStyle name="Normal 40 2 2 4" xfId="21214"/>
    <cellStyle name="Normal 40 2 2 4 2" xfId="21215"/>
    <cellStyle name="Normal 40 2 2 5" xfId="21216"/>
    <cellStyle name="Normal 40 2 2 5 2" xfId="21217"/>
    <cellStyle name="Normal 40 2 2 6" xfId="21218"/>
    <cellStyle name="Normal 40 2 2 7" xfId="21219"/>
    <cellStyle name="Normal 40 2 2 8" xfId="21220"/>
    <cellStyle name="Normal 40 2 3" xfId="21221"/>
    <cellStyle name="Normal 40 2 4" xfId="21222"/>
    <cellStyle name="Normal 40 2 5" xfId="21223"/>
    <cellStyle name="Normal 40 2 5 2" xfId="21224"/>
    <cellStyle name="Normal 40 2 5 2 2" xfId="21225"/>
    <cellStyle name="Normal 40 2 5 3" xfId="21226"/>
    <cellStyle name="Normal 40 2 5 4" xfId="21227"/>
    <cellStyle name="Normal 40 2 5 5" xfId="21228"/>
    <cellStyle name="Normal 40 2 5 6" xfId="21229"/>
    <cellStyle name="Normal 40 2 6" xfId="21230"/>
    <cellStyle name="Normal 40 2 7" xfId="21231"/>
    <cellStyle name="Normal 40 2 8" xfId="21232"/>
    <cellStyle name="Normal 40 2 8 2" xfId="21233"/>
    <cellStyle name="Normal 40 2 9" xfId="21234"/>
    <cellStyle name="Normal 40 2 9 2" xfId="21235"/>
    <cellStyle name="Normal 40 20" xfId="21236"/>
    <cellStyle name="Normal 40 3" xfId="21237"/>
    <cellStyle name="Normal 40 4" xfId="21238"/>
    <cellStyle name="Normal 40 5" xfId="21239"/>
    <cellStyle name="Normal 40 6" xfId="21240"/>
    <cellStyle name="Normal 40 7" xfId="21241"/>
    <cellStyle name="Normal 40 8" xfId="21242"/>
    <cellStyle name="Normal 40 9" xfId="21243"/>
    <cellStyle name="Normal 41" xfId="21244"/>
    <cellStyle name="Normal 41 10" xfId="21245"/>
    <cellStyle name="Normal 41 11" xfId="21246"/>
    <cellStyle name="Normal 41 12" xfId="21247"/>
    <cellStyle name="Normal 41 12 2" xfId="21248"/>
    <cellStyle name="Normal 41 12 2 2" xfId="21249"/>
    <cellStyle name="Normal 41 12 3" xfId="21250"/>
    <cellStyle name="Normal 41 12 4" xfId="21251"/>
    <cellStyle name="Normal 41 12 5" xfId="21252"/>
    <cellStyle name="Normal 41 12 6" xfId="21253"/>
    <cellStyle name="Normal 41 13" xfId="21254"/>
    <cellStyle name="Normal 41 14" xfId="21255"/>
    <cellStyle name="Normal 41 15" xfId="21256"/>
    <cellStyle name="Normal 41 15 2" xfId="21257"/>
    <cellStyle name="Normal 41 16" xfId="21258"/>
    <cellStyle name="Normal 41 16 2" xfId="21259"/>
    <cellStyle name="Normal 41 17" xfId="21260"/>
    <cellStyle name="Normal 41 18" xfId="21261"/>
    <cellStyle name="Normal 41 19" xfId="21262"/>
    <cellStyle name="Normal 41 2" xfId="21263"/>
    <cellStyle name="Normal 41 2 10" xfId="21264"/>
    <cellStyle name="Normal 41 2 11" xfId="21265"/>
    <cellStyle name="Normal 41 2 12" xfId="21266"/>
    <cellStyle name="Normal 41 2 2" xfId="21267"/>
    <cellStyle name="Normal 41 2 2 2" xfId="21268"/>
    <cellStyle name="Normal 41 2 2 2 2" xfId="21269"/>
    <cellStyle name="Normal 41 2 2 2 2 2" xfId="21270"/>
    <cellStyle name="Normal 41 2 2 2 2 2 2" xfId="21271"/>
    <cellStyle name="Normal 41 2 2 2 2 2 2 2" xfId="21272"/>
    <cellStyle name="Normal 41 2 2 2 2 2 2 2 2" xfId="21273"/>
    <cellStyle name="Normal 41 2 2 2 2 2 2 3" xfId="21274"/>
    <cellStyle name="Normal 41 2 2 2 2 2 2 4" xfId="21275"/>
    <cellStyle name="Normal 41 2 2 2 2 2 2 5" xfId="21276"/>
    <cellStyle name="Normal 41 2 2 2 2 2 2 6" xfId="21277"/>
    <cellStyle name="Normal 41 2 2 2 2 2 3" xfId="21278"/>
    <cellStyle name="Normal 41 2 2 2 2 2 3 2" xfId="21279"/>
    <cellStyle name="Normal 41 2 2 2 2 2 4" xfId="21280"/>
    <cellStyle name="Normal 41 2 2 2 2 2 5" xfId="21281"/>
    <cellStyle name="Normal 41 2 2 2 2 2 6" xfId="21282"/>
    <cellStyle name="Normal 41 2 2 2 2 3" xfId="21283"/>
    <cellStyle name="Normal 41 2 2 2 2 4" xfId="21284"/>
    <cellStyle name="Normal 41 2 2 2 2 4 2" xfId="21285"/>
    <cellStyle name="Normal 41 2 2 2 2 5" xfId="21286"/>
    <cellStyle name="Normal 41 2 2 2 2 6" xfId="21287"/>
    <cellStyle name="Normal 41 2 2 2 2 7" xfId="21288"/>
    <cellStyle name="Normal 41 2 2 2 3" xfId="21289"/>
    <cellStyle name="Normal 41 2 2 2 4" xfId="21290"/>
    <cellStyle name="Normal 41 2 2 2 4 2" xfId="21291"/>
    <cellStyle name="Normal 41 2 2 2 5" xfId="21292"/>
    <cellStyle name="Normal 41 2 2 2 5 2" xfId="21293"/>
    <cellStyle name="Normal 41 2 2 2 6" xfId="21294"/>
    <cellStyle name="Normal 41 2 2 2 7" xfId="21295"/>
    <cellStyle name="Normal 41 2 2 2 8" xfId="21296"/>
    <cellStyle name="Normal 41 2 2 3" xfId="21297"/>
    <cellStyle name="Normal 41 2 2 3 2" xfId="21298"/>
    <cellStyle name="Normal 41 2 2 3 2 2" xfId="21299"/>
    <cellStyle name="Normal 41 2 2 3 3" xfId="21300"/>
    <cellStyle name="Normal 41 2 2 3 4" xfId="21301"/>
    <cellStyle name="Normal 41 2 2 3 5" xfId="21302"/>
    <cellStyle name="Normal 41 2 2 3 6" xfId="21303"/>
    <cellStyle name="Normal 41 2 2 4" xfId="21304"/>
    <cellStyle name="Normal 41 2 2 4 2" xfId="21305"/>
    <cellStyle name="Normal 41 2 2 5" xfId="21306"/>
    <cellStyle name="Normal 41 2 2 5 2" xfId="21307"/>
    <cellStyle name="Normal 41 2 2 6" xfId="21308"/>
    <cellStyle name="Normal 41 2 2 7" xfId="21309"/>
    <cellStyle name="Normal 41 2 2 8" xfId="21310"/>
    <cellStyle name="Normal 41 2 3" xfId="21311"/>
    <cellStyle name="Normal 41 2 4" xfId="21312"/>
    <cellStyle name="Normal 41 2 5" xfId="21313"/>
    <cellStyle name="Normal 41 2 5 2" xfId="21314"/>
    <cellStyle name="Normal 41 2 5 2 2" xfId="21315"/>
    <cellStyle name="Normal 41 2 5 3" xfId="21316"/>
    <cellStyle name="Normal 41 2 5 4" xfId="21317"/>
    <cellStyle name="Normal 41 2 5 5" xfId="21318"/>
    <cellStyle name="Normal 41 2 5 6" xfId="21319"/>
    <cellStyle name="Normal 41 2 6" xfId="21320"/>
    <cellStyle name="Normal 41 2 7" xfId="21321"/>
    <cellStyle name="Normal 41 2 8" xfId="21322"/>
    <cellStyle name="Normal 41 2 8 2" xfId="21323"/>
    <cellStyle name="Normal 41 2 9" xfId="21324"/>
    <cellStyle name="Normal 41 2 9 2" xfId="21325"/>
    <cellStyle name="Normal 41 20" xfId="21326"/>
    <cellStyle name="Normal 41 3" xfId="21327"/>
    <cellStyle name="Normal 41 4" xfId="21328"/>
    <cellStyle name="Normal 41 5" xfId="21329"/>
    <cellStyle name="Normal 41 6" xfId="21330"/>
    <cellStyle name="Normal 41 7" xfId="21331"/>
    <cellStyle name="Normal 41 8" xfId="21332"/>
    <cellStyle name="Normal 41 9" xfId="21333"/>
    <cellStyle name="Normal 42" xfId="21334"/>
    <cellStyle name="Normal 42 10" xfId="21335"/>
    <cellStyle name="Normal 42 11" xfId="21336"/>
    <cellStyle name="Normal 42 12" xfId="21337"/>
    <cellStyle name="Normal 42 12 2" xfId="21338"/>
    <cellStyle name="Normal 42 12 2 2" xfId="21339"/>
    <cellStyle name="Normal 42 12 3" xfId="21340"/>
    <cellStyle name="Normal 42 12 4" xfId="21341"/>
    <cellStyle name="Normal 42 12 5" xfId="21342"/>
    <cellStyle name="Normal 42 12 6" xfId="21343"/>
    <cellStyle name="Normal 42 13" xfId="21344"/>
    <cellStyle name="Normal 42 14" xfId="21345"/>
    <cellStyle name="Normal 42 15" xfId="21346"/>
    <cellStyle name="Normal 42 15 2" xfId="21347"/>
    <cellStyle name="Normal 42 16" xfId="21348"/>
    <cellStyle name="Normal 42 16 2" xfId="21349"/>
    <cellStyle name="Normal 42 17" xfId="21350"/>
    <cellStyle name="Normal 42 18" xfId="21351"/>
    <cellStyle name="Normal 42 19" xfId="21352"/>
    <cellStyle name="Normal 42 2" xfId="21353"/>
    <cellStyle name="Normal 42 2 10" xfId="21354"/>
    <cellStyle name="Normal 42 2 11" xfId="21355"/>
    <cellStyle name="Normal 42 2 12" xfId="21356"/>
    <cellStyle name="Normal 42 2 2" xfId="21357"/>
    <cellStyle name="Normal 42 2 2 2" xfId="21358"/>
    <cellStyle name="Normal 42 2 2 2 2" xfId="21359"/>
    <cellStyle name="Normal 42 2 2 2 2 2" xfId="21360"/>
    <cellStyle name="Normal 42 2 2 2 2 2 2" xfId="21361"/>
    <cellStyle name="Normal 42 2 2 2 2 2 2 2" xfId="21362"/>
    <cellStyle name="Normal 42 2 2 2 2 2 2 2 2" xfId="21363"/>
    <cellStyle name="Normal 42 2 2 2 2 2 2 3" xfId="21364"/>
    <cellStyle name="Normal 42 2 2 2 2 2 2 4" xfId="21365"/>
    <cellStyle name="Normal 42 2 2 2 2 2 2 5" xfId="21366"/>
    <cellStyle name="Normal 42 2 2 2 2 2 2 6" xfId="21367"/>
    <cellStyle name="Normal 42 2 2 2 2 2 3" xfId="21368"/>
    <cellStyle name="Normal 42 2 2 2 2 2 3 2" xfId="21369"/>
    <cellStyle name="Normal 42 2 2 2 2 2 4" xfId="21370"/>
    <cellStyle name="Normal 42 2 2 2 2 2 5" xfId="21371"/>
    <cellStyle name="Normal 42 2 2 2 2 2 6" xfId="21372"/>
    <cellStyle name="Normal 42 2 2 2 2 3" xfId="21373"/>
    <cellStyle name="Normal 42 2 2 2 2 4" xfId="21374"/>
    <cellStyle name="Normal 42 2 2 2 2 4 2" xfId="21375"/>
    <cellStyle name="Normal 42 2 2 2 2 5" xfId="21376"/>
    <cellStyle name="Normal 42 2 2 2 2 6" xfId="21377"/>
    <cellStyle name="Normal 42 2 2 2 2 7" xfId="21378"/>
    <cellStyle name="Normal 42 2 2 2 3" xfId="21379"/>
    <cellStyle name="Normal 42 2 2 2 4" xfId="21380"/>
    <cellStyle name="Normal 42 2 2 2 4 2" xfId="21381"/>
    <cellStyle name="Normal 42 2 2 2 5" xfId="21382"/>
    <cellStyle name="Normal 42 2 2 2 5 2" xfId="21383"/>
    <cellStyle name="Normal 42 2 2 2 6" xfId="21384"/>
    <cellStyle name="Normal 42 2 2 2 7" xfId="21385"/>
    <cellStyle name="Normal 42 2 2 2 8" xfId="21386"/>
    <cellStyle name="Normal 42 2 2 3" xfId="21387"/>
    <cellStyle name="Normal 42 2 2 3 2" xfId="21388"/>
    <cellStyle name="Normal 42 2 2 3 2 2" xfId="21389"/>
    <cellStyle name="Normal 42 2 2 3 3" xfId="21390"/>
    <cellStyle name="Normal 42 2 2 3 4" xfId="21391"/>
    <cellStyle name="Normal 42 2 2 3 5" xfId="21392"/>
    <cellStyle name="Normal 42 2 2 3 6" xfId="21393"/>
    <cellStyle name="Normal 42 2 2 4" xfId="21394"/>
    <cellStyle name="Normal 42 2 2 4 2" xfId="21395"/>
    <cellStyle name="Normal 42 2 2 5" xfId="21396"/>
    <cellStyle name="Normal 42 2 2 5 2" xfId="21397"/>
    <cellStyle name="Normal 42 2 2 6" xfId="21398"/>
    <cellStyle name="Normal 42 2 2 7" xfId="21399"/>
    <cellStyle name="Normal 42 2 2 8" xfId="21400"/>
    <cellStyle name="Normal 42 2 3" xfId="21401"/>
    <cellStyle name="Normal 42 2 4" xfId="21402"/>
    <cellStyle name="Normal 42 2 5" xfId="21403"/>
    <cellStyle name="Normal 42 2 5 2" xfId="21404"/>
    <cellStyle name="Normal 42 2 5 2 2" xfId="21405"/>
    <cellStyle name="Normal 42 2 5 3" xfId="21406"/>
    <cellStyle name="Normal 42 2 5 4" xfId="21407"/>
    <cellStyle name="Normal 42 2 5 5" xfId="21408"/>
    <cellStyle name="Normal 42 2 5 6" xfId="21409"/>
    <cellStyle name="Normal 42 2 6" xfId="21410"/>
    <cellStyle name="Normal 42 2 7" xfId="21411"/>
    <cellStyle name="Normal 42 2 8" xfId="21412"/>
    <cellStyle name="Normal 42 2 8 2" xfId="21413"/>
    <cellStyle name="Normal 42 2 9" xfId="21414"/>
    <cellStyle name="Normal 42 2 9 2" xfId="21415"/>
    <cellStyle name="Normal 42 20" xfId="21416"/>
    <cellStyle name="Normal 42 3" xfId="21417"/>
    <cellStyle name="Normal 42 4" xfId="21418"/>
    <cellStyle name="Normal 42 5" xfId="21419"/>
    <cellStyle name="Normal 42 6" xfId="21420"/>
    <cellStyle name="Normal 42 7" xfId="21421"/>
    <cellStyle name="Normal 42 8" xfId="21422"/>
    <cellStyle name="Normal 42 9" xfId="21423"/>
    <cellStyle name="Normal 43" xfId="21424"/>
    <cellStyle name="Normal 43 10" xfId="21425"/>
    <cellStyle name="Normal 43 11" xfId="21426"/>
    <cellStyle name="Normal 43 12" xfId="21427"/>
    <cellStyle name="Normal 43 12 2" xfId="21428"/>
    <cellStyle name="Normal 43 12 2 2" xfId="21429"/>
    <cellStyle name="Normal 43 12 3" xfId="21430"/>
    <cellStyle name="Normal 43 12 4" xfId="21431"/>
    <cellStyle name="Normal 43 12 5" xfId="21432"/>
    <cellStyle name="Normal 43 12 6" xfId="21433"/>
    <cellStyle name="Normal 43 13" xfId="21434"/>
    <cellStyle name="Normal 43 14" xfId="21435"/>
    <cellStyle name="Normal 43 15" xfId="21436"/>
    <cellStyle name="Normal 43 15 2" xfId="21437"/>
    <cellStyle name="Normal 43 16" xfId="21438"/>
    <cellStyle name="Normal 43 16 2" xfId="21439"/>
    <cellStyle name="Normal 43 17" xfId="21440"/>
    <cellStyle name="Normal 43 18" xfId="21441"/>
    <cellStyle name="Normal 43 19" xfId="21442"/>
    <cellStyle name="Normal 43 2" xfId="21443"/>
    <cellStyle name="Normal 43 2 10" xfId="21444"/>
    <cellStyle name="Normal 43 2 11" xfId="21445"/>
    <cellStyle name="Normal 43 2 12" xfId="21446"/>
    <cellStyle name="Normal 43 2 2" xfId="21447"/>
    <cellStyle name="Normal 43 2 2 2" xfId="21448"/>
    <cellStyle name="Normal 43 2 2 2 2" xfId="21449"/>
    <cellStyle name="Normal 43 2 2 2 2 2" xfId="21450"/>
    <cellStyle name="Normal 43 2 2 2 2 2 2" xfId="21451"/>
    <cellStyle name="Normal 43 2 2 2 2 2 2 2" xfId="21452"/>
    <cellStyle name="Normal 43 2 2 2 2 2 2 2 2" xfId="21453"/>
    <cellStyle name="Normal 43 2 2 2 2 2 2 3" xfId="21454"/>
    <cellStyle name="Normal 43 2 2 2 2 2 2 4" xfId="21455"/>
    <cellStyle name="Normal 43 2 2 2 2 2 2 5" xfId="21456"/>
    <cellStyle name="Normal 43 2 2 2 2 2 2 6" xfId="21457"/>
    <cellStyle name="Normal 43 2 2 2 2 2 3" xfId="21458"/>
    <cellStyle name="Normal 43 2 2 2 2 2 3 2" xfId="21459"/>
    <cellStyle name="Normal 43 2 2 2 2 2 4" xfId="21460"/>
    <cellStyle name="Normal 43 2 2 2 2 2 5" xfId="21461"/>
    <cellStyle name="Normal 43 2 2 2 2 2 6" xfId="21462"/>
    <cellStyle name="Normal 43 2 2 2 2 3" xfId="21463"/>
    <cellStyle name="Normal 43 2 2 2 2 4" xfId="21464"/>
    <cellStyle name="Normal 43 2 2 2 2 4 2" xfId="21465"/>
    <cellStyle name="Normal 43 2 2 2 2 5" xfId="21466"/>
    <cellStyle name="Normal 43 2 2 2 2 6" xfId="21467"/>
    <cellStyle name="Normal 43 2 2 2 2 7" xfId="21468"/>
    <cellStyle name="Normal 43 2 2 2 3" xfId="21469"/>
    <cellStyle name="Normal 43 2 2 2 4" xfId="21470"/>
    <cellStyle name="Normal 43 2 2 2 4 2" xfId="21471"/>
    <cellStyle name="Normal 43 2 2 2 5" xfId="21472"/>
    <cellStyle name="Normal 43 2 2 2 5 2" xfId="21473"/>
    <cellStyle name="Normal 43 2 2 2 6" xfId="21474"/>
    <cellStyle name="Normal 43 2 2 2 7" xfId="21475"/>
    <cellStyle name="Normal 43 2 2 2 8" xfId="21476"/>
    <cellStyle name="Normal 43 2 2 3" xfId="21477"/>
    <cellStyle name="Normal 43 2 2 3 2" xfId="21478"/>
    <cellStyle name="Normal 43 2 2 3 2 2" xfId="21479"/>
    <cellStyle name="Normal 43 2 2 3 3" xfId="21480"/>
    <cellStyle name="Normal 43 2 2 3 4" xfId="21481"/>
    <cellStyle name="Normal 43 2 2 3 5" xfId="21482"/>
    <cellStyle name="Normal 43 2 2 3 6" xfId="21483"/>
    <cellStyle name="Normal 43 2 2 4" xfId="21484"/>
    <cellStyle name="Normal 43 2 2 4 2" xfId="21485"/>
    <cellStyle name="Normal 43 2 2 5" xfId="21486"/>
    <cellStyle name="Normal 43 2 2 5 2" xfId="21487"/>
    <cellStyle name="Normal 43 2 2 6" xfId="21488"/>
    <cellStyle name="Normal 43 2 2 7" xfId="21489"/>
    <cellStyle name="Normal 43 2 2 8" xfId="21490"/>
    <cellStyle name="Normal 43 2 3" xfId="21491"/>
    <cellStyle name="Normal 43 2 4" xfId="21492"/>
    <cellStyle name="Normal 43 2 5" xfId="21493"/>
    <cellStyle name="Normal 43 2 5 2" xfId="21494"/>
    <cellStyle name="Normal 43 2 5 2 2" xfId="21495"/>
    <cellStyle name="Normal 43 2 5 3" xfId="21496"/>
    <cellStyle name="Normal 43 2 5 4" xfId="21497"/>
    <cellStyle name="Normal 43 2 5 5" xfId="21498"/>
    <cellStyle name="Normal 43 2 5 6" xfId="21499"/>
    <cellStyle name="Normal 43 2 6" xfId="21500"/>
    <cellStyle name="Normal 43 2 7" xfId="21501"/>
    <cellStyle name="Normal 43 2 8" xfId="21502"/>
    <cellStyle name="Normal 43 2 8 2" xfId="21503"/>
    <cellStyle name="Normal 43 2 9" xfId="21504"/>
    <cellStyle name="Normal 43 2 9 2" xfId="21505"/>
    <cellStyle name="Normal 43 20" xfId="21506"/>
    <cellStyle name="Normal 43 3" xfId="21507"/>
    <cellStyle name="Normal 43 4" xfId="21508"/>
    <cellStyle name="Normal 43 5" xfId="21509"/>
    <cellStyle name="Normal 43 6" xfId="21510"/>
    <cellStyle name="Normal 43 7" xfId="21511"/>
    <cellStyle name="Normal 43 8" xfId="21512"/>
    <cellStyle name="Normal 43 9" xfId="21513"/>
    <cellStyle name="Normal 44" xfId="21514"/>
    <cellStyle name="Normal 44 10" xfId="21515"/>
    <cellStyle name="Normal 44 11" xfId="21516"/>
    <cellStyle name="Normal 44 12" xfId="21517"/>
    <cellStyle name="Normal 44 12 2" xfId="21518"/>
    <cellStyle name="Normal 44 12 2 2" xfId="21519"/>
    <cellStyle name="Normal 44 12 3" xfId="21520"/>
    <cellStyle name="Normal 44 12 4" xfId="21521"/>
    <cellStyle name="Normal 44 12 5" xfId="21522"/>
    <cellStyle name="Normal 44 12 6" xfId="21523"/>
    <cellStyle name="Normal 44 13" xfId="21524"/>
    <cellStyle name="Normal 44 14" xfId="21525"/>
    <cellStyle name="Normal 44 15" xfId="21526"/>
    <cellStyle name="Normal 44 15 2" xfId="21527"/>
    <cellStyle name="Normal 44 16" xfId="21528"/>
    <cellStyle name="Normal 44 16 2" xfId="21529"/>
    <cellStyle name="Normal 44 17" xfId="21530"/>
    <cellStyle name="Normal 44 18" xfId="21531"/>
    <cellStyle name="Normal 44 19" xfId="21532"/>
    <cellStyle name="Normal 44 2" xfId="21533"/>
    <cellStyle name="Normal 44 2 10" xfId="21534"/>
    <cellStyle name="Normal 44 2 11" xfId="21535"/>
    <cellStyle name="Normal 44 2 12" xfId="21536"/>
    <cellStyle name="Normal 44 2 2" xfId="21537"/>
    <cellStyle name="Normal 44 2 2 2" xfId="21538"/>
    <cellStyle name="Normal 44 2 2 2 2" xfId="21539"/>
    <cellStyle name="Normal 44 2 2 2 2 2" xfId="21540"/>
    <cellStyle name="Normal 44 2 2 2 2 2 2" xfId="21541"/>
    <cellStyle name="Normal 44 2 2 2 2 2 2 2" xfId="21542"/>
    <cellStyle name="Normal 44 2 2 2 2 2 2 2 2" xfId="21543"/>
    <cellStyle name="Normal 44 2 2 2 2 2 2 3" xfId="21544"/>
    <cellStyle name="Normal 44 2 2 2 2 2 2 4" xfId="21545"/>
    <cellStyle name="Normal 44 2 2 2 2 2 2 5" xfId="21546"/>
    <cellStyle name="Normal 44 2 2 2 2 2 2 6" xfId="21547"/>
    <cellStyle name="Normal 44 2 2 2 2 2 3" xfId="21548"/>
    <cellStyle name="Normal 44 2 2 2 2 2 3 2" xfId="21549"/>
    <cellStyle name="Normal 44 2 2 2 2 2 4" xfId="21550"/>
    <cellStyle name="Normal 44 2 2 2 2 2 5" xfId="21551"/>
    <cellStyle name="Normal 44 2 2 2 2 2 6" xfId="21552"/>
    <cellStyle name="Normal 44 2 2 2 2 3" xfId="21553"/>
    <cellStyle name="Normal 44 2 2 2 2 4" xfId="21554"/>
    <cellStyle name="Normal 44 2 2 2 2 4 2" xfId="21555"/>
    <cellStyle name="Normal 44 2 2 2 2 5" xfId="21556"/>
    <cellStyle name="Normal 44 2 2 2 2 6" xfId="21557"/>
    <cellStyle name="Normal 44 2 2 2 2 7" xfId="21558"/>
    <cellStyle name="Normal 44 2 2 2 3" xfId="21559"/>
    <cellStyle name="Normal 44 2 2 2 4" xfId="21560"/>
    <cellStyle name="Normal 44 2 2 2 4 2" xfId="21561"/>
    <cellStyle name="Normal 44 2 2 2 5" xfId="21562"/>
    <cellStyle name="Normal 44 2 2 2 5 2" xfId="21563"/>
    <cellStyle name="Normal 44 2 2 2 6" xfId="21564"/>
    <cellStyle name="Normal 44 2 2 2 7" xfId="21565"/>
    <cellStyle name="Normal 44 2 2 2 8" xfId="21566"/>
    <cellStyle name="Normal 44 2 2 3" xfId="21567"/>
    <cellStyle name="Normal 44 2 2 3 2" xfId="21568"/>
    <cellStyle name="Normal 44 2 2 3 2 2" xfId="21569"/>
    <cellStyle name="Normal 44 2 2 3 3" xfId="21570"/>
    <cellStyle name="Normal 44 2 2 3 4" xfId="21571"/>
    <cellStyle name="Normal 44 2 2 3 5" xfId="21572"/>
    <cellStyle name="Normal 44 2 2 3 6" xfId="21573"/>
    <cellStyle name="Normal 44 2 2 4" xfId="21574"/>
    <cellStyle name="Normal 44 2 2 4 2" xfId="21575"/>
    <cellStyle name="Normal 44 2 2 5" xfId="21576"/>
    <cellStyle name="Normal 44 2 2 5 2" xfId="21577"/>
    <cellStyle name="Normal 44 2 2 6" xfId="21578"/>
    <cellStyle name="Normal 44 2 2 7" xfId="21579"/>
    <cellStyle name="Normal 44 2 2 8" xfId="21580"/>
    <cellStyle name="Normal 44 2 3" xfId="21581"/>
    <cellStyle name="Normal 44 2 4" xfId="21582"/>
    <cellStyle name="Normal 44 2 5" xfId="21583"/>
    <cellStyle name="Normal 44 2 5 2" xfId="21584"/>
    <cellStyle name="Normal 44 2 5 2 2" xfId="21585"/>
    <cellStyle name="Normal 44 2 5 3" xfId="21586"/>
    <cellStyle name="Normal 44 2 5 4" xfId="21587"/>
    <cellStyle name="Normal 44 2 5 5" xfId="21588"/>
    <cellStyle name="Normal 44 2 5 6" xfId="21589"/>
    <cellStyle name="Normal 44 2 6" xfId="21590"/>
    <cellStyle name="Normal 44 2 7" xfId="21591"/>
    <cellStyle name="Normal 44 2 8" xfId="21592"/>
    <cellStyle name="Normal 44 2 8 2" xfId="21593"/>
    <cellStyle name="Normal 44 2 9" xfId="21594"/>
    <cellStyle name="Normal 44 2 9 2" xfId="21595"/>
    <cellStyle name="Normal 44 20" xfId="21596"/>
    <cellStyle name="Normal 44 3" xfId="21597"/>
    <cellStyle name="Normal 44 4" xfId="21598"/>
    <cellStyle name="Normal 44 5" xfId="21599"/>
    <cellStyle name="Normal 44 6" xfId="21600"/>
    <cellStyle name="Normal 44 7" xfId="21601"/>
    <cellStyle name="Normal 44 8" xfId="21602"/>
    <cellStyle name="Normal 44 9" xfId="21603"/>
    <cellStyle name="Normal 45" xfId="21604"/>
    <cellStyle name="Normal 45 10" xfId="21605"/>
    <cellStyle name="Normal 45 11" xfId="21606"/>
    <cellStyle name="Normal 45 12" xfId="21607"/>
    <cellStyle name="Normal 45 12 2" xfId="21608"/>
    <cellStyle name="Normal 45 12 2 2" xfId="21609"/>
    <cellStyle name="Normal 45 12 3" xfId="21610"/>
    <cellStyle name="Normal 45 12 4" xfId="21611"/>
    <cellStyle name="Normal 45 12 5" xfId="21612"/>
    <cellStyle name="Normal 45 12 6" xfId="21613"/>
    <cellStyle name="Normal 45 13" xfId="21614"/>
    <cellStyle name="Normal 45 14" xfId="21615"/>
    <cellStyle name="Normal 45 15" xfId="21616"/>
    <cellStyle name="Normal 45 15 2" xfId="21617"/>
    <cellStyle name="Normal 45 16" xfId="21618"/>
    <cellStyle name="Normal 45 16 2" xfId="21619"/>
    <cellStyle name="Normal 45 17" xfId="21620"/>
    <cellStyle name="Normal 45 18" xfId="21621"/>
    <cellStyle name="Normal 45 19" xfId="21622"/>
    <cellStyle name="Normal 45 2" xfId="21623"/>
    <cellStyle name="Normal 45 2 10" xfId="21624"/>
    <cellStyle name="Normal 45 2 11" xfId="21625"/>
    <cellStyle name="Normal 45 2 12" xfId="21626"/>
    <cellStyle name="Normal 45 2 2" xfId="21627"/>
    <cellStyle name="Normal 45 2 2 2" xfId="21628"/>
    <cellStyle name="Normal 45 2 2 2 2" xfId="21629"/>
    <cellStyle name="Normal 45 2 2 2 2 2" xfId="21630"/>
    <cellStyle name="Normal 45 2 2 2 2 2 2" xfId="21631"/>
    <cellStyle name="Normal 45 2 2 2 2 2 2 2" xfId="21632"/>
    <cellStyle name="Normal 45 2 2 2 2 2 2 2 2" xfId="21633"/>
    <cellStyle name="Normal 45 2 2 2 2 2 2 3" xfId="21634"/>
    <cellStyle name="Normal 45 2 2 2 2 2 2 4" xfId="21635"/>
    <cellStyle name="Normal 45 2 2 2 2 2 2 5" xfId="21636"/>
    <cellStyle name="Normal 45 2 2 2 2 2 2 6" xfId="21637"/>
    <cellStyle name="Normal 45 2 2 2 2 2 3" xfId="21638"/>
    <cellStyle name="Normal 45 2 2 2 2 2 3 2" xfId="21639"/>
    <cellStyle name="Normal 45 2 2 2 2 2 4" xfId="21640"/>
    <cellStyle name="Normal 45 2 2 2 2 2 5" xfId="21641"/>
    <cellStyle name="Normal 45 2 2 2 2 2 6" xfId="21642"/>
    <cellStyle name="Normal 45 2 2 2 2 3" xfId="21643"/>
    <cellStyle name="Normal 45 2 2 2 2 4" xfId="21644"/>
    <cellStyle name="Normal 45 2 2 2 2 4 2" xfId="21645"/>
    <cellStyle name="Normal 45 2 2 2 2 5" xfId="21646"/>
    <cellStyle name="Normal 45 2 2 2 2 6" xfId="21647"/>
    <cellStyle name="Normal 45 2 2 2 2 7" xfId="21648"/>
    <cellStyle name="Normal 45 2 2 2 3" xfId="21649"/>
    <cellStyle name="Normal 45 2 2 2 4" xfId="21650"/>
    <cellStyle name="Normal 45 2 2 2 4 2" xfId="21651"/>
    <cellStyle name="Normal 45 2 2 2 5" xfId="21652"/>
    <cellStyle name="Normal 45 2 2 2 5 2" xfId="21653"/>
    <cellStyle name="Normal 45 2 2 2 6" xfId="21654"/>
    <cellStyle name="Normal 45 2 2 2 7" xfId="21655"/>
    <cellStyle name="Normal 45 2 2 2 8" xfId="21656"/>
    <cellStyle name="Normal 45 2 2 3" xfId="21657"/>
    <cellStyle name="Normal 45 2 2 3 2" xfId="21658"/>
    <cellStyle name="Normal 45 2 2 3 2 2" xfId="21659"/>
    <cellStyle name="Normal 45 2 2 3 3" xfId="21660"/>
    <cellStyle name="Normal 45 2 2 3 4" xfId="21661"/>
    <cellStyle name="Normal 45 2 2 3 5" xfId="21662"/>
    <cellStyle name="Normal 45 2 2 3 6" xfId="21663"/>
    <cellStyle name="Normal 45 2 2 4" xfId="21664"/>
    <cellStyle name="Normal 45 2 2 4 2" xfId="21665"/>
    <cellStyle name="Normal 45 2 2 5" xfId="21666"/>
    <cellStyle name="Normal 45 2 2 5 2" xfId="21667"/>
    <cellStyle name="Normal 45 2 2 6" xfId="21668"/>
    <cellStyle name="Normal 45 2 2 7" xfId="21669"/>
    <cellStyle name="Normal 45 2 2 8" xfId="21670"/>
    <cellStyle name="Normal 45 2 3" xfId="21671"/>
    <cellStyle name="Normal 45 2 4" xfId="21672"/>
    <cellStyle name="Normal 45 2 5" xfId="21673"/>
    <cellStyle name="Normal 45 2 5 2" xfId="21674"/>
    <cellStyle name="Normal 45 2 5 2 2" xfId="21675"/>
    <cellStyle name="Normal 45 2 5 3" xfId="21676"/>
    <cellStyle name="Normal 45 2 5 4" xfId="21677"/>
    <cellStyle name="Normal 45 2 5 5" xfId="21678"/>
    <cellStyle name="Normal 45 2 5 6" xfId="21679"/>
    <cellStyle name="Normal 45 2 6" xfId="21680"/>
    <cellStyle name="Normal 45 2 7" xfId="21681"/>
    <cellStyle name="Normal 45 2 8" xfId="21682"/>
    <cellStyle name="Normal 45 2 8 2" xfId="21683"/>
    <cellStyle name="Normal 45 2 9" xfId="21684"/>
    <cellStyle name="Normal 45 2 9 2" xfId="21685"/>
    <cellStyle name="Normal 45 20" xfId="21686"/>
    <cellStyle name="Normal 45 3" xfId="21687"/>
    <cellStyle name="Normal 45 4" xfId="21688"/>
    <cellStyle name="Normal 45 5" xfId="21689"/>
    <cellStyle name="Normal 45 6" xfId="21690"/>
    <cellStyle name="Normal 45 7" xfId="21691"/>
    <cellStyle name="Normal 45 8" xfId="21692"/>
    <cellStyle name="Normal 45 9" xfId="21693"/>
    <cellStyle name="Normal 46" xfId="21694"/>
    <cellStyle name="Normal 46 10" xfId="21695"/>
    <cellStyle name="Normal 46 11" xfId="21696"/>
    <cellStyle name="Normal 46 12" xfId="21697"/>
    <cellStyle name="Normal 46 12 2" xfId="21698"/>
    <cellStyle name="Normal 46 12 2 2" xfId="21699"/>
    <cellStyle name="Normal 46 12 3" xfId="21700"/>
    <cellStyle name="Normal 46 12 4" xfId="21701"/>
    <cellStyle name="Normal 46 12 5" xfId="21702"/>
    <cellStyle name="Normal 46 12 6" xfId="21703"/>
    <cellStyle name="Normal 46 13" xfId="21704"/>
    <cellStyle name="Normal 46 14" xfId="21705"/>
    <cellStyle name="Normal 46 15" xfId="21706"/>
    <cellStyle name="Normal 46 15 2" xfId="21707"/>
    <cellStyle name="Normal 46 16" xfId="21708"/>
    <cellStyle name="Normal 46 16 2" xfId="21709"/>
    <cellStyle name="Normal 46 17" xfId="21710"/>
    <cellStyle name="Normal 46 18" xfId="21711"/>
    <cellStyle name="Normal 46 19" xfId="21712"/>
    <cellStyle name="Normal 46 2" xfId="21713"/>
    <cellStyle name="Normal 46 2 10" xfId="21714"/>
    <cellStyle name="Normal 46 2 11" xfId="21715"/>
    <cellStyle name="Normal 46 2 12" xfId="21716"/>
    <cellStyle name="Normal 46 2 2" xfId="21717"/>
    <cellStyle name="Normal 46 2 2 2" xfId="21718"/>
    <cellStyle name="Normal 46 2 2 2 2" xfId="21719"/>
    <cellStyle name="Normal 46 2 2 2 2 2" xfId="21720"/>
    <cellStyle name="Normal 46 2 2 2 2 2 2" xfId="21721"/>
    <cellStyle name="Normal 46 2 2 2 2 2 2 2" xfId="21722"/>
    <cellStyle name="Normal 46 2 2 2 2 2 2 2 2" xfId="21723"/>
    <cellStyle name="Normal 46 2 2 2 2 2 2 3" xfId="21724"/>
    <cellStyle name="Normal 46 2 2 2 2 2 2 4" xfId="21725"/>
    <cellStyle name="Normal 46 2 2 2 2 2 2 5" xfId="21726"/>
    <cellStyle name="Normal 46 2 2 2 2 2 2 6" xfId="21727"/>
    <cellStyle name="Normal 46 2 2 2 2 2 3" xfId="21728"/>
    <cellStyle name="Normal 46 2 2 2 2 2 3 2" xfId="21729"/>
    <cellStyle name="Normal 46 2 2 2 2 2 4" xfId="21730"/>
    <cellStyle name="Normal 46 2 2 2 2 2 5" xfId="21731"/>
    <cellStyle name="Normal 46 2 2 2 2 2 6" xfId="21732"/>
    <cellStyle name="Normal 46 2 2 2 2 3" xfId="21733"/>
    <cellStyle name="Normal 46 2 2 2 2 4" xfId="21734"/>
    <cellStyle name="Normal 46 2 2 2 2 4 2" xfId="21735"/>
    <cellStyle name="Normal 46 2 2 2 2 5" xfId="21736"/>
    <cellStyle name="Normal 46 2 2 2 2 6" xfId="21737"/>
    <cellStyle name="Normal 46 2 2 2 2 7" xfId="21738"/>
    <cellStyle name="Normal 46 2 2 2 3" xfId="21739"/>
    <cellStyle name="Normal 46 2 2 2 4" xfId="21740"/>
    <cellStyle name="Normal 46 2 2 2 4 2" xfId="21741"/>
    <cellStyle name="Normal 46 2 2 2 5" xfId="21742"/>
    <cellStyle name="Normal 46 2 2 2 5 2" xfId="21743"/>
    <cellStyle name="Normal 46 2 2 2 6" xfId="21744"/>
    <cellStyle name="Normal 46 2 2 2 7" xfId="21745"/>
    <cellStyle name="Normal 46 2 2 2 8" xfId="21746"/>
    <cellStyle name="Normal 46 2 2 3" xfId="21747"/>
    <cellStyle name="Normal 46 2 2 3 2" xfId="21748"/>
    <cellStyle name="Normal 46 2 2 3 2 2" xfId="21749"/>
    <cellStyle name="Normal 46 2 2 3 3" xfId="21750"/>
    <cellStyle name="Normal 46 2 2 3 4" xfId="21751"/>
    <cellStyle name="Normal 46 2 2 3 5" xfId="21752"/>
    <cellStyle name="Normal 46 2 2 3 6" xfId="21753"/>
    <cellStyle name="Normal 46 2 2 4" xfId="21754"/>
    <cellStyle name="Normal 46 2 2 4 2" xfId="21755"/>
    <cellStyle name="Normal 46 2 2 5" xfId="21756"/>
    <cellStyle name="Normal 46 2 2 5 2" xfId="21757"/>
    <cellStyle name="Normal 46 2 2 6" xfId="21758"/>
    <cellStyle name="Normal 46 2 2 7" xfId="21759"/>
    <cellStyle name="Normal 46 2 2 8" xfId="21760"/>
    <cellStyle name="Normal 46 2 3" xfId="21761"/>
    <cellStyle name="Normal 46 2 4" xfId="21762"/>
    <cellStyle name="Normal 46 2 5" xfId="21763"/>
    <cellStyle name="Normal 46 2 5 2" xfId="21764"/>
    <cellStyle name="Normal 46 2 5 2 2" xfId="21765"/>
    <cellStyle name="Normal 46 2 5 3" xfId="21766"/>
    <cellStyle name="Normal 46 2 5 4" xfId="21767"/>
    <cellStyle name="Normal 46 2 5 5" xfId="21768"/>
    <cellStyle name="Normal 46 2 5 6" xfId="21769"/>
    <cellStyle name="Normal 46 2 6" xfId="21770"/>
    <cellStyle name="Normal 46 2 7" xfId="21771"/>
    <cellStyle name="Normal 46 2 8" xfId="21772"/>
    <cellStyle name="Normal 46 2 8 2" xfId="21773"/>
    <cellStyle name="Normal 46 2 9" xfId="21774"/>
    <cellStyle name="Normal 46 2 9 2" xfId="21775"/>
    <cellStyle name="Normal 46 20" xfId="21776"/>
    <cellStyle name="Normal 46 3" xfId="21777"/>
    <cellStyle name="Normal 46 4" xfId="21778"/>
    <cellStyle name="Normal 46 5" xfId="21779"/>
    <cellStyle name="Normal 46 6" xfId="21780"/>
    <cellStyle name="Normal 46 7" xfId="21781"/>
    <cellStyle name="Normal 46 8" xfId="21782"/>
    <cellStyle name="Normal 46 9" xfId="21783"/>
    <cellStyle name="Normal 47" xfId="21784"/>
    <cellStyle name="Normal 47 10" xfId="21785"/>
    <cellStyle name="Normal 47 11" xfId="21786"/>
    <cellStyle name="Normal 47 12" xfId="21787"/>
    <cellStyle name="Normal 47 12 2" xfId="21788"/>
    <cellStyle name="Normal 47 12 2 2" xfId="21789"/>
    <cellStyle name="Normal 47 12 3" xfId="21790"/>
    <cellStyle name="Normal 47 12 4" xfId="21791"/>
    <cellStyle name="Normal 47 12 5" xfId="21792"/>
    <cellStyle name="Normal 47 12 6" xfId="21793"/>
    <cellStyle name="Normal 47 13" xfId="21794"/>
    <cellStyle name="Normal 47 14" xfId="21795"/>
    <cellStyle name="Normal 47 15" xfId="21796"/>
    <cellStyle name="Normal 47 15 2" xfId="21797"/>
    <cellStyle name="Normal 47 16" xfId="21798"/>
    <cellStyle name="Normal 47 16 2" xfId="21799"/>
    <cellStyle name="Normal 47 17" xfId="21800"/>
    <cellStyle name="Normal 47 18" xfId="21801"/>
    <cellStyle name="Normal 47 19" xfId="21802"/>
    <cellStyle name="Normal 47 2" xfId="21803"/>
    <cellStyle name="Normal 47 2 10" xfId="21804"/>
    <cellStyle name="Normal 47 2 11" xfId="21805"/>
    <cellStyle name="Normal 47 2 12" xfId="21806"/>
    <cellStyle name="Normal 47 2 2" xfId="21807"/>
    <cellStyle name="Normal 47 2 2 2" xfId="21808"/>
    <cellStyle name="Normal 47 2 2 2 2" xfId="21809"/>
    <cellStyle name="Normal 47 2 2 2 2 2" xfId="21810"/>
    <cellStyle name="Normal 47 2 2 2 2 2 2" xfId="21811"/>
    <cellStyle name="Normal 47 2 2 2 2 2 2 2" xfId="21812"/>
    <cellStyle name="Normal 47 2 2 2 2 2 2 2 2" xfId="21813"/>
    <cellStyle name="Normal 47 2 2 2 2 2 2 3" xfId="21814"/>
    <cellStyle name="Normal 47 2 2 2 2 2 2 4" xfId="21815"/>
    <cellStyle name="Normal 47 2 2 2 2 2 2 5" xfId="21816"/>
    <cellStyle name="Normal 47 2 2 2 2 2 2 6" xfId="21817"/>
    <cellStyle name="Normal 47 2 2 2 2 2 3" xfId="21818"/>
    <cellStyle name="Normal 47 2 2 2 2 2 3 2" xfId="21819"/>
    <cellStyle name="Normal 47 2 2 2 2 2 4" xfId="21820"/>
    <cellStyle name="Normal 47 2 2 2 2 2 5" xfId="21821"/>
    <cellStyle name="Normal 47 2 2 2 2 2 6" xfId="21822"/>
    <cellStyle name="Normal 47 2 2 2 2 3" xfId="21823"/>
    <cellStyle name="Normal 47 2 2 2 2 4" xfId="21824"/>
    <cellStyle name="Normal 47 2 2 2 2 4 2" xfId="21825"/>
    <cellStyle name="Normal 47 2 2 2 2 5" xfId="21826"/>
    <cellStyle name="Normal 47 2 2 2 2 6" xfId="21827"/>
    <cellStyle name="Normal 47 2 2 2 2 7" xfId="21828"/>
    <cellStyle name="Normal 47 2 2 2 3" xfId="21829"/>
    <cellStyle name="Normal 47 2 2 2 4" xfId="21830"/>
    <cellStyle name="Normal 47 2 2 2 4 2" xfId="21831"/>
    <cellStyle name="Normal 47 2 2 2 5" xfId="21832"/>
    <cellStyle name="Normal 47 2 2 2 5 2" xfId="21833"/>
    <cellStyle name="Normal 47 2 2 2 6" xfId="21834"/>
    <cellStyle name="Normal 47 2 2 2 7" xfId="21835"/>
    <cellStyle name="Normal 47 2 2 2 8" xfId="21836"/>
    <cellStyle name="Normal 47 2 2 3" xfId="21837"/>
    <cellStyle name="Normal 47 2 2 3 2" xfId="21838"/>
    <cellStyle name="Normal 47 2 2 3 2 2" xfId="21839"/>
    <cellStyle name="Normal 47 2 2 3 3" xfId="21840"/>
    <cellStyle name="Normal 47 2 2 3 4" xfId="21841"/>
    <cellStyle name="Normal 47 2 2 3 5" xfId="21842"/>
    <cellStyle name="Normal 47 2 2 3 6" xfId="21843"/>
    <cellStyle name="Normal 47 2 2 4" xfId="21844"/>
    <cellStyle name="Normal 47 2 2 4 2" xfId="21845"/>
    <cellStyle name="Normal 47 2 2 5" xfId="21846"/>
    <cellStyle name="Normal 47 2 2 5 2" xfId="21847"/>
    <cellStyle name="Normal 47 2 2 6" xfId="21848"/>
    <cellStyle name="Normal 47 2 2 7" xfId="21849"/>
    <cellStyle name="Normal 47 2 2 8" xfId="21850"/>
    <cellStyle name="Normal 47 2 3" xfId="21851"/>
    <cellStyle name="Normal 47 2 4" xfId="21852"/>
    <cellStyle name="Normal 47 2 5" xfId="21853"/>
    <cellStyle name="Normal 47 2 5 2" xfId="21854"/>
    <cellStyle name="Normal 47 2 5 2 2" xfId="21855"/>
    <cellStyle name="Normal 47 2 5 3" xfId="21856"/>
    <cellStyle name="Normal 47 2 5 4" xfId="21857"/>
    <cellStyle name="Normal 47 2 5 5" xfId="21858"/>
    <cellStyle name="Normal 47 2 5 6" xfId="21859"/>
    <cellStyle name="Normal 47 2 6" xfId="21860"/>
    <cellStyle name="Normal 47 2 7" xfId="21861"/>
    <cellStyle name="Normal 47 2 8" xfId="21862"/>
    <cellStyle name="Normal 47 2 8 2" xfId="21863"/>
    <cellStyle name="Normal 47 2 9" xfId="21864"/>
    <cellStyle name="Normal 47 2 9 2" xfId="21865"/>
    <cellStyle name="Normal 47 20" xfId="21866"/>
    <cellStyle name="Normal 47 3" xfId="21867"/>
    <cellStyle name="Normal 47 4" xfId="21868"/>
    <cellStyle name="Normal 47 5" xfId="21869"/>
    <cellStyle name="Normal 47 6" xfId="21870"/>
    <cellStyle name="Normal 47 7" xfId="21871"/>
    <cellStyle name="Normal 47 8" xfId="21872"/>
    <cellStyle name="Normal 47 9" xfId="21873"/>
    <cellStyle name="Normal 48" xfId="21874"/>
    <cellStyle name="Normal 48 10" xfId="21875"/>
    <cellStyle name="Normal 48 11" xfId="21876"/>
    <cellStyle name="Normal 48 12" xfId="21877"/>
    <cellStyle name="Normal 48 12 2" xfId="21878"/>
    <cellStyle name="Normal 48 12 2 2" xfId="21879"/>
    <cellStyle name="Normal 48 12 3" xfId="21880"/>
    <cellStyle name="Normal 48 12 4" xfId="21881"/>
    <cellStyle name="Normal 48 12 5" xfId="21882"/>
    <cellStyle name="Normal 48 12 6" xfId="21883"/>
    <cellStyle name="Normal 48 13" xfId="21884"/>
    <cellStyle name="Normal 48 14" xfId="21885"/>
    <cellStyle name="Normal 48 15" xfId="21886"/>
    <cellStyle name="Normal 48 15 2" xfId="21887"/>
    <cellStyle name="Normal 48 16" xfId="21888"/>
    <cellStyle name="Normal 48 16 2" xfId="21889"/>
    <cellStyle name="Normal 48 17" xfId="21890"/>
    <cellStyle name="Normal 48 18" xfId="21891"/>
    <cellStyle name="Normal 48 19" xfId="21892"/>
    <cellStyle name="Normal 48 2" xfId="21893"/>
    <cellStyle name="Normal 48 2 10" xfId="21894"/>
    <cellStyle name="Normal 48 2 11" xfId="21895"/>
    <cellStyle name="Normal 48 2 12" xfId="21896"/>
    <cellStyle name="Normal 48 2 2" xfId="21897"/>
    <cellStyle name="Normal 48 2 2 2" xfId="21898"/>
    <cellStyle name="Normal 48 2 2 2 2" xfId="21899"/>
    <cellStyle name="Normal 48 2 2 2 2 2" xfId="21900"/>
    <cellStyle name="Normal 48 2 2 2 2 2 2" xfId="21901"/>
    <cellStyle name="Normal 48 2 2 2 2 2 2 2" xfId="21902"/>
    <cellStyle name="Normal 48 2 2 2 2 2 2 2 2" xfId="21903"/>
    <cellStyle name="Normal 48 2 2 2 2 2 2 3" xfId="21904"/>
    <cellStyle name="Normal 48 2 2 2 2 2 2 4" xfId="21905"/>
    <cellStyle name="Normal 48 2 2 2 2 2 2 5" xfId="21906"/>
    <cellStyle name="Normal 48 2 2 2 2 2 2 6" xfId="21907"/>
    <cellStyle name="Normal 48 2 2 2 2 2 3" xfId="21908"/>
    <cellStyle name="Normal 48 2 2 2 2 2 3 2" xfId="21909"/>
    <cellStyle name="Normal 48 2 2 2 2 2 4" xfId="21910"/>
    <cellStyle name="Normal 48 2 2 2 2 2 5" xfId="21911"/>
    <cellStyle name="Normal 48 2 2 2 2 2 6" xfId="21912"/>
    <cellStyle name="Normal 48 2 2 2 2 3" xfId="21913"/>
    <cellStyle name="Normal 48 2 2 2 2 4" xfId="21914"/>
    <cellStyle name="Normal 48 2 2 2 2 4 2" xfId="21915"/>
    <cellStyle name="Normal 48 2 2 2 2 5" xfId="21916"/>
    <cellStyle name="Normal 48 2 2 2 2 6" xfId="21917"/>
    <cellStyle name="Normal 48 2 2 2 2 7" xfId="21918"/>
    <cellStyle name="Normal 48 2 2 2 3" xfId="21919"/>
    <cellStyle name="Normal 48 2 2 2 4" xfId="21920"/>
    <cellStyle name="Normal 48 2 2 2 4 2" xfId="21921"/>
    <cellStyle name="Normal 48 2 2 2 5" xfId="21922"/>
    <cellStyle name="Normal 48 2 2 2 5 2" xfId="21923"/>
    <cellStyle name="Normal 48 2 2 2 6" xfId="21924"/>
    <cellStyle name="Normal 48 2 2 2 7" xfId="21925"/>
    <cellStyle name="Normal 48 2 2 2 8" xfId="21926"/>
    <cellStyle name="Normal 48 2 2 3" xfId="21927"/>
    <cellStyle name="Normal 48 2 2 3 2" xfId="21928"/>
    <cellStyle name="Normal 48 2 2 3 2 2" xfId="21929"/>
    <cellStyle name="Normal 48 2 2 3 3" xfId="21930"/>
    <cellStyle name="Normal 48 2 2 3 4" xfId="21931"/>
    <cellStyle name="Normal 48 2 2 3 5" xfId="21932"/>
    <cellStyle name="Normal 48 2 2 3 6" xfId="21933"/>
    <cellStyle name="Normal 48 2 2 4" xfId="21934"/>
    <cellStyle name="Normal 48 2 2 4 2" xfId="21935"/>
    <cellStyle name="Normal 48 2 2 5" xfId="21936"/>
    <cellStyle name="Normal 48 2 2 5 2" xfId="21937"/>
    <cellStyle name="Normal 48 2 2 6" xfId="21938"/>
    <cellStyle name="Normal 48 2 2 7" xfId="21939"/>
    <cellStyle name="Normal 48 2 2 8" xfId="21940"/>
    <cellStyle name="Normal 48 2 3" xfId="21941"/>
    <cellStyle name="Normal 48 2 4" xfId="21942"/>
    <cellStyle name="Normal 48 2 5" xfId="21943"/>
    <cellStyle name="Normal 48 2 5 2" xfId="21944"/>
    <cellStyle name="Normal 48 2 5 2 2" xfId="21945"/>
    <cellStyle name="Normal 48 2 5 3" xfId="21946"/>
    <cellStyle name="Normal 48 2 5 4" xfId="21947"/>
    <cellStyle name="Normal 48 2 5 5" xfId="21948"/>
    <cellStyle name="Normal 48 2 5 6" xfId="21949"/>
    <cellStyle name="Normal 48 2 6" xfId="21950"/>
    <cellStyle name="Normal 48 2 7" xfId="21951"/>
    <cellStyle name="Normal 48 2 8" xfId="21952"/>
    <cellStyle name="Normal 48 2 8 2" xfId="21953"/>
    <cellStyle name="Normal 48 2 9" xfId="21954"/>
    <cellStyle name="Normal 48 2 9 2" xfId="21955"/>
    <cellStyle name="Normal 48 20" xfId="21956"/>
    <cellStyle name="Normal 48 3" xfId="21957"/>
    <cellStyle name="Normal 48 4" xfId="21958"/>
    <cellStyle name="Normal 48 5" xfId="21959"/>
    <cellStyle name="Normal 48 6" xfId="21960"/>
    <cellStyle name="Normal 48 7" xfId="21961"/>
    <cellStyle name="Normal 48 8" xfId="21962"/>
    <cellStyle name="Normal 48 9" xfId="21963"/>
    <cellStyle name="Normal 49" xfId="21964"/>
    <cellStyle name="Normal 49 10" xfId="21965"/>
    <cellStyle name="Normal 49 11" xfId="21966"/>
    <cellStyle name="Normal 49 12" xfId="21967"/>
    <cellStyle name="Normal 49 12 2" xfId="21968"/>
    <cellStyle name="Normal 49 12 2 2" xfId="21969"/>
    <cellStyle name="Normal 49 12 3" xfId="21970"/>
    <cellStyle name="Normal 49 12 4" xfId="21971"/>
    <cellStyle name="Normal 49 12 5" xfId="21972"/>
    <cellStyle name="Normal 49 12 6" xfId="21973"/>
    <cellStyle name="Normal 49 13" xfId="21974"/>
    <cellStyle name="Normal 49 14" xfId="21975"/>
    <cellStyle name="Normal 49 15" xfId="21976"/>
    <cellStyle name="Normal 49 15 2" xfId="21977"/>
    <cellStyle name="Normal 49 16" xfId="21978"/>
    <cellStyle name="Normal 49 16 2" xfId="21979"/>
    <cellStyle name="Normal 49 17" xfId="21980"/>
    <cellStyle name="Normal 49 18" xfId="21981"/>
    <cellStyle name="Normal 49 19" xfId="21982"/>
    <cellStyle name="Normal 49 2" xfId="21983"/>
    <cellStyle name="Normal 49 2 10" xfId="21984"/>
    <cellStyle name="Normal 49 2 11" xfId="21985"/>
    <cellStyle name="Normal 49 2 12" xfId="21986"/>
    <cellStyle name="Normal 49 2 2" xfId="21987"/>
    <cellStyle name="Normal 49 2 2 2" xfId="21988"/>
    <cellStyle name="Normal 49 2 2 2 2" xfId="21989"/>
    <cellStyle name="Normal 49 2 2 2 2 2" xfId="21990"/>
    <cellStyle name="Normal 49 2 2 2 2 2 2" xfId="21991"/>
    <cellStyle name="Normal 49 2 2 2 2 2 2 2" xfId="21992"/>
    <cellStyle name="Normal 49 2 2 2 2 2 2 2 2" xfId="21993"/>
    <cellStyle name="Normal 49 2 2 2 2 2 2 3" xfId="21994"/>
    <cellStyle name="Normal 49 2 2 2 2 2 2 4" xfId="21995"/>
    <cellStyle name="Normal 49 2 2 2 2 2 2 5" xfId="21996"/>
    <cellStyle name="Normal 49 2 2 2 2 2 2 6" xfId="21997"/>
    <cellStyle name="Normal 49 2 2 2 2 2 3" xfId="21998"/>
    <cellStyle name="Normal 49 2 2 2 2 2 3 2" xfId="21999"/>
    <cellStyle name="Normal 49 2 2 2 2 2 4" xfId="22000"/>
    <cellStyle name="Normal 49 2 2 2 2 2 5" xfId="22001"/>
    <cellStyle name="Normal 49 2 2 2 2 2 6" xfId="22002"/>
    <cellStyle name="Normal 49 2 2 2 2 3" xfId="22003"/>
    <cellStyle name="Normal 49 2 2 2 2 4" xfId="22004"/>
    <cellStyle name="Normal 49 2 2 2 2 4 2" xfId="22005"/>
    <cellStyle name="Normal 49 2 2 2 2 5" xfId="22006"/>
    <cellStyle name="Normal 49 2 2 2 2 6" xfId="22007"/>
    <cellStyle name="Normal 49 2 2 2 2 7" xfId="22008"/>
    <cellStyle name="Normal 49 2 2 2 3" xfId="22009"/>
    <cellStyle name="Normal 49 2 2 2 4" xfId="22010"/>
    <cellStyle name="Normal 49 2 2 2 4 2" xfId="22011"/>
    <cellStyle name="Normal 49 2 2 2 5" xfId="22012"/>
    <cellStyle name="Normal 49 2 2 2 5 2" xfId="22013"/>
    <cellStyle name="Normal 49 2 2 2 6" xfId="22014"/>
    <cellStyle name="Normal 49 2 2 2 7" xfId="22015"/>
    <cellStyle name="Normal 49 2 2 2 8" xfId="22016"/>
    <cellStyle name="Normal 49 2 2 3" xfId="22017"/>
    <cellStyle name="Normal 49 2 2 3 2" xfId="22018"/>
    <cellStyle name="Normal 49 2 2 3 2 2" xfId="22019"/>
    <cellStyle name="Normal 49 2 2 3 3" xfId="22020"/>
    <cellStyle name="Normal 49 2 2 3 4" xfId="22021"/>
    <cellStyle name="Normal 49 2 2 3 5" xfId="22022"/>
    <cellStyle name="Normal 49 2 2 3 6" xfId="22023"/>
    <cellStyle name="Normal 49 2 2 4" xfId="22024"/>
    <cellStyle name="Normal 49 2 2 4 2" xfId="22025"/>
    <cellStyle name="Normal 49 2 2 5" xfId="22026"/>
    <cellStyle name="Normal 49 2 2 5 2" xfId="22027"/>
    <cellStyle name="Normal 49 2 2 6" xfId="22028"/>
    <cellStyle name="Normal 49 2 2 7" xfId="22029"/>
    <cellStyle name="Normal 49 2 2 8" xfId="22030"/>
    <cellStyle name="Normal 49 2 3" xfId="22031"/>
    <cellStyle name="Normal 49 2 4" xfId="22032"/>
    <cellStyle name="Normal 49 2 5" xfId="22033"/>
    <cellStyle name="Normal 49 2 5 2" xfId="22034"/>
    <cellStyle name="Normal 49 2 5 2 2" xfId="22035"/>
    <cellStyle name="Normal 49 2 5 3" xfId="22036"/>
    <cellStyle name="Normal 49 2 5 4" xfId="22037"/>
    <cellStyle name="Normal 49 2 5 5" xfId="22038"/>
    <cellStyle name="Normal 49 2 5 6" xfId="22039"/>
    <cellStyle name="Normal 49 2 6" xfId="22040"/>
    <cellStyle name="Normal 49 2 7" xfId="22041"/>
    <cellStyle name="Normal 49 2 8" xfId="22042"/>
    <cellStyle name="Normal 49 2 8 2" xfId="22043"/>
    <cellStyle name="Normal 49 2 9" xfId="22044"/>
    <cellStyle name="Normal 49 2 9 2" xfId="22045"/>
    <cellStyle name="Normal 49 20" xfId="22046"/>
    <cellStyle name="Normal 49 3" xfId="22047"/>
    <cellStyle name="Normal 49 4" xfId="22048"/>
    <cellStyle name="Normal 49 5" xfId="22049"/>
    <cellStyle name="Normal 49 6" xfId="22050"/>
    <cellStyle name="Normal 49 7" xfId="22051"/>
    <cellStyle name="Normal 49 8" xfId="22052"/>
    <cellStyle name="Normal 49 9" xfId="22053"/>
    <cellStyle name="Normal 5" xfId="22054"/>
    <cellStyle name="Normal 5 10" xfId="22055"/>
    <cellStyle name="Normal 5 11" xfId="22056"/>
    <cellStyle name="Normal 5 12" xfId="22057"/>
    <cellStyle name="Normal 5 12 2" xfId="22058"/>
    <cellStyle name="Normal 5 12 2 2" xfId="22059"/>
    <cellStyle name="Normal 5 12 3" xfId="22060"/>
    <cellStyle name="Normal 5 12 4" xfId="22061"/>
    <cellStyle name="Normal 5 12 5" xfId="22062"/>
    <cellStyle name="Normal 5 12 6" xfId="22063"/>
    <cellStyle name="Normal 5 13" xfId="22064"/>
    <cellStyle name="Normal 5 14" xfId="22065"/>
    <cellStyle name="Normal 5 15" xfId="22066"/>
    <cellStyle name="Normal 5 15 2" xfId="22067"/>
    <cellStyle name="Normal 5 15 3" xfId="22068"/>
    <cellStyle name="Normal 5 15 3 2" xfId="45331"/>
    <cellStyle name="Normal 5 15 4" xfId="22069"/>
    <cellStyle name="Normal 5 15 4 2" xfId="45332"/>
    <cellStyle name="Normal 5 15 5" xfId="22070"/>
    <cellStyle name="Normal 5 15 5 2" xfId="45333"/>
    <cellStyle name="Normal 5 15 6" xfId="22071"/>
    <cellStyle name="Normal 5 15 6 2" xfId="45334"/>
    <cellStyle name="Normal 5 15 7" xfId="45335"/>
    <cellStyle name="Normal 5 16" xfId="22072"/>
    <cellStyle name="Normal 5 16 2" xfId="22073"/>
    <cellStyle name="Normal 5 17" xfId="22074"/>
    <cellStyle name="Normal 5 18" xfId="22075"/>
    <cellStyle name="Normal 5 19" xfId="22076"/>
    <cellStyle name="Normal 5 2" xfId="22077"/>
    <cellStyle name="Normal 5 2 10" xfId="22078"/>
    <cellStyle name="Normal 5 2 11" xfId="22079"/>
    <cellStyle name="Normal 5 2 11 2" xfId="22080"/>
    <cellStyle name="Normal 5 2 11 3" xfId="22081"/>
    <cellStyle name="Normal 5 2 11 3 2" xfId="45336"/>
    <cellStyle name="Normal 5 2 11 4" xfId="22082"/>
    <cellStyle name="Normal 5 2 11 4 2" xfId="45337"/>
    <cellStyle name="Normal 5 2 11 5" xfId="22083"/>
    <cellStyle name="Normal 5 2 11 5 2" xfId="45338"/>
    <cellStyle name="Normal 5 2 11 6" xfId="22084"/>
    <cellStyle name="Normal 5 2 11 6 2" xfId="45339"/>
    <cellStyle name="Normal 5 2 11 7" xfId="45340"/>
    <cellStyle name="Normal 5 2 12" xfId="22085"/>
    <cellStyle name="Normal 5 2 12 2" xfId="22086"/>
    <cellStyle name="Normal 5 2 13" xfId="22087"/>
    <cellStyle name="Normal 5 2 14" xfId="22088"/>
    <cellStyle name="Normal 5 2 15" xfId="22089"/>
    <cellStyle name="Normal 5 2 16" xfId="45341"/>
    <cellStyle name="Normal 5 2 2" xfId="22090"/>
    <cellStyle name="Normal 5 2 2 2" xfId="22091"/>
    <cellStyle name="Normal 5 2 2 2 2" xfId="22092"/>
    <cellStyle name="Normal 5 2 2 2 2 2" xfId="22093"/>
    <cellStyle name="Normal 5 2 2 2 2 2 2" xfId="22094"/>
    <cellStyle name="Normal 5 2 2 2 2 2 2 2" xfId="22095"/>
    <cellStyle name="Normal 5 2 2 2 2 2 2 2 2" xfId="22096"/>
    <cellStyle name="Normal 5 2 2 2 2 2 2 3" xfId="22097"/>
    <cellStyle name="Normal 5 2 2 2 2 2 2 4" xfId="22098"/>
    <cellStyle name="Normal 5 2 2 2 2 2 2 5" xfId="22099"/>
    <cellStyle name="Normal 5 2 2 2 2 2 2 6" xfId="22100"/>
    <cellStyle name="Normal 5 2 2 2 2 2 3" xfId="22101"/>
    <cellStyle name="Normal 5 2 2 2 2 2 3 2" xfId="22102"/>
    <cellStyle name="Normal 5 2 2 2 2 2 4" xfId="22103"/>
    <cellStyle name="Normal 5 2 2 2 2 2 5" xfId="22104"/>
    <cellStyle name="Normal 5 2 2 2 2 2 6" xfId="22105"/>
    <cellStyle name="Normal 5 2 2 2 2 3" xfId="22106"/>
    <cellStyle name="Normal 5 2 2 2 2 4" xfId="22107"/>
    <cellStyle name="Normal 5 2 2 2 2 4 2" xfId="22108"/>
    <cellStyle name="Normal 5 2 2 2 2 5" xfId="22109"/>
    <cellStyle name="Normal 5 2 2 2 2 6" xfId="22110"/>
    <cellStyle name="Normal 5 2 2 2 2 7" xfId="22111"/>
    <cellStyle name="Normal 5 2 2 2 3" xfId="22112"/>
    <cellStyle name="Normal 5 2 2 2 4" xfId="22113"/>
    <cellStyle name="Normal 5 2 2 2 4 2" xfId="22114"/>
    <cellStyle name="Normal 5 2 2 2 5" xfId="22115"/>
    <cellStyle name="Normal 5 2 2 2 5 2" xfId="22116"/>
    <cellStyle name="Normal 5 2 2 2 6" xfId="22117"/>
    <cellStyle name="Normal 5 2 2 2 7" xfId="22118"/>
    <cellStyle name="Normal 5 2 2 2 8" xfId="22119"/>
    <cellStyle name="Normal 5 2 2 3" xfId="22120"/>
    <cellStyle name="Normal 5 2 2 3 2" xfId="22121"/>
    <cellStyle name="Normal 5 2 2 3 2 2" xfId="22122"/>
    <cellStyle name="Normal 5 2 2 3 3" xfId="22123"/>
    <cellStyle name="Normal 5 2 2 3 4" xfId="22124"/>
    <cellStyle name="Normal 5 2 2 3 5" xfId="22125"/>
    <cellStyle name="Normal 5 2 2 3 6" xfId="22126"/>
    <cellStyle name="Normal 5 2 2 4" xfId="22127"/>
    <cellStyle name="Normal 5 2 2 4 2" xfId="22128"/>
    <cellStyle name="Normal 5 2 2 5" xfId="22129"/>
    <cellStyle name="Normal 5 2 2 5 2" xfId="22130"/>
    <cellStyle name="Normal 5 2 2 6" xfId="22131"/>
    <cellStyle name="Normal 5 2 2 7" xfId="22132"/>
    <cellStyle name="Normal 5 2 2 8" xfId="22133"/>
    <cellStyle name="Normal 5 2 2 9" xfId="45342"/>
    <cellStyle name="Normal 5 2 3" xfId="22134"/>
    <cellStyle name="Normal 5 2 3 2" xfId="45343"/>
    <cellStyle name="Normal 5 2 4" xfId="22135"/>
    <cellStyle name="Normal 5 2 4 2" xfId="45344"/>
    <cellStyle name="Normal 5 2 5" xfId="22136"/>
    <cellStyle name="Normal 5 2 5 2" xfId="22137"/>
    <cellStyle name="Normal 5 2 5 2 2" xfId="22138"/>
    <cellStyle name="Normal 5 2 5 3" xfId="22139"/>
    <cellStyle name="Normal 5 2 5 4" xfId="22140"/>
    <cellStyle name="Normal 5 2 5 5" xfId="22141"/>
    <cellStyle name="Normal 5 2 5 6" xfId="22142"/>
    <cellStyle name="Normal 5 2 6" xfId="22143"/>
    <cellStyle name="Normal 5 2 7" xfId="22144"/>
    <cellStyle name="Normal 5 2 8" xfId="22145"/>
    <cellStyle name="Normal 5 2 9" xfId="22146"/>
    <cellStyle name="Normal 5 20" xfId="22147"/>
    <cellStyle name="Normal 5 3" xfId="22148"/>
    <cellStyle name="Normal 5 3 2" xfId="22149"/>
    <cellStyle name="Normal 5 3 2 2" xfId="22150"/>
    <cellStyle name="Normal 5 3 3" xfId="22151"/>
    <cellStyle name="Normal 5 3 4" xfId="45345"/>
    <cellStyle name="Normal 5 4" xfId="22152"/>
    <cellStyle name="Normal 5 4 2" xfId="45346"/>
    <cellStyle name="Normal 5 5" xfId="22153"/>
    <cellStyle name="Normal 5 5 2" xfId="45347"/>
    <cellStyle name="Normal 5 6" xfId="22154"/>
    <cellStyle name="Normal 5 7" xfId="22155"/>
    <cellStyle name="Normal 5 8" xfId="22156"/>
    <cellStyle name="Normal 5 9" xfId="22157"/>
    <cellStyle name="Normal 50" xfId="22158"/>
    <cellStyle name="Normal 50 10" xfId="22159"/>
    <cellStyle name="Normal 50 11" xfId="22160"/>
    <cellStyle name="Normal 50 12" xfId="22161"/>
    <cellStyle name="Normal 50 12 2" xfId="22162"/>
    <cellStyle name="Normal 50 12 2 2" xfId="22163"/>
    <cellStyle name="Normal 50 12 3" xfId="22164"/>
    <cellStyle name="Normal 50 12 4" xfId="22165"/>
    <cellStyle name="Normal 50 12 5" xfId="22166"/>
    <cellStyle name="Normal 50 12 6" xfId="22167"/>
    <cellStyle name="Normal 50 13" xfId="22168"/>
    <cellStyle name="Normal 50 14" xfId="22169"/>
    <cellStyle name="Normal 50 15" xfId="22170"/>
    <cellStyle name="Normal 50 15 2" xfId="22171"/>
    <cellStyle name="Normal 50 16" xfId="22172"/>
    <cellStyle name="Normal 50 16 2" xfId="22173"/>
    <cellStyle name="Normal 50 17" xfId="22174"/>
    <cellStyle name="Normal 50 18" xfId="22175"/>
    <cellStyle name="Normal 50 19" xfId="22176"/>
    <cellStyle name="Normal 50 2" xfId="22177"/>
    <cellStyle name="Normal 50 2 10" xfId="22178"/>
    <cellStyle name="Normal 50 2 11" xfId="22179"/>
    <cellStyle name="Normal 50 2 12" xfId="22180"/>
    <cellStyle name="Normal 50 2 2" xfId="22181"/>
    <cellStyle name="Normal 50 2 2 2" xfId="22182"/>
    <cellStyle name="Normal 50 2 2 2 2" xfId="22183"/>
    <cellStyle name="Normal 50 2 2 2 2 2" xfId="22184"/>
    <cellStyle name="Normal 50 2 2 2 2 2 2" xfId="22185"/>
    <cellStyle name="Normal 50 2 2 2 2 2 2 2" xfId="22186"/>
    <cellStyle name="Normal 50 2 2 2 2 2 2 2 2" xfId="22187"/>
    <cellStyle name="Normal 50 2 2 2 2 2 2 3" xfId="22188"/>
    <cellStyle name="Normal 50 2 2 2 2 2 2 4" xfId="22189"/>
    <cellStyle name="Normal 50 2 2 2 2 2 2 5" xfId="22190"/>
    <cellStyle name="Normal 50 2 2 2 2 2 2 6" xfId="22191"/>
    <cellStyle name="Normal 50 2 2 2 2 2 3" xfId="22192"/>
    <cellStyle name="Normal 50 2 2 2 2 2 3 2" xfId="22193"/>
    <cellStyle name="Normal 50 2 2 2 2 2 4" xfId="22194"/>
    <cellStyle name="Normal 50 2 2 2 2 2 5" xfId="22195"/>
    <cellStyle name="Normal 50 2 2 2 2 2 6" xfId="22196"/>
    <cellStyle name="Normal 50 2 2 2 2 3" xfId="22197"/>
    <cellStyle name="Normal 50 2 2 2 2 4" xfId="22198"/>
    <cellStyle name="Normal 50 2 2 2 2 4 2" xfId="22199"/>
    <cellStyle name="Normal 50 2 2 2 2 5" xfId="22200"/>
    <cellStyle name="Normal 50 2 2 2 2 6" xfId="22201"/>
    <cellStyle name="Normal 50 2 2 2 2 7" xfId="22202"/>
    <cellStyle name="Normal 50 2 2 2 3" xfId="22203"/>
    <cellStyle name="Normal 50 2 2 2 4" xfId="22204"/>
    <cellStyle name="Normal 50 2 2 2 4 2" xfId="22205"/>
    <cellStyle name="Normal 50 2 2 2 5" xfId="22206"/>
    <cellStyle name="Normal 50 2 2 2 5 2" xfId="22207"/>
    <cellStyle name="Normal 50 2 2 2 6" xfId="22208"/>
    <cellStyle name="Normal 50 2 2 2 7" xfId="22209"/>
    <cellStyle name="Normal 50 2 2 2 8" xfId="22210"/>
    <cellStyle name="Normal 50 2 2 3" xfId="22211"/>
    <cellStyle name="Normal 50 2 2 3 2" xfId="22212"/>
    <cellStyle name="Normal 50 2 2 3 2 2" xfId="22213"/>
    <cellStyle name="Normal 50 2 2 3 3" xfId="22214"/>
    <cellStyle name="Normal 50 2 2 3 4" xfId="22215"/>
    <cellStyle name="Normal 50 2 2 3 5" xfId="22216"/>
    <cellStyle name="Normal 50 2 2 3 6" xfId="22217"/>
    <cellStyle name="Normal 50 2 2 4" xfId="22218"/>
    <cellStyle name="Normal 50 2 2 4 2" xfId="22219"/>
    <cellStyle name="Normal 50 2 2 5" xfId="22220"/>
    <cellStyle name="Normal 50 2 2 5 2" xfId="22221"/>
    <cellStyle name="Normal 50 2 2 6" xfId="22222"/>
    <cellStyle name="Normal 50 2 2 7" xfId="22223"/>
    <cellStyle name="Normal 50 2 2 8" xfId="22224"/>
    <cellStyle name="Normal 50 2 3" xfId="22225"/>
    <cellStyle name="Normal 50 2 4" xfId="22226"/>
    <cellStyle name="Normal 50 2 5" xfId="22227"/>
    <cellStyle name="Normal 50 2 5 2" xfId="22228"/>
    <cellStyle name="Normal 50 2 5 2 2" xfId="22229"/>
    <cellStyle name="Normal 50 2 5 3" xfId="22230"/>
    <cellStyle name="Normal 50 2 5 4" xfId="22231"/>
    <cellStyle name="Normal 50 2 5 5" xfId="22232"/>
    <cellStyle name="Normal 50 2 5 6" xfId="22233"/>
    <cellStyle name="Normal 50 2 6" xfId="22234"/>
    <cellStyle name="Normal 50 2 7" xfId="22235"/>
    <cellStyle name="Normal 50 2 8" xfId="22236"/>
    <cellStyle name="Normal 50 2 8 2" xfId="22237"/>
    <cellStyle name="Normal 50 2 9" xfId="22238"/>
    <cellStyle name="Normal 50 2 9 2" xfId="22239"/>
    <cellStyle name="Normal 50 20" xfId="22240"/>
    <cellStyle name="Normal 50 3" xfId="22241"/>
    <cellStyle name="Normal 50 4" xfId="22242"/>
    <cellStyle name="Normal 50 5" xfId="22243"/>
    <cellStyle name="Normal 50 6" xfId="22244"/>
    <cellStyle name="Normal 50 7" xfId="22245"/>
    <cellStyle name="Normal 50 8" xfId="22246"/>
    <cellStyle name="Normal 50 9" xfId="22247"/>
    <cellStyle name="Normal 51" xfId="22248"/>
    <cellStyle name="Normal 51 10" xfId="22249"/>
    <cellStyle name="Normal 51 11" xfId="22250"/>
    <cellStyle name="Normal 51 12" xfId="22251"/>
    <cellStyle name="Normal 51 12 2" xfId="22252"/>
    <cellStyle name="Normal 51 12 2 2" xfId="22253"/>
    <cellStyle name="Normal 51 12 3" xfId="22254"/>
    <cellStyle name="Normal 51 12 4" xfId="22255"/>
    <cellStyle name="Normal 51 12 5" xfId="22256"/>
    <cellStyle name="Normal 51 12 6" xfId="22257"/>
    <cellStyle name="Normal 51 13" xfId="22258"/>
    <cellStyle name="Normal 51 14" xfId="22259"/>
    <cellStyle name="Normal 51 15" xfId="22260"/>
    <cellStyle name="Normal 51 15 2" xfId="22261"/>
    <cellStyle name="Normal 51 16" xfId="22262"/>
    <cellStyle name="Normal 51 16 2" xfId="22263"/>
    <cellStyle name="Normal 51 17" xfId="22264"/>
    <cellStyle name="Normal 51 18" xfId="22265"/>
    <cellStyle name="Normal 51 19" xfId="22266"/>
    <cellStyle name="Normal 51 2" xfId="22267"/>
    <cellStyle name="Normal 51 2 10" xfId="22268"/>
    <cellStyle name="Normal 51 2 11" xfId="22269"/>
    <cellStyle name="Normal 51 2 12" xfId="22270"/>
    <cellStyle name="Normal 51 2 2" xfId="22271"/>
    <cellStyle name="Normal 51 2 2 2" xfId="22272"/>
    <cellStyle name="Normal 51 2 2 2 2" xfId="22273"/>
    <cellStyle name="Normal 51 2 2 2 2 2" xfId="22274"/>
    <cellStyle name="Normal 51 2 2 2 2 2 2" xfId="22275"/>
    <cellStyle name="Normal 51 2 2 2 2 2 2 2" xfId="22276"/>
    <cellStyle name="Normal 51 2 2 2 2 2 2 2 2" xfId="22277"/>
    <cellStyle name="Normal 51 2 2 2 2 2 2 3" xfId="22278"/>
    <cellStyle name="Normal 51 2 2 2 2 2 2 4" xfId="22279"/>
    <cellStyle name="Normal 51 2 2 2 2 2 2 5" xfId="22280"/>
    <cellStyle name="Normal 51 2 2 2 2 2 2 6" xfId="22281"/>
    <cellStyle name="Normal 51 2 2 2 2 2 3" xfId="22282"/>
    <cellStyle name="Normal 51 2 2 2 2 2 3 2" xfId="22283"/>
    <cellStyle name="Normal 51 2 2 2 2 2 4" xfId="22284"/>
    <cellStyle name="Normal 51 2 2 2 2 2 5" xfId="22285"/>
    <cellStyle name="Normal 51 2 2 2 2 2 6" xfId="22286"/>
    <cellStyle name="Normal 51 2 2 2 2 3" xfId="22287"/>
    <cellStyle name="Normal 51 2 2 2 2 4" xfId="22288"/>
    <cellStyle name="Normal 51 2 2 2 2 4 2" xfId="22289"/>
    <cellStyle name="Normal 51 2 2 2 2 5" xfId="22290"/>
    <cellStyle name="Normal 51 2 2 2 2 6" xfId="22291"/>
    <cellStyle name="Normal 51 2 2 2 2 7" xfId="22292"/>
    <cellStyle name="Normal 51 2 2 2 3" xfId="22293"/>
    <cellStyle name="Normal 51 2 2 2 4" xfId="22294"/>
    <cellStyle name="Normal 51 2 2 2 4 2" xfId="22295"/>
    <cellStyle name="Normal 51 2 2 2 5" xfId="22296"/>
    <cellStyle name="Normal 51 2 2 2 5 2" xfId="22297"/>
    <cellStyle name="Normal 51 2 2 2 6" xfId="22298"/>
    <cellStyle name="Normal 51 2 2 2 7" xfId="22299"/>
    <cellStyle name="Normal 51 2 2 2 8" xfId="22300"/>
    <cellStyle name="Normal 51 2 2 3" xfId="22301"/>
    <cellStyle name="Normal 51 2 2 3 2" xfId="22302"/>
    <cellStyle name="Normal 51 2 2 3 2 2" xfId="22303"/>
    <cellStyle name="Normal 51 2 2 3 3" xfId="22304"/>
    <cellStyle name="Normal 51 2 2 3 4" xfId="22305"/>
    <cellStyle name="Normal 51 2 2 3 5" xfId="22306"/>
    <cellStyle name="Normal 51 2 2 3 6" xfId="22307"/>
    <cellStyle name="Normal 51 2 2 4" xfId="22308"/>
    <cellStyle name="Normal 51 2 2 4 2" xfId="22309"/>
    <cellStyle name="Normal 51 2 2 5" xfId="22310"/>
    <cellStyle name="Normal 51 2 2 5 2" xfId="22311"/>
    <cellStyle name="Normal 51 2 2 6" xfId="22312"/>
    <cellStyle name="Normal 51 2 2 7" xfId="22313"/>
    <cellStyle name="Normal 51 2 2 8" xfId="22314"/>
    <cellStyle name="Normal 51 2 3" xfId="22315"/>
    <cellStyle name="Normal 51 2 4" xfId="22316"/>
    <cellStyle name="Normal 51 2 5" xfId="22317"/>
    <cellStyle name="Normal 51 2 5 2" xfId="22318"/>
    <cellStyle name="Normal 51 2 5 2 2" xfId="22319"/>
    <cellStyle name="Normal 51 2 5 3" xfId="22320"/>
    <cellStyle name="Normal 51 2 5 4" xfId="22321"/>
    <cellStyle name="Normal 51 2 5 5" xfId="22322"/>
    <cellStyle name="Normal 51 2 5 6" xfId="22323"/>
    <cellStyle name="Normal 51 2 6" xfId="22324"/>
    <cellStyle name="Normal 51 2 7" xfId="22325"/>
    <cellStyle name="Normal 51 2 8" xfId="22326"/>
    <cellStyle name="Normal 51 2 8 2" xfId="22327"/>
    <cellStyle name="Normal 51 2 9" xfId="22328"/>
    <cellStyle name="Normal 51 2 9 2" xfId="22329"/>
    <cellStyle name="Normal 51 20" xfId="22330"/>
    <cellStyle name="Normal 51 3" xfId="22331"/>
    <cellStyle name="Normal 51 4" xfId="22332"/>
    <cellStyle name="Normal 51 5" xfId="22333"/>
    <cellStyle name="Normal 51 6" xfId="22334"/>
    <cellStyle name="Normal 51 7" xfId="22335"/>
    <cellStyle name="Normal 51 8" xfId="22336"/>
    <cellStyle name="Normal 51 9" xfId="22337"/>
    <cellStyle name="Normal 52" xfId="22338"/>
    <cellStyle name="Normal 52 10" xfId="22339"/>
    <cellStyle name="Normal 52 11" xfId="22340"/>
    <cellStyle name="Normal 52 12" xfId="22341"/>
    <cellStyle name="Normal 52 12 2" xfId="22342"/>
    <cellStyle name="Normal 52 12 2 2" xfId="22343"/>
    <cellStyle name="Normal 52 12 3" xfId="22344"/>
    <cellStyle name="Normal 52 12 4" xfId="22345"/>
    <cellStyle name="Normal 52 12 5" xfId="22346"/>
    <cellStyle name="Normal 52 12 6" xfId="22347"/>
    <cellStyle name="Normal 52 13" xfId="22348"/>
    <cellStyle name="Normal 52 14" xfId="22349"/>
    <cellStyle name="Normal 52 15" xfId="22350"/>
    <cellStyle name="Normal 52 15 2" xfId="22351"/>
    <cellStyle name="Normal 52 16" xfId="22352"/>
    <cellStyle name="Normal 52 16 2" xfId="22353"/>
    <cellStyle name="Normal 52 17" xfId="22354"/>
    <cellStyle name="Normal 52 18" xfId="22355"/>
    <cellStyle name="Normal 52 19" xfId="22356"/>
    <cellStyle name="Normal 52 2" xfId="22357"/>
    <cellStyle name="Normal 52 2 10" xfId="22358"/>
    <cellStyle name="Normal 52 2 11" xfId="22359"/>
    <cellStyle name="Normal 52 2 12" xfId="22360"/>
    <cellStyle name="Normal 52 2 2" xfId="22361"/>
    <cellStyle name="Normal 52 2 2 2" xfId="22362"/>
    <cellStyle name="Normal 52 2 2 2 2" xfId="22363"/>
    <cellStyle name="Normal 52 2 2 2 2 2" xfId="22364"/>
    <cellStyle name="Normal 52 2 2 2 2 2 2" xfId="22365"/>
    <cellStyle name="Normal 52 2 2 2 2 2 2 2" xfId="22366"/>
    <cellStyle name="Normal 52 2 2 2 2 2 2 2 2" xfId="22367"/>
    <cellStyle name="Normal 52 2 2 2 2 2 2 3" xfId="22368"/>
    <cellStyle name="Normal 52 2 2 2 2 2 2 4" xfId="22369"/>
    <cellStyle name="Normal 52 2 2 2 2 2 2 5" xfId="22370"/>
    <cellStyle name="Normal 52 2 2 2 2 2 2 6" xfId="22371"/>
    <cellStyle name="Normal 52 2 2 2 2 2 3" xfId="22372"/>
    <cellStyle name="Normal 52 2 2 2 2 2 3 2" xfId="22373"/>
    <cellStyle name="Normal 52 2 2 2 2 2 4" xfId="22374"/>
    <cellStyle name="Normal 52 2 2 2 2 2 5" xfId="22375"/>
    <cellStyle name="Normal 52 2 2 2 2 2 6" xfId="22376"/>
    <cellStyle name="Normal 52 2 2 2 2 3" xfId="22377"/>
    <cellStyle name="Normal 52 2 2 2 2 4" xfId="22378"/>
    <cellStyle name="Normal 52 2 2 2 2 4 2" xfId="22379"/>
    <cellStyle name="Normal 52 2 2 2 2 5" xfId="22380"/>
    <cellStyle name="Normal 52 2 2 2 2 6" xfId="22381"/>
    <cellStyle name="Normal 52 2 2 2 2 7" xfId="22382"/>
    <cellStyle name="Normal 52 2 2 2 3" xfId="22383"/>
    <cellStyle name="Normal 52 2 2 2 4" xfId="22384"/>
    <cellStyle name="Normal 52 2 2 2 4 2" xfId="22385"/>
    <cellStyle name="Normal 52 2 2 2 5" xfId="22386"/>
    <cellStyle name="Normal 52 2 2 2 5 2" xfId="22387"/>
    <cellStyle name="Normal 52 2 2 2 6" xfId="22388"/>
    <cellStyle name="Normal 52 2 2 2 7" xfId="22389"/>
    <cellStyle name="Normal 52 2 2 2 8" xfId="22390"/>
    <cellStyle name="Normal 52 2 2 3" xfId="22391"/>
    <cellStyle name="Normal 52 2 2 3 2" xfId="22392"/>
    <cellStyle name="Normal 52 2 2 3 2 2" xfId="22393"/>
    <cellStyle name="Normal 52 2 2 3 3" xfId="22394"/>
    <cellStyle name="Normal 52 2 2 3 4" xfId="22395"/>
    <cellStyle name="Normal 52 2 2 3 5" xfId="22396"/>
    <cellStyle name="Normal 52 2 2 3 6" xfId="22397"/>
    <cellStyle name="Normal 52 2 2 4" xfId="22398"/>
    <cellStyle name="Normal 52 2 2 4 2" xfId="22399"/>
    <cellStyle name="Normal 52 2 2 5" xfId="22400"/>
    <cellStyle name="Normal 52 2 2 5 2" xfId="22401"/>
    <cellStyle name="Normal 52 2 2 6" xfId="22402"/>
    <cellStyle name="Normal 52 2 2 7" xfId="22403"/>
    <cellStyle name="Normal 52 2 2 8" xfId="22404"/>
    <cellStyle name="Normal 52 2 3" xfId="22405"/>
    <cellStyle name="Normal 52 2 4" xfId="22406"/>
    <cellStyle name="Normal 52 2 5" xfId="22407"/>
    <cellStyle name="Normal 52 2 5 2" xfId="22408"/>
    <cellStyle name="Normal 52 2 5 2 2" xfId="22409"/>
    <cellStyle name="Normal 52 2 5 3" xfId="22410"/>
    <cellStyle name="Normal 52 2 5 4" xfId="22411"/>
    <cellStyle name="Normal 52 2 5 5" xfId="22412"/>
    <cellStyle name="Normal 52 2 5 6" xfId="22413"/>
    <cellStyle name="Normal 52 2 6" xfId="22414"/>
    <cellStyle name="Normal 52 2 7" xfId="22415"/>
    <cellStyle name="Normal 52 2 8" xfId="22416"/>
    <cellStyle name="Normal 52 2 8 2" xfId="22417"/>
    <cellStyle name="Normal 52 2 9" xfId="22418"/>
    <cellStyle name="Normal 52 2 9 2" xfId="22419"/>
    <cellStyle name="Normal 52 20" xfId="22420"/>
    <cellStyle name="Normal 52 3" xfId="22421"/>
    <cellStyle name="Normal 52 4" xfId="22422"/>
    <cellStyle name="Normal 52 5" xfId="22423"/>
    <cellStyle name="Normal 52 6" xfId="22424"/>
    <cellStyle name="Normal 52 7" xfId="22425"/>
    <cellStyle name="Normal 52 8" xfId="22426"/>
    <cellStyle name="Normal 52 9" xfId="22427"/>
    <cellStyle name="Normal 53" xfId="22428"/>
    <cellStyle name="Normal 53 10" xfId="22429"/>
    <cellStyle name="Normal 53 11" xfId="22430"/>
    <cellStyle name="Normal 53 12" xfId="22431"/>
    <cellStyle name="Normal 53 12 2" xfId="22432"/>
    <cellStyle name="Normal 53 12 2 2" xfId="22433"/>
    <cellStyle name="Normal 53 12 3" xfId="22434"/>
    <cellStyle name="Normal 53 12 4" xfId="22435"/>
    <cellStyle name="Normal 53 12 5" xfId="22436"/>
    <cellStyle name="Normal 53 12 6" xfId="22437"/>
    <cellStyle name="Normal 53 13" xfId="22438"/>
    <cellStyle name="Normal 53 14" xfId="22439"/>
    <cellStyle name="Normal 53 15" xfId="22440"/>
    <cellStyle name="Normal 53 15 2" xfId="22441"/>
    <cellStyle name="Normal 53 16" xfId="22442"/>
    <cellStyle name="Normal 53 16 2" xfId="22443"/>
    <cellStyle name="Normal 53 17" xfId="22444"/>
    <cellStyle name="Normal 53 18" xfId="22445"/>
    <cellStyle name="Normal 53 19" xfId="22446"/>
    <cellStyle name="Normal 53 2" xfId="22447"/>
    <cellStyle name="Normal 53 2 10" xfId="22448"/>
    <cellStyle name="Normal 53 2 11" xfId="22449"/>
    <cellStyle name="Normal 53 2 12" xfId="22450"/>
    <cellStyle name="Normal 53 2 2" xfId="22451"/>
    <cellStyle name="Normal 53 2 2 2" xfId="22452"/>
    <cellStyle name="Normal 53 2 2 2 2" xfId="22453"/>
    <cellStyle name="Normal 53 2 2 2 2 2" xfId="22454"/>
    <cellStyle name="Normal 53 2 2 2 2 2 2" xfId="22455"/>
    <cellStyle name="Normal 53 2 2 2 2 2 2 2" xfId="22456"/>
    <cellStyle name="Normal 53 2 2 2 2 2 2 2 2" xfId="22457"/>
    <cellStyle name="Normal 53 2 2 2 2 2 2 3" xfId="22458"/>
    <cellStyle name="Normal 53 2 2 2 2 2 2 4" xfId="22459"/>
    <cellStyle name="Normal 53 2 2 2 2 2 2 5" xfId="22460"/>
    <cellStyle name="Normal 53 2 2 2 2 2 2 6" xfId="22461"/>
    <cellStyle name="Normal 53 2 2 2 2 2 3" xfId="22462"/>
    <cellStyle name="Normal 53 2 2 2 2 2 3 2" xfId="22463"/>
    <cellStyle name="Normal 53 2 2 2 2 2 4" xfId="22464"/>
    <cellStyle name="Normal 53 2 2 2 2 2 5" xfId="22465"/>
    <cellStyle name="Normal 53 2 2 2 2 2 6" xfId="22466"/>
    <cellStyle name="Normal 53 2 2 2 2 3" xfId="22467"/>
    <cellStyle name="Normal 53 2 2 2 2 4" xfId="22468"/>
    <cellStyle name="Normal 53 2 2 2 2 4 2" xfId="22469"/>
    <cellStyle name="Normal 53 2 2 2 2 5" xfId="22470"/>
    <cellStyle name="Normal 53 2 2 2 2 6" xfId="22471"/>
    <cellStyle name="Normal 53 2 2 2 2 7" xfId="22472"/>
    <cellStyle name="Normal 53 2 2 2 3" xfId="22473"/>
    <cellStyle name="Normal 53 2 2 2 4" xfId="22474"/>
    <cellStyle name="Normal 53 2 2 2 4 2" xfId="22475"/>
    <cellStyle name="Normal 53 2 2 2 5" xfId="22476"/>
    <cellStyle name="Normal 53 2 2 2 5 2" xfId="22477"/>
    <cellStyle name="Normal 53 2 2 2 6" xfId="22478"/>
    <cellStyle name="Normal 53 2 2 2 7" xfId="22479"/>
    <cellStyle name="Normal 53 2 2 2 8" xfId="22480"/>
    <cellStyle name="Normal 53 2 2 3" xfId="22481"/>
    <cellStyle name="Normal 53 2 2 3 2" xfId="22482"/>
    <cellStyle name="Normal 53 2 2 3 2 2" xfId="22483"/>
    <cellStyle name="Normal 53 2 2 3 3" xfId="22484"/>
    <cellStyle name="Normal 53 2 2 3 4" xfId="22485"/>
    <cellStyle name="Normal 53 2 2 3 5" xfId="22486"/>
    <cellStyle name="Normal 53 2 2 3 6" xfId="22487"/>
    <cellStyle name="Normal 53 2 2 4" xfId="22488"/>
    <cellStyle name="Normal 53 2 2 4 2" xfId="22489"/>
    <cellStyle name="Normal 53 2 2 5" xfId="22490"/>
    <cellStyle name="Normal 53 2 2 5 2" xfId="22491"/>
    <cellStyle name="Normal 53 2 2 6" xfId="22492"/>
    <cellStyle name="Normal 53 2 2 7" xfId="22493"/>
    <cellStyle name="Normal 53 2 2 8" xfId="22494"/>
    <cellStyle name="Normal 53 2 3" xfId="22495"/>
    <cellStyle name="Normal 53 2 4" xfId="22496"/>
    <cellStyle name="Normal 53 2 5" xfId="22497"/>
    <cellStyle name="Normal 53 2 5 2" xfId="22498"/>
    <cellStyle name="Normal 53 2 5 2 2" xfId="22499"/>
    <cellStyle name="Normal 53 2 5 3" xfId="22500"/>
    <cellStyle name="Normal 53 2 5 4" xfId="22501"/>
    <cellStyle name="Normal 53 2 5 5" xfId="22502"/>
    <cellStyle name="Normal 53 2 5 6" xfId="22503"/>
    <cellStyle name="Normal 53 2 6" xfId="22504"/>
    <cellStyle name="Normal 53 2 7" xfId="22505"/>
    <cellStyle name="Normal 53 2 8" xfId="22506"/>
    <cellStyle name="Normal 53 2 8 2" xfId="22507"/>
    <cellStyle name="Normal 53 2 9" xfId="22508"/>
    <cellStyle name="Normal 53 2 9 2" xfId="22509"/>
    <cellStyle name="Normal 53 20" xfId="22510"/>
    <cellStyle name="Normal 53 3" xfId="22511"/>
    <cellStyle name="Normal 53 4" xfId="22512"/>
    <cellStyle name="Normal 53 5" xfId="22513"/>
    <cellStyle name="Normal 53 6" xfId="22514"/>
    <cellStyle name="Normal 53 7" xfId="22515"/>
    <cellStyle name="Normal 53 8" xfId="22516"/>
    <cellStyle name="Normal 53 9" xfId="22517"/>
    <cellStyle name="Normal 54" xfId="22518"/>
    <cellStyle name="Normal 54 10" xfId="22519"/>
    <cellStyle name="Normal 54 11" xfId="22520"/>
    <cellStyle name="Normal 54 12" xfId="22521"/>
    <cellStyle name="Normal 54 12 2" xfId="22522"/>
    <cellStyle name="Normal 54 12 2 2" xfId="22523"/>
    <cellStyle name="Normal 54 12 3" xfId="22524"/>
    <cellStyle name="Normal 54 12 4" xfId="22525"/>
    <cellStyle name="Normal 54 12 5" xfId="22526"/>
    <cellStyle name="Normal 54 12 6" xfId="22527"/>
    <cellStyle name="Normal 54 13" xfId="22528"/>
    <cellStyle name="Normal 54 14" xfId="22529"/>
    <cellStyle name="Normal 54 15" xfId="22530"/>
    <cellStyle name="Normal 54 15 2" xfId="22531"/>
    <cellStyle name="Normal 54 16" xfId="22532"/>
    <cellStyle name="Normal 54 16 2" xfId="22533"/>
    <cellStyle name="Normal 54 17" xfId="22534"/>
    <cellStyle name="Normal 54 18" xfId="22535"/>
    <cellStyle name="Normal 54 19" xfId="22536"/>
    <cellStyle name="Normal 54 2" xfId="22537"/>
    <cellStyle name="Normal 54 2 10" xfId="22538"/>
    <cellStyle name="Normal 54 2 11" xfId="22539"/>
    <cellStyle name="Normal 54 2 12" xfId="22540"/>
    <cellStyle name="Normal 54 2 2" xfId="22541"/>
    <cellStyle name="Normal 54 2 2 2" xfId="22542"/>
    <cellStyle name="Normal 54 2 2 2 2" xfId="22543"/>
    <cellStyle name="Normal 54 2 2 2 2 2" xfId="22544"/>
    <cellStyle name="Normal 54 2 2 2 2 2 2" xfId="22545"/>
    <cellStyle name="Normal 54 2 2 2 2 2 2 2" xfId="22546"/>
    <cellStyle name="Normal 54 2 2 2 2 2 2 2 2" xfId="22547"/>
    <cellStyle name="Normal 54 2 2 2 2 2 2 3" xfId="22548"/>
    <cellStyle name="Normal 54 2 2 2 2 2 2 4" xfId="22549"/>
    <cellStyle name="Normal 54 2 2 2 2 2 2 5" xfId="22550"/>
    <cellStyle name="Normal 54 2 2 2 2 2 2 6" xfId="22551"/>
    <cellStyle name="Normal 54 2 2 2 2 2 3" xfId="22552"/>
    <cellStyle name="Normal 54 2 2 2 2 2 3 2" xfId="22553"/>
    <cellStyle name="Normal 54 2 2 2 2 2 4" xfId="22554"/>
    <cellStyle name="Normal 54 2 2 2 2 2 5" xfId="22555"/>
    <cellStyle name="Normal 54 2 2 2 2 2 6" xfId="22556"/>
    <cellStyle name="Normal 54 2 2 2 2 3" xfId="22557"/>
    <cellStyle name="Normal 54 2 2 2 2 4" xfId="22558"/>
    <cellStyle name="Normal 54 2 2 2 2 4 2" xfId="22559"/>
    <cellStyle name="Normal 54 2 2 2 2 5" xfId="22560"/>
    <cellStyle name="Normal 54 2 2 2 2 6" xfId="22561"/>
    <cellStyle name="Normal 54 2 2 2 2 7" xfId="22562"/>
    <cellStyle name="Normal 54 2 2 2 3" xfId="22563"/>
    <cellStyle name="Normal 54 2 2 2 4" xfId="22564"/>
    <cellStyle name="Normal 54 2 2 2 4 2" xfId="22565"/>
    <cellStyle name="Normal 54 2 2 2 5" xfId="22566"/>
    <cellStyle name="Normal 54 2 2 2 5 2" xfId="22567"/>
    <cellStyle name="Normal 54 2 2 2 6" xfId="22568"/>
    <cellStyle name="Normal 54 2 2 2 7" xfId="22569"/>
    <cellStyle name="Normal 54 2 2 2 8" xfId="22570"/>
    <cellStyle name="Normal 54 2 2 3" xfId="22571"/>
    <cellStyle name="Normal 54 2 2 3 2" xfId="22572"/>
    <cellStyle name="Normal 54 2 2 3 2 2" xfId="22573"/>
    <cellStyle name="Normal 54 2 2 3 3" xfId="22574"/>
    <cellStyle name="Normal 54 2 2 3 4" xfId="22575"/>
    <cellStyle name="Normal 54 2 2 3 5" xfId="22576"/>
    <cellStyle name="Normal 54 2 2 3 6" xfId="22577"/>
    <cellStyle name="Normal 54 2 2 4" xfId="22578"/>
    <cellStyle name="Normal 54 2 2 4 2" xfId="22579"/>
    <cellStyle name="Normal 54 2 2 5" xfId="22580"/>
    <cellStyle name="Normal 54 2 2 5 2" xfId="22581"/>
    <cellStyle name="Normal 54 2 2 6" xfId="22582"/>
    <cellStyle name="Normal 54 2 2 7" xfId="22583"/>
    <cellStyle name="Normal 54 2 2 8" xfId="22584"/>
    <cellStyle name="Normal 54 2 3" xfId="22585"/>
    <cellStyle name="Normal 54 2 4" xfId="22586"/>
    <cellStyle name="Normal 54 2 5" xfId="22587"/>
    <cellStyle name="Normal 54 2 5 2" xfId="22588"/>
    <cellStyle name="Normal 54 2 5 2 2" xfId="22589"/>
    <cellStyle name="Normal 54 2 5 3" xfId="22590"/>
    <cellStyle name="Normal 54 2 5 4" xfId="22591"/>
    <cellStyle name="Normal 54 2 5 5" xfId="22592"/>
    <cellStyle name="Normal 54 2 5 6" xfId="22593"/>
    <cellStyle name="Normal 54 2 6" xfId="22594"/>
    <cellStyle name="Normal 54 2 7" xfId="22595"/>
    <cellStyle name="Normal 54 2 8" xfId="22596"/>
    <cellStyle name="Normal 54 2 8 2" xfId="22597"/>
    <cellStyle name="Normal 54 2 9" xfId="22598"/>
    <cellStyle name="Normal 54 2 9 2" xfId="22599"/>
    <cellStyle name="Normal 54 20" xfId="22600"/>
    <cellStyle name="Normal 54 3" xfId="22601"/>
    <cellStyle name="Normal 54 4" xfId="22602"/>
    <cellStyle name="Normal 54 5" xfId="22603"/>
    <cellStyle name="Normal 54 6" xfId="22604"/>
    <cellStyle name="Normal 54 7" xfId="22605"/>
    <cellStyle name="Normal 54 8" xfId="22606"/>
    <cellStyle name="Normal 54 9" xfId="22607"/>
    <cellStyle name="Normal 55" xfId="22608"/>
    <cellStyle name="Normal 55 10" xfId="22609"/>
    <cellStyle name="Normal 55 10 2" xfId="22610"/>
    <cellStyle name="Normal 55 10 3" xfId="45348"/>
    <cellStyle name="Normal 55 100" xfId="22611"/>
    <cellStyle name="Normal 55 101" xfId="22612"/>
    <cellStyle name="Normal 55 102" xfId="22613"/>
    <cellStyle name="Normal 55 103" xfId="22614"/>
    <cellStyle name="Normal 55 104" xfId="22615"/>
    <cellStyle name="Normal 55 105" xfId="22616"/>
    <cellStyle name="Normal 55 106" xfId="22617"/>
    <cellStyle name="Normal 55 107" xfId="22618"/>
    <cellStyle name="Normal 55 108" xfId="22619"/>
    <cellStyle name="Normal 55 109" xfId="22620"/>
    <cellStyle name="Normal 55 11" xfId="22621"/>
    <cellStyle name="Normal 55 11 2" xfId="22622"/>
    <cellStyle name="Normal 55 11 3" xfId="45349"/>
    <cellStyle name="Normal 55 110" xfId="22623"/>
    <cellStyle name="Normal 55 111" xfId="22624"/>
    <cellStyle name="Normal 55 112" xfId="22625"/>
    <cellStyle name="Normal 55 113" xfId="22626"/>
    <cellStyle name="Normal 55 114" xfId="22627"/>
    <cellStyle name="Normal 55 115" xfId="22628"/>
    <cellStyle name="Normal 55 116" xfId="22629"/>
    <cellStyle name="Normal 55 117" xfId="22630"/>
    <cellStyle name="Normal 55 12" xfId="22631"/>
    <cellStyle name="Normal 55 13" xfId="22632"/>
    <cellStyle name="Normal 55 14" xfId="22633"/>
    <cellStyle name="Normal 55 14 2" xfId="22634"/>
    <cellStyle name="Normal 55 14 2 2" xfId="22635"/>
    <cellStyle name="Normal 55 14 3" xfId="22636"/>
    <cellStyle name="Normal 55 14 4" xfId="22637"/>
    <cellStyle name="Normal 55 14 5" xfId="22638"/>
    <cellStyle name="Normal 55 14 6" xfId="22639"/>
    <cellStyle name="Normal 55 15" xfId="22640"/>
    <cellStyle name="Normal 55 16" xfId="22641"/>
    <cellStyle name="Normal 55 17" xfId="22642"/>
    <cellStyle name="Normal 55 17 2" xfId="22643"/>
    <cellStyle name="Normal 55 17 3" xfId="22644"/>
    <cellStyle name="Normal 55 17 4" xfId="45350"/>
    <cellStyle name="Normal 55 18" xfId="22645"/>
    <cellStyle name="Normal 55 18 2" xfId="22646"/>
    <cellStyle name="Normal 55 19" xfId="22647"/>
    <cellStyle name="Normal 55 19 2" xfId="22648"/>
    <cellStyle name="Normal 55 19 3" xfId="45351"/>
    <cellStyle name="Normal 55 2" xfId="22649"/>
    <cellStyle name="Normal 55 2 10" xfId="22650"/>
    <cellStyle name="Normal 55 2 11" xfId="22651"/>
    <cellStyle name="Normal 55 2 2" xfId="22652"/>
    <cellStyle name="Normal 55 2 2 2" xfId="22653"/>
    <cellStyle name="Normal 55 2 2 2 2" xfId="22654"/>
    <cellStyle name="Normal 55 2 2 2 2 2" xfId="22655"/>
    <cellStyle name="Normal 55 2 2 2 3" xfId="22656"/>
    <cellStyle name="Normal 55 2 2 2 4" xfId="22657"/>
    <cellStyle name="Normal 55 2 2 2 5" xfId="22658"/>
    <cellStyle name="Normal 55 2 2 2 6" xfId="22659"/>
    <cellStyle name="Normal 55 2 2 3" xfId="22660"/>
    <cellStyle name="Normal 55 2 2 4" xfId="22661"/>
    <cellStyle name="Normal 55 2 2 4 2" xfId="22662"/>
    <cellStyle name="Normal 55 2 2 5" xfId="22663"/>
    <cellStyle name="Normal 55 2 2 6" xfId="22664"/>
    <cellStyle name="Normal 55 2 2 7" xfId="22665"/>
    <cellStyle name="Normal 55 2 3" xfId="22666"/>
    <cellStyle name="Normal 55 2 4" xfId="22667"/>
    <cellStyle name="Normal 55 2 5" xfId="22668"/>
    <cellStyle name="Normal 55 2 6" xfId="22669"/>
    <cellStyle name="Normal 55 2 6 2" xfId="22670"/>
    <cellStyle name="Normal 55 2 6 2 2" xfId="22671"/>
    <cellStyle name="Normal 55 2 6 3" xfId="22672"/>
    <cellStyle name="Normal 55 2 6 4" xfId="22673"/>
    <cellStyle name="Normal 55 2 6 5" xfId="22674"/>
    <cellStyle name="Normal 55 2 6 6" xfId="22675"/>
    <cellStyle name="Normal 55 2 7" xfId="22676"/>
    <cellStyle name="Normal 55 2 7 2" xfId="22677"/>
    <cellStyle name="Normal 55 2 8" xfId="22678"/>
    <cellStyle name="Normal 55 2 9" xfId="22679"/>
    <cellStyle name="Normal 55 20" xfId="22680"/>
    <cellStyle name="Normal 55 20 2" xfId="22681"/>
    <cellStyle name="Normal 55 20 3" xfId="45352"/>
    <cellStyle name="Normal 55 21" xfId="22682"/>
    <cellStyle name="Normal 55 21 2" xfId="22683"/>
    <cellStyle name="Normal 55 21 3" xfId="45353"/>
    <cellStyle name="Normal 55 22" xfId="22684"/>
    <cellStyle name="Normal 55 23" xfId="22685"/>
    <cellStyle name="Normal 55 24" xfId="22686"/>
    <cellStyle name="Normal 55 25" xfId="22687"/>
    <cellStyle name="Normal 55 26" xfId="22688"/>
    <cellStyle name="Normal 55 27" xfId="22689"/>
    <cellStyle name="Normal 55 28" xfId="22690"/>
    <cellStyle name="Normal 55 29" xfId="22691"/>
    <cellStyle name="Normal 55 3" xfId="22692"/>
    <cellStyle name="Normal 55 3 2" xfId="22693"/>
    <cellStyle name="Normal 55 3 3" xfId="45354"/>
    <cellStyle name="Normal 55 30" xfId="22694"/>
    <cellStyle name="Normal 55 31" xfId="22695"/>
    <cellStyle name="Normal 55 32" xfId="22696"/>
    <cellStyle name="Normal 55 33" xfId="22697"/>
    <cellStyle name="Normal 55 34" xfId="22698"/>
    <cellStyle name="Normal 55 35" xfId="22699"/>
    <cellStyle name="Normal 55 36" xfId="22700"/>
    <cellStyle name="Normal 55 37" xfId="22701"/>
    <cellStyle name="Normal 55 38" xfId="22702"/>
    <cellStyle name="Normal 55 39" xfId="22703"/>
    <cellStyle name="Normal 55 4" xfId="22704"/>
    <cellStyle name="Normal 55 4 2" xfId="22705"/>
    <cellStyle name="Normal 55 4 3" xfId="45355"/>
    <cellStyle name="Normal 55 40" xfId="22706"/>
    <cellStyle name="Normal 55 41" xfId="22707"/>
    <cellStyle name="Normal 55 42" xfId="22708"/>
    <cellStyle name="Normal 55 43" xfId="22709"/>
    <cellStyle name="Normal 55 44" xfId="22710"/>
    <cellStyle name="Normal 55 45" xfId="22711"/>
    <cellStyle name="Normal 55 46" xfId="22712"/>
    <cellStyle name="Normal 55 47" xfId="22713"/>
    <cellStyle name="Normal 55 48" xfId="22714"/>
    <cellStyle name="Normal 55 49" xfId="22715"/>
    <cellStyle name="Normal 55 5" xfId="22716"/>
    <cellStyle name="Normal 55 5 10" xfId="22717"/>
    <cellStyle name="Normal 55 5 11" xfId="22718"/>
    <cellStyle name="Normal 55 5 2" xfId="22719"/>
    <cellStyle name="Normal 55 5 2 2" xfId="22720"/>
    <cellStyle name="Normal 55 5 2 2 2" xfId="22721"/>
    <cellStyle name="Normal 55 5 2 2 2 2" xfId="22722"/>
    <cellStyle name="Normal 55 5 2 2 2 2 2" xfId="22723"/>
    <cellStyle name="Normal 55 5 2 2 2 3" xfId="22724"/>
    <cellStyle name="Normal 55 5 2 2 2 4" xfId="22725"/>
    <cellStyle name="Normal 55 5 2 2 2 5" xfId="22726"/>
    <cellStyle name="Normal 55 5 2 2 2 6" xfId="22727"/>
    <cellStyle name="Normal 55 5 2 2 3" xfId="22728"/>
    <cellStyle name="Normal 55 5 2 2 4" xfId="22729"/>
    <cellStyle name="Normal 55 5 2 2 4 2" xfId="22730"/>
    <cellStyle name="Normal 55 5 2 2 5" xfId="22731"/>
    <cellStyle name="Normal 55 5 2 2 6" xfId="22732"/>
    <cellStyle name="Normal 55 5 2 2 7" xfId="22733"/>
    <cellStyle name="Normal 55 5 2 3" xfId="22734"/>
    <cellStyle name="Normal 55 5 2 3 2" xfId="22735"/>
    <cellStyle name="Normal 55 5 2 3 2 2" xfId="22736"/>
    <cellStyle name="Normal 55 5 2 3 3" xfId="22737"/>
    <cellStyle name="Normal 55 5 2 3 4" xfId="22738"/>
    <cellStyle name="Normal 55 5 2 3 5" xfId="22739"/>
    <cellStyle name="Normal 55 5 2 3 6" xfId="22740"/>
    <cellStyle name="Normal 55 5 2 4" xfId="22741"/>
    <cellStyle name="Normal 55 5 2 4 2" xfId="22742"/>
    <cellStyle name="Normal 55 5 2 5" xfId="22743"/>
    <cellStyle name="Normal 55 5 2 6" xfId="22744"/>
    <cellStyle name="Normal 55 5 2 7" xfId="22745"/>
    <cellStyle name="Normal 55 5 3" xfId="22746"/>
    <cellStyle name="Normal 55 5 4" xfId="22747"/>
    <cellStyle name="Normal 55 5 5" xfId="22748"/>
    <cellStyle name="Normal 55 5 5 2" xfId="22749"/>
    <cellStyle name="Normal 55 5 5 2 2" xfId="22750"/>
    <cellStyle name="Normal 55 5 5 3" xfId="22751"/>
    <cellStyle name="Normal 55 5 5 4" xfId="22752"/>
    <cellStyle name="Normal 55 5 5 5" xfId="22753"/>
    <cellStyle name="Normal 55 5 5 6" xfId="22754"/>
    <cellStyle name="Normal 55 5 6" xfId="22755"/>
    <cellStyle name="Normal 55 5 7" xfId="22756"/>
    <cellStyle name="Normal 55 5 8" xfId="22757"/>
    <cellStyle name="Normal 55 5 8 2" xfId="22758"/>
    <cellStyle name="Normal 55 5 9" xfId="22759"/>
    <cellStyle name="Normal 55 50" xfId="22760"/>
    <cellStyle name="Normal 55 51" xfId="22761"/>
    <cellStyle name="Normal 55 52" xfId="22762"/>
    <cellStyle name="Normal 55 53" xfId="22763"/>
    <cellStyle name="Normal 55 54" xfId="22764"/>
    <cellStyle name="Normal 55 55" xfId="22765"/>
    <cellStyle name="Normal 55 56" xfId="22766"/>
    <cellStyle name="Normal 55 57" xfId="22767"/>
    <cellStyle name="Normal 55 58" xfId="22768"/>
    <cellStyle name="Normal 55 59" xfId="22769"/>
    <cellStyle name="Normal 55 6" xfId="22770"/>
    <cellStyle name="Normal 55 6 2" xfId="22771"/>
    <cellStyle name="Normal 55 6 3" xfId="45356"/>
    <cellStyle name="Normal 55 60" xfId="22772"/>
    <cellStyle name="Normal 55 61" xfId="22773"/>
    <cellStyle name="Normal 55 62" xfId="22774"/>
    <cellStyle name="Normal 55 63" xfId="22775"/>
    <cellStyle name="Normal 55 64" xfId="22776"/>
    <cellStyle name="Normal 55 65" xfId="22777"/>
    <cellStyle name="Normal 55 66" xfId="22778"/>
    <cellStyle name="Normal 55 67" xfId="22779"/>
    <cellStyle name="Normal 55 68" xfId="22780"/>
    <cellStyle name="Normal 55 69" xfId="22781"/>
    <cellStyle name="Normal 55 7" xfId="22782"/>
    <cellStyle name="Normal 55 7 2" xfId="22783"/>
    <cellStyle name="Normal 55 7 3" xfId="45357"/>
    <cellStyle name="Normal 55 70" xfId="22784"/>
    <cellStyle name="Normal 55 71" xfId="22785"/>
    <cellStyle name="Normal 55 72" xfId="22786"/>
    <cellStyle name="Normal 55 73" xfId="22787"/>
    <cellStyle name="Normal 55 74" xfId="22788"/>
    <cellStyle name="Normal 55 75" xfId="22789"/>
    <cellStyle name="Normal 55 76" xfId="22790"/>
    <cellStyle name="Normal 55 77" xfId="22791"/>
    <cellStyle name="Normal 55 78" xfId="22792"/>
    <cellStyle name="Normal 55 79" xfId="22793"/>
    <cellStyle name="Normal 55 8" xfId="22794"/>
    <cellStyle name="Normal 55 8 2" xfId="22795"/>
    <cellStyle name="Normal 55 8 3" xfId="45358"/>
    <cellStyle name="Normal 55 80" xfId="22796"/>
    <cellStyle name="Normal 55 81" xfId="22797"/>
    <cellStyle name="Normal 55 82" xfId="22798"/>
    <cellStyle name="Normal 55 83" xfId="22799"/>
    <cellStyle name="Normal 55 84" xfId="22800"/>
    <cellStyle name="Normal 55 85" xfId="22801"/>
    <cellStyle name="Normal 55 86" xfId="22802"/>
    <cellStyle name="Normal 55 87" xfId="22803"/>
    <cellStyle name="Normal 55 88" xfId="22804"/>
    <cellStyle name="Normal 55 89" xfId="22805"/>
    <cellStyle name="Normal 55 9" xfId="22806"/>
    <cellStyle name="Normal 55 9 2" xfId="22807"/>
    <cellStyle name="Normal 55 9 3" xfId="45359"/>
    <cellStyle name="Normal 55 90" xfId="22808"/>
    <cellStyle name="Normal 55 91" xfId="22809"/>
    <cellStyle name="Normal 55 92" xfId="22810"/>
    <cellStyle name="Normal 55 93" xfId="22811"/>
    <cellStyle name="Normal 55 94" xfId="22812"/>
    <cellStyle name="Normal 55 95" xfId="22813"/>
    <cellStyle name="Normal 55 96" xfId="22814"/>
    <cellStyle name="Normal 55 97" xfId="22815"/>
    <cellStyle name="Normal 55 98" xfId="22816"/>
    <cellStyle name="Normal 55 99" xfId="22817"/>
    <cellStyle name="Normal 55_Sheet2" xfId="22818"/>
    <cellStyle name="Normal 56" xfId="22819"/>
    <cellStyle name="Normal 56 10" xfId="22820"/>
    <cellStyle name="Normal 56 10 2" xfId="22821"/>
    <cellStyle name="Normal 56 10 3" xfId="45360"/>
    <cellStyle name="Normal 56 100" xfId="22822"/>
    <cellStyle name="Normal 56 101" xfId="22823"/>
    <cellStyle name="Normal 56 102" xfId="22824"/>
    <cellStyle name="Normal 56 103" xfId="22825"/>
    <cellStyle name="Normal 56 104" xfId="22826"/>
    <cellStyle name="Normal 56 105" xfId="22827"/>
    <cellStyle name="Normal 56 106" xfId="22828"/>
    <cellStyle name="Normal 56 107" xfId="22829"/>
    <cellStyle name="Normal 56 108" xfId="22830"/>
    <cellStyle name="Normal 56 109" xfId="22831"/>
    <cellStyle name="Normal 56 11" xfId="22832"/>
    <cellStyle name="Normal 56 11 2" xfId="22833"/>
    <cellStyle name="Normal 56 11 3" xfId="45361"/>
    <cellStyle name="Normal 56 110" xfId="22834"/>
    <cellStyle name="Normal 56 111" xfId="22835"/>
    <cellStyle name="Normal 56 112" xfId="22836"/>
    <cellStyle name="Normal 56 113" xfId="22837"/>
    <cellStyle name="Normal 56 114" xfId="22838"/>
    <cellStyle name="Normal 56 115" xfId="22839"/>
    <cellStyle name="Normal 56 116" xfId="22840"/>
    <cellStyle name="Normal 56 117" xfId="22841"/>
    <cellStyle name="Normal 56 12" xfId="22842"/>
    <cellStyle name="Normal 56 13" xfId="22843"/>
    <cellStyle name="Normal 56 14" xfId="22844"/>
    <cellStyle name="Normal 56 14 2" xfId="22845"/>
    <cellStyle name="Normal 56 14 2 2" xfId="22846"/>
    <cellStyle name="Normal 56 14 3" xfId="22847"/>
    <cellStyle name="Normal 56 14 4" xfId="22848"/>
    <cellStyle name="Normal 56 14 5" xfId="22849"/>
    <cellStyle name="Normal 56 14 6" xfId="22850"/>
    <cellStyle name="Normal 56 15" xfId="22851"/>
    <cellStyle name="Normal 56 16" xfId="22852"/>
    <cellStyle name="Normal 56 17" xfId="22853"/>
    <cellStyle name="Normal 56 17 2" xfId="22854"/>
    <cellStyle name="Normal 56 17 3" xfId="22855"/>
    <cellStyle name="Normal 56 17 4" xfId="45362"/>
    <cellStyle name="Normal 56 18" xfId="22856"/>
    <cellStyle name="Normal 56 18 2" xfId="22857"/>
    <cellStyle name="Normal 56 19" xfId="22858"/>
    <cellStyle name="Normal 56 19 2" xfId="22859"/>
    <cellStyle name="Normal 56 19 3" xfId="45363"/>
    <cellStyle name="Normal 56 2" xfId="22860"/>
    <cellStyle name="Normal 56 2 10" xfId="22861"/>
    <cellStyle name="Normal 56 2 11" xfId="22862"/>
    <cellStyle name="Normal 56 2 2" xfId="22863"/>
    <cellStyle name="Normal 56 2 2 2" xfId="22864"/>
    <cellStyle name="Normal 56 2 2 2 2" xfId="22865"/>
    <cellStyle name="Normal 56 2 2 2 2 2" xfId="22866"/>
    <cellStyle name="Normal 56 2 2 2 3" xfId="22867"/>
    <cellStyle name="Normal 56 2 2 2 4" xfId="22868"/>
    <cellStyle name="Normal 56 2 2 2 5" xfId="22869"/>
    <cellStyle name="Normal 56 2 2 2 6" xfId="22870"/>
    <cellStyle name="Normal 56 2 2 3" xfId="22871"/>
    <cellStyle name="Normal 56 2 2 4" xfId="22872"/>
    <cellStyle name="Normal 56 2 2 4 2" xfId="22873"/>
    <cellStyle name="Normal 56 2 2 5" xfId="22874"/>
    <cellStyle name="Normal 56 2 2 6" xfId="22875"/>
    <cellStyle name="Normal 56 2 2 7" xfId="22876"/>
    <cellStyle name="Normal 56 2 3" xfId="22877"/>
    <cellStyle name="Normal 56 2 4" xfId="22878"/>
    <cellStyle name="Normal 56 2 5" xfId="22879"/>
    <cellStyle name="Normal 56 2 6" xfId="22880"/>
    <cellStyle name="Normal 56 2 6 2" xfId="22881"/>
    <cellStyle name="Normal 56 2 6 2 2" xfId="22882"/>
    <cellStyle name="Normal 56 2 6 3" xfId="22883"/>
    <cellStyle name="Normal 56 2 6 4" xfId="22884"/>
    <cellStyle name="Normal 56 2 6 5" xfId="22885"/>
    <cellStyle name="Normal 56 2 6 6" xfId="22886"/>
    <cellStyle name="Normal 56 2 7" xfId="22887"/>
    <cellStyle name="Normal 56 2 7 2" xfId="22888"/>
    <cellStyle name="Normal 56 2 8" xfId="22889"/>
    <cellStyle name="Normal 56 2 9" xfId="22890"/>
    <cellStyle name="Normal 56 20" xfId="22891"/>
    <cellStyle name="Normal 56 20 2" xfId="22892"/>
    <cellStyle name="Normal 56 20 3" xfId="45364"/>
    <cellStyle name="Normal 56 21" xfId="22893"/>
    <cellStyle name="Normal 56 21 2" xfId="22894"/>
    <cellStyle name="Normal 56 21 3" xfId="45365"/>
    <cellStyle name="Normal 56 22" xfId="22895"/>
    <cellStyle name="Normal 56 23" xfId="22896"/>
    <cellStyle name="Normal 56 24" xfId="22897"/>
    <cellStyle name="Normal 56 25" xfId="22898"/>
    <cellStyle name="Normal 56 26" xfId="22899"/>
    <cellStyle name="Normal 56 27" xfId="22900"/>
    <cellStyle name="Normal 56 28" xfId="22901"/>
    <cellStyle name="Normal 56 29" xfId="22902"/>
    <cellStyle name="Normal 56 3" xfId="22903"/>
    <cellStyle name="Normal 56 3 2" xfId="22904"/>
    <cellStyle name="Normal 56 3 3" xfId="45366"/>
    <cellStyle name="Normal 56 30" xfId="22905"/>
    <cellStyle name="Normal 56 31" xfId="22906"/>
    <cellStyle name="Normal 56 32" xfId="22907"/>
    <cellStyle name="Normal 56 33" xfId="22908"/>
    <cellStyle name="Normal 56 34" xfId="22909"/>
    <cellStyle name="Normal 56 35" xfId="22910"/>
    <cellStyle name="Normal 56 36" xfId="22911"/>
    <cellStyle name="Normal 56 37" xfId="22912"/>
    <cellStyle name="Normal 56 38" xfId="22913"/>
    <cellStyle name="Normal 56 39" xfId="22914"/>
    <cellStyle name="Normal 56 4" xfId="22915"/>
    <cellStyle name="Normal 56 4 2" xfId="22916"/>
    <cellStyle name="Normal 56 4 3" xfId="45367"/>
    <cellStyle name="Normal 56 40" xfId="22917"/>
    <cellStyle name="Normal 56 41" xfId="22918"/>
    <cellStyle name="Normal 56 42" xfId="22919"/>
    <cellStyle name="Normal 56 43" xfId="22920"/>
    <cellStyle name="Normal 56 44" xfId="22921"/>
    <cellStyle name="Normal 56 45" xfId="22922"/>
    <cellStyle name="Normal 56 46" xfId="22923"/>
    <cellStyle name="Normal 56 47" xfId="22924"/>
    <cellStyle name="Normal 56 48" xfId="22925"/>
    <cellStyle name="Normal 56 49" xfId="22926"/>
    <cellStyle name="Normal 56 5" xfId="22927"/>
    <cellStyle name="Normal 56 5 10" xfId="22928"/>
    <cellStyle name="Normal 56 5 11" xfId="22929"/>
    <cellStyle name="Normal 56 5 2" xfId="22930"/>
    <cellStyle name="Normal 56 5 2 2" xfId="22931"/>
    <cellStyle name="Normal 56 5 2 2 2" xfId="22932"/>
    <cellStyle name="Normal 56 5 2 2 2 2" xfId="22933"/>
    <cellStyle name="Normal 56 5 2 2 2 2 2" xfId="22934"/>
    <cellStyle name="Normal 56 5 2 2 2 3" xfId="22935"/>
    <cellStyle name="Normal 56 5 2 2 2 4" xfId="22936"/>
    <cellStyle name="Normal 56 5 2 2 2 5" xfId="22937"/>
    <cellStyle name="Normal 56 5 2 2 2 6" xfId="22938"/>
    <cellStyle name="Normal 56 5 2 2 3" xfId="22939"/>
    <cellStyle name="Normal 56 5 2 2 4" xfId="22940"/>
    <cellStyle name="Normal 56 5 2 2 4 2" xfId="22941"/>
    <cellStyle name="Normal 56 5 2 2 5" xfId="22942"/>
    <cellStyle name="Normal 56 5 2 2 6" xfId="22943"/>
    <cellStyle name="Normal 56 5 2 2 7" xfId="22944"/>
    <cellStyle name="Normal 56 5 2 3" xfId="22945"/>
    <cellStyle name="Normal 56 5 2 3 2" xfId="22946"/>
    <cellStyle name="Normal 56 5 2 3 2 2" xfId="22947"/>
    <cellStyle name="Normal 56 5 2 3 3" xfId="22948"/>
    <cellStyle name="Normal 56 5 2 3 4" xfId="22949"/>
    <cellStyle name="Normal 56 5 2 3 5" xfId="22950"/>
    <cellStyle name="Normal 56 5 2 3 6" xfId="22951"/>
    <cellStyle name="Normal 56 5 2 4" xfId="22952"/>
    <cellStyle name="Normal 56 5 2 4 2" xfId="22953"/>
    <cellStyle name="Normal 56 5 2 5" xfId="22954"/>
    <cellStyle name="Normal 56 5 2 6" xfId="22955"/>
    <cellStyle name="Normal 56 5 2 7" xfId="22956"/>
    <cellStyle name="Normal 56 5 3" xfId="22957"/>
    <cellStyle name="Normal 56 5 4" xfId="22958"/>
    <cellStyle name="Normal 56 5 5" xfId="22959"/>
    <cellStyle name="Normal 56 5 5 2" xfId="22960"/>
    <cellStyle name="Normal 56 5 5 2 2" xfId="22961"/>
    <cellStyle name="Normal 56 5 5 3" xfId="22962"/>
    <cellStyle name="Normal 56 5 5 4" xfId="22963"/>
    <cellStyle name="Normal 56 5 5 5" xfId="22964"/>
    <cellStyle name="Normal 56 5 5 6" xfId="22965"/>
    <cellStyle name="Normal 56 5 6" xfId="22966"/>
    <cellStyle name="Normal 56 5 7" xfId="22967"/>
    <cellStyle name="Normal 56 5 8" xfId="22968"/>
    <cellStyle name="Normal 56 5 8 2" xfId="22969"/>
    <cellStyle name="Normal 56 5 9" xfId="22970"/>
    <cellStyle name="Normal 56 50" xfId="22971"/>
    <cellStyle name="Normal 56 51" xfId="22972"/>
    <cellStyle name="Normal 56 52" xfId="22973"/>
    <cellStyle name="Normal 56 53" xfId="22974"/>
    <cellStyle name="Normal 56 54" xfId="22975"/>
    <cellStyle name="Normal 56 55" xfId="22976"/>
    <cellStyle name="Normal 56 56" xfId="22977"/>
    <cellStyle name="Normal 56 57" xfId="22978"/>
    <cellStyle name="Normal 56 58" xfId="22979"/>
    <cellStyle name="Normal 56 59" xfId="22980"/>
    <cellStyle name="Normal 56 6" xfId="22981"/>
    <cellStyle name="Normal 56 6 2" xfId="22982"/>
    <cellStyle name="Normal 56 6 3" xfId="45368"/>
    <cellStyle name="Normal 56 60" xfId="22983"/>
    <cellStyle name="Normal 56 61" xfId="22984"/>
    <cellStyle name="Normal 56 62" xfId="22985"/>
    <cellStyle name="Normal 56 63" xfId="22986"/>
    <cellStyle name="Normal 56 64" xfId="22987"/>
    <cellStyle name="Normal 56 65" xfId="22988"/>
    <cellStyle name="Normal 56 66" xfId="22989"/>
    <cellStyle name="Normal 56 67" xfId="22990"/>
    <cellStyle name="Normal 56 68" xfId="22991"/>
    <cellStyle name="Normal 56 69" xfId="22992"/>
    <cellStyle name="Normal 56 7" xfId="22993"/>
    <cellStyle name="Normal 56 7 2" xfId="22994"/>
    <cellStyle name="Normal 56 7 3" xfId="45369"/>
    <cellStyle name="Normal 56 70" xfId="22995"/>
    <cellStyle name="Normal 56 71" xfId="22996"/>
    <cellStyle name="Normal 56 72" xfId="22997"/>
    <cellStyle name="Normal 56 73" xfId="22998"/>
    <cellStyle name="Normal 56 74" xfId="22999"/>
    <cellStyle name="Normal 56 75" xfId="23000"/>
    <cellStyle name="Normal 56 76" xfId="23001"/>
    <cellStyle name="Normal 56 77" xfId="23002"/>
    <cellStyle name="Normal 56 78" xfId="23003"/>
    <cellStyle name="Normal 56 79" xfId="23004"/>
    <cellStyle name="Normal 56 8" xfId="23005"/>
    <cellStyle name="Normal 56 8 2" xfId="23006"/>
    <cellStyle name="Normal 56 8 3" xfId="45370"/>
    <cellStyle name="Normal 56 80" xfId="23007"/>
    <cellStyle name="Normal 56 81" xfId="23008"/>
    <cellStyle name="Normal 56 82" xfId="23009"/>
    <cellStyle name="Normal 56 83" xfId="23010"/>
    <cellStyle name="Normal 56 84" xfId="23011"/>
    <cellStyle name="Normal 56 85" xfId="23012"/>
    <cellStyle name="Normal 56 86" xfId="23013"/>
    <cellStyle name="Normal 56 87" xfId="23014"/>
    <cellStyle name="Normal 56 88" xfId="23015"/>
    <cellStyle name="Normal 56 89" xfId="23016"/>
    <cellStyle name="Normal 56 9" xfId="23017"/>
    <cellStyle name="Normal 56 9 2" xfId="23018"/>
    <cellStyle name="Normal 56 9 3" xfId="45371"/>
    <cellStyle name="Normal 56 90" xfId="23019"/>
    <cellStyle name="Normal 56 91" xfId="23020"/>
    <cellStyle name="Normal 56 92" xfId="23021"/>
    <cellStyle name="Normal 56 93" xfId="23022"/>
    <cellStyle name="Normal 56 94" xfId="23023"/>
    <cellStyle name="Normal 56 95" xfId="23024"/>
    <cellStyle name="Normal 56 96" xfId="23025"/>
    <cellStyle name="Normal 56 97" xfId="23026"/>
    <cellStyle name="Normal 56 98" xfId="23027"/>
    <cellStyle name="Normal 56 99" xfId="23028"/>
    <cellStyle name="Normal 56_Sheet2" xfId="23029"/>
    <cellStyle name="Normal 57" xfId="23030"/>
    <cellStyle name="Normal 57 10" xfId="23031"/>
    <cellStyle name="Normal 57 11" xfId="23032"/>
    <cellStyle name="Normal 57 12" xfId="23033"/>
    <cellStyle name="Normal 57 13" xfId="23034"/>
    <cellStyle name="Normal 57 14" xfId="23035"/>
    <cellStyle name="Normal 57 14 2" xfId="23036"/>
    <cellStyle name="Normal 57 14 2 2" xfId="23037"/>
    <cellStyle name="Normal 57 14 3" xfId="23038"/>
    <cellStyle name="Normal 57 14 4" xfId="23039"/>
    <cellStyle name="Normal 57 14 5" xfId="23040"/>
    <cellStyle name="Normal 57 14 6" xfId="23041"/>
    <cellStyle name="Normal 57 15" xfId="23042"/>
    <cellStyle name="Normal 57 16" xfId="23043"/>
    <cellStyle name="Normal 57 17" xfId="23044"/>
    <cellStyle name="Normal 57 17 2" xfId="23045"/>
    <cellStyle name="Normal 57 18" xfId="23046"/>
    <cellStyle name="Normal 57 18 2" xfId="23047"/>
    <cellStyle name="Normal 57 19" xfId="23048"/>
    <cellStyle name="Normal 57 2" xfId="23049"/>
    <cellStyle name="Normal 57 2 10" xfId="23050"/>
    <cellStyle name="Normal 57 2 11" xfId="23051"/>
    <cellStyle name="Normal 57 2 12" xfId="23052"/>
    <cellStyle name="Normal 57 2 12 2" xfId="23053"/>
    <cellStyle name="Normal 57 2 12 2 2" xfId="23054"/>
    <cellStyle name="Normal 57 2 12 3" xfId="23055"/>
    <cellStyle name="Normal 57 2 12 4" xfId="23056"/>
    <cellStyle name="Normal 57 2 12 5" xfId="23057"/>
    <cellStyle name="Normal 57 2 12 6" xfId="23058"/>
    <cellStyle name="Normal 57 2 13" xfId="23059"/>
    <cellStyle name="Normal 57 2 14" xfId="23060"/>
    <cellStyle name="Normal 57 2 15" xfId="23061"/>
    <cellStyle name="Normal 57 2 15 2" xfId="23062"/>
    <cellStyle name="Normal 57 2 16" xfId="23063"/>
    <cellStyle name="Normal 57 2 16 2" xfId="23064"/>
    <cellStyle name="Normal 57 2 17" xfId="23065"/>
    <cellStyle name="Normal 57 2 18" xfId="23066"/>
    <cellStyle name="Normal 57 2 19" xfId="23067"/>
    <cellStyle name="Normal 57 2 2" xfId="23068"/>
    <cellStyle name="Normal 57 2 2 10" xfId="23069"/>
    <cellStyle name="Normal 57 2 2 11" xfId="23070"/>
    <cellStyle name="Normal 57 2 2 12" xfId="23071"/>
    <cellStyle name="Normal 57 2 2 2" xfId="23072"/>
    <cellStyle name="Normal 57 2 2 2 2" xfId="23073"/>
    <cellStyle name="Normal 57 2 2 2 2 2" xfId="23074"/>
    <cellStyle name="Normal 57 2 2 2 2 2 2" xfId="23075"/>
    <cellStyle name="Normal 57 2 2 2 2 2 2 2" xfId="23076"/>
    <cellStyle name="Normal 57 2 2 2 2 2 2 2 2" xfId="23077"/>
    <cellStyle name="Normal 57 2 2 2 2 2 2 2 2 2" xfId="23078"/>
    <cellStyle name="Normal 57 2 2 2 2 2 2 2 3" xfId="23079"/>
    <cellStyle name="Normal 57 2 2 2 2 2 2 2 4" xfId="23080"/>
    <cellStyle name="Normal 57 2 2 2 2 2 2 2 5" xfId="23081"/>
    <cellStyle name="Normal 57 2 2 2 2 2 2 2 6" xfId="23082"/>
    <cellStyle name="Normal 57 2 2 2 2 2 2 3" xfId="23083"/>
    <cellStyle name="Normal 57 2 2 2 2 2 2 3 2" xfId="23084"/>
    <cellStyle name="Normal 57 2 2 2 2 2 2 4" xfId="23085"/>
    <cellStyle name="Normal 57 2 2 2 2 2 2 5" xfId="23086"/>
    <cellStyle name="Normal 57 2 2 2 2 2 2 6" xfId="23087"/>
    <cellStyle name="Normal 57 2 2 2 2 2 3" xfId="23088"/>
    <cellStyle name="Normal 57 2 2 2 2 2 4" xfId="23089"/>
    <cellStyle name="Normal 57 2 2 2 2 2 4 2" xfId="23090"/>
    <cellStyle name="Normal 57 2 2 2 2 2 5" xfId="23091"/>
    <cellStyle name="Normal 57 2 2 2 2 2 6" xfId="23092"/>
    <cellStyle name="Normal 57 2 2 2 2 2 7" xfId="23093"/>
    <cellStyle name="Normal 57 2 2 2 2 3" xfId="23094"/>
    <cellStyle name="Normal 57 2 2 2 2 4" xfId="23095"/>
    <cellStyle name="Normal 57 2 2 2 2 4 2" xfId="23096"/>
    <cellStyle name="Normal 57 2 2 2 2 5" xfId="23097"/>
    <cellStyle name="Normal 57 2 2 2 2 5 2" xfId="23098"/>
    <cellStyle name="Normal 57 2 2 2 2 6" xfId="23099"/>
    <cellStyle name="Normal 57 2 2 2 2 7" xfId="23100"/>
    <cellStyle name="Normal 57 2 2 2 2 8" xfId="23101"/>
    <cellStyle name="Normal 57 2 2 2 3" xfId="23102"/>
    <cellStyle name="Normal 57 2 2 2 3 2" xfId="23103"/>
    <cellStyle name="Normal 57 2 2 2 3 2 2" xfId="23104"/>
    <cellStyle name="Normal 57 2 2 2 3 3" xfId="23105"/>
    <cellStyle name="Normal 57 2 2 2 3 4" xfId="23106"/>
    <cellStyle name="Normal 57 2 2 2 3 5" xfId="23107"/>
    <cellStyle name="Normal 57 2 2 2 3 6" xfId="23108"/>
    <cellStyle name="Normal 57 2 2 2 4" xfId="23109"/>
    <cellStyle name="Normal 57 2 2 2 4 2" xfId="23110"/>
    <cellStyle name="Normal 57 2 2 2 5" xfId="23111"/>
    <cellStyle name="Normal 57 2 2 2 5 2" xfId="23112"/>
    <cellStyle name="Normal 57 2 2 2 6" xfId="23113"/>
    <cellStyle name="Normal 57 2 2 2 7" xfId="23114"/>
    <cellStyle name="Normal 57 2 2 2 8" xfId="23115"/>
    <cellStyle name="Normal 57 2 2 3" xfId="23116"/>
    <cellStyle name="Normal 57 2 2 4" xfId="23117"/>
    <cellStyle name="Normal 57 2 2 5" xfId="23118"/>
    <cellStyle name="Normal 57 2 2 5 2" xfId="23119"/>
    <cellStyle name="Normal 57 2 2 5 2 2" xfId="23120"/>
    <cellStyle name="Normal 57 2 2 5 3" xfId="23121"/>
    <cellStyle name="Normal 57 2 2 5 4" xfId="23122"/>
    <cellStyle name="Normal 57 2 2 5 5" xfId="23123"/>
    <cellStyle name="Normal 57 2 2 5 6" xfId="23124"/>
    <cellStyle name="Normal 57 2 2 6" xfId="23125"/>
    <cellStyle name="Normal 57 2 2 7" xfId="23126"/>
    <cellStyle name="Normal 57 2 2 8" xfId="23127"/>
    <cellStyle name="Normal 57 2 2 8 2" xfId="23128"/>
    <cellStyle name="Normal 57 2 2 9" xfId="23129"/>
    <cellStyle name="Normal 57 2 2 9 2" xfId="23130"/>
    <cellStyle name="Normal 57 2 20" xfId="45372"/>
    <cellStyle name="Normal 57 2 3" xfId="23131"/>
    <cellStyle name="Normal 57 2 4" xfId="23132"/>
    <cellStyle name="Normal 57 2 5" xfId="23133"/>
    <cellStyle name="Normal 57 2 6" xfId="23134"/>
    <cellStyle name="Normal 57 2 7" xfId="23135"/>
    <cellStyle name="Normal 57 2 8" xfId="23136"/>
    <cellStyle name="Normal 57 2 9" xfId="23137"/>
    <cellStyle name="Normal 57 20" xfId="23138"/>
    <cellStyle name="Normal 57 21" xfId="23139"/>
    <cellStyle name="Normal 57 22" xfId="23140"/>
    <cellStyle name="Normal 57 23" xfId="45373"/>
    <cellStyle name="Normal 57 24" xfId="45374"/>
    <cellStyle name="Normal 57 3" xfId="23141"/>
    <cellStyle name="Normal 57 3 2" xfId="23142"/>
    <cellStyle name="Normal 57 3 2 2" xfId="23143"/>
    <cellStyle name="Normal 57 3 3" xfId="23144"/>
    <cellStyle name="Normal 57 3 4" xfId="45375"/>
    <cellStyle name="Normal 57 4" xfId="23145"/>
    <cellStyle name="Normal 57 4 2" xfId="45376"/>
    <cellStyle name="Normal 57 5" xfId="23146"/>
    <cellStyle name="Normal 57 5 10" xfId="23147"/>
    <cellStyle name="Normal 57 5 11" xfId="23148"/>
    <cellStyle name="Normal 57 5 2" xfId="23149"/>
    <cellStyle name="Normal 57 5 2 2" xfId="23150"/>
    <cellStyle name="Normal 57 5 2 2 2" xfId="23151"/>
    <cellStyle name="Normal 57 5 2 2 2 2" xfId="23152"/>
    <cellStyle name="Normal 57 5 2 2 2 2 2" xfId="23153"/>
    <cellStyle name="Normal 57 5 2 2 2 3" xfId="23154"/>
    <cellStyle name="Normal 57 5 2 2 2 4" xfId="23155"/>
    <cellStyle name="Normal 57 5 2 2 2 5" xfId="23156"/>
    <cellStyle name="Normal 57 5 2 2 2 6" xfId="23157"/>
    <cellStyle name="Normal 57 5 2 2 3" xfId="23158"/>
    <cellStyle name="Normal 57 5 2 2 4" xfId="23159"/>
    <cellStyle name="Normal 57 5 2 2 4 2" xfId="23160"/>
    <cellStyle name="Normal 57 5 2 2 5" xfId="23161"/>
    <cellStyle name="Normal 57 5 2 2 6" xfId="23162"/>
    <cellStyle name="Normal 57 5 2 2 7" xfId="23163"/>
    <cellStyle name="Normal 57 5 2 3" xfId="23164"/>
    <cellStyle name="Normal 57 5 2 3 2" xfId="23165"/>
    <cellStyle name="Normal 57 5 2 3 2 2" xfId="23166"/>
    <cellStyle name="Normal 57 5 2 3 3" xfId="23167"/>
    <cellStyle name="Normal 57 5 2 3 4" xfId="23168"/>
    <cellStyle name="Normal 57 5 2 3 5" xfId="23169"/>
    <cellStyle name="Normal 57 5 2 3 6" xfId="23170"/>
    <cellStyle name="Normal 57 5 2 4" xfId="23171"/>
    <cellStyle name="Normal 57 5 2 4 2" xfId="23172"/>
    <cellStyle name="Normal 57 5 2 5" xfId="23173"/>
    <cellStyle name="Normal 57 5 2 6" xfId="23174"/>
    <cellStyle name="Normal 57 5 2 7" xfId="23175"/>
    <cellStyle name="Normal 57 5 3" xfId="23176"/>
    <cellStyle name="Normal 57 5 4" xfId="23177"/>
    <cellStyle name="Normal 57 5 5" xfId="23178"/>
    <cellStyle name="Normal 57 5 5 2" xfId="23179"/>
    <cellStyle name="Normal 57 5 5 2 2" xfId="23180"/>
    <cellStyle name="Normal 57 5 5 3" xfId="23181"/>
    <cellStyle name="Normal 57 5 5 4" xfId="23182"/>
    <cellStyle name="Normal 57 5 5 5" xfId="23183"/>
    <cellStyle name="Normal 57 5 5 6" xfId="23184"/>
    <cellStyle name="Normal 57 5 6" xfId="23185"/>
    <cellStyle name="Normal 57 5 7" xfId="23186"/>
    <cellStyle name="Normal 57 5 8" xfId="23187"/>
    <cellStyle name="Normal 57 5 8 2" xfId="23188"/>
    <cellStyle name="Normal 57 5 9" xfId="23189"/>
    <cellStyle name="Normal 57 6" xfId="23190"/>
    <cellStyle name="Normal 57 7" xfId="23191"/>
    <cellStyle name="Normal 57 8" xfId="23192"/>
    <cellStyle name="Normal 57 9" xfId="23193"/>
    <cellStyle name="Normal 58" xfId="29987"/>
    <cellStyle name="Normal 58 10" xfId="23194"/>
    <cellStyle name="Normal 58 10 10" xfId="45377"/>
    <cellStyle name="Normal 58 10 2" xfId="23195"/>
    <cellStyle name="Normal 58 10 2 2" xfId="23196"/>
    <cellStyle name="Normal 58 10 2 2 2" xfId="23197"/>
    <cellStyle name="Normal 58 10 2 2 2 2" xfId="45378"/>
    <cellStyle name="Normal 58 10 2 2 3" xfId="23198"/>
    <cellStyle name="Normal 58 10 2 2 3 2" xfId="45379"/>
    <cellStyle name="Normal 58 10 2 2 4" xfId="23199"/>
    <cellStyle name="Normal 58 10 2 2 4 2" xfId="45380"/>
    <cellStyle name="Normal 58 10 2 2 5" xfId="23200"/>
    <cellStyle name="Normal 58 10 2 2 5 2" xfId="45381"/>
    <cellStyle name="Normal 58 10 2 2 6" xfId="45382"/>
    <cellStyle name="Normal 58 10 2 3" xfId="23201"/>
    <cellStyle name="Normal 58 10 2 3 2" xfId="45383"/>
    <cellStyle name="Normal 58 10 2 4" xfId="23202"/>
    <cellStyle name="Normal 58 10 2 4 2" xfId="45384"/>
    <cellStyle name="Normal 58 10 2 5" xfId="23203"/>
    <cellStyle name="Normal 58 10 2 5 2" xfId="45385"/>
    <cellStyle name="Normal 58 10 2 6" xfId="23204"/>
    <cellStyle name="Normal 58 10 2 6 2" xfId="45386"/>
    <cellStyle name="Normal 58 10 2 7" xfId="45387"/>
    <cellStyle name="Normal 58 10 3" xfId="23205"/>
    <cellStyle name="Normal 58 10 3 2" xfId="23206"/>
    <cellStyle name="Normal 58 10 3 2 2" xfId="23207"/>
    <cellStyle name="Normal 58 10 3 2 2 2" xfId="45388"/>
    <cellStyle name="Normal 58 10 3 2 3" xfId="23208"/>
    <cellStyle name="Normal 58 10 3 2 3 2" xfId="45389"/>
    <cellStyle name="Normal 58 10 3 2 4" xfId="23209"/>
    <cellStyle name="Normal 58 10 3 2 4 2" xfId="45390"/>
    <cellStyle name="Normal 58 10 3 2 5" xfId="23210"/>
    <cellStyle name="Normal 58 10 3 2 5 2" xfId="45391"/>
    <cellStyle name="Normal 58 10 3 2 6" xfId="45392"/>
    <cellStyle name="Normal 58 10 3 3" xfId="23211"/>
    <cellStyle name="Normal 58 10 3 3 2" xfId="45393"/>
    <cellStyle name="Normal 58 10 3 4" xfId="23212"/>
    <cellStyle name="Normal 58 10 3 4 2" xfId="45394"/>
    <cellStyle name="Normal 58 10 3 5" xfId="23213"/>
    <cellStyle name="Normal 58 10 3 5 2" xfId="45395"/>
    <cellStyle name="Normal 58 10 3 6" xfId="23214"/>
    <cellStyle name="Normal 58 10 3 6 2" xfId="45396"/>
    <cellStyle name="Normal 58 10 3 7" xfId="45397"/>
    <cellStyle name="Normal 58 10 4" xfId="23215"/>
    <cellStyle name="Normal 58 10 4 2" xfId="23216"/>
    <cellStyle name="Normal 58 10 4 2 2" xfId="23217"/>
    <cellStyle name="Normal 58 10 4 2 2 2" xfId="45398"/>
    <cellStyle name="Normal 58 10 4 2 3" xfId="23218"/>
    <cellStyle name="Normal 58 10 4 2 3 2" xfId="45399"/>
    <cellStyle name="Normal 58 10 4 2 4" xfId="23219"/>
    <cellStyle name="Normal 58 10 4 2 4 2" xfId="45400"/>
    <cellStyle name="Normal 58 10 4 2 5" xfId="23220"/>
    <cellStyle name="Normal 58 10 4 2 5 2" xfId="45401"/>
    <cellStyle name="Normal 58 10 4 2 6" xfId="45402"/>
    <cellStyle name="Normal 58 10 4 3" xfId="23221"/>
    <cellStyle name="Normal 58 10 4 3 2" xfId="45403"/>
    <cellStyle name="Normal 58 10 4 4" xfId="23222"/>
    <cellStyle name="Normal 58 10 4 4 2" xfId="45404"/>
    <cellStyle name="Normal 58 10 4 5" xfId="23223"/>
    <cellStyle name="Normal 58 10 4 5 2" xfId="45405"/>
    <cellStyle name="Normal 58 10 4 6" xfId="23224"/>
    <cellStyle name="Normal 58 10 4 6 2" xfId="45406"/>
    <cellStyle name="Normal 58 10 4 7" xfId="45407"/>
    <cellStyle name="Normal 58 10 5" xfId="23225"/>
    <cellStyle name="Normal 58 10 5 2" xfId="23226"/>
    <cellStyle name="Normal 58 10 5 2 2" xfId="45408"/>
    <cellStyle name="Normal 58 10 5 3" xfId="23227"/>
    <cellStyle name="Normal 58 10 5 3 2" xfId="45409"/>
    <cellStyle name="Normal 58 10 5 4" xfId="23228"/>
    <cellStyle name="Normal 58 10 5 4 2" xfId="45410"/>
    <cellStyle name="Normal 58 10 5 5" xfId="23229"/>
    <cellStyle name="Normal 58 10 5 5 2" xfId="45411"/>
    <cellStyle name="Normal 58 10 5 6" xfId="45412"/>
    <cellStyle name="Normal 58 10 6" xfId="23230"/>
    <cellStyle name="Normal 58 10 6 2" xfId="45413"/>
    <cellStyle name="Normal 58 10 7" xfId="23231"/>
    <cellStyle name="Normal 58 10 7 2" xfId="45414"/>
    <cellStyle name="Normal 58 10 8" xfId="23232"/>
    <cellStyle name="Normal 58 10 8 2" xfId="45415"/>
    <cellStyle name="Normal 58 10 9" xfId="23233"/>
    <cellStyle name="Normal 58 10 9 2" xfId="45416"/>
    <cellStyle name="Normal 58 11" xfId="23234"/>
    <cellStyle name="Normal 58 11 10" xfId="45417"/>
    <cellStyle name="Normal 58 11 2" xfId="23235"/>
    <cellStyle name="Normal 58 11 2 2" xfId="23236"/>
    <cellStyle name="Normal 58 11 2 2 2" xfId="23237"/>
    <cellStyle name="Normal 58 11 2 2 2 2" xfId="45418"/>
    <cellStyle name="Normal 58 11 2 2 3" xfId="23238"/>
    <cellStyle name="Normal 58 11 2 2 3 2" xfId="45419"/>
    <cellStyle name="Normal 58 11 2 2 4" xfId="23239"/>
    <cellStyle name="Normal 58 11 2 2 4 2" xfId="45420"/>
    <cellStyle name="Normal 58 11 2 2 5" xfId="23240"/>
    <cellStyle name="Normal 58 11 2 2 5 2" xfId="45421"/>
    <cellStyle name="Normal 58 11 2 2 6" xfId="45422"/>
    <cellStyle name="Normal 58 11 2 3" xfId="23241"/>
    <cellStyle name="Normal 58 11 2 3 2" xfId="45423"/>
    <cellStyle name="Normal 58 11 2 4" xfId="23242"/>
    <cellStyle name="Normal 58 11 2 4 2" xfId="45424"/>
    <cellStyle name="Normal 58 11 2 5" xfId="23243"/>
    <cellStyle name="Normal 58 11 2 5 2" xfId="45425"/>
    <cellStyle name="Normal 58 11 2 6" xfId="23244"/>
    <cellStyle name="Normal 58 11 2 6 2" xfId="45426"/>
    <cellStyle name="Normal 58 11 2 7" xfId="45427"/>
    <cellStyle name="Normal 58 11 3" xfId="23245"/>
    <cellStyle name="Normal 58 11 3 2" xfId="23246"/>
    <cellStyle name="Normal 58 11 3 2 2" xfId="23247"/>
    <cellStyle name="Normal 58 11 3 2 2 2" xfId="45428"/>
    <cellStyle name="Normal 58 11 3 2 3" xfId="23248"/>
    <cellStyle name="Normal 58 11 3 2 3 2" xfId="45429"/>
    <cellStyle name="Normal 58 11 3 2 4" xfId="23249"/>
    <cellStyle name="Normal 58 11 3 2 4 2" xfId="45430"/>
    <cellStyle name="Normal 58 11 3 2 5" xfId="23250"/>
    <cellStyle name="Normal 58 11 3 2 5 2" xfId="45431"/>
    <cellStyle name="Normal 58 11 3 2 6" xfId="45432"/>
    <cellStyle name="Normal 58 11 3 3" xfId="23251"/>
    <cellStyle name="Normal 58 11 3 3 2" xfId="45433"/>
    <cellStyle name="Normal 58 11 3 4" xfId="23252"/>
    <cellStyle name="Normal 58 11 3 4 2" xfId="45434"/>
    <cellStyle name="Normal 58 11 3 5" xfId="23253"/>
    <cellStyle name="Normal 58 11 3 5 2" xfId="45435"/>
    <cellStyle name="Normal 58 11 3 6" xfId="23254"/>
    <cellStyle name="Normal 58 11 3 6 2" xfId="45436"/>
    <cellStyle name="Normal 58 11 3 7" xfId="45437"/>
    <cellStyle name="Normal 58 11 4" xfId="23255"/>
    <cellStyle name="Normal 58 11 4 2" xfId="23256"/>
    <cellStyle name="Normal 58 11 4 2 2" xfId="23257"/>
    <cellStyle name="Normal 58 11 4 2 2 2" xfId="45438"/>
    <cellStyle name="Normal 58 11 4 2 3" xfId="23258"/>
    <cellStyle name="Normal 58 11 4 2 3 2" xfId="45439"/>
    <cellStyle name="Normal 58 11 4 2 4" xfId="23259"/>
    <cellStyle name="Normal 58 11 4 2 4 2" xfId="45440"/>
    <cellStyle name="Normal 58 11 4 2 5" xfId="23260"/>
    <cellStyle name="Normal 58 11 4 2 5 2" xfId="45441"/>
    <cellStyle name="Normal 58 11 4 2 6" xfId="45442"/>
    <cellStyle name="Normal 58 11 4 3" xfId="23261"/>
    <cellStyle name="Normal 58 11 4 3 2" xfId="45443"/>
    <cellStyle name="Normal 58 11 4 4" xfId="23262"/>
    <cellStyle name="Normal 58 11 4 4 2" xfId="45444"/>
    <cellStyle name="Normal 58 11 4 5" xfId="23263"/>
    <cellStyle name="Normal 58 11 4 5 2" xfId="45445"/>
    <cellStyle name="Normal 58 11 4 6" xfId="23264"/>
    <cellStyle name="Normal 58 11 4 6 2" xfId="45446"/>
    <cellStyle name="Normal 58 11 4 7" xfId="45447"/>
    <cellStyle name="Normal 58 11 5" xfId="23265"/>
    <cellStyle name="Normal 58 11 5 2" xfId="23266"/>
    <cellStyle name="Normal 58 11 5 2 2" xfId="45448"/>
    <cellStyle name="Normal 58 11 5 3" xfId="23267"/>
    <cellStyle name="Normal 58 11 5 3 2" xfId="45449"/>
    <cellStyle name="Normal 58 11 5 4" xfId="23268"/>
    <cellStyle name="Normal 58 11 5 4 2" xfId="45450"/>
    <cellStyle name="Normal 58 11 5 5" xfId="23269"/>
    <cellStyle name="Normal 58 11 5 5 2" xfId="45451"/>
    <cellStyle name="Normal 58 11 5 6" xfId="45452"/>
    <cellStyle name="Normal 58 11 6" xfId="23270"/>
    <cellStyle name="Normal 58 11 6 2" xfId="45453"/>
    <cellStyle name="Normal 58 11 7" xfId="23271"/>
    <cellStyle name="Normal 58 11 7 2" xfId="45454"/>
    <cellStyle name="Normal 58 11 8" xfId="23272"/>
    <cellStyle name="Normal 58 11 8 2" xfId="45455"/>
    <cellStyle name="Normal 58 11 9" xfId="23273"/>
    <cellStyle name="Normal 58 11 9 2" xfId="45456"/>
    <cellStyle name="Normal 58 12" xfId="23274"/>
    <cellStyle name="Normal 58 12 2" xfId="23275"/>
    <cellStyle name="Normal 58 12 2 2" xfId="23276"/>
    <cellStyle name="Normal 58 12 2 2 2" xfId="23277"/>
    <cellStyle name="Normal 58 12 2 2 2 2" xfId="45457"/>
    <cellStyle name="Normal 58 12 2 2 3" xfId="23278"/>
    <cellStyle name="Normal 58 12 2 2 3 2" xfId="45458"/>
    <cellStyle name="Normal 58 12 2 2 4" xfId="23279"/>
    <cellStyle name="Normal 58 12 2 2 4 2" xfId="45459"/>
    <cellStyle name="Normal 58 12 2 2 5" xfId="23280"/>
    <cellStyle name="Normal 58 12 2 2 5 2" xfId="45460"/>
    <cellStyle name="Normal 58 12 2 2 6" xfId="45461"/>
    <cellStyle name="Normal 58 12 2 3" xfId="23281"/>
    <cellStyle name="Normal 58 12 2 3 2" xfId="45462"/>
    <cellStyle name="Normal 58 12 2 4" xfId="23282"/>
    <cellStyle name="Normal 58 12 2 4 2" xfId="45463"/>
    <cellStyle name="Normal 58 12 2 5" xfId="23283"/>
    <cellStyle name="Normal 58 12 2 5 2" xfId="45464"/>
    <cellStyle name="Normal 58 12 2 6" xfId="23284"/>
    <cellStyle name="Normal 58 12 2 6 2" xfId="45465"/>
    <cellStyle name="Normal 58 12 2 7" xfId="45466"/>
    <cellStyle name="Normal 58 12 3" xfId="23285"/>
    <cellStyle name="Normal 58 12 3 2" xfId="23286"/>
    <cellStyle name="Normal 58 12 3 2 2" xfId="23287"/>
    <cellStyle name="Normal 58 12 3 2 2 2" xfId="45467"/>
    <cellStyle name="Normal 58 12 3 2 3" xfId="23288"/>
    <cellStyle name="Normal 58 12 3 2 3 2" xfId="45468"/>
    <cellStyle name="Normal 58 12 3 2 4" xfId="23289"/>
    <cellStyle name="Normal 58 12 3 2 4 2" xfId="45469"/>
    <cellStyle name="Normal 58 12 3 2 5" xfId="23290"/>
    <cellStyle name="Normal 58 12 3 2 5 2" xfId="45470"/>
    <cellStyle name="Normal 58 12 3 2 6" xfId="45471"/>
    <cellStyle name="Normal 58 12 3 3" xfId="23291"/>
    <cellStyle name="Normal 58 12 3 3 2" xfId="45472"/>
    <cellStyle name="Normal 58 12 3 4" xfId="23292"/>
    <cellStyle name="Normal 58 12 3 4 2" xfId="45473"/>
    <cellStyle name="Normal 58 12 3 5" xfId="23293"/>
    <cellStyle name="Normal 58 12 3 5 2" xfId="45474"/>
    <cellStyle name="Normal 58 12 3 6" xfId="23294"/>
    <cellStyle name="Normal 58 12 3 6 2" xfId="45475"/>
    <cellStyle name="Normal 58 12 3 7" xfId="45476"/>
    <cellStyle name="Normal 58 12 4" xfId="23295"/>
    <cellStyle name="Normal 58 12 4 2" xfId="23296"/>
    <cellStyle name="Normal 58 12 4 2 2" xfId="45477"/>
    <cellStyle name="Normal 58 12 4 3" xfId="23297"/>
    <cellStyle name="Normal 58 12 4 3 2" xfId="45478"/>
    <cellStyle name="Normal 58 12 4 4" xfId="23298"/>
    <cellStyle name="Normal 58 12 4 4 2" xfId="45479"/>
    <cellStyle name="Normal 58 12 4 5" xfId="23299"/>
    <cellStyle name="Normal 58 12 4 5 2" xfId="45480"/>
    <cellStyle name="Normal 58 12 4 6" xfId="45481"/>
    <cellStyle name="Normal 58 12 5" xfId="23300"/>
    <cellStyle name="Normal 58 12 5 2" xfId="45482"/>
    <cellStyle name="Normal 58 12 6" xfId="23301"/>
    <cellStyle name="Normal 58 12 6 2" xfId="45483"/>
    <cellStyle name="Normal 58 12 7" xfId="23302"/>
    <cellStyle name="Normal 58 12 7 2" xfId="45484"/>
    <cellStyle name="Normal 58 12 8" xfId="23303"/>
    <cellStyle name="Normal 58 12 8 2" xfId="45485"/>
    <cellStyle name="Normal 58 12 9" xfId="45486"/>
    <cellStyle name="Normal 58 13" xfId="23304"/>
    <cellStyle name="Normal 58 13 2" xfId="23305"/>
    <cellStyle name="Normal 58 13 2 2" xfId="23306"/>
    <cellStyle name="Normal 58 13 2 2 2" xfId="23307"/>
    <cellStyle name="Normal 58 13 2 2 2 2" xfId="45487"/>
    <cellStyle name="Normal 58 13 2 2 3" xfId="23308"/>
    <cellStyle name="Normal 58 13 2 2 3 2" xfId="45488"/>
    <cellStyle name="Normal 58 13 2 2 4" xfId="23309"/>
    <cellStyle name="Normal 58 13 2 2 4 2" xfId="45489"/>
    <cellStyle name="Normal 58 13 2 2 5" xfId="23310"/>
    <cellStyle name="Normal 58 13 2 2 5 2" xfId="45490"/>
    <cellStyle name="Normal 58 13 2 2 6" xfId="45491"/>
    <cellStyle name="Normal 58 13 2 3" xfId="23311"/>
    <cellStyle name="Normal 58 13 2 3 2" xfId="45492"/>
    <cellStyle name="Normal 58 13 2 4" xfId="23312"/>
    <cellStyle name="Normal 58 13 2 4 2" xfId="45493"/>
    <cellStyle name="Normal 58 13 2 5" xfId="23313"/>
    <cellStyle name="Normal 58 13 2 5 2" xfId="45494"/>
    <cellStyle name="Normal 58 13 2 6" xfId="23314"/>
    <cellStyle name="Normal 58 13 2 6 2" xfId="45495"/>
    <cellStyle name="Normal 58 13 2 7" xfId="45496"/>
    <cellStyle name="Normal 58 13 3" xfId="23315"/>
    <cellStyle name="Normal 58 13 3 2" xfId="23316"/>
    <cellStyle name="Normal 58 13 3 2 2" xfId="23317"/>
    <cellStyle name="Normal 58 13 3 2 2 2" xfId="45497"/>
    <cellStyle name="Normal 58 13 3 2 3" xfId="23318"/>
    <cellStyle name="Normal 58 13 3 2 3 2" xfId="45498"/>
    <cellStyle name="Normal 58 13 3 2 4" xfId="23319"/>
    <cellStyle name="Normal 58 13 3 2 4 2" xfId="45499"/>
    <cellStyle name="Normal 58 13 3 2 5" xfId="23320"/>
    <cellStyle name="Normal 58 13 3 2 5 2" xfId="45500"/>
    <cellStyle name="Normal 58 13 3 2 6" xfId="45501"/>
    <cellStyle name="Normal 58 13 3 3" xfId="23321"/>
    <cellStyle name="Normal 58 13 3 3 2" xfId="45502"/>
    <cellStyle name="Normal 58 13 3 4" xfId="23322"/>
    <cellStyle name="Normal 58 13 3 4 2" xfId="45503"/>
    <cellStyle name="Normal 58 13 3 5" xfId="23323"/>
    <cellStyle name="Normal 58 13 3 5 2" xfId="45504"/>
    <cellStyle name="Normal 58 13 3 6" xfId="23324"/>
    <cellStyle name="Normal 58 13 3 6 2" xfId="45505"/>
    <cellStyle name="Normal 58 13 3 7" xfId="45506"/>
    <cellStyle name="Normal 58 13 4" xfId="23325"/>
    <cellStyle name="Normal 58 13 4 2" xfId="23326"/>
    <cellStyle name="Normal 58 13 4 2 2" xfId="45507"/>
    <cellStyle name="Normal 58 13 4 3" xfId="23327"/>
    <cellStyle name="Normal 58 13 4 3 2" xfId="45508"/>
    <cellStyle name="Normal 58 13 4 4" xfId="23328"/>
    <cellStyle name="Normal 58 13 4 4 2" xfId="45509"/>
    <cellStyle name="Normal 58 13 4 5" xfId="23329"/>
    <cellStyle name="Normal 58 13 4 5 2" xfId="45510"/>
    <cellStyle name="Normal 58 13 4 6" xfId="45511"/>
    <cellStyle name="Normal 58 13 5" xfId="23330"/>
    <cellStyle name="Normal 58 13 5 2" xfId="45512"/>
    <cellStyle name="Normal 58 13 6" xfId="23331"/>
    <cellStyle name="Normal 58 13 6 2" xfId="45513"/>
    <cellStyle name="Normal 58 13 7" xfId="23332"/>
    <cellStyle name="Normal 58 13 7 2" xfId="45514"/>
    <cellStyle name="Normal 58 13 8" xfId="23333"/>
    <cellStyle name="Normal 58 13 8 2" xfId="45515"/>
    <cellStyle name="Normal 58 13 9" xfId="45516"/>
    <cellStyle name="Normal 58 14" xfId="23334"/>
    <cellStyle name="Normal 58 14 2" xfId="23335"/>
    <cellStyle name="Normal 58 14 2 2" xfId="23336"/>
    <cellStyle name="Normal 58 14 2 2 2" xfId="45517"/>
    <cellStyle name="Normal 58 14 2 3" xfId="23337"/>
    <cellStyle name="Normal 58 14 2 3 2" xfId="45518"/>
    <cellStyle name="Normal 58 14 2 4" xfId="23338"/>
    <cellStyle name="Normal 58 14 2 4 2" xfId="45519"/>
    <cellStyle name="Normal 58 14 2 5" xfId="23339"/>
    <cellStyle name="Normal 58 14 2 5 2" xfId="45520"/>
    <cellStyle name="Normal 58 14 2 6" xfId="45521"/>
    <cellStyle name="Normal 58 14 3" xfId="23340"/>
    <cellStyle name="Normal 58 14 3 2" xfId="23341"/>
    <cellStyle name="Normal 58 14 3 2 2" xfId="45522"/>
    <cellStyle name="Normal 58 14 3 3" xfId="45523"/>
    <cellStyle name="Normal 58 14 4" xfId="23342"/>
    <cellStyle name="Normal 58 14 4 2" xfId="45524"/>
    <cellStyle name="Normal 58 14 5" xfId="23343"/>
    <cellStyle name="Normal 58 14 5 2" xfId="45525"/>
    <cellStyle name="Normal 58 14 6" xfId="23344"/>
    <cellStyle name="Normal 58 14 6 2" xfId="45526"/>
    <cellStyle name="Normal 58 14 7" xfId="45527"/>
    <cellStyle name="Normal 58 15" xfId="23345"/>
    <cellStyle name="Normal 58 15 2" xfId="23346"/>
    <cellStyle name="Normal 58 15 2 2" xfId="45528"/>
    <cellStyle name="Normal 58 15 3" xfId="23347"/>
    <cellStyle name="Normal 58 15 3 2" xfId="45529"/>
    <cellStyle name="Normal 58 15 4" xfId="23348"/>
    <cellStyle name="Normal 58 15 4 2" xfId="45530"/>
    <cellStyle name="Normal 58 15 5" xfId="23349"/>
    <cellStyle name="Normal 58 15 5 2" xfId="45531"/>
    <cellStyle name="Normal 58 15 6" xfId="45532"/>
    <cellStyle name="Normal 58 16" xfId="23350"/>
    <cellStyle name="Normal 58 16 2" xfId="45533"/>
    <cellStyle name="Normal 58 17" xfId="23351"/>
    <cellStyle name="Normal 58 17 2" xfId="45534"/>
    <cellStyle name="Normal 58 18" xfId="23352"/>
    <cellStyle name="Normal 58 18 2" xfId="45535"/>
    <cellStyle name="Normal 58 19" xfId="23353"/>
    <cellStyle name="Normal 58 19 2" xfId="45536"/>
    <cellStyle name="Normal 58 2" xfId="23354"/>
    <cellStyle name="Normal 58 2 10" xfId="23355"/>
    <cellStyle name="Normal 58 2 10 2" xfId="45537"/>
    <cellStyle name="Normal 58 2 11" xfId="23356"/>
    <cellStyle name="Normal 58 2 11 2" xfId="45538"/>
    <cellStyle name="Normal 58 2 12" xfId="23357"/>
    <cellStyle name="Normal 58 2 12 2" xfId="45539"/>
    <cellStyle name="Normal 58 2 13" xfId="23358"/>
    <cellStyle name="Normal 58 2 14" xfId="45540"/>
    <cellStyle name="Normal 58 2 2" xfId="23359"/>
    <cellStyle name="Normal 58 2 2 10" xfId="45541"/>
    <cellStyle name="Normal 58 2 2 2" xfId="23360"/>
    <cellStyle name="Normal 58 2 2 2 2" xfId="23361"/>
    <cellStyle name="Normal 58 2 2 2 2 2" xfId="23362"/>
    <cellStyle name="Normal 58 2 2 2 2 2 2" xfId="45542"/>
    <cellStyle name="Normal 58 2 2 2 2 3" xfId="23363"/>
    <cellStyle name="Normal 58 2 2 2 2 3 2" xfId="45543"/>
    <cellStyle name="Normal 58 2 2 2 2 4" xfId="23364"/>
    <cellStyle name="Normal 58 2 2 2 2 4 2" xfId="45544"/>
    <cellStyle name="Normal 58 2 2 2 2 5" xfId="23365"/>
    <cellStyle name="Normal 58 2 2 2 2 5 2" xfId="45545"/>
    <cellStyle name="Normal 58 2 2 2 2 6" xfId="45546"/>
    <cellStyle name="Normal 58 2 2 2 3" xfId="23366"/>
    <cellStyle name="Normal 58 2 2 2 3 2" xfId="45547"/>
    <cellStyle name="Normal 58 2 2 2 4" xfId="23367"/>
    <cellStyle name="Normal 58 2 2 2 4 2" xfId="45548"/>
    <cellStyle name="Normal 58 2 2 2 5" xfId="23368"/>
    <cellStyle name="Normal 58 2 2 2 5 2" xfId="45549"/>
    <cellStyle name="Normal 58 2 2 2 6" xfId="23369"/>
    <cellStyle name="Normal 58 2 2 2 6 2" xfId="45550"/>
    <cellStyle name="Normal 58 2 2 2 7" xfId="45551"/>
    <cellStyle name="Normal 58 2 2 3" xfId="23370"/>
    <cellStyle name="Normal 58 2 2 3 2" xfId="23371"/>
    <cellStyle name="Normal 58 2 2 3 2 2" xfId="23372"/>
    <cellStyle name="Normal 58 2 2 3 2 2 2" xfId="45552"/>
    <cellStyle name="Normal 58 2 2 3 2 3" xfId="23373"/>
    <cellStyle name="Normal 58 2 2 3 2 3 2" xfId="45553"/>
    <cellStyle name="Normal 58 2 2 3 2 4" xfId="23374"/>
    <cellStyle name="Normal 58 2 2 3 2 4 2" xfId="45554"/>
    <cellStyle name="Normal 58 2 2 3 2 5" xfId="23375"/>
    <cellStyle name="Normal 58 2 2 3 2 5 2" xfId="45555"/>
    <cellStyle name="Normal 58 2 2 3 2 6" xfId="45556"/>
    <cellStyle name="Normal 58 2 2 3 3" xfId="23376"/>
    <cellStyle name="Normal 58 2 2 3 3 2" xfId="45557"/>
    <cellStyle name="Normal 58 2 2 3 4" xfId="23377"/>
    <cellStyle name="Normal 58 2 2 3 4 2" xfId="45558"/>
    <cellStyle name="Normal 58 2 2 3 5" xfId="23378"/>
    <cellStyle name="Normal 58 2 2 3 5 2" xfId="45559"/>
    <cellStyle name="Normal 58 2 2 3 6" xfId="23379"/>
    <cellStyle name="Normal 58 2 2 3 6 2" xfId="45560"/>
    <cellStyle name="Normal 58 2 2 3 7" xfId="45561"/>
    <cellStyle name="Normal 58 2 2 4" xfId="23380"/>
    <cellStyle name="Normal 58 2 2 4 2" xfId="23381"/>
    <cellStyle name="Normal 58 2 2 4 2 2" xfId="45562"/>
    <cellStyle name="Normal 58 2 2 4 3" xfId="23382"/>
    <cellStyle name="Normal 58 2 2 4 3 2" xfId="45563"/>
    <cellStyle name="Normal 58 2 2 4 4" xfId="23383"/>
    <cellStyle name="Normal 58 2 2 4 4 2" xfId="45564"/>
    <cellStyle name="Normal 58 2 2 4 5" xfId="23384"/>
    <cellStyle name="Normal 58 2 2 4 5 2" xfId="45565"/>
    <cellStyle name="Normal 58 2 2 4 6" xfId="45566"/>
    <cellStyle name="Normal 58 2 2 5" xfId="23385"/>
    <cellStyle name="Normal 58 2 2 5 2" xfId="45567"/>
    <cellStyle name="Normal 58 2 2 6" xfId="23386"/>
    <cellStyle name="Normal 58 2 2 6 2" xfId="45568"/>
    <cellStyle name="Normal 58 2 2 7" xfId="23387"/>
    <cellStyle name="Normal 58 2 2 7 2" xfId="45569"/>
    <cellStyle name="Normal 58 2 2 8" xfId="23388"/>
    <cellStyle name="Normal 58 2 2 8 2" xfId="45570"/>
    <cellStyle name="Normal 58 2 2 9" xfId="23389"/>
    <cellStyle name="Normal 58 2 3" xfId="23390"/>
    <cellStyle name="Normal 58 2 3 2" xfId="23391"/>
    <cellStyle name="Normal 58 2 3 2 2" xfId="23392"/>
    <cellStyle name="Normal 58 2 3 2 2 2" xfId="23393"/>
    <cellStyle name="Normal 58 2 3 2 2 2 2" xfId="45571"/>
    <cellStyle name="Normal 58 2 3 2 2 3" xfId="23394"/>
    <cellStyle name="Normal 58 2 3 2 2 3 2" xfId="45572"/>
    <cellStyle name="Normal 58 2 3 2 2 4" xfId="23395"/>
    <cellStyle name="Normal 58 2 3 2 2 4 2" xfId="45573"/>
    <cellStyle name="Normal 58 2 3 2 2 5" xfId="23396"/>
    <cellStyle name="Normal 58 2 3 2 2 5 2" xfId="45574"/>
    <cellStyle name="Normal 58 2 3 2 2 6" xfId="45575"/>
    <cellStyle name="Normal 58 2 3 2 3" xfId="23397"/>
    <cellStyle name="Normal 58 2 3 2 3 2" xfId="45576"/>
    <cellStyle name="Normal 58 2 3 2 4" xfId="23398"/>
    <cellStyle name="Normal 58 2 3 2 4 2" xfId="45577"/>
    <cellStyle name="Normal 58 2 3 2 5" xfId="23399"/>
    <cellStyle name="Normal 58 2 3 2 5 2" xfId="45578"/>
    <cellStyle name="Normal 58 2 3 2 6" xfId="23400"/>
    <cellStyle name="Normal 58 2 3 2 6 2" xfId="45579"/>
    <cellStyle name="Normal 58 2 3 2 7" xfId="45580"/>
    <cellStyle name="Normal 58 2 3 3" xfId="23401"/>
    <cellStyle name="Normal 58 2 3 3 2" xfId="23402"/>
    <cellStyle name="Normal 58 2 3 3 2 2" xfId="23403"/>
    <cellStyle name="Normal 58 2 3 3 2 2 2" xfId="45581"/>
    <cellStyle name="Normal 58 2 3 3 2 3" xfId="23404"/>
    <cellStyle name="Normal 58 2 3 3 2 3 2" xfId="45582"/>
    <cellStyle name="Normal 58 2 3 3 2 4" xfId="23405"/>
    <cellStyle name="Normal 58 2 3 3 2 4 2" xfId="45583"/>
    <cellStyle name="Normal 58 2 3 3 2 5" xfId="23406"/>
    <cellStyle name="Normal 58 2 3 3 2 5 2" xfId="45584"/>
    <cellStyle name="Normal 58 2 3 3 2 6" xfId="45585"/>
    <cellStyle name="Normal 58 2 3 3 3" xfId="23407"/>
    <cellStyle name="Normal 58 2 3 3 3 2" xfId="45586"/>
    <cellStyle name="Normal 58 2 3 3 4" xfId="23408"/>
    <cellStyle name="Normal 58 2 3 3 4 2" xfId="45587"/>
    <cellStyle name="Normal 58 2 3 3 5" xfId="23409"/>
    <cellStyle name="Normal 58 2 3 3 5 2" xfId="45588"/>
    <cellStyle name="Normal 58 2 3 3 6" xfId="23410"/>
    <cellStyle name="Normal 58 2 3 3 6 2" xfId="45589"/>
    <cellStyle name="Normal 58 2 3 3 7" xfId="45590"/>
    <cellStyle name="Normal 58 2 3 4" xfId="23411"/>
    <cellStyle name="Normal 58 2 3 4 2" xfId="23412"/>
    <cellStyle name="Normal 58 2 3 4 2 2" xfId="45591"/>
    <cellStyle name="Normal 58 2 3 4 3" xfId="23413"/>
    <cellStyle name="Normal 58 2 3 4 3 2" xfId="45592"/>
    <cellStyle name="Normal 58 2 3 4 4" xfId="23414"/>
    <cellStyle name="Normal 58 2 3 4 4 2" xfId="45593"/>
    <cellStyle name="Normal 58 2 3 4 5" xfId="23415"/>
    <cellStyle name="Normal 58 2 3 4 5 2" xfId="45594"/>
    <cellStyle name="Normal 58 2 3 4 6" xfId="45595"/>
    <cellStyle name="Normal 58 2 3 5" xfId="23416"/>
    <cellStyle name="Normal 58 2 3 5 2" xfId="45596"/>
    <cellStyle name="Normal 58 2 3 6" xfId="23417"/>
    <cellStyle name="Normal 58 2 3 6 2" xfId="45597"/>
    <cellStyle name="Normal 58 2 3 7" xfId="23418"/>
    <cellStyle name="Normal 58 2 3 7 2" xfId="45598"/>
    <cellStyle name="Normal 58 2 3 8" xfId="23419"/>
    <cellStyle name="Normal 58 2 3 8 2" xfId="45599"/>
    <cellStyle name="Normal 58 2 3 9" xfId="45600"/>
    <cellStyle name="Normal 58 2 4" xfId="23420"/>
    <cellStyle name="Normal 58 2 4 2" xfId="23421"/>
    <cellStyle name="Normal 58 2 4 2 2" xfId="23422"/>
    <cellStyle name="Normal 58 2 4 2 2 2" xfId="23423"/>
    <cellStyle name="Normal 58 2 4 2 2 2 2" xfId="45601"/>
    <cellStyle name="Normal 58 2 4 2 2 3" xfId="23424"/>
    <cellStyle name="Normal 58 2 4 2 2 3 2" xfId="45602"/>
    <cellStyle name="Normal 58 2 4 2 2 4" xfId="23425"/>
    <cellStyle name="Normal 58 2 4 2 2 4 2" xfId="45603"/>
    <cellStyle name="Normal 58 2 4 2 2 5" xfId="23426"/>
    <cellStyle name="Normal 58 2 4 2 2 5 2" xfId="45604"/>
    <cellStyle name="Normal 58 2 4 2 2 6" xfId="45605"/>
    <cellStyle name="Normal 58 2 4 2 3" xfId="23427"/>
    <cellStyle name="Normal 58 2 4 2 3 2" xfId="45606"/>
    <cellStyle name="Normal 58 2 4 2 4" xfId="23428"/>
    <cellStyle name="Normal 58 2 4 2 4 2" xfId="45607"/>
    <cellStyle name="Normal 58 2 4 2 5" xfId="23429"/>
    <cellStyle name="Normal 58 2 4 2 5 2" xfId="45608"/>
    <cellStyle name="Normal 58 2 4 2 6" xfId="23430"/>
    <cellStyle name="Normal 58 2 4 2 6 2" xfId="45609"/>
    <cellStyle name="Normal 58 2 4 2 7" xfId="45610"/>
    <cellStyle name="Normal 58 2 4 3" xfId="23431"/>
    <cellStyle name="Normal 58 2 4 3 2" xfId="23432"/>
    <cellStyle name="Normal 58 2 4 3 2 2" xfId="23433"/>
    <cellStyle name="Normal 58 2 4 3 2 2 2" xfId="45611"/>
    <cellStyle name="Normal 58 2 4 3 2 3" xfId="23434"/>
    <cellStyle name="Normal 58 2 4 3 2 3 2" xfId="45612"/>
    <cellStyle name="Normal 58 2 4 3 2 4" xfId="23435"/>
    <cellStyle name="Normal 58 2 4 3 2 4 2" xfId="45613"/>
    <cellStyle name="Normal 58 2 4 3 2 5" xfId="23436"/>
    <cellStyle name="Normal 58 2 4 3 2 5 2" xfId="45614"/>
    <cellStyle name="Normal 58 2 4 3 2 6" xfId="45615"/>
    <cellStyle name="Normal 58 2 4 3 3" xfId="23437"/>
    <cellStyle name="Normal 58 2 4 3 3 2" xfId="45616"/>
    <cellStyle name="Normal 58 2 4 3 4" xfId="23438"/>
    <cellStyle name="Normal 58 2 4 3 4 2" xfId="45617"/>
    <cellStyle name="Normal 58 2 4 3 5" xfId="23439"/>
    <cellStyle name="Normal 58 2 4 3 5 2" xfId="45618"/>
    <cellStyle name="Normal 58 2 4 3 6" xfId="23440"/>
    <cellStyle name="Normal 58 2 4 3 6 2" xfId="45619"/>
    <cellStyle name="Normal 58 2 4 3 7" xfId="45620"/>
    <cellStyle name="Normal 58 2 4 4" xfId="23441"/>
    <cellStyle name="Normal 58 2 4 4 2" xfId="23442"/>
    <cellStyle name="Normal 58 2 4 4 2 2" xfId="45621"/>
    <cellStyle name="Normal 58 2 4 4 3" xfId="23443"/>
    <cellStyle name="Normal 58 2 4 4 3 2" xfId="45622"/>
    <cellStyle name="Normal 58 2 4 4 4" xfId="23444"/>
    <cellStyle name="Normal 58 2 4 4 4 2" xfId="45623"/>
    <cellStyle name="Normal 58 2 4 4 5" xfId="23445"/>
    <cellStyle name="Normal 58 2 4 4 5 2" xfId="45624"/>
    <cellStyle name="Normal 58 2 4 4 6" xfId="45625"/>
    <cellStyle name="Normal 58 2 4 5" xfId="23446"/>
    <cellStyle name="Normal 58 2 4 5 2" xfId="45626"/>
    <cellStyle name="Normal 58 2 4 6" xfId="23447"/>
    <cellStyle name="Normal 58 2 4 6 2" xfId="45627"/>
    <cellStyle name="Normal 58 2 4 7" xfId="23448"/>
    <cellStyle name="Normal 58 2 4 7 2" xfId="45628"/>
    <cellStyle name="Normal 58 2 4 8" xfId="23449"/>
    <cellStyle name="Normal 58 2 4 8 2" xfId="45629"/>
    <cellStyle name="Normal 58 2 4 9" xfId="45630"/>
    <cellStyle name="Normal 58 2 5" xfId="23450"/>
    <cellStyle name="Normal 58 2 5 2" xfId="23451"/>
    <cellStyle name="Normal 58 2 5 2 2" xfId="23452"/>
    <cellStyle name="Normal 58 2 5 2 2 2" xfId="45631"/>
    <cellStyle name="Normal 58 2 5 2 3" xfId="23453"/>
    <cellStyle name="Normal 58 2 5 2 3 2" xfId="45632"/>
    <cellStyle name="Normal 58 2 5 2 4" xfId="23454"/>
    <cellStyle name="Normal 58 2 5 2 4 2" xfId="45633"/>
    <cellStyle name="Normal 58 2 5 2 5" xfId="23455"/>
    <cellStyle name="Normal 58 2 5 2 5 2" xfId="45634"/>
    <cellStyle name="Normal 58 2 5 2 6" xfId="45635"/>
    <cellStyle name="Normal 58 2 5 3" xfId="23456"/>
    <cellStyle name="Normal 58 2 5 3 2" xfId="45636"/>
    <cellStyle name="Normal 58 2 5 4" xfId="23457"/>
    <cellStyle name="Normal 58 2 5 4 2" xfId="45637"/>
    <cellStyle name="Normal 58 2 5 5" xfId="23458"/>
    <cellStyle name="Normal 58 2 5 5 2" xfId="45638"/>
    <cellStyle name="Normal 58 2 5 6" xfId="23459"/>
    <cellStyle name="Normal 58 2 5 6 2" xfId="45639"/>
    <cellStyle name="Normal 58 2 5 7" xfId="45640"/>
    <cellStyle name="Normal 58 2 6" xfId="23460"/>
    <cellStyle name="Normal 58 2 6 2" xfId="23461"/>
    <cellStyle name="Normal 58 2 6 2 2" xfId="23462"/>
    <cellStyle name="Normal 58 2 6 2 2 2" xfId="45641"/>
    <cellStyle name="Normal 58 2 6 2 3" xfId="23463"/>
    <cellStyle name="Normal 58 2 6 2 3 2" xfId="45642"/>
    <cellStyle name="Normal 58 2 6 2 4" xfId="23464"/>
    <cellStyle name="Normal 58 2 6 2 4 2" xfId="45643"/>
    <cellStyle name="Normal 58 2 6 2 5" xfId="23465"/>
    <cellStyle name="Normal 58 2 6 2 5 2" xfId="45644"/>
    <cellStyle name="Normal 58 2 6 2 6" xfId="45645"/>
    <cellStyle name="Normal 58 2 6 3" xfId="23466"/>
    <cellStyle name="Normal 58 2 6 3 2" xfId="45646"/>
    <cellStyle name="Normal 58 2 6 4" xfId="23467"/>
    <cellStyle name="Normal 58 2 6 4 2" xfId="45647"/>
    <cellStyle name="Normal 58 2 6 5" xfId="23468"/>
    <cellStyle name="Normal 58 2 6 5 2" xfId="45648"/>
    <cellStyle name="Normal 58 2 6 6" xfId="23469"/>
    <cellStyle name="Normal 58 2 6 6 2" xfId="45649"/>
    <cellStyle name="Normal 58 2 6 7" xfId="45650"/>
    <cellStyle name="Normal 58 2 7" xfId="23470"/>
    <cellStyle name="Normal 58 2 7 2" xfId="23471"/>
    <cellStyle name="Normal 58 2 7 2 2" xfId="23472"/>
    <cellStyle name="Normal 58 2 7 2 2 2" xfId="45651"/>
    <cellStyle name="Normal 58 2 7 2 3" xfId="23473"/>
    <cellStyle name="Normal 58 2 7 2 3 2" xfId="45652"/>
    <cellStyle name="Normal 58 2 7 2 4" xfId="23474"/>
    <cellStyle name="Normal 58 2 7 2 4 2" xfId="45653"/>
    <cellStyle name="Normal 58 2 7 2 5" xfId="23475"/>
    <cellStyle name="Normal 58 2 7 2 5 2" xfId="45654"/>
    <cellStyle name="Normal 58 2 7 2 6" xfId="45655"/>
    <cellStyle name="Normal 58 2 7 3" xfId="23476"/>
    <cellStyle name="Normal 58 2 7 3 2" xfId="45656"/>
    <cellStyle name="Normal 58 2 7 4" xfId="23477"/>
    <cellStyle name="Normal 58 2 7 4 2" xfId="45657"/>
    <cellStyle name="Normal 58 2 7 5" xfId="23478"/>
    <cellStyle name="Normal 58 2 7 5 2" xfId="45658"/>
    <cellStyle name="Normal 58 2 7 6" xfId="23479"/>
    <cellStyle name="Normal 58 2 7 6 2" xfId="45659"/>
    <cellStyle name="Normal 58 2 7 7" xfId="45660"/>
    <cellStyle name="Normal 58 2 8" xfId="23480"/>
    <cellStyle name="Normal 58 2 8 2" xfId="23481"/>
    <cellStyle name="Normal 58 2 8 2 2" xfId="45661"/>
    <cellStyle name="Normal 58 2 8 3" xfId="23482"/>
    <cellStyle name="Normal 58 2 8 3 2" xfId="45662"/>
    <cellStyle name="Normal 58 2 8 4" xfId="23483"/>
    <cellStyle name="Normal 58 2 8 4 2" xfId="45663"/>
    <cellStyle name="Normal 58 2 8 5" xfId="23484"/>
    <cellStyle name="Normal 58 2 8 5 2" xfId="45664"/>
    <cellStyle name="Normal 58 2 8 6" xfId="45665"/>
    <cellStyle name="Normal 58 2 9" xfId="23485"/>
    <cellStyle name="Normal 58 2 9 2" xfId="45666"/>
    <cellStyle name="Normal 58 2_Sheet2" xfId="23486"/>
    <cellStyle name="Normal 58 20" xfId="23487"/>
    <cellStyle name="Normal 58 3" xfId="23488"/>
    <cellStyle name="Normal 58 3 10" xfId="23489"/>
    <cellStyle name="Normal 58 3 10 2" xfId="45667"/>
    <cellStyle name="Normal 58 3 11" xfId="23490"/>
    <cellStyle name="Normal 58 3 11 2" xfId="45668"/>
    <cellStyle name="Normal 58 3 12" xfId="23491"/>
    <cellStyle name="Normal 58 3 12 2" xfId="45669"/>
    <cellStyle name="Normal 58 3 13" xfId="23492"/>
    <cellStyle name="Normal 58 3 14" xfId="45670"/>
    <cellStyle name="Normal 58 3 2" xfId="23493"/>
    <cellStyle name="Normal 58 3 2 2" xfId="23494"/>
    <cellStyle name="Normal 58 3 2 2 2" xfId="23495"/>
    <cellStyle name="Normal 58 3 2 2 2 2" xfId="23496"/>
    <cellStyle name="Normal 58 3 2 2 2 2 2" xfId="45671"/>
    <cellStyle name="Normal 58 3 2 2 2 3" xfId="23497"/>
    <cellStyle name="Normal 58 3 2 2 2 3 2" xfId="45672"/>
    <cellStyle name="Normal 58 3 2 2 2 4" xfId="23498"/>
    <cellStyle name="Normal 58 3 2 2 2 4 2" xfId="45673"/>
    <cellStyle name="Normal 58 3 2 2 2 5" xfId="23499"/>
    <cellStyle name="Normal 58 3 2 2 2 5 2" xfId="45674"/>
    <cellStyle name="Normal 58 3 2 2 2 6" xfId="45675"/>
    <cellStyle name="Normal 58 3 2 2 3" xfId="23500"/>
    <cellStyle name="Normal 58 3 2 2 3 2" xfId="45676"/>
    <cellStyle name="Normal 58 3 2 2 4" xfId="23501"/>
    <cellStyle name="Normal 58 3 2 2 4 2" xfId="45677"/>
    <cellStyle name="Normal 58 3 2 2 5" xfId="23502"/>
    <cellStyle name="Normal 58 3 2 2 5 2" xfId="45678"/>
    <cellStyle name="Normal 58 3 2 2 6" xfId="23503"/>
    <cellStyle name="Normal 58 3 2 2 6 2" xfId="45679"/>
    <cellStyle name="Normal 58 3 2 2 7" xfId="45680"/>
    <cellStyle name="Normal 58 3 2 3" xfId="23504"/>
    <cellStyle name="Normal 58 3 2 3 2" xfId="23505"/>
    <cellStyle name="Normal 58 3 2 3 2 2" xfId="23506"/>
    <cellStyle name="Normal 58 3 2 3 2 2 2" xfId="45681"/>
    <cellStyle name="Normal 58 3 2 3 2 3" xfId="23507"/>
    <cellStyle name="Normal 58 3 2 3 2 3 2" xfId="45682"/>
    <cellStyle name="Normal 58 3 2 3 2 4" xfId="23508"/>
    <cellStyle name="Normal 58 3 2 3 2 4 2" xfId="45683"/>
    <cellStyle name="Normal 58 3 2 3 2 5" xfId="23509"/>
    <cellStyle name="Normal 58 3 2 3 2 5 2" xfId="45684"/>
    <cellStyle name="Normal 58 3 2 3 2 6" xfId="45685"/>
    <cellStyle name="Normal 58 3 2 3 3" xfId="23510"/>
    <cellStyle name="Normal 58 3 2 3 3 2" xfId="45686"/>
    <cellStyle name="Normal 58 3 2 3 4" xfId="23511"/>
    <cellStyle name="Normal 58 3 2 3 4 2" xfId="45687"/>
    <cellStyle name="Normal 58 3 2 3 5" xfId="23512"/>
    <cellStyle name="Normal 58 3 2 3 5 2" xfId="45688"/>
    <cellStyle name="Normal 58 3 2 3 6" xfId="23513"/>
    <cellStyle name="Normal 58 3 2 3 6 2" xfId="45689"/>
    <cellStyle name="Normal 58 3 2 3 7" xfId="45690"/>
    <cellStyle name="Normal 58 3 2 4" xfId="23514"/>
    <cellStyle name="Normal 58 3 2 4 2" xfId="23515"/>
    <cellStyle name="Normal 58 3 2 4 2 2" xfId="45691"/>
    <cellStyle name="Normal 58 3 2 4 3" xfId="23516"/>
    <cellStyle name="Normal 58 3 2 4 3 2" xfId="45692"/>
    <cellStyle name="Normal 58 3 2 4 4" xfId="23517"/>
    <cellStyle name="Normal 58 3 2 4 4 2" xfId="45693"/>
    <cellStyle name="Normal 58 3 2 4 5" xfId="23518"/>
    <cellStyle name="Normal 58 3 2 4 5 2" xfId="45694"/>
    <cellStyle name="Normal 58 3 2 4 6" xfId="45695"/>
    <cellStyle name="Normal 58 3 2 5" xfId="23519"/>
    <cellStyle name="Normal 58 3 2 5 2" xfId="45696"/>
    <cellStyle name="Normal 58 3 2 6" xfId="23520"/>
    <cellStyle name="Normal 58 3 2 6 2" xfId="45697"/>
    <cellStyle name="Normal 58 3 2 7" xfId="23521"/>
    <cellStyle name="Normal 58 3 2 7 2" xfId="45698"/>
    <cellStyle name="Normal 58 3 2 8" xfId="23522"/>
    <cellStyle name="Normal 58 3 2 8 2" xfId="45699"/>
    <cellStyle name="Normal 58 3 2 9" xfId="45700"/>
    <cellStyle name="Normal 58 3 3" xfId="23523"/>
    <cellStyle name="Normal 58 3 3 2" xfId="23524"/>
    <cellStyle name="Normal 58 3 3 2 2" xfId="23525"/>
    <cellStyle name="Normal 58 3 3 2 2 2" xfId="23526"/>
    <cellStyle name="Normal 58 3 3 2 2 2 2" xfId="45701"/>
    <cellStyle name="Normal 58 3 3 2 2 3" xfId="23527"/>
    <cellStyle name="Normal 58 3 3 2 2 3 2" xfId="45702"/>
    <cellStyle name="Normal 58 3 3 2 2 4" xfId="23528"/>
    <cellStyle name="Normal 58 3 3 2 2 4 2" xfId="45703"/>
    <cellStyle name="Normal 58 3 3 2 2 5" xfId="23529"/>
    <cellStyle name="Normal 58 3 3 2 2 5 2" xfId="45704"/>
    <cellStyle name="Normal 58 3 3 2 2 6" xfId="45705"/>
    <cellStyle name="Normal 58 3 3 2 3" xfId="23530"/>
    <cellStyle name="Normal 58 3 3 2 3 2" xfId="45706"/>
    <cellStyle name="Normal 58 3 3 2 4" xfId="23531"/>
    <cellStyle name="Normal 58 3 3 2 4 2" xfId="45707"/>
    <cellStyle name="Normal 58 3 3 2 5" xfId="23532"/>
    <cellStyle name="Normal 58 3 3 2 5 2" xfId="45708"/>
    <cellStyle name="Normal 58 3 3 2 6" xfId="23533"/>
    <cellStyle name="Normal 58 3 3 2 6 2" xfId="45709"/>
    <cellStyle name="Normal 58 3 3 2 7" xfId="45710"/>
    <cellStyle name="Normal 58 3 3 3" xfId="23534"/>
    <cellStyle name="Normal 58 3 3 3 2" xfId="23535"/>
    <cellStyle name="Normal 58 3 3 3 2 2" xfId="23536"/>
    <cellStyle name="Normal 58 3 3 3 2 2 2" xfId="45711"/>
    <cellStyle name="Normal 58 3 3 3 2 3" xfId="23537"/>
    <cellStyle name="Normal 58 3 3 3 2 3 2" xfId="45712"/>
    <cellStyle name="Normal 58 3 3 3 2 4" xfId="23538"/>
    <cellStyle name="Normal 58 3 3 3 2 4 2" xfId="45713"/>
    <cellStyle name="Normal 58 3 3 3 2 5" xfId="23539"/>
    <cellStyle name="Normal 58 3 3 3 2 5 2" xfId="45714"/>
    <cellStyle name="Normal 58 3 3 3 2 6" xfId="45715"/>
    <cellStyle name="Normal 58 3 3 3 3" xfId="23540"/>
    <cellStyle name="Normal 58 3 3 3 3 2" xfId="45716"/>
    <cellStyle name="Normal 58 3 3 3 4" xfId="23541"/>
    <cellStyle name="Normal 58 3 3 3 4 2" xfId="45717"/>
    <cellStyle name="Normal 58 3 3 3 5" xfId="23542"/>
    <cellStyle name="Normal 58 3 3 3 5 2" xfId="45718"/>
    <cellStyle name="Normal 58 3 3 3 6" xfId="23543"/>
    <cellStyle name="Normal 58 3 3 3 6 2" xfId="45719"/>
    <cellStyle name="Normal 58 3 3 3 7" xfId="45720"/>
    <cellStyle name="Normal 58 3 3 4" xfId="23544"/>
    <cellStyle name="Normal 58 3 3 4 2" xfId="23545"/>
    <cellStyle name="Normal 58 3 3 4 2 2" xfId="45721"/>
    <cellStyle name="Normal 58 3 3 4 3" xfId="23546"/>
    <cellStyle name="Normal 58 3 3 4 3 2" xfId="45722"/>
    <cellStyle name="Normal 58 3 3 4 4" xfId="23547"/>
    <cellStyle name="Normal 58 3 3 4 4 2" xfId="45723"/>
    <cellStyle name="Normal 58 3 3 4 5" xfId="23548"/>
    <cellStyle name="Normal 58 3 3 4 5 2" xfId="45724"/>
    <cellStyle name="Normal 58 3 3 4 6" xfId="45725"/>
    <cellStyle name="Normal 58 3 3 5" xfId="23549"/>
    <cellStyle name="Normal 58 3 3 5 2" xfId="45726"/>
    <cellStyle name="Normal 58 3 3 6" xfId="23550"/>
    <cellStyle name="Normal 58 3 3 6 2" xfId="45727"/>
    <cellStyle name="Normal 58 3 3 7" xfId="23551"/>
    <cellStyle name="Normal 58 3 3 7 2" xfId="45728"/>
    <cellStyle name="Normal 58 3 3 8" xfId="23552"/>
    <cellStyle name="Normal 58 3 3 8 2" xfId="45729"/>
    <cellStyle name="Normal 58 3 3 9" xfId="45730"/>
    <cellStyle name="Normal 58 3 4" xfId="23553"/>
    <cellStyle name="Normal 58 3 4 2" xfId="23554"/>
    <cellStyle name="Normal 58 3 4 2 2" xfId="23555"/>
    <cellStyle name="Normal 58 3 4 2 2 2" xfId="23556"/>
    <cellStyle name="Normal 58 3 4 2 2 2 2" xfId="45731"/>
    <cellStyle name="Normal 58 3 4 2 2 3" xfId="23557"/>
    <cellStyle name="Normal 58 3 4 2 2 3 2" xfId="45732"/>
    <cellStyle name="Normal 58 3 4 2 2 4" xfId="23558"/>
    <cellStyle name="Normal 58 3 4 2 2 4 2" xfId="45733"/>
    <cellStyle name="Normal 58 3 4 2 2 5" xfId="23559"/>
    <cellStyle name="Normal 58 3 4 2 2 5 2" xfId="45734"/>
    <cellStyle name="Normal 58 3 4 2 2 6" xfId="45735"/>
    <cellStyle name="Normal 58 3 4 2 3" xfId="23560"/>
    <cellStyle name="Normal 58 3 4 2 3 2" xfId="45736"/>
    <cellStyle name="Normal 58 3 4 2 4" xfId="23561"/>
    <cellStyle name="Normal 58 3 4 2 4 2" xfId="45737"/>
    <cellStyle name="Normal 58 3 4 2 5" xfId="23562"/>
    <cellStyle name="Normal 58 3 4 2 5 2" xfId="45738"/>
    <cellStyle name="Normal 58 3 4 2 6" xfId="23563"/>
    <cellStyle name="Normal 58 3 4 2 6 2" xfId="45739"/>
    <cellStyle name="Normal 58 3 4 2 7" xfId="45740"/>
    <cellStyle name="Normal 58 3 4 3" xfId="23564"/>
    <cellStyle name="Normal 58 3 4 3 2" xfId="23565"/>
    <cellStyle name="Normal 58 3 4 3 2 2" xfId="23566"/>
    <cellStyle name="Normal 58 3 4 3 2 2 2" xfId="45741"/>
    <cellStyle name="Normal 58 3 4 3 2 3" xfId="23567"/>
    <cellStyle name="Normal 58 3 4 3 2 3 2" xfId="45742"/>
    <cellStyle name="Normal 58 3 4 3 2 4" xfId="23568"/>
    <cellStyle name="Normal 58 3 4 3 2 4 2" xfId="45743"/>
    <cellStyle name="Normal 58 3 4 3 2 5" xfId="23569"/>
    <cellStyle name="Normal 58 3 4 3 2 5 2" xfId="45744"/>
    <cellStyle name="Normal 58 3 4 3 2 6" xfId="45745"/>
    <cellStyle name="Normal 58 3 4 3 3" xfId="23570"/>
    <cellStyle name="Normal 58 3 4 3 3 2" xfId="45746"/>
    <cellStyle name="Normal 58 3 4 3 4" xfId="23571"/>
    <cellStyle name="Normal 58 3 4 3 4 2" xfId="45747"/>
    <cellStyle name="Normal 58 3 4 3 5" xfId="23572"/>
    <cellStyle name="Normal 58 3 4 3 5 2" xfId="45748"/>
    <cellStyle name="Normal 58 3 4 3 6" xfId="23573"/>
    <cellStyle name="Normal 58 3 4 3 6 2" xfId="45749"/>
    <cellStyle name="Normal 58 3 4 3 7" xfId="45750"/>
    <cellStyle name="Normal 58 3 4 4" xfId="23574"/>
    <cellStyle name="Normal 58 3 4 4 2" xfId="23575"/>
    <cellStyle name="Normal 58 3 4 4 2 2" xfId="45751"/>
    <cellStyle name="Normal 58 3 4 4 3" xfId="23576"/>
    <cellStyle name="Normal 58 3 4 4 3 2" xfId="45752"/>
    <cellStyle name="Normal 58 3 4 4 4" xfId="23577"/>
    <cellStyle name="Normal 58 3 4 4 4 2" xfId="45753"/>
    <cellStyle name="Normal 58 3 4 4 5" xfId="23578"/>
    <cellStyle name="Normal 58 3 4 4 5 2" xfId="45754"/>
    <cellStyle name="Normal 58 3 4 4 6" xfId="45755"/>
    <cellStyle name="Normal 58 3 4 5" xfId="23579"/>
    <cellStyle name="Normal 58 3 4 5 2" xfId="45756"/>
    <cellStyle name="Normal 58 3 4 6" xfId="23580"/>
    <cellStyle name="Normal 58 3 4 6 2" xfId="45757"/>
    <cellStyle name="Normal 58 3 4 7" xfId="23581"/>
    <cellStyle name="Normal 58 3 4 7 2" xfId="45758"/>
    <cellStyle name="Normal 58 3 4 8" xfId="23582"/>
    <cellStyle name="Normal 58 3 4 8 2" xfId="45759"/>
    <cellStyle name="Normal 58 3 4 9" xfId="45760"/>
    <cellStyle name="Normal 58 3 5" xfId="23583"/>
    <cellStyle name="Normal 58 3 5 2" xfId="23584"/>
    <cellStyle name="Normal 58 3 5 2 2" xfId="23585"/>
    <cellStyle name="Normal 58 3 5 2 2 2" xfId="45761"/>
    <cellStyle name="Normal 58 3 5 2 3" xfId="23586"/>
    <cellStyle name="Normal 58 3 5 2 3 2" xfId="45762"/>
    <cellStyle name="Normal 58 3 5 2 4" xfId="23587"/>
    <cellStyle name="Normal 58 3 5 2 4 2" xfId="45763"/>
    <cellStyle name="Normal 58 3 5 2 5" xfId="23588"/>
    <cellStyle name="Normal 58 3 5 2 5 2" xfId="45764"/>
    <cellStyle name="Normal 58 3 5 2 6" xfId="45765"/>
    <cellStyle name="Normal 58 3 5 3" xfId="23589"/>
    <cellStyle name="Normal 58 3 5 3 2" xfId="45766"/>
    <cellStyle name="Normal 58 3 5 4" xfId="23590"/>
    <cellStyle name="Normal 58 3 5 4 2" xfId="45767"/>
    <cellStyle name="Normal 58 3 5 5" xfId="23591"/>
    <cellStyle name="Normal 58 3 5 5 2" xfId="45768"/>
    <cellStyle name="Normal 58 3 5 6" xfId="23592"/>
    <cellStyle name="Normal 58 3 5 6 2" xfId="45769"/>
    <cellStyle name="Normal 58 3 5 7" xfId="45770"/>
    <cellStyle name="Normal 58 3 6" xfId="23593"/>
    <cellStyle name="Normal 58 3 6 2" xfId="23594"/>
    <cellStyle name="Normal 58 3 6 2 2" xfId="23595"/>
    <cellStyle name="Normal 58 3 6 2 2 2" xfId="45771"/>
    <cellStyle name="Normal 58 3 6 2 3" xfId="23596"/>
    <cellStyle name="Normal 58 3 6 2 3 2" xfId="45772"/>
    <cellStyle name="Normal 58 3 6 2 4" xfId="23597"/>
    <cellStyle name="Normal 58 3 6 2 4 2" xfId="45773"/>
    <cellStyle name="Normal 58 3 6 2 5" xfId="23598"/>
    <cellStyle name="Normal 58 3 6 2 5 2" xfId="45774"/>
    <cellStyle name="Normal 58 3 6 2 6" xfId="45775"/>
    <cellStyle name="Normal 58 3 6 3" xfId="23599"/>
    <cellStyle name="Normal 58 3 6 3 2" xfId="45776"/>
    <cellStyle name="Normal 58 3 6 4" xfId="23600"/>
    <cellStyle name="Normal 58 3 6 4 2" xfId="45777"/>
    <cellStyle name="Normal 58 3 6 5" xfId="23601"/>
    <cellStyle name="Normal 58 3 6 5 2" xfId="45778"/>
    <cellStyle name="Normal 58 3 6 6" xfId="23602"/>
    <cellStyle name="Normal 58 3 6 6 2" xfId="45779"/>
    <cellStyle name="Normal 58 3 6 7" xfId="45780"/>
    <cellStyle name="Normal 58 3 7" xfId="23603"/>
    <cellStyle name="Normal 58 3 7 2" xfId="23604"/>
    <cellStyle name="Normal 58 3 7 2 2" xfId="23605"/>
    <cellStyle name="Normal 58 3 7 2 2 2" xfId="45781"/>
    <cellStyle name="Normal 58 3 7 2 3" xfId="23606"/>
    <cellStyle name="Normal 58 3 7 2 3 2" xfId="45782"/>
    <cellStyle name="Normal 58 3 7 2 4" xfId="23607"/>
    <cellStyle name="Normal 58 3 7 2 4 2" xfId="45783"/>
    <cellStyle name="Normal 58 3 7 2 5" xfId="23608"/>
    <cellStyle name="Normal 58 3 7 2 5 2" xfId="45784"/>
    <cellStyle name="Normal 58 3 7 2 6" xfId="45785"/>
    <cellStyle name="Normal 58 3 7 3" xfId="23609"/>
    <cellStyle name="Normal 58 3 7 3 2" xfId="45786"/>
    <cellStyle name="Normal 58 3 7 4" xfId="23610"/>
    <cellStyle name="Normal 58 3 7 4 2" xfId="45787"/>
    <cellStyle name="Normal 58 3 7 5" xfId="23611"/>
    <cellStyle name="Normal 58 3 7 5 2" xfId="45788"/>
    <cellStyle name="Normal 58 3 7 6" xfId="23612"/>
    <cellStyle name="Normal 58 3 7 6 2" xfId="45789"/>
    <cellStyle name="Normal 58 3 7 7" xfId="45790"/>
    <cellStyle name="Normal 58 3 8" xfId="23613"/>
    <cellStyle name="Normal 58 3 8 2" xfId="23614"/>
    <cellStyle name="Normal 58 3 8 2 2" xfId="45791"/>
    <cellStyle name="Normal 58 3 8 3" xfId="23615"/>
    <cellStyle name="Normal 58 3 8 3 2" xfId="45792"/>
    <cellStyle name="Normal 58 3 8 4" xfId="23616"/>
    <cellStyle name="Normal 58 3 8 4 2" xfId="45793"/>
    <cellStyle name="Normal 58 3 8 5" xfId="23617"/>
    <cellStyle name="Normal 58 3 8 5 2" xfId="45794"/>
    <cellStyle name="Normal 58 3 8 6" xfId="45795"/>
    <cellStyle name="Normal 58 3 9" xfId="23618"/>
    <cellStyle name="Normal 58 3 9 2" xfId="45796"/>
    <cellStyle name="Normal 58 4" xfId="23619"/>
    <cellStyle name="Normal 58 4 10" xfId="23620"/>
    <cellStyle name="Normal 58 4 10 2" xfId="45797"/>
    <cellStyle name="Normal 58 4 11" xfId="23621"/>
    <cellStyle name="Normal 58 4 11 2" xfId="45798"/>
    <cellStyle name="Normal 58 4 12" xfId="23622"/>
    <cellStyle name="Normal 58 4 12 2" xfId="45799"/>
    <cellStyle name="Normal 58 4 13" xfId="45800"/>
    <cellStyle name="Normal 58 4 2" xfId="23623"/>
    <cellStyle name="Normal 58 4 2 2" xfId="23624"/>
    <cellStyle name="Normal 58 4 2 2 2" xfId="23625"/>
    <cellStyle name="Normal 58 4 2 2 2 2" xfId="23626"/>
    <cellStyle name="Normal 58 4 2 2 2 2 2" xfId="45801"/>
    <cellStyle name="Normal 58 4 2 2 2 3" xfId="23627"/>
    <cellStyle name="Normal 58 4 2 2 2 3 2" xfId="45802"/>
    <cellStyle name="Normal 58 4 2 2 2 4" xfId="23628"/>
    <cellStyle name="Normal 58 4 2 2 2 4 2" xfId="45803"/>
    <cellStyle name="Normal 58 4 2 2 2 5" xfId="23629"/>
    <cellStyle name="Normal 58 4 2 2 2 5 2" xfId="45804"/>
    <cellStyle name="Normal 58 4 2 2 2 6" xfId="45805"/>
    <cellStyle name="Normal 58 4 2 2 3" xfId="23630"/>
    <cellStyle name="Normal 58 4 2 2 3 2" xfId="45806"/>
    <cellStyle name="Normal 58 4 2 2 4" xfId="23631"/>
    <cellStyle name="Normal 58 4 2 2 4 2" xfId="45807"/>
    <cellStyle name="Normal 58 4 2 2 5" xfId="23632"/>
    <cellStyle name="Normal 58 4 2 2 5 2" xfId="45808"/>
    <cellStyle name="Normal 58 4 2 2 6" xfId="23633"/>
    <cellStyle name="Normal 58 4 2 2 6 2" xfId="45809"/>
    <cellStyle name="Normal 58 4 2 2 7" xfId="45810"/>
    <cellStyle name="Normal 58 4 2 3" xfId="23634"/>
    <cellStyle name="Normal 58 4 2 3 2" xfId="23635"/>
    <cellStyle name="Normal 58 4 2 3 2 2" xfId="23636"/>
    <cellStyle name="Normal 58 4 2 3 2 2 2" xfId="45811"/>
    <cellStyle name="Normal 58 4 2 3 2 3" xfId="23637"/>
    <cellStyle name="Normal 58 4 2 3 2 3 2" xfId="45812"/>
    <cellStyle name="Normal 58 4 2 3 2 4" xfId="23638"/>
    <cellStyle name="Normal 58 4 2 3 2 4 2" xfId="45813"/>
    <cellStyle name="Normal 58 4 2 3 2 5" xfId="23639"/>
    <cellStyle name="Normal 58 4 2 3 2 5 2" xfId="45814"/>
    <cellStyle name="Normal 58 4 2 3 2 6" xfId="45815"/>
    <cellStyle name="Normal 58 4 2 3 3" xfId="23640"/>
    <cellStyle name="Normal 58 4 2 3 3 2" xfId="45816"/>
    <cellStyle name="Normal 58 4 2 3 4" xfId="23641"/>
    <cellStyle name="Normal 58 4 2 3 4 2" xfId="45817"/>
    <cellStyle name="Normal 58 4 2 3 5" xfId="23642"/>
    <cellStyle name="Normal 58 4 2 3 5 2" xfId="45818"/>
    <cellStyle name="Normal 58 4 2 3 6" xfId="23643"/>
    <cellStyle name="Normal 58 4 2 3 6 2" xfId="45819"/>
    <cellStyle name="Normal 58 4 2 3 7" xfId="45820"/>
    <cellStyle name="Normal 58 4 2 4" xfId="23644"/>
    <cellStyle name="Normal 58 4 2 4 2" xfId="23645"/>
    <cellStyle name="Normal 58 4 2 4 2 2" xfId="45821"/>
    <cellStyle name="Normal 58 4 2 4 3" xfId="23646"/>
    <cellStyle name="Normal 58 4 2 4 3 2" xfId="45822"/>
    <cellStyle name="Normal 58 4 2 4 4" xfId="23647"/>
    <cellStyle name="Normal 58 4 2 4 4 2" xfId="45823"/>
    <cellStyle name="Normal 58 4 2 4 5" xfId="23648"/>
    <cellStyle name="Normal 58 4 2 4 5 2" xfId="45824"/>
    <cellStyle name="Normal 58 4 2 4 6" xfId="45825"/>
    <cellStyle name="Normal 58 4 2 5" xfId="23649"/>
    <cellStyle name="Normal 58 4 2 5 2" xfId="45826"/>
    <cellStyle name="Normal 58 4 2 6" xfId="23650"/>
    <cellStyle name="Normal 58 4 2 6 2" xfId="45827"/>
    <cellStyle name="Normal 58 4 2 7" xfId="23651"/>
    <cellStyle name="Normal 58 4 2 7 2" xfId="45828"/>
    <cellStyle name="Normal 58 4 2 8" xfId="23652"/>
    <cellStyle name="Normal 58 4 2 8 2" xfId="45829"/>
    <cellStyle name="Normal 58 4 2 9" xfId="45830"/>
    <cellStyle name="Normal 58 4 3" xfId="23653"/>
    <cellStyle name="Normal 58 4 3 2" xfId="23654"/>
    <cellStyle name="Normal 58 4 3 2 2" xfId="23655"/>
    <cellStyle name="Normal 58 4 3 2 2 2" xfId="23656"/>
    <cellStyle name="Normal 58 4 3 2 2 2 2" xfId="45831"/>
    <cellStyle name="Normal 58 4 3 2 2 3" xfId="23657"/>
    <cellStyle name="Normal 58 4 3 2 2 3 2" xfId="45832"/>
    <cellStyle name="Normal 58 4 3 2 2 4" xfId="23658"/>
    <cellStyle name="Normal 58 4 3 2 2 4 2" xfId="45833"/>
    <cellStyle name="Normal 58 4 3 2 2 5" xfId="23659"/>
    <cellStyle name="Normal 58 4 3 2 2 5 2" xfId="45834"/>
    <cellStyle name="Normal 58 4 3 2 2 6" xfId="45835"/>
    <cellStyle name="Normal 58 4 3 2 3" xfId="23660"/>
    <cellStyle name="Normal 58 4 3 2 3 2" xfId="45836"/>
    <cellStyle name="Normal 58 4 3 2 4" xfId="23661"/>
    <cellStyle name="Normal 58 4 3 2 4 2" xfId="45837"/>
    <cellStyle name="Normal 58 4 3 2 5" xfId="23662"/>
    <cellStyle name="Normal 58 4 3 2 5 2" xfId="45838"/>
    <cellStyle name="Normal 58 4 3 2 6" xfId="23663"/>
    <cellStyle name="Normal 58 4 3 2 6 2" xfId="45839"/>
    <cellStyle name="Normal 58 4 3 2 7" xfId="45840"/>
    <cellStyle name="Normal 58 4 3 3" xfId="23664"/>
    <cellStyle name="Normal 58 4 3 3 2" xfId="23665"/>
    <cellStyle name="Normal 58 4 3 3 2 2" xfId="23666"/>
    <cellStyle name="Normal 58 4 3 3 2 2 2" xfId="45841"/>
    <cellStyle name="Normal 58 4 3 3 2 3" xfId="23667"/>
    <cellStyle name="Normal 58 4 3 3 2 3 2" xfId="45842"/>
    <cellStyle name="Normal 58 4 3 3 2 4" xfId="23668"/>
    <cellStyle name="Normal 58 4 3 3 2 4 2" xfId="45843"/>
    <cellStyle name="Normal 58 4 3 3 2 5" xfId="23669"/>
    <cellStyle name="Normal 58 4 3 3 2 5 2" xfId="45844"/>
    <cellStyle name="Normal 58 4 3 3 2 6" xfId="45845"/>
    <cellStyle name="Normal 58 4 3 3 3" xfId="23670"/>
    <cellStyle name="Normal 58 4 3 3 3 2" xfId="45846"/>
    <cellStyle name="Normal 58 4 3 3 4" xfId="23671"/>
    <cellStyle name="Normal 58 4 3 3 4 2" xfId="45847"/>
    <cellStyle name="Normal 58 4 3 3 5" xfId="23672"/>
    <cellStyle name="Normal 58 4 3 3 5 2" xfId="45848"/>
    <cellStyle name="Normal 58 4 3 3 6" xfId="23673"/>
    <cellStyle name="Normal 58 4 3 3 6 2" xfId="45849"/>
    <cellStyle name="Normal 58 4 3 3 7" xfId="45850"/>
    <cellStyle name="Normal 58 4 3 4" xfId="23674"/>
    <cellStyle name="Normal 58 4 3 4 2" xfId="23675"/>
    <cellStyle name="Normal 58 4 3 4 2 2" xfId="45851"/>
    <cellStyle name="Normal 58 4 3 4 3" xfId="23676"/>
    <cellStyle name="Normal 58 4 3 4 3 2" xfId="45852"/>
    <cellStyle name="Normal 58 4 3 4 4" xfId="23677"/>
    <cellStyle name="Normal 58 4 3 4 4 2" xfId="45853"/>
    <cellStyle name="Normal 58 4 3 4 5" xfId="23678"/>
    <cellStyle name="Normal 58 4 3 4 5 2" xfId="45854"/>
    <cellStyle name="Normal 58 4 3 4 6" xfId="45855"/>
    <cellStyle name="Normal 58 4 3 5" xfId="23679"/>
    <cellStyle name="Normal 58 4 3 5 2" xfId="45856"/>
    <cellStyle name="Normal 58 4 3 6" xfId="23680"/>
    <cellStyle name="Normal 58 4 3 6 2" xfId="45857"/>
    <cellStyle name="Normal 58 4 3 7" xfId="23681"/>
    <cellStyle name="Normal 58 4 3 7 2" xfId="45858"/>
    <cellStyle name="Normal 58 4 3 8" xfId="23682"/>
    <cellStyle name="Normal 58 4 3 8 2" xfId="45859"/>
    <cellStyle name="Normal 58 4 3 9" xfId="45860"/>
    <cellStyle name="Normal 58 4 4" xfId="23683"/>
    <cellStyle name="Normal 58 4 4 2" xfId="23684"/>
    <cellStyle name="Normal 58 4 4 2 2" xfId="23685"/>
    <cellStyle name="Normal 58 4 4 2 2 2" xfId="23686"/>
    <cellStyle name="Normal 58 4 4 2 2 2 2" xfId="45861"/>
    <cellStyle name="Normal 58 4 4 2 2 3" xfId="23687"/>
    <cellStyle name="Normal 58 4 4 2 2 3 2" xfId="45862"/>
    <cellStyle name="Normal 58 4 4 2 2 4" xfId="23688"/>
    <cellStyle name="Normal 58 4 4 2 2 4 2" xfId="45863"/>
    <cellStyle name="Normal 58 4 4 2 2 5" xfId="23689"/>
    <cellStyle name="Normal 58 4 4 2 2 5 2" xfId="45864"/>
    <cellStyle name="Normal 58 4 4 2 2 6" xfId="45865"/>
    <cellStyle name="Normal 58 4 4 2 3" xfId="23690"/>
    <cellStyle name="Normal 58 4 4 2 3 2" xfId="45866"/>
    <cellStyle name="Normal 58 4 4 2 4" xfId="23691"/>
    <cellStyle name="Normal 58 4 4 2 4 2" xfId="45867"/>
    <cellStyle name="Normal 58 4 4 2 5" xfId="23692"/>
    <cellStyle name="Normal 58 4 4 2 5 2" xfId="45868"/>
    <cellStyle name="Normal 58 4 4 2 6" xfId="23693"/>
    <cellStyle name="Normal 58 4 4 2 6 2" xfId="45869"/>
    <cellStyle name="Normal 58 4 4 2 7" xfId="45870"/>
    <cellStyle name="Normal 58 4 4 3" xfId="23694"/>
    <cellStyle name="Normal 58 4 4 3 2" xfId="23695"/>
    <cellStyle name="Normal 58 4 4 3 2 2" xfId="23696"/>
    <cellStyle name="Normal 58 4 4 3 2 2 2" xfId="45871"/>
    <cellStyle name="Normal 58 4 4 3 2 3" xfId="23697"/>
    <cellStyle name="Normal 58 4 4 3 2 3 2" xfId="45872"/>
    <cellStyle name="Normal 58 4 4 3 2 4" xfId="23698"/>
    <cellStyle name="Normal 58 4 4 3 2 4 2" xfId="45873"/>
    <cellStyle name="Normal 58 4 4 3 2 5" xfId="23699"/>
    <cellStyle name="Normal 58 4 4 3 2 5 2" xfId="45874"/>
    <cellStyle name="Normal 58 4 4 3 2 6" xfId="45875"/>
    <cellStyle name="Normal 58 4 4 3 3" xfId="23700"/>
    <cellStyle name="Normal 58 4 4 3 3 2" xfId="45876"/>
    <cellStyle name="Normal 58 4 4 3 4" xfId="23701"/>
    <cellStyle name="Normal 58 4 4 3 4 2" xfId="45877"/>
    <cellStyle name="Normal 58 4 4 3 5" xfId="23702"/>
    <cellStyle name="Normal 58 4 4 3 5 2" xfId="45878"/>
    <cellStyle name="Normal 58 4 4 3 6" xfId="23703"/>
    <cellStyle name="Normal 58 4 4 3 6 2" xfId="45879"/>
    <cellStyle name="Normal 58 4 4 3 7" xfId="45880"/>
    <cellStyle name="Normal 58 4 4 4" xfId="23704"/>
    <cellStyle name="Normal 58 4 4 4 2" xfId="23705"/>
    <cellStyle name="Normal 58 4 4 4 2 2" xfId="45881"/>
    <cellStyle name="Normal 58 4 4 4 3" xfId="23706"/>
    <cellStyle name="Normal 58 4 4 4 3 2" xfId="45882"/>
    <cellStyle name="Normal 58 4 4 4 4" xfId="23707"/>
    <cellStyle name="Normal 58 4 4 4 4 2" xfId="45883"/>
    <cellStyle name="Normal 58 4 4 4 5" xfId="23708"/>
    <cellStyle name="Normal 58 4 4 4 5 2" xfId="45884"/>
    <cellStyle name="Normal 58 4 4 4 6" xfId="45885"/>
    <cellStyle name="Normal 58 4 4 5" xfId="23709"/>
    <cellStyle name="Normal 58 4 4 5 2" xfId="45886"/>
    <cellStyle name="Normal 58 4 4 6" xfId="23710"/>
    <cellStyle name="Normal 58 4 4 6 2" xfId="45887"/>
    <cellStyle name="Normal 58 4 4 7" xfId="23711"/>
    <cellStyle name="Normal 58 4 4 7 2" xfId="45888"/>
    <cellStyle name="Normal 58 4 4 8" xfId="23712"/>
    <cellStyle name="Normal 58 4 4 8 2" xfId="45889"/>
    <cellStyle name="Normal 58 4 4 9" xfId="45890"/>
    <cellStyle name="Normal 58 4 5" xfId="23713"/>
    <cellStyle name="Normal 58 4 5 2" xfId="23714"/>
    <cellStyle name="Normal 58 4 5 2 2" xfId="23715"/>
    <cellStyle name="Normal 58 4 5 2 2 2" xfId="45891"/>
    <cellStyle name="Normal 58 4 5 2 3" xfId="23716"/>
    <cellStyle name="Normal 58 4 5 2 3 2" xfId="45892"/>
    <cellStyle name="Normal 58 4 5 2 4" xfId="23717"/>
    <cellStyle name="Normal 58 4 5 2 4 2" xfId="45893"/>
    <cellStyle name="Normal 58 4 5 2 5" xfId="23718"/>
    <cellStyle name="Normal 58 4 5 2 5 2" xfId="45894"/>
    <cellStyle name="Normal 58 4 5 2 6" xfId="45895"/>
    <cellStyle name="Normal 58 4 5 3" xfId="23719"/>
    <cellStyle name="Normal 58 4 5 3 2" xfId="45896"/>
    <cellStyle name="Normal 58 4 5 4" xfId="23720"/>
    <cellStyle name="Normal 58 4 5 4 2" xfId="45897"/>
    <cellStyle name="Normal 58 4 5 5" xfId="23721"/>
    <cellStyle name="Normal 58 4 5 5 2" xfId="45898"/>
    <cellStyle name="Normal 58 4 5 6" xfId="23722"/>
    <cellStyle name="Normal 58 4 5 6 2" xfId="45899"/>
    <cellStyle name="Normal 58 4 5 7" xfId="45900"/>
    <cellStyle name="Normal 58 4 6" xfId="23723"/>
    <cellStyle name="Normal 58 4 6 2" xfId="23724"/>
    <cellStyle name="Normal 58 4 6 2 2" xfId="23725"/>
    <cellStyle name="Normal 58 4 6 2 2 2" xfId="45901"/>
    <cellStyle name="Normal 58 4 6 2 3" xfId="23726"/>
    <cellStyle name="Normal 58 4 6 2 3 2" xfId="45902"/>
    <cellStyle name="Normal 58 4 6 2 4" xfId="23727"/>
    <cellStyle name="Normal 58 4 6 2 4 2" xfId="45903"/>
    <cellStyle name="Normal 58 4 6 2 5" xfId="23728"/>
    <cellStyle name="Normal 58 4 6 2 5 2" xfId="45904"/>
    <cellStyle name="Normal 58 4 6 2 6" xfId="45905"/>
    <cellStyle name="Normal 58 4 6 3" xfId="23729"/>
    <cellStyle name="Normal 58 4 6 3 2" xfId="45906"/>
    <cellStyle name="Normal 58 4 6 4" xfId="23730"/>
    <cellStyle name="Normal 58 4 6 4 2" xfId="45907"/>
    <cellStyle name="Normal 58 4 6 5" xfId="23731"/>
    <cellStyle name="Normal 58 4 6 5 2" xfId="45908"/>
    <cellStyle name="Normal 58 4 6 6" xfId="23732"/>
    <cellStyle name="Normal 58 4 6 6 2" xfId="45909"/>
    <cellStyle name="Normal 58 4 6 7" xfId="45910"/>
    <cellStyle name="Normal 58 4 7" xfId="23733"/>
    <cellStyle name="Normal 58 4 7 2" xfId="23734"/>
    <cellStyle name="Normal 58 4 7 2 2" xfId="23735"/>
    <cellStyle name="Normal 58 4 7 2 2 2" xfId="45911"/>
    <cellStyle name="Normal 58 4 7 2 3" xfId="23736"/>
    <cellStyle name="Normal 58 4 7 2 3 2" xfId="45912"/>
    <cellStyle name="Normal 58 4 7 2 4" xfId="23737"/>
    <cellStyle name="Normal 58 4 7 2 4 2" xfId="45913"/>
    <cellStyle name="Normal 58 4 7 2 5" xfId="23738"/>
    <cellStyle name="Normal 58 4 7 2 5 2" xfId="45914"/>
    <cellStyle name="Normal 58 4 7 2 6" xfId="45915"/>
    <cellStyle name="Normal 58 4 7 3" xfId="23739"/>
    <cellStyle name="Normal 58 4 7 3 2" xfId="45916"/>
    <cellStyle name="Normal 58 4 7 4" xfId="23740"/>
    <cellStyle name="Normal 58 4 7 4 2" xfId="45917"/>
    <cellStyle name="Normal 58 4 7 5" xfId="23741"/>
    <cellStyle name="Normal 58 4 7 5 2" xfId="45918"/>
    <cellStyle name="Normal 58 4 7 6" xfId="23742"/>
    <cellStyle name="Normal 58 4 7 6 2" xfId="45919"/>
    <cellStyle name="Normal 58 4 7 7" xfId="45920"/>
    <cellStyle name="Normal 58 4 8" xfId="23743"/>
    <cellStyle name="Normal 58 4 8 2" xfId="23744"/>
    <cellStyle name="Normal 58 4 8 2 2" xfId="45921"/>
    <cellStyle name="Normal 58 4 8 3" xfId="23745"/>
    <cellStyle name="Normal 58 4 8 3 2" xfId="45922"/>
    <cellStyle name="Normal 58 4 8 4" xfId="23746"/>
    <cellStyle name="Normal 58 4 8 4 2" xfId="45923"/>
    <cellStyle name="Normal 58 4 8 5" xfId="23747"/>
    <cellStyle name="Normal 58 4 8 5 2" xfId="45924"/>
    <cellStyle name="Normal 58 4 8 6" xfId="45925"/>
    <cellStyle name="Normal 58 4 9" xfId="23748"/>
    <cellStyle name="Normal 58 4 9 2" xfId="45926"/>
    <cellStyle name="Normal 58 5" xfId="23749"/>
    <cellStyle name="Normal 58 5 10" xfId="23750"/>
    <cellStyle name="Normal 58 5 10 2" xfId="45927"/>
    <cellStyle name="Normal 58 5 11" xfId="23751"/>
    <cellStyle name="Normal 58 5 11 2" xfId="45928"/>
    <cellStyle name="Normal 58 5 12" xfId="23752"/>
    <cellStyle name="Normal 58 5 12 2" xfId="45929"/>
    <cellStyle name="Normal 58 5 13" xfId="45930"/>
    <cellStyle name="Normal 58 5 2" xfId="23753"/>
    <cellStyle name="Normal 58 5 2 2" xfId="23754"/>
    <cellStyle name="Normal 58 5 2 2 2" xfId="23755"/>
    <cellStyle name="Normal 58 5 2 2 2 2" xfId="23756"/>
    <cellStyle name="Normal 58 5 2 2 2 2 2" xfId="23757"/>
    <cellStyle name="Normal 58 5 2 2 2 2 2 2" xfId="45931"/>
    <cellStyle name="Normal 58 5 2 2 2 2 3" xfId="23758"/>
    <cellStyle name="Normal 58 5 2 2 2 2 3 2" xfId="45932"/>
    <cellStyle name="Normal 58 5 2 2 2 2 4" xfId="23759"/>
    <cellStyle name="Normal 58 5 2 2 2 2 4 2" xfId="45933"/>
    <cellStyle name="Normal 58 5 2 2 2 2 5" xfId="23760"/>
    <cellStyle name="Normal 58 5 2 2 2 2 5 2" xfId="45934"/>
    <cellStyle name="Normal 58 5 2 2 2 2 6" xfId="45935"/>
    <cellStyle name="Normal 58 5 2 2 2 3" xfId="23761"/>
    <cellStyle name="Normal 58 5 2 2 2 3 2" xfId="23762"/>
    <cellStyle name="Normal 58 5 2 2 2 3 2 2" xfId="45936"/>
    <cellStyle name="Normal 58 5 2 2 2 3 3" xfId="45937"/>
    <cellStyle name="Normal 58 5 2 2 2 4" xfId="23763"/>
    <cellStyle name="Normal 58 5 2 2 2 4 2" xfId="45938"/>
    <cellStyle name="Normal 58 5 2 2 2 5" xfId="23764"/>
    <cellStyle name="Normal 58 5 2 2 2 5 2" xfId="45939"/>
    <cellStyle name="Normal 58 5 2 2 2 6" xfId="23765"/>
    <cellStyle name="Normal 58 5 2 2 2 6 2" xfId="45940"/>
    <cellStyle name="Normal 58 5 2 2 2 7" xfId="45941"/>
    <cellStyle name="Normal 58 5 2 2 3" xfId="23766"/>
    <cellStyle name="Normal 58 5 2 2 3 2" xfId="23767"/>
    <cellStyle name="Normal 58 5 2 2 3 2 2" xfId="23768"/>
    <cellStyle name="Normal 58 5 2 2 3 2 2 2" xfId="45942"/>
    <cellStyle name="Normal 58 5 2 2 3 2 3" xfId="23769"/>
    <cellStyle name="Normal 58 5 2 2 3 2 3 2" xfId="45943"/>
    <cellStyle name="Normal 58 5 2 2 3 2 4" xfId="23770"/>
    <cellStyle name="Normal 58 5 2 2 3 2 4 2" xfId="45944"/>
    <cellStyle name="Normal 58 5 2 2 3 2 5" xfId="23771"/>
    <cellStyle name="Normal 58 5 2 2 3 2 5 2" xfId="45945"/>
    <cellStyle name="Normal 58 5 2 2 3 2 6" xfId="45946"/>
    <cellStyle name="Normal 58 5 2 2 3 3" xfId="23772"/>
    <cellStyle name="Normal 58 5 2 2 3 3 2" xfId="45947"/>
    <cellStyle name="Normal 58 5 2 2 3 4" xfId="23773"/>
    <cellStyle name="Normal 58 5 2 2 3 4 2" xfId="45948"/>
    <cellStyle name="Normal 58 5 2 2 3 5" xfId="23774"/>
    <cellStyle name="Normal 58 5 2 2 3 5 2" xfId="45949"/>
    <cellStyle name="Normal 58 5 2 2 3 6" xfId="23775"/>
    <cellStyle name="Normal 58 5 2 2 3 6 2" xfId="45950"/>
    <cellStyle name="Normal 58 5 2 2 3 7" xfId="45951"/>
    <cellStyle name="Normal 58 5 2 2 4" xfId="23776"/>
    <cellStyle name="Normal 58 5 2 2 4 2" xfId="23777"/>
    <cellStyle name="Normal 58 5 2 2 4 2 2" xfId="45952"/>
    <cellStyle name="Normal 58 5 2 2 4 3" xfId="23778"/>
    <cellStyle name="Normal 58 5 2 2 4 3 2" xfId="45953"/>
    <cellStyle name="Normal 58 5 2 2 4 4" xfId="23779"/>
    <cellStyle name="Normal 58 5 2 2 4 4 2" xfId="45954"/>
    <cellStyle name="Normal 58 5 2 2 4 5" xfId="23780"/>
    <cellStyle name="Normal 58 5 2 2 4 5 2" xfId="45955"/>
    <cellStyle name="Normal 58 5 2 2 4 6" xfId="45956"/>
    <cellStyle name="Normal 58 5 2 2 5" xfId="23781"/>
    <cellStyle name="Normal 58 5 2 2 5 2" xfId="23782"/>
    <cellStyle name="Normal 58 5 2 2 5 2 2" xfId="45957"/>
    <cellStyle name="Normal 58 5 2 2 5 3" xfId="45958"/>
    <cellStyle name="Normal 58 5 2 2 6" xfId="23783"/>
    <cellStyle name="Normal 58 5 2 2 6 2" xfId="45959"/>
    <cellStyle name="Normal 58 5 2 2 7" xfId="23784"/>
    <cellStyle name="Normal 58 5 2 2 7 2" xfId="45960"/>
    <cellStyle name="Normal 58 5 2 2 8" xfId="23785"/>
    <cellStyle name="Normal 58 5 2 2 8 2" xfId="45961"/>
    <cellStyle name="Normal 58 5 2 2 9" xfId="45962"/>
    <cellStyle name="Normal 58 5 2 3" xfId="23786"/>
    <cellStyle name="Normal 58 5 2 3 2" xfId="23787"/>
    <cellStyle name="Normal 58 5 2 3 2 2" xfId="23788"/>
    <cellStyle name="Normal 58 5 2 3 2 2 2" xfId="45963"/>
    <cellStyle name="Normal 58 5 2 3 2 3" xfId="23789"/>
    <cellStyle name="Normal 58 5 2 3 2 3 2" xfId="45964"/>
    <cellStyle name="Normal 58 5 2 3 2 4" xfId="23790"/>
    <cellStyle name="Normal 58 5 2 3 2 4 2" xfId="45965"/>
    <cellStyle name="Normal 58 5 2 3 2 5" xfId="23791"/>
    <cellStyle name="Normal 58 5 2 3 2 5 2" xfId="45966"/>
    <cellStyle name="Normal 58 5 2 3 2 6" xfId="45967"/>
    <cellStyle name="Normal 58 5 2 3 3" xfId="23792"/>
    <cellStyle name="Normal 58 5 2 3 3 2" xfId="23793"/>
    <cellStyle name="Normal 58 5 2 3 3 2 2" xfId="45968"/>
    <cellStyle name="Normal 58 5 2 3 3 3" xfId="45969"/>
    <cellStyle name="Normal 58 5 2 3 4" xfId="23794"/>
    <cellStyle name="Normal 58 5 2 3 4 2" xfId="45970"/>
    <cellStyle name="Normal 58 5 2 3 5" xfId="23795"/>
    <cellStyle name="Normal 58 5 2 3 5 2" xfId="45971"/>
    <cellStyle name="Normal 58 5 2 3 6" xfId="23796"/>
    <cellStyle name="Normal 58 5 2 3 6 2" xfId="45972"/>
    <cellStyle name="Normal 58 5 2 3 7" xfId="45973"/>
    <cellStyle name="Normal 58 5 2 4" xfId="23797"/>
    <cellStyle name="Normal 58 5 2 4 2" xfId="23798"/>
    <cellStyle name="Normal 58 5 2 4 2 2" xfId="45974"/>
    <cellStyle name="Normal 58 5 2 4 3" xfId="23799"/>
    <cellStyle name="Normal 58 5 2 4 3 2" xfId="45975"/>
    <cellStyle name="Normal 58 5 2 4 4" xfId="23800"/>
    <cellStyle name="Normal 58 5 2 4 4 2" xfId="45976"/>
    <cellStyle name="Normal 58 5 2 4 5" xfId="23801"/>
    <cellStyle name="Normal 58 5 2 4 5 2" xfId="45977"/>
    <cellStyle name="Normal 58 5 2 4 6" xfId="45978"/>
    <cellStyle name="Normal 58 5 2 5" xfId="23802"/>
    <cellStyle name="Normal 58 5 2 5 2" xfId="23803"/>
    <cellStyle name="Normal 58 5 2 5 2 2" xfId="45979"/>
    <cellStyle name="Normal 58 5 2 5 3" xfId="45980"/>
    <cellStyle name="Normal 58 5 2 6" xfId="23804"/>
    <cellStyle name="Normal 58 5 2 6 2" xfId="45981"/>
    <cellStyle name="Normal 58 5 2 7" xfId="23805"/>
    <cellStyle name="Normal 58 5 2 7 2" xfId="45982"/>
    <cellStyle name="Normal 58 5 2 8" xfId="23806"/>
    <cellStyle name="Normal 58 5 2 8 2" xfId="45983"/>
    <cellStyle name="Normal 58 5 2 9" xfId="45984"/>
    <cellStyle name="Normal 58 5 3" xfId="23807"/>
    <cellStyle name="Normal 58 5 3 2" xfId="23808"/>
    <cellStyle name="Normal 58 5 3 2 2" xfId="23809"/>
    <cellStyle name="Normal 58 5 3 2 2 2" xfId="23810"/>
    <cellStyle name="Normal 58 5 3 2 2 2 2" xfId="45985"/>
    <cellStyle name="Normal 58 5 3 2 2 3" xfId="23811"/>
    <cellStyle name="Normal 58 5 3 2 2 3 2" xfId="45986"/>
    <cellStyle name="Normal 58 5 3 2 2 4" xfId="23812"/>
    <cellStyle name="Normal 58 5 3 2 2 4 2" xfId="45987"/>
    <cellStyle name="Normal 58 5 3 2 2 5" xfId="23813"/>
    <cellStyle name="Normal 58 5 3 2 2 5 2" xfId="45988"/>
    <cellStyle name="Normal 58 5 3 2 2 6" xfId="45989"/>
    <cellStyle name="Normal 58 5 3 2 3" xfId="23814"/>
    <cellStyle name="Normal 58 5 3 2 3 2" xfId="45990"/>
    <cellStyle name="Normal 58 5 3 2 4" xfId="23815"/>
    <cellStyle name="Normal 58 5 3 2 4 2" xfId="45991"/>
    <cellStyle name="Normal 58 5 3 2 5" xfId="23816"/>
    <cellStyle name="Normal 58 5 3 2 5 2" xfId="45992"/>
    <cellStyle name="Normal 58 5 3 2 6" xfId="23817"/>
    <cellStyle name="Normal 58 5 3 2 6 2" xfId="45993"/>
    <cellStyle name="Normal 58 5 3 2 7" xfId="45994"/>
    <cellStyle name="Normal 58 5 3 3" xfId="23818"/>
    <cellStyle name="Normal 58 5 3 3 2" xfId="23819"/>
    <cellStyle name="Normal 58 5 3 3 2 2" xfId="23820"/>
    <cellStyle name="Normal 58 5 3 3 2 2 2" xfId="45995"/>
    <cellStyle name="Normal 58 5 3 3 2 3" xfId="23821"/>
    <cellStyle name="Normal 58 5 3 3 2 3 2" xfId="45996"/>
    <cellStyle name="Normal 58 5 3 3 2 4" xfId="23822"/>
    <cellStyle name="Normal 58 5 3 3 2 4 2" xfId="45997"/>
    <cellStyle name="Normal 58 5 3 3 2 5" xfId="23823"/>
    <cellStyle name="Normal 58 5 3 3 2 5 2" xfId="45998"/>
    <cellStyle name="Normal 58 5 3 3 2 6" xfId="45999"/>
    <cellStyle name="Normal 58 5 3 3 3" xfId="23824"/>
    <cellStyle name="Normal 58 5 3 3 3 2" xfId="46000"/>
    <cellStyle name="Normal 58 5 3 3 4" xfId="23825"/>
    <cellStyle name="Normal 58 5 3 3 4 2" xfId="46001"/>
    <cellStyle name="Normal 58 5 3 3 5" xfId="23826"/>
    <cellStyle name="Normal 58 5 3 3 5 2" xfId="46002"/>
    <cellStyle name="Normal 58 5 3 3 6" xfId="23827"/>
    <cellStyle name="Normal 58 5 3 3 6 2" xfId="46003"/>
    <cellStyle name="Normal 58 5 3 3 7" xfId="46004"/>
    <cellStyle name="Normal 58 5 3 4" xfId="23828"/>
    <cellStyle name="Normal 58 5 3 4 2" xfId="23829"/>
    <cellStyle name="Normal 58 5 3 4 2 2" xfId="46005"/>
    <cellStyle name="Normal 58 5 3 4 3" xfId="23830"/>
    <cellStyle name="Normal 58 5 3 4 3 2" xfId="46006"/>
    <cellStyle name="Normal 58 5 3 4 4" xfId="23831"/>
    <cellStyle name="Normal 58 5 3 4 4 2" xfId="46007"/>
    <cellStyle name="Normal 58 5 3 4 5" xfId="23832"/>
    <cellStyle name="Normal 58 5 3 4 5 2" xfId="46008"/>
    <cellStyle name="Normal 58 5 3 4 6" xfId="46009"/>
    <cellStyle name="Normal 58 5 3 5" xfId="23833"/>
    <cellStyle name="Normal 58 5 3 5 2" xfId="46010"/>
    <cellStyle name="Normal 58 5 3 6" xfId="23834"/>
    <cellStyle name="Normal 58 5 3 6 2" xfId="46011"/>
    <cellStyle name="Normal 58 5 3 7" xfId="23835"/>
    <cellStyle name="Normal 58 5 3 7 2" xfId="46012"/>
    <cellStyle name="Normal 58 5 3 8" xfId="23836"/>
    <cellStyle name="Normal 58 5 3 8 2" xfId="46013"/>
    <cellStyle name="Normal 58 5 3 9" xfId="46014"/>
    <cellStyle name="Normal 58 5 4" xfId="23837"/>
    <cellStyle name="Normal 58 5 4 2" xfId="23838"/>
    <cellStyle name="Normal 58 5 4 2 2" xfId="23839"/>
    <cellStyle name="Normal 58 5 4 2 2 2" xfId="23840"/>
    <cellStyle name="Normal 58 5 4 2 2 2 2" xfId="46015"/>
    <cellStyle name="Normal 58 5 4 2 2 3" xfId="23841"/>
    <cellStyle name="Normal 58 5 4 2 2 3 2" xfId="46016"/>
    <cellStyle name="Normal 58 5 4 2 2 4" xfId="23842"/>
    <cellStyle name="Normal 58 5 4 2 2 4 2" xfId="46017"/>
    <cellStyle name="Normal 58 5 4 2 2 5" xfId="23843"/>
    <cellStyle name="Normal 58 5 4 2 2 5 2" xfId="46018"/>
    <cellStyle name="Normal 58 5 4 2 2 6" xfId="46019"/>
    <cellStyle name="Normal 58 5 4 2 3" xfId="23844"/>
    <cellStyle name="Normal 58 5 4 2 3 2" xfId="46020"/>
    <cellStyle name="Normal 58 5 4 2 4" xfId="23845"/>
    <cellStyle name="Normal 58 5 4 2 4 2" xfId="46021"/>
    <cellStyle name="Normal 58 5 4 2 5" xfId="23846"/>
    <cellStyle name="Normal 58 5 4 2 5 2" xfId="46022"/>
    <cellStyle name="Normal 58 5 4 2 6" xfId="23847"/>
    <cellStyle name="Normal 58 5 4 2 6 2" xfId="46023"/>
    <cellStyle name="Normal 58 5 4 2 7" xfId="46024"/>
    <cellStyle name="Normal 58 5 4 3" xfId="23848"/>
    <cellStyle name="Normal 58 5 4 3 2" xfId="23849"/>
    <cellStyle name="Normal 58 5 4 3 2 2" xfId="23850"/>
    <cellStyle name="Normal 58 5 4 3 2 2 2" xfId="46025"/>
    <cellStyle name="Normal 58 5 4 3 2 3" xfId="23851"/>
    <cellStyle name="Normal 58 5 4 3 2 3 2" xfId="46026"/>
    <cellStyle name="Normal 58 5 4 3 2 4" xfId="23852"/>
    <cellStyle name="Normal 58 5 4 3 2 4 2" xfId="46027"/>
    <cellStyle name="Normal 58 5 4 3 2 5" xfId="23853"/>
    <cellStyle name="Normal 58 5 4 3 2 5 2" xfId="46028"/>
    <cellStyle name="Normal 58 5 4 3 2 6" xfId="46029"/>
    <cellStyle name="Normal 58 5 4 3 3" xfId="23854"/>
    <cellStyle name="Normal 58 5 4 3 3 2" xfId="46030"/>
    <cellStyle name="Normal 58 5 4 3 4" xfId="23855"/>
    <cellStyle name="Normal 58 5 4 3 4 2" xfId="46031"/>
    <cellStyle name="Normal 58 5 4 3 5" xfId="23856"/>
    <cellStyle name="Normal 58 5 4 3 5 2" xfId="46032"/>
    <cellStyle name="Normal 58 5 4 3 6" xfId="23857"/>
    <cellStyle name="Normal 58 5 4 3 6 2" xfId="46033"/>
    <cellStyle name="Normal 58 5 4 3 7" xfId="46034"/>
    <cellStyle name="Normal 58 5 4 4" xfId="23858"/>
    <cellStyle name="Normal 58 5 4 4 2" xfId="23859"/>
    <cellStyle name="Normal 58 5 4 4 2 2" xfId="46035"/>
    <cellStyle name="Normal 58 5 4 4 3" xfId="23860"/>
    <cellStyle name="Normal 58 5 4 4 3 2" xfId="46036"/>
    <cellStyle name="Normal 58 5 4 4 4" xfId="23861"/>
    <cellStyle name="Normal 58 5 4 4 4 2" xfId="46037"/>
    <cellStyle name="Normal 58 5 4 4 5" xfId="23862"/>
    <cellStyle name="Normal 58 5 4 4 5 2" xfId="46038"/>
    <cellStyle name="Normal 58 5 4 4 6" xfId="46039"/>
    <cellStyle name="Normal 58 5 4 5" xfId="23863"/>
    <cellStyle name="Normal 58 5 4 5 2" xfId="46040"/>
    <cellStyle name="Normal 58 5 4 6" xfId="23864"/>
    <cellStyle name="Normal 58 5 4 6 2" xfId="46041"/>
    <cellStyle name="Normal 58 5 4 7" xfId="23865"/>
    <cellStyle name="Normal 58 5 4 7 2" xfId="46042"/>
    <cellStyle name="Normal 58 5 4 8" xfId="23866"/>
    <cellStyle name="Normal 58 5 4 8 2" xfId="46043"/>
    <cellStyle name="Normal 58 5 4 9" xfId="46044"/>
    <cellStyle name="Normal 58 5 5" xfId="23867"/>
    <cellStyle name="Normal 58 5 5 2" xfId="23868"/>
    <cellStyle name="Normal 58 5 5 2 2" xfId="23869"/>
    <cellStyle name="Normal 58 5 5 2 2 2" xfId="46045"/>
    <cellStyle name="Normal 58 5 5 2 3" xfId="23870"/>
    <cellStyle name="Normal 58 5 5 2 3 2" xfId="46046"/>
    <cellStyle name="Normal 58 5 5 2 4" xfId="23871"/>
    <cellStyle name="Normal 58 5 5 2 4 2" xfId="46047"/>
    <cellStyle name="Normal 58 5 5 2 5" xfId="23872"/>
    <cellStyle name="Normal 58 5 5 2 5 2" xfId="46048"/>
    <cellStyle name="Normal 58 5 5 2 6" xfId="46049"/>
    <cellStyle name="Normal 58 5 5 3" xfId="23873"/>
    <cellStyle name="Normal 58 5 5 3 2" xfId="23874"/>
    <cellStyle name="Normal 58 5 5 3 2 2" xfId="46050"/>
    <cellStyle name="Normal 58 5 5 3 3" xfId="46051"/>
    <cellStyle name="Normal 58 5 5 4" xfId="23875"/>
    <cellStyle name="Normal 58 5 5 4 2" xfId="46052"/>
    <cellStyle name="Normal 58 5 5 5" xfId="23876"/>
    <cellStyle name="Normal 58 5 5 5 2" xfId="46053"/>
    <cellStyle name="Normal 58 5 5 6" xfId="23877"/>
    <cellStyle name="Normal 58 5 5 6 2" xfId="46054"/>
    <cellStyle name="Normal 58 5 5 7" xfId="46055"/>
    <cellStyle name="Normal 58 5 6" xfId="23878"/>
    <cellStyle name="Normal 58 5 6 2" xfId="23879"/>
    <cellStyle name="Normal 58 5 6 2 2" xfId="23880"/>
    <cellStyle name="Normal 58 5 6 2 2 2" xfId="46056"/>
    <cellStyle name="Normal 58 5 6 2 3" xfId="23881"/>
    <cellStyle name="Normal 58 5 6 2 3 2" xfId="46057"/>
    <cellStyle name="Normal 58 5 6 2 4" xfId="23882"/>
    <cellStyle name="Normal 58 5 6 2 4 2" xfId="46058"/>
    <cellStyle name="Normal 58 5 6 2 5" xfId="23883"/>
    <cellStyle name="Normal 58 5 6 2 5 2" xfId="46059"/>
    <cellStyle name="Normal 58 5 6 2 6" xfId="46060"/>
    <cellStyle name="Normal 58 5 6 3" xfId="23884"/>
    <cellStyle name="Normal 58 5 6 3 2" xfId="46061"/>
    <cellStyle name="Normal 58 5 6 4" xfId="23885"/>
    <cellStyle name="Normal 58 5 6 4 2" xfId="46062"/>
    <cellStyle name="Normal 58 5 6 5" xfId="23886"/>
    <cellStyle name="Normal 58 5 6 5 2" xfId="46063"/>
    <cellStyle name="Normal 58 5 6 6" xfId="23887"/>
    <cellStyle name="Normal 58 5 6 6 2" xfId="46064"/>
    <cellStyle name="Normal 58 5 6 7" xfId="46065"/>
    <cellStyle name="Normal 58 5 7" xfId="23888"/>
    <cellStyle name="Normal 58 5 7 2" xfId="23889"/>
    <cellStyle name="Normal 58 5 7 2 2" xfId="23890"/>
    <cellStyle name="Normal 58 5 7 2 2 2" xfId="46066"/>
    <cellStyle name="Normal 58 5 7 2 3" xfId="23891"/>
    <cellStyle name="Normal 58 5 7 2 3 2" xfId="46067"/>
    <cellStyle name="Normal 58 5 7 2 4" xfId="23892"/>
    <cellStyle name="Normal 58 5 7 2 4 2" xfId="46068"/>
    <cellStyle name="Normal 58 5 7 2 5" xfId="23893"/>
    <cellStyle name="Normal 58 5 7 2 5 2" xfId="46069"/>
    <cellStyle name="Normal 58 5 7 2 6" xfId="46070"/>
    <cellStyle name="Normal 58 5 7 3" xfId="23894"/>
    <cellStyle name="Normal 58 5 7 3 2" xfId="46071"/>
    <cellStyle name="Normal 58 5 7 4" xfId="23895"/>
    <cellStyle name="Normal 58 5 7 4 2" xfId="46072"/>
    <cellStyle name="Normal 58 5 7 5" xfId="23896"/>
    <cellStyle name="Normal 58 5 7 5 2" xfId="46073"/>
    <cellStyle name="Normal 58 5 7 6" xfId="23897"/>
    <cellStyle name="Normal 58 5 7 6 2" xfId="46074"/>
    <cellStyle name="Normal 58 5 7 7" xfId="46075"/>
    <cellStyle name="Normal 58 5 8" xfId="23898"/>
    <cellStyle name="Normal 58 5 8 2" xfId="23899"/>
    <cellStyle name="Normal 58 5 8 2 2" xfId="46076"/>
    <cellStyle name="Normal 58 5 8 3" xfId="23900"/>
    <cellStyle name="Normal 58 5 8 3 2" xfId="46077"/>
    <cellStyle name="Normal 58 5 8 4" xfId="23901"/>
    <cellStyle name="Normal 58 5 8 4 2" xfId="46078"/>
    <cellStyle name="Normal 58 5 8 5" xfId="23902"/>
    <cellStyle name="Normal 58 5 8 5 2" xfId="46079"/>
    <cellStyle name="Normal 58 5 8 6" xfId="46080"/>
    <cellStyle name="Normal 58 5 9" xfId="23903"/>
    <cellStyle name="Normal 58 5 9 2" xfId="23904"/>
    <cellStyle name="Normal 58 5 9 2 2" xfId="46081"/>
    <cellStyle name="Normal 58 5 9 3" xfId="46082"/>
    <cellStyle name="Normal 58 6" xfId="23905"/>
    <cellStyle name="Normal 58 6 10" xfId="46083"/>
    <cellStyle name="Normal 58 6 2" xfId="23906"/>
    <cellStyle name="Normal 58 6 2 2" xfId="23907"/>
    <cellStyle name="Normal 58 6 2 2 2" xfId="23908"/>
    <cellStyle name="Normal 58 6 2 2 2 2" xfId="23909"/>
    <cellStyle name="Normal 58 6 2 2 2 2 2" xfId="46084"/>
    <cellStyle name="Normal 58 6 2 2 2 3" xfId="23910"/>
    <cellStyle name="Normal 58 6 2 2 2 3 2" xfId="46085"/>
    <cellStyle name="Normal 58 6 2 2 2 4" xfId="23911"/>
    <cellStyle name="Normal 58 6 2 2 2 4 2" xfId="46086"/>
    <cellStyle name="Normal 58 6 2 2 2 5" xfId="23912"/>
    <cellStyle name="Normal 58 6 2 2 2 5 2" xfId="46087"/>
    <cellStyle name="Normal 58 6 2 2 2 6" xfId="46088"/>
    <cellStyle name="Normal 58 6 2 2 3" xfId="23913"/>
    <cellStyle name="Normal 58 6 2 2 3 2" xfId="46089"/>
    <cellStyle name="Normal 58 6 2 2 4" xfId="23914"/>
    <cellStyle name="Normal 58 6 2 2 4 2" xfId="46090"/>
    <cellStyle name="Normal 58 6 2 2 5" xfId="23915"/>
    <cellStyle name="Normal 58 6 2 2 5 2" xfId="46091"/>
    <cellStyle name="Normal 58 6 2 2 6" xfId="23916"/>
    <cellStyle name="Normal 58 6 2 2 6 2" xfId="46092"/>
    <cellStyle name="Normal 58 6 2 2 7" xfId="46093"/>
    <cellStyle name="Normal 58 6 2 3" xfId="23917"/>
    <cellStyle name="Normal 58 6 2 3 2" xfId="23918"/>
    <cellStyle name="Normal 58 6 2 3 2 2" xfId="23919"/>
    <cellStyle name="Normal 58 6 2 3 2 2 2" xfId="46094"/>
    <cellStyle name="Normal 58 6 2 3 2 3" xfId="23920"/>
    <cellStyle name="Normal 58 6 2 3 2 3 2" xfId="46095"/>
    <cellStyle name="Normal 58 6 2 3 2 4" xfId="23921"/>
    <cellStyle name="Normal 58 6 2 3 2 4 2" xfId="46096"/>
    <cellStyle name="Normal 58 6 2 3 2 5" xfId="23922"/>
    <cellStyle name="Normal 58 6 2 3 2 5 2" xfId="46097"/>
    <cellStyle name="Normal 58 6 2 3 2 6" xfId="46098"/>
    <cellStyle name="Normal 58 6 2 3 3" xfId="23923"/>
    <cellStyle name="Normal 58 6 2 3 3 2" xfId="46099"/>
    <cellStyle name="Normal 58 6 2 3 4" xfId="23924"/>
    <cellStyle name="Normal 58 6 2 3 4 2" xfId="46100"/>
    <cellStyle name="Normal 58 6 2 3 5" xfId="23925"/>
    <cellStyle name="Normal 58 6 2 3 5 2" xfId="46101"/>
    <cellStyle name="Normal 58 6 2 3 6" xfId="23926"/>
    <cellStyle name="Normal 58 6 2 3 6 2" xfId="46102"/>
    <cellStyle name="Normal 58 6 2 3 7" xfId="46103"/>
    <cellStyle name="Normal 58 6 2 4" xfId="23927"/>
    <cellStyle name="Normal 58 6 2 4 2" xfId="23928"/>
    <cellStyle name="Normal 58 6 2 4 2 2" xfId="46104"/>
    <cellStyle name="Normal 58 6 2 4 3" xfId="23929"/>
    <cellStyle name="Normal 58 6 2 4 3 2" xfId="46105"/>
    <cellStyle name="Normal 58 6 2 4 4" xfId="23930"/>
    <cellStyle name="Normal 58 6 2 4 4 2" xfId="46106"/>
    <cellStyle name="Normal 58 6 2 4 5" xfId="23931"/>
    <cellStyle name="Normal 58 6 2 4 5 2" xfId="46107"/>
    <cellStyle name="Normal 58 6 2 4 6" xfId="46108"/>
    <cellStyle name="Normal 58 6 2 5" xfId="23932"/>
    <cellStyle name="Normal 58 6 2 5 2" xfId="46109"/>
    <cellStyle name="Normal 58 6 2 6" xfId="23933"/>
    <cellStyle name="Normal 58 6 2 6 2" xfId="46110"/>
    <cellStyle name="Normal 58 6 2 7" xfId="23934"/>
    <cellStyle name="Normal 58 6 2 7 2" xfId="46111"/>
    <cellStyle name="Normal 58 6 2 8" xfId="23935"/>
    <cellStyle name="Normal 58 6 2 8 2" xfId="46112"/>
    <cellStyle name="Normal 58 6 2 9" xfId="46113"/>
    <cellStyle name="Normal 58 6 3" xfId="23936"/>
    <cellStyle name="Normal 58 6 3 2" xfId="23937"/>
    <cellStyle name="Normal 58 6 3 2 2" xfId="23938"/>
    <cellStyle name="Normal 58 6 3 2 2 2" xfId="46114"/>
    <cellStyle name="Normal 58 6 3 2 3" xfId="23939"/>
    <cellStyle name="Normal 58 6 3 2 3 2" xfId="46115"/>
    <cellStyle name="Normal 58 6 3 2 4" xfId="23940"/>
    <cellStyle name="Normal 58 6 3 2 4 2" xfId="46116"/>
    <cellStyle name="Normal 58 6 3 2 5" xfId="23941"/>
    <cellStyle name="Normal 58 6 3 2 5 2" xfId="46117"/>
    <cellStyle name="Normal 58 6 3 2 6" xfId="46118"/>
    <cellStyle name="Normal 58 6 3 3" xfId="23942"/>
    <cellStyle name="Normal 58 6 3 3 2" xfId="46119"/>
    <cellStyle name="Normal 58 6 3 4" xfId="23943"/>
    <cellStyle name="Normal 58 6 3 4 2" xfId="46120"/>
    <cellStyle name="Normal 58 6 3 5" xfId="23944"/>
    <cellStyle name="Normal 58 6 3 5 2" xfId="46121"/>
    <cellStyle name="Normal 58 6 3 6" xfId="23945"/>
    <cellStyle name="Normal 58 6 3 6 2" xfId="46122"/>
    <cellStyle name="Normal 58 6 3 7" xfId="46123"/>
    <cellStyle name="Normal 58 6 4" xfId="23946"/>
    <cellStyle name="Normal 58 6 4 2" xfId="23947"/>
    <cellStyle name="Normal 58 6 4 2 2" xfId="23948"/>
    <cellStyle name="Normal 58 6 4 2 2 2" xfId="46124"/>
    <cellStyle name="Normal 58 6 4 2 3" xfId="23949"/>
    <cellStyle name="Normal 58 6 4 2 3 2" xfId="46125"/>
    <cellStyle name="Normal 58 6 4 2 4" xfId="23950"/>
    <cellStyle name="Normal 58 6 4 2 4 2" xfId="46126"/>
    <cellStyle name="Normal 58 6 4 2 5" xfId="23951"/>
    <cellStyle name="Normal 58 6 4 2 5 2" xfId="46127"/>
    <cellStyle name="Normal 58 6 4 2 6" xfId="46128"/>
    <cellStyle name="Normal 58 6 4 3" xfId="23952"/>
    <cellStyle name="Normal 58 6 4 3 2" xfId="46129"/>
    <cellStyle name="Normal 58 6 4 4" xfId="23953"/>
    <cellStyle name="Normal 58 6 4 4 2" xfId="46130"/>
    <cellStyle name="Normal 58 6 4 5" xfId="23954"/>
    <cellStyle name="Normal 58 6 4 5 2" xfId="46131"/>
    <cellStyle name="Normal 58 6 4 6" xfId="23955"/>
    <cellStyle name="Normal 58 6 4 6 2" xfId="46132"/>
    <cellStyle name="Normal 58 6 4 7" xfId="46133"/>
    <cellStyle name="Normal 58 6 5" xfId="23956"/>
    <cellStyle name="Normal 58 6 5 2" xfId="23957"/>
    <cellStyle name="Normal 58 6 5 2 2" xfId="46134"/>
    <cellStyle name="Normal 58 6 5 3" xfId="23958"/>
    <cellStyle name="Normal 58 6 5 3 2" xfId="46135"/>
    <cellStyle name="Normal 58 6 5 4" xfId="23959"/>
    <cellStyle name="Normal 58 6 5 4 2" xfId="46136"/>
    <cellStyle name="Normal 58 6 5 5" xfId="23960"/>
    <cellStyle name="Normal 58 6 5 5 2" xfId="46137"/>
    <cellStyle name="Normal 58 6 5 6" xfId="46138"/>
    <cellStyle name="Normal 58 6 6" xfId="23961"/>
    <cellStyle name="Normal 58 6 6 2" xfId="46139"/>
    <cellStyle name="Normal 58 6 7" xfId="23962"/>
    <cellStyle name="Normal 58 6 7 2" xfId="46140"/>
    <cellStyle name="Normal 58 6 8" xfId="23963"/>
    <cellStyle name="Normal 58 6 8 2" xfId="46141"/>
    <cellStyle name="Normal 58 6 9" xfId="23964"/>
    <cellStyle name="Normal 58 6 9 2" xfId="46142"/>
    <cellStyle name="Normal 58 7" xfId="23965"/>
    <cellStyle name="Normal 58 7 10" xfId="46143"/>
    <cellStyle name="Normal 58 7 2" xfId="23966"/>
    <cellStyle name="Normal 58 7 2 2" xfId="23967"/>
    <cellStyle name="Normal 58 7 2 2 2" xfId="23968"/>
    <cellStyle name="Normal 58 7 2 2 2 2" xfId="46144"/>
    <cellStyle name="Normal 58 7 2 2 3" xfId="23969"/>
    <cellStyle name="Normal 58 7 2 2 3 2" xfId="46145"/>
    <cellStyle name="Normal 58 7 2 2 4" xfId="23970"/>
    <cellStyle name="Normal 58 7 2 2 4 2" xfId="46146"/>
    <cellStyle name="Normal 58 7 2 2 5" xfId="23971"/>
    <cellStyle name="Normal 58 7 2 2 5 2" xfId="46147"/>
    <cellStyle name="Normal 58 7 2 2 6" xfId="46148"/>
    <cellStyle name="Normal 58 7 2 3" xfId="23972"/>
    <cellStyle name="Normal 58 7 2 3 2" xfId="46149"/>
    <cellStyle name="Normal 58 7 2 4" xfId="23973"/>
    <cellStyle name="Normal 58 7 2 4 2" xfId="46150"/>
    <cellStyle name="Normal 58 7 2 5" xfId="23974"/>
    <cellStyle name="Normal 58 7 2 5 2" xfId="46151"/>
    <cellStyle name="Normal 58 7 2 6" xfId="23975"/>
    <cellStyle name="Normal 58 7 2 6 2" xfId="46152"/>
    <cellStyle name="Normal 58 7 2 7" xfId="46153"/>
    <cellStyle name="Normal 58 7 3" xfId="23976"/>
    <cellStyle name="Normal 58 7 3 2" xfId="23977"/>
    <cellStyle name="Normal 58 7 3 2 2" xfId="23978"/>
    <cellStyle name="Normal 58 7 3 2 2 2" xfId="46154"/>
    <cellStyle name="Normal 58 7 3 2 3" xfId="23979"/>
    <cellStyle name="Normal 58 7 3 2 3 2" xfId="46155"/>
    <cellStyle name="Normal 58 7 3 2 4" xfId="23980"/>
    <cellStyle name="Normal 58 7 3 2 4 2" xfId="46156"/>
    <cellStyle name="Normal 58 7 3 2 5" xfId="23981"/>
    <cellStyle name="Normal 58 7 3 2 5 2" xfId="46157"/>
    <cellStyle name="Normal 58 7 3 2 6" xfId="46158"/>
    <cellStyle name="Normal 58 7 3 3" xfId="23982"/>
    <cellStyle name="Normal 58 7 3 3 2" xfId="46159"/>
    <cellStyle name="Normal 58 7 3 4" xfId="23983"/>
    <cellStyle name="Normal 58 7 3 4 2" xfId="46160"/>
    <cellStyle name="Normal 58 7 3 5" xfId="23984"/>
    <cellStyle name="Normal 58 7 3 5 2" xfId="46161"/>
    <cellStyle name="Normal 58 7 3 6" xfId="23985"/>
    <cellStyle name="Normal 58 7 3 6 2" xfId="46162"/>
    <cellStyle name="Normal 58 7 3 7" xfId="46163"/>
    <cellStyle name="Normal 58 7 4" xfId="23986"/>
    <cellStyle name="Normal 58 7 4 2" xfId="23987"/>
    <cellStyle name="Normal 58 7 4 2 2" xfId="23988"/>
    <cellStyle name="Normal 58 7 4 2 2 2" xfId="46164"/>
    <cellStyle name="Normal 58 7 4 2 3" xfId="23989"/>
    <cellStyle name="Normal 58 7 4 2 3 2" xfId="46165"/>
    <cellStyle name="Normal 58 7 4 2 4" xfId="23990"/>
    <cellStyle name="Normal 58 7 4 2 4 2" xfId="46166"/>
    <cellStyle name="Normal 58 7 4 2 5" xfId="23991"/>
    <cellStyle name="Normal 58 7 4 2 5 2" xfId="46167"/>
    <cellStyle name="Normal 58 7 4 2 6" xfId="46168"/>
    <cellStyle name="Normal 58 7 4 3" xfId="23992"/>
    <cellStyle name="Normal 58 7 4 3 2" xfId="46169"/>
    <cellStyle name="Normal 58 7 4 4" xfId="23993"/>
    <cellStyle name="Normal 58 7 4 4 2" xfId="46170"/>
    <cellStyle name="Normal 58 7 4 5" xfId="23994"/>
    <cellStyle name="Normal 58 7 4 5 2" xfId="46171"/>
    <cellStyle name="Normal 58 7 4 6" xfId="23995"/>
    <cellStyle name="Normal 58 7 4 6 2" xfId="46172"/>
    <cellStyle name="Normal 58 7 4 7" xfId="46173"/>
    <cellStyle name="Normal 58 7 5" xfId="23996"/>
    <cellStyle name="Normal 58 7 5 2" xfId="23997"/>
    <cellStyle name="Normal 58 7 5 2 2" xfId="46174"/>
    <cellStyle name="Normal 58 7 5 3" xfId="23998"/>
    <cellStyle name="Normal 58 7 5 3 2" xfId="46175"/>
    <cellStyle name="Normal 58 7 5 4" xfId="23999"/>
    <cellStyle name="Normal 58 7 5 4 2" xfId="46176"/>
    <cellStyle name="Normal 58 7 5 5" xfId="24000"/>
    <cellStyle name="Normal 58 7 5 5 2" xfId="46177"/>
    <cellStyle name="Normal 58 7 5 6" xfId="46178"/>
    <cellStyle name="Normal 58 7 6" xfId="24001"/>
    <cellStyle name="Normal 58 7 6 2" xfId="46179"/>
    <cellStyle name="Normal 58 7 7" xfId="24002"/>
    <cellStyle name="Normal 58 7 7 2" xfId="46180"/>
    <cellStyle name="Normal 58 7 8" xfId="24003"/>
    <cellStyle name="Normal 58 7 8 2" xfId="46181"/>
    <cellStyle name="Normal 58 7 9" xfId="24004"/>
    <cellStyle name="Normal 58 7 9 2" xfId="46182"/>
    <cellStyle name="Normal 58 8" xfId="24005"/>
    <cellStyle name="Normal 58 8 10" xfId="46183"/>
    <cellStyle name="Normal 58 8 2" xfId="24006"/>
    <cellStyle name="Normal 58 8 2 2" xfId="24007"/>
    <cellStyle name="Normal 58 8 2 2 2" xfId="24008"/>
    <cellStyle name="Normal 58 8 2 2 2 2" xfId="46184"/>
    <cellStyle name="Normal 58 8 2 2 3" xfId="24009"/>
    <cellStyle name="Normal 58 8 2 2 3 2" xfId="46185"/>
    <cellStyle name="Normal 58 8 2 2 4" xfId="24010"/>
    <cellStyle name="Normal 58 8 2 2 4 2" xfId="46186"/>
    <cellStyle name="Normal 58 8 2 2 5" xfId="24011"/>
    <cellStyle name="Normal 58 8 2 2 5 2" xfId="46187"/>
    <cellStyle name="Normal 58 8 2 2 6" xfId="46188"/>
    <cellStyle name="Normal 58 8 2 3" xfId="24012"/>
    <cellStyle name="Normal 58 8 2 3 2" xfId="46189"/>
    <cellStyle name="Normal 58 8 2 4" xfId="24013"/>
    <cellStyle name="Normal 58 8 2 4 2" xfId="46190"/>
    <cellStyle name="Normal 58 8 2 5" xfId="24014"/>
    <cellStyle name="Normal 58 8 2 5 2" xfId="46191"/>
    <cellStyle name="Normal 58 8 2 6" xfId="24015"/>
    <cellStyle name="Normal 58 8 2 6 2" xfId="46192"/>
    <cellStyle name="Normal 58 8 2 7" xfId="46193"/>
    <cellStyle name="Normal 58 8 3" xfId="24016"/>
    <cellStyle name="Normal 58 8 3 2" xfId="24017"/>
    <cellStyle name="Normal 58 8 3 2 2" xfId="24018"/>
    <cellStyle name="Normal 58 8 3 2 2 2" xfId="46194"/>
    <cellStyle name="Normal 58 8 3 2 3" xfId="24019"/>
    <cellStyle name="Normal 58 8 3 2 3 2" xfId="46195"/>
    <cellStyle name="Normal 58 8 3 2 4" xfId="24020"/>
    <cellStyle name="Normal 58 8 3 2 4 2" xfId="46196"/>
    <cellStyle name="Normal 58 8 3 2 5" xfId="24021"/>
    <cellStyle name="Normal 58 8 3 2 5 2" xfId="46197"/>
    <cellStyle name="Normal 58 8 3 2 6" xfId="46198"/>
    <cellStyle name="Normal 58 8 3 3" xfId="24022"/>
    <cellStyle name="Normal 58 8 3 3 2" xfId="46199"/>
    <cellStyle name="Normal 58 8 3 4" xfId="24023"/>
    <cellStyle name="Normal 58 8 3 4 2" xfId="46200"/>
    <cellStyle name="Normal 58 8 3 5" xfId="24024"/>
    <cellStyle name="Normal 58 8 3 5 2" xfId="46201"/>
    <cellStyle name="Normal 58 8 3 6" xfId="24025"/>
    <cellStyle name="Normal 58 8 3 6 2" xfId="46202"/>
    <cellStyle name="Normal 58 8 3 7" xfId="46203"/>
    <cellStyle name="Normal 58 8 4" xfId="24026"/>
    <cellStyle name="Normal 58 8 4 2" xfId="24027"/>
    <cellStyle name="Normal 58 8 4 2 2" xfId="24028"/>
    <cellStyle name="Normal 58 8 4 2 2 2" xfId="46204"/>
    <cellStyle name="Normal 58 8 4 2 3" xfId="24029"/>
    <cellStyle name="Normal 58 8 4 2 3 2" xfId="46205"/>
    <cellStyle name="Normal 58 8 4 2 4" xfId="24030"/>
    <cellStyle name="Normal 58 8 4 2 4 2" xfId="46206"/>
    <cellStyle name="Normal 58 8 4 2 5" xfId="24031"/>
    <cellStyle name="Normal 58 8 4 2 5 2" xfId="46207"/>
    <cellStyle name="Normal 58 8 4 2 6" xfId="46208"/>
    <cellStyle name="Normal 58 8 4 3" xfId="24032"/>
    <cellStyle name="Normal 58 8 4 3 2" xfId="46209"/>
    <cellStyle name="Normal 58 8 4 4" xfId="24033"/>
    <cellStyle name="Normal 58 8 4 4 2" xfId="46210"/>
    <cellStyle name="Normal 58 8 4 5" xfId="24034"/>
    <cellStyle name="Normal 58 8 4 5 2" xfId="46211"/>
    <cellStyle name="Normal 58 8 4 6" xfId="24035"/>
    <cellStyle name="Normal 58 8 4 6 2" xfId="46212"/>
    <cellStyle name="Normal 58 8 4 7" xfId="46213"/>
    <cellStyle name="Normal 58 8 5" xfId="24036"/>
    <cellStyle name="Normal 58 8 5 2" xfId="24037"/>
    <cellStyle name="Normal 58 8 5 2 2" xfId="46214"/>
    <cellStyle name="Normal 58 8 5 3" xfId="24038"/>
    <cellStyle name="Normal 58 8 5 3 2" xfId="46215"/>
    <cellStyle name="Normal 58 8 5 4" xfId="24039"/>
    <cellStyle name="Normal 58 8 5 4 2" xfId="46216"/>
    <cellStyle name="Normal 58 8 5 5" xfId="24040"/>
    <cellStyle name="Normal 58 8 5 5 2" xfId="46217"/>
    <cellStyle name="Normal 58 8 5 6" xfId="46218"/>
    <cellStyle name="Normal 58 8 6" xfId="24041"/>
    <cellStyle name="Normal 58 8 6 2" xfId="46219"/>
    <cellStyle name="Normal 58 8 7" xfId="24042"/>
    <cellStyle name="Normal 58 8 7 2" xfId="46220"/>
    <cellStyle name="Normal 58 8 8" xfId="24043"/>
    <cellStyle name="Normal 58 8 8 2" xfId="46221"/>
    <cellStyle name="Normal 58 8 9" xfId="24044"/>
    <cellStyle name="Normal 58 8 9 2" xfId="46222"/>
    <cellStyle name="Normal 58 9" xfId="24045"/>
    <cellStyle name="Normal 58 9 10" xfId="46223"/>
    <cellStyle name="Normal 58 9 2" xfId="24046"/>
    <cellStyle name="Normal 58 9 2 2" xfId="24047"/>
    <cellStyle name="Normal 58 9 2 2 2" xfId="24048"/>
    <cellStyle name="Normal 58 9 2 2 2 2" xfId="46224"/>
    <cellStyle name="Normal 58 9 2 2 3" xfId="24049"/>
    <cellStyle name="Normal 58 9 2 2 3 2" xfId="46225"/>
    <cellStyle name="Normal 58 9 2 2 4" xfId="24050"/>
    <cellStyle name="Normal 58 9 2 2 4 2" xfId="46226"/>
    <cellStyle name="Normal 58 9 2 2 5" xfId="24051"/>
    <cellStyle name="Normal 58 9 2 2 5 2" xfId="46227"/>
    <cellStyle name="Normal 58 9 2 2 6" xfId="46228"/>
    <cellStyle name="Normal 58 9 2 3" xfId="24052"/>
    <cellStyle name="Normal 58 9 2 3 2" xfId="46229"/>
    <cellStyle name="Normal 58 9 2 4" xfId="24053"/>
    <cellStyle name="Normal 58 9 2 4 2" xfId="46230"/>
    <cellStyle name="Normal 58 9 2 5" xfId="24054"/>
    <cellStyle name="Normal 58 9 2 5 2" xfId="46231"/>
    <cellStyle name="Normal 58 9 2 6" xfId="24055"/>
    <cellStyle name="Normal 58 9 2 6 2" xfId="46232"/>
    <cellStyle name="Normal 58 9 2 7" xfId="46233"/>
    <cellStyle name="Normal 58 9 3" xfId="24056"/>
    <cellStyle name="Normal 58 9 3 2" xfId="24057"/>
    <cellStyle name="Normal 58 9 3 2 2" xfId="24058"/>
    <cellStyle name="Normal 58 9 3 2 2 2" xfId="46234"/>
    <cellStyle name="Normal 58 9 3 2 3" xfId="24059"/>
    <cellStyle name="Normal 58 9 3 2 3 2" xfId="46235"/>
    <cellStyle name="Normal 58 9 3 2 4" xfId="24060"/>
    <cellStyle name="Normal 58 9 3 2 4 2" xfId="46236"/>
    <cellStyle name="Normal 58 9 3 2 5" xfId="24061"/>
    <cellStyle name="Normal 58 9 3 2 5 2" xfId="46237"/>
    <cellStyle name="Normal 58 9 3 2 6" xfId="46238"/>
    <cellStyle name="Normal 58 9 3 3" xfId="24062"/>
    <cellStyle name="Normal 58 9 3 3 2" xfId="46239"/>
    <cellStyle name="Normal 58 9 3 4" xfId="24063"/>
    <cellStyle name="Normal 58 9 3 4 2" xfId="46240"/>
    <cellStyle name="Normal 58 9 3 5" xfId="24064"/>
    <cellStyle name="Normal 58 9 3 5 2" xfId="46241"/>
    <cellStyle name="Normal 58 9 3 6" xfId="24065"/>
    <cellStyle name="Normal 58 9 3 6 2" xfId="46242"/>
    <cellStyle name="Normal 58 9 3 7" xfId="46243"/>
    <cellStyle name="Normal 58 9 4" xfId="24066"/>
    <cellStyle name="Normal 58 9 4 2" xfId="24067"/>
    <cellStyle name="Normal 58 9 4 2 2" xfId="24068"/>
    <cellStyle name="Normal 58 9 4 2 2 2" xfId="46244"/>
    <cellStyle name="Normal 58 9 4 2 3" xfId="24069"/>
    <cellStyle name="Normal 58 9 4 2 3 2" xfId="46245"/>
    <cellStyle name="Normal 58 9 4 2 4" xfId="24070"/>
    <cellStyle name="Normal 58 9 4 2 4 2" xfId="46246"/>
    <cellStyle name="Normal 58 9 4 2 5" xfId="24071"/>
    <cellStyle name="Normal 58 9 4 2 5 2" xfId="46247"/>
    <cellStyle name="Normal 58 9 4 2 6" xfId="46248"/>
    <cellStyle name="Normal 58 9 4 3" xfId="24072"/>
    <cellStyle name="Normal 58 9 4 3 2" xfId="46249"/>
    <cellStyle name="Normal 58 9 4 4" xfId="24073"/>
    <cellStyle name="Normal 58 9 4 4 2" xfId="46250"/>
    <cellStyle name="Normal 58 9 4 5" xfId="24074"/>
    <cellStyle name="Normal 58 9 4 5 2" xfId="46251"/>
    <cellStyle name="Normal 58 9 4 6" xfId="24075"/>
    <cellStyle name="Normal 58 9 4 6 2" xfId="46252"/>
    <cellStyle name="Normal 58 9 4 7" xfId="46253"/>
    <cellStyle name="Normal 58 9 5" xfId="24076"/>
    <cellStyle name="Normal 58 9 5 2" xfId="24077"/>
    <cellStyle name="Normal 58 9 5 2 2" xfId="46254"/>
    <cellStyle name="Normal 58 9 5 3" xfId="24078"/>
    <cellStyle name="Normal 58 9 5 3 2" xfId="46255"/>
    <cellStyle name="Normal 58 9 5 4" xfId="24079"/>
    <cellStyle name="Normal 58 9 5 4 2" xfId="46256"/>
    <cellStyle name="Normal 58 9 5 5" xfId="24080"/>
    <cellStyle name="Normal 58 9 5 5 2" xfId="46257"/>
    <cellStyle name="Normal 58 9 5 6" xfId="46258"/>
    <cellStyle name="Normal 58 9 6" xfId="24081"/>
    <cellStyle name="Normal 58 9 6 2" xfId="46259"/>
    <cellStyle name="Normal 58 9 7" xfId="24082"/>
    <cellStyle name="Normal 58 9 7 2" xfId="46260"/>
    <cellStyle name="Normal 58 9 8" xfId="24083"/>
    <cellStyle name="Normal 58 9 8 2" xfId="46261"/>
    <cellStyle name="Normal 58 9 9" xfId="24084"/>
    <cellStyle name="Normal 58 9 9 2" xfId="46262"/>
    <cellStyle name="Normal 59" xfId="29993"/>
    <cellStyle name="Normal 59 10" xfId="24085"/>
    <cellStyle name="Normal 59 10 10" xfId="46263"/>
    <cellStyle name="Normal 59 10 2" xfId="24086"/>
    <cellStyle name="Normal 59 10 2 2" xfId="24087"/>
    <cellStyle name="Normal 59 10 2 2 2" xfId="24088"/>
    <cellStyle name="Normal 59 10 2 2 2 2" xfId="46264"/>
    <cellStyle name="Normal 59 10 2 2 3" xfId="24089"/>
    <cellStyle name="Normal 59 10 2 2 3 2" xfId="46265"/>
    <cellStyle name="Normal 59 10 2 2 4" xfId="24090"/>
    <cellStyle name="Normal 59 10 2 2 4 2" xfId="46266"/>
    <cellStyle name="Normal 59 10 2 2 5" xfId="24091"/>
    <cellStyle name="Normal 59 10 2 2 5 2" xfId="46267"/>
    <cellStyle name="Normal 59 10 2 2 6" xfId="46268"/>
    <cellStyle name="Normal 59 10 2 3" xfId="24092"/>
    <cellStyle name="Normal 59 10 2 3 2" xfId="46269"/>
    <cellStyle name="Normal 59 10 2 4" xfId="24093"/>
    <cellStyle name="Normal 59 10 2 4 2" xfId="46270"/>
    <cellStyle name="Normal 59 10 2 5" xfId="24094"/>
    <cellStyle name="Normal 59 10 2 5 2" xfId="46271"/>
    <cellStyle name="Normal 59 10 2 6" xfId="24095"/>
    <cellStyle name="Normal 59 10 2 6 2" xfId="46272"/>
    <cellStyle name="Normal 59 10 2 7" xfId="46273"/>
    <cellStyle name="Normal 59 10 3" xfId="24096"/>
    <cellStyle name="Normal 59 10 3 2" xfId="24097"/>
    <cellStyle name="Normal 59 10 3 2 2" xfId="24098"/>
    <cellStyle name="Normal 59 10 3 2 2 2" xfId="46274"/>
    <cellStyle name="Normal 59 10 3 2 3" xfId="24099"/>
    <cellStyle name="Normal 59 10 3 2 3 2" xfId="46275"/>
    <cellStyle name="Normal 59 10 3 2 4" xfId="24100"/>
    <cellStyle name="Normal 59 10 3 2 4 2" xfId="46276"/>
    <cellStyle name="Normal 59 10 3 2 5" xfId="24101"/>
    <cellStyle name="Normal 59 10 3 2 5 2" xfId="46277"/>
    <cellStyle name="Normal 59 10 3 2 6" xfId="46278"/>
    <cellStyle name="Normal 59 10 3 3" xfId="24102"/>
    <cellStyle name="Normal 59 10 3 3 2" xfId="46279"/>
    <cellStyle name="Normal 59 10 3 4" xfId="24103"/>
    <cellStyle name="Normal 59 10 3 4 2" xfId="46280"/>
    <cellStyle name="Normal 59 10 3 5" xfId="24104"/>
    <cellStyle name="Normal 59 10 3 5 2" xfId="46281"/>
    <cellStyle name="Normal 59 10 3 6" xfId="24105"/>
    <cellStyle name="Normal 59 10 3 6 2" xfId="46282"/>
    <cellStyle name="Normal 59 10 3 7" xfId="46283"/>
    <cellStyle name="Normal 59 10 4" xfId="24106"/>
    <cellStyle name="Normal 59 10 4 2" xfId="24107"/>
    <cellStyle name="Normal 59 10 4 2 2" xfId="24108"/>
    <cellStyle name="Normal 59 10 4 2 2 2" xfId="46284"/>
    <cellStyle name="Normal 59 10 4 2 3" xfId="24109"/>
    <cellStyle name="Normal 59 10 4 2 3 2" xfId="46285"/>
    <cellStyle name="Normal 59 10 4 2 4" xfId="24110"/>
    <cellStyle name="Normal 59 10 4 2 4 2" xfId="46286"/>
    <cellStyle name="Normal 59 10 4 2 5" xfId="24111"/>
    <cellStyle name="Normal 59 10 4 2 5 2" xfId="46287"/>
    <cellStyle name="Normal 59 10 4 2 6" xfId="46288"/>
    <cellStyle name="Normal 59 10 4 3" xfId="24112"/>
    <cellStyle name="Normal 59 10 4 3 2" xfId="46289"/>
    <cellStyle name="Normal 59 10 4 4" xfId="24113"/>
    <cellStyle name="Normal 59 10 4 4 2" xfId="46290"/>
    <cellStyle name="Normal 59 10 4 5" xfId="24114"/>
    <cellStyle name="Normal 59 10 4 5 2" xfId="46291"/>
    <cellStyle name="Normal 59 10 4 6" xfId="24115"/>
    <cellStyle name="Normal 59 10 4 6 2" xfId="46292"/>
    <cellStyle name="Normal 59 10 4 7" xfId="46293"/>
    <cellStyle name="Normal 59 10 5" xfId="24116"/>
    <cellStyle name="Normal 59 10 5 2" xfId="24117"/>
    <cellStyle name="Normal 59 10 5 2 2" xfId="46294"/>
    <cellStyle name="Normal 59 10 5 3" xfId="24118"/>
    <cellStyle name="Normal 59 10 5 3 2" xfId="46295"/>
    <cellStyle name="Normal 59 10 5 4" xfId="24119"/>
    <cellStyle name="Normal 59 10 5 4 2" xfId="46296"/>
    <cellStyle name="Normal 59 10 5 5" xfId="24120"/>
    <cellStyle name="Normal 59 10 5 5 2" xfId="46297"/>
    <cellStyle name="Normal 59 10 5 6" xfId="46298"/>
    <cellStyle name="Normal 59 10 6" xfId="24121"/>
    <cellStyle name="Normal 59 10 6 2" xfId="46299"/>
    <cellStyle name="Normal 59 10 7" xfId="24122"/>
    <cellStyle name="Normal 59 10 7 2" xfId="46300"/>
    <cellStyle name="Normal 59 10 8" xfId="24123"/>
    <cellStyle name="Normal 59 10 8 2" xfId="46301"/>
    <cellStyle name="Normal 59 10 9" xfId="24124"/>
    <cellStyle name="Normal 59 10 9 2" xfId="46302"/>
    <cellStyle name="Normal 59 11" xfId="24125"/>
    <cellStyle name="Normal 59 11 10" xfId="46303"/>
    <cellStyle name="Normal 59 11 2" xfId="24126"/>
    <cellStyle name="Normal 59 11 2 2" xfId="24127"/>
    <cellStyle name="Normal 59 11 2 2 2" xfId="24128"/>
    <cellStyle name="Normal 59 11 2 2 2 2" xfId="46304"/>
    <cellStyle name="Normal 59 11 2 2 3" xfId="24129"/>
    <cellStyle name="Normal 59 11 2 2 3 2" xfId="46305"/>
    <cellStyle name="Normal 59 11 2 2 4" xfId="24130"/>
    <cellStyle name="Normal 59 11 2 2 4 2" xfId="46306"/>
    <cellStyle name="Normal 59 11 2 2 5" xfId="24131"/>
    <cellStyle name="Normal 59 11 2 2 5 2" xfId="46307"/>
    <cellStyle name="Normal 59 11 2 2 6" xfId="46308"/>
    <cellStyle name="Normal 59 11 2 3" xfId="24132"/>
    <cellStyle name="Normal 59 11 2 3 2" xfId="46309"/>
    <cellStyle name="Normal 59 11 2 4" xfId="24133"/>
    <cellStyle name="Normal 59 11 2 4 2" xfId="46310"/>
    <cellStyle name="Normal 59 11 2 5" xfId="24134"/>
    <cellStyle name="Normal 59 11 2 5 2" xfId="46311"/>
    <cellStyle name="Normal 59 11 2 6" xfId="24135"/>
    <cellStyle name="Normal 59 11 2 6 2" xfId="46312"/>
    <cellStyle name="Normal 59 11 2 7" xfId="46313"/>
    <cellStyle name="Normal 59 11 3" xfId="24136"/>
    <cellStyle name="Normal 59 11 3 2" xfId="24137"/>
    <cellStyle name="Normal 59 11 3 2 2" xfId="24138"/>
    <cellStyle name="Normal 59 11 3 2 2 2" xfId="46314"/>
    <cellStyle name="Normal 59 11 3 2 3" xfId="24139"/>
    <cellStyle name="Normal 59 11 3 2 3 2" xfId="46315"/>
    <cellStyle name="Normal 59 11 3 2 4" xfId="24140"/>
    <cellStyle name="Normal 59 11 3 2 4 2" xfId="46316"/>
    <cellStyle name="Normal 59 11 3 2 5" xfId="24141"/>
    <cellStyle name="Normal 59 11 3 2 5 2" xfId="46317"/>
    <cellStyle name="Normal 59 11 3 2 6" xfId="46318"/>
    <cellStyle name="Normal 59 11 3 3" xfId="24142"/>
    <cellStyle name="Normal 59 11 3 3 2" xfId="46319"/>
    <cellStyle name="Normal 59 11 3 4" xfId="24143"/>
    <cellStyle name="Normal 59 11 3 4 2" xfId="46320"/>
    <cellStyle name="Normal 59 11 3 5" xfId="24144"/>
    <cellStyle name="Normal 59 11 3 5 2" xfId="46321"/>
    <cellStyle name="Normal 59 11 3 6" xfId="24145"/>
    <cellStyle name="Normal 59 11 3 6 2" xfId="46322"/>
    <cellStyle name="Normal 59 11 3 7" xfId="46323"/>
    <cellStyle name="Normal 59 11 4" xfId="24146"/>
    <cellStyle name="Normal 59 11 4 2" xfId="24147"/>
    <cellStyle name="Normal 59 11 4 2 2" xfId="24148"/>
    <cellStyle name="Normal 59 11 4 2 2 2" xfId="46324"/>
    <cellStyle name="Normal 59 11 4 2 3" xfId="24149"/>
    <cellStyle name="Normal 59 11 4 2 3 2" xfId="46325"/>
    <cellStyle name="Normal 59 11 4 2 4" xfId="24150"/>
    <cellStyle name="Normal 59 11 4 2 4 2" xfId="46326"/>
    <cellStyle name="Normal 59 11 4 2 5" xfId="24151"/>
    <cellStyle name="Normal 59 11 4 2 5 2" xfId="46327"/>
    <cellStyle name="Normal 59 11 4 2 6" xfId="46328"/>
    <cellStyle name="Normal 59 11 4 3" xfId="24152"/>
    <cellStyle name="Normal 59 11 4 3 2" xfId="46329"/>
    <cellStyle name="Normal 59 11 4 4" xfId="24153"/>
    <cellStyle name="Normal 59 11 4 4 2" xfId="46330"/>
    <cellStyle name="Normal 59 11 4 5" xfId="24154"/>
    <cellStyle name="Normal 59 11 4 5 2" xfId="46331"/>
    <cellStyle name="Normal 59 11 4 6" xfId="24155"/>
    <cellStyle name="Normal 59 11 4 6 2" xfId="46332"/>
    <cellStyle name="Normal 59 11 4 7" xfId="46333"/>
    <cellStyle name="Normal 59 11 5" xfId="24156"/>
    <cellStyle name="Normal 59 11 5 2" xfId="24157"/>
    <cellStyle name="Normal 59 11 5 2 2" xfId="46334"/>
    <cellStyle name="Normal 59 11 5 3" xfId="24158"/>
    <cellStyle name="Normal 59 11 5 3 2" xfId="46335"/>
    <cellStyle name="Normal 59 11 5 4" xfId="24159"/>
    <cellStyle name="Normal 59 11 5 4 2" xfId="46336"/>
    <cellStyle name="Normal 59 11 5 5" xfId="24160"/>
    <cellStyle name="Normal 59 11 5 5 2" xfId="46337"/>
    <cellStyle name="Normal 59 11 5 6" xfId="46338"/>
    <cellStyle name="Normal 59 11 6" xfId="24161"/>
    <cellStyle name="Normal 59 11 6 2" xfId="46339"/>
    <cellStyle name="Normal 59 11 7" xfId="24162"/>
    <cellStyle name="Normal 59 11 7 2" xfId="46340"/>
    <cellStyle name="Normal 59 11 8" xfId="24163"/>
    <cellStyle name="Normal 59 11 8 2" xfId="46341"/>
    <cellStyle name="Normal 59 11 9" xfId="24164"/>
    <cellStyle name="Normal 59 11 9 2" xfId="46342"/>
    <cellStyle name="Normal 59 12" xfId="24165"/>
    <cellStyle name="Normal 59 12 2" xfId="24166"/>
    <cellStyle name="Normal 59 12 2 2" xfId="24167"/>
    <cellStyle name="Normal 59 12 2 2 2" xfId="24168"/>
    <cellStyle name="Normal 59 12 2 2 2 2" xfId="46343"/>
    <cellStyle name="Normal 59 12 2 2 3" xfId="24169"/>
    <cellStyle name="Normal 59 12 2 2 3 2" xfId="46344"/>
    <cellStyle name="Normal 59 12 2 2 4" xfId="24170"/>
    <cellStyle name="Normal 59 12 2 2 4 2" xfId="46345"/>
    <cellStyle name="Normal 59 12 2 2 5" xfId="24171"/>
    <cellStyle name="Normal 59 12 2 2 5 2" xfId="46346"/>
    <cellStyle name="Normal 59 12 2 2 6" xfId="46347"/>
    <cellStyle name="Normal 59 12 2 3" xfId="24172"/>
    <cellStyle name="Normal 59 12 2 3 2" xfId="46348"/>
    <cellStyle name="Normal 59 12 2 4" xfId="24173"/>
    <cellStyle name="Normal 59 12 2 4 2" xfId="46349"/>
    <cellStyle name="Normal 59 12 2 5" xfId="24174"/>
    <cellStyle name="Normal 59 12 2 5 2" xfId="46350"/>
    <cellStyle name="Normal 59 12 2 6" xfId="24175"/>
    <cellStyle name="Normal 59 12 2 6 2" xfId="46351"/>
    <cellStyle name="Normal 59 12 2 7" xfId="46352"/>
    <cellStyle name="Normal 59 12 3" xfId="24176"/>
    <cellStyle name="Normal 59 12 3 2" xfId="24177"/>
    <cellStyle name="Normal 59 12 3 2 2" xfId="24178"/>
    <cellStyle name="Normal 59 12 3 2 2 2" xfId="46353"/>
    <cellStyle name="Normal 59 12 3 2 3" xfId="24179"/>
    <cellStyle name="Normal 59 12 3 2 3 2" xfId="46354"/>
    <cellStyle name="Normal 59 12 3 2 4" xfId="24180"/>
    <cellStyle name="Normal 59 12 3 2 4 2" xfId="46355"/>
    <cellStyle name="Normal 59 12 3 2 5" xfId="24181"/>
    <cellStyle name="Normal 59 12 3 2 5 2" xfId="46356"/>
    <cellStyle name="Normal 59 12 3 2 6" xfId="46357"/>
    <cellStyle name="Normal 59 12 3 3" xfId="24182"/>
    <cellStyle name="Normal 59 12 3 3 2" xfId="46358"/>
    <cellStyle name="Normal 59 12 3 4" xfId="24183"/>
    <cellStyle name="Normal 59 12 3 4 2" xfId="46359"/>
    <cellStyle name="Normal 59 12 3 5" xfId="24184"/>
    <cellStyle name="Normal 59 12 3 5 2" xfId="46360"/>
    <cellStyle name="Normal 59 12 3 6" xfId="24185"/>
    <cellStyle name="Normal 59 12 3 6 2" xfId="46361"/>
    <cellStyle name="Normal 59 12 3 7" xfId="46362"/>
    <cellStyle name="Normal 59 12 4" xfId="24186"/>
    <cellStyle name="Normal 59 12 4 2" xfId="24187"/>
    <cellStyle name="Normal 59 12 4 2 2" xfId="46363"/>
    <cellStyle name="Normal 59 12 4 3" xfId="24188"/>
    <cellStyle name="Normal 59 12 4 3 2" xfId="46364"/>
    <cellStyle name="Normal 59 12 4 4" xfId="24189"/>
    <cellStyle name="Normal 59 12 4 4 2" xfId="46365"/>
    <cellStyle name="Normal 59 12 4 5" xfId="24190"/>
    <cellStyle name="Normal 59 12 4 5 2" xfId="46366"/>
    <cellStyle name="Normal 59 12 4 6" xfId="46367"/>
    <cellStyle name="Normal 59 12 5" xfId="24191"/>
    <cellStyle name="Normal 59 12 5 2" xfId="46368"/>
    <cellStyle name="Normal 59 12 6" xfId="24192"/>
    <cellStyle name="Normal 59 12 6 2" xfId="46369"/>
    <cellStyle name="Normal 59 12 7" xfId="24193"/>
    <cellStyle name="Normal 59 12 7 2" xfId="46370"/>
    <cellStyle name="Normal 59 12 8" xfId="24194"/>
    <cellStyle name="Normal 59 12 8 2" xfId="46371"/>
    <cellStyle name="Normal 59 12 9" xfId="46372"/>
    <cellStyle name="Normal 59 13" xfId="24195"/>
    <cellStyle name="Normal 59 13 2" xfId="24196"/>
    <cellStyle name="Normal 59 13 2 2" xfId="24197"/>
    <cellStyle name="Normal 59 13 2 2 2" xfId="24198"/>
    <cellStyle name="Normal 59 13 2 2 2 2" xfId="46373"/>
    <cellStyle name="Normal 59 13 2 2 3" xfId="24199"/>
    <cellStyle name="Normal 59 13 2 2 3 2" xfId="46374"/>
    <cellStyle name="Normal 59 13 2 2 4" xfId="24200"/>
    <cellStyle name="Normal 59 13 2 2 4 2" xfId="46375"/>
    <cellStyle name="Normal 59 13 2 2 5" xfId="24201"/>
    <cellStyle name="Normal 59 13 2 2 5 2" xfId="46376"/>
    <cellStyle name="Normal 59 13 2 2 6" xfId="46377"/>
    <cellStyle name="Normal 59 13 2 3" xfId="24202"/>
    <cellStyle name="Normal 59 13 2 3 2" xfId="46378"/>
    <cellStyle name="Normal 59 13 2 4" xfId="24203"/>
    <cellStyle name="Normal 59 13 2 4 2" xfId="46379"/>
    <cellStyle name="Normal 59 13 2 5" xfId="24204"/>
    <cellStyle name="Normal 59 13 2 5 2" xfId="46380"/>
    <cellStyle name="Normal 59 13 2 6" xfId="24205"/>
    <cellStyle name="Normal 59 13 2 6 2" xfId="46381"/>
    <cellStyle name="Normal 59 13 2 7" xfId="46382"/>
    <cellStyle name="Normal 59 13 3" xfId="24206"/>
    <cellStyle name="Normal 59 13 3 2" xfId="24207"/>
    <cellStyle name="Normal 59 13 3 2 2" xfId="24208"/>
    <cellStyle name="Normal 59 13 3 2 2 2" xfId="46383"/>
    <cellStyle name="Normal 59 13 3 2 3" xfId="24209"/>
    <cellStyle name="Normal 59 13 3 2 3 2" xfId="46384"/>
    <cellStyle name="Normal 59 13 3 2 4" xfId="24210"/>
    <cellStyle name="Normal 59 13 3 2 4 2" xfId="46385"/>
    <cellStyle name="Normal 59 13 3 2 5" xfId="24211"/>
    <cellStyle name="Normal 59 13 3 2 5 2" xfId="46386"/>
    <cellStyle name="Normal 59 13 3 2 6" xfId="46387"/>
    <cellStyle name="Normal 59 13 3 3" xfId="24212"/>
    <cellStyle name="Normal 59 13 3 3 2" xfId="46388"/>
    <cellStyle name="Normal 59 13 3 4" xfId="24213"/>
    <cellStyle name="Normal 59 13 3 4 2" xfId="46389"/>
    <cellStyle name="Normal 59 13 3 5" xfId="24214"/>
    <cellStyle name="Normal 59 13 3 5 2" xfId="46390"/>
    <cellStyle name="Normal 59 13 3 6" xfId="24215"/>
    <cellStyle name="Normal 59 13 3 6 2" xfId="46391"/>
    <cellStyle name="Normal 59 13 3 7" xfId="46392"/>
    <cellStyle name="Normal 59 13 4" xfId="24216"/>
    <cellStyle name="Normal 59 13 4 2" xfId="24217"/>
    <cellStyle name="Normal 59 13 4 2 2" xfId="46393"/>
    <cellStyle name="Normal 59 13 4 3" xfId="24218"/>
    <cellStyle name="Normal 59 13 4 3 2" xfId="46394"/>
    <cellStyle name="Normal 59 13 4 4" xfId="24219"/>
    <cellStyle name="Normal 59 13 4 4 2" xfId="46395"/>
    <cellStyle name="Normal 59 13 4 5" xfId="24220"/>
    <cellStyle name="Normal 59 13 4 5 2" xfId="46396"/>
    <cellStyle name="Normal 59 13 4 6" xfId="46397"/>
    <cellStyle name="Normal 59 13 5" xfId="24221"/>
    <cellStyle name="Normal 59 13 5 2" xfId="46398"/>
    <cellStyle name="Normal 59 13 6" xfId="24222"/>
    <cellStyle name="Normal 59 13 6 2" xfId="46399"/>
    <cellStyle name="Normal 59 13 7" xfId="24223"/>
    <cellStyle name="Normal 59 13 7 2" xfId="46400"/>
    <cellStyle name="Normal 59 13 8" xfId="24224"/>
    <cellStyle name="Normal 59 13 8 2" xfId="46401"/>
    <cellStyle name="Normal 59 13 9" xfId="46402"/>
    <cellStyle name="Normal 59 14" xfId="24225"/>
    <cellStyle name="Normal 59 14 2" xfId="24226"/>
    <cellStyle name="Normal 59 14 2 2" xfId="24227"/>
    <cellStyle name="Normal 59 14 2 2 2" xfId="46403"/>
    <cellStyle name="Normal 59 14 2 3" xfId="24228"/>
    <cellStyle name="Normal 59 14 2 3 2" xfId="46404"/>
    <cellStyle name="Normal 59 14 2 4" xfId="24229"/>
    <cellStyle name="Normal 59 14 2 4 2" xfId="46405"/>
    <cellStyle name="Normal 59 14 2 5" xfId="24230"/>
    <cellStyle name="Normal 59 14 2 5 2" xfId="46406"/>
    <cellStyle name="Normal 59 14 2 6" xfId="46407"/>
    <cellStyle name="Normal 59 14 3" xfId="24231"/>
    <cellStyle name="Normal 59 14 3 2" xfId="24232"/>
    <cellStyle name="Normal 59 14 3 2 2" xfId="46408"/>
    <cellStyle name="Normal 59 14 3 3" xfId="46409"/>
    <cellStyle name="Normal 59 14 4" xfId="24233"/>
    <cellStyle name="Normal 59 14 4 2" xfId="46410"/>
    <cellStyle name="Normal 59 14 5" xfId="24234"/>
    <cellStyle name="Normal 59 14 5 2" xfId="46411"/>
    <cellStyle name="Normal 59 14 6" xfId="24235"/>
    <cellStyle name="Normal 59 14 6 2" xfId="46412"/>
    <cellStyle name="Normal 59 14 7" xfId="46413"/>
    <cellStyle name="Normal 59 15" xfId="24236"/>
    <cellStyle name="Normal 59 15 2" xfId="24237"/>
    <cellStyle name="Normal 59 15 2 2" xfId="24238"/>
    <cellStyle name="Normal 59 15 2 2 2" xfId="46414"/>
    <cellStyle name="Normal 59 15 2 3" xfId="24239"/>
    <cellStyle name="Normal 59 15 2 3 2" xfId="46415"/>
    <cellStyle name="Normal 59 15 2 4" xfId="24240"/>
    <cellStyle name="Normal 59 15 2 4 2" xfId="46416"/>
    <cellStyle name="Normal 59 15 2 5" xfId="24241"/>
    <cellStyle name="Normal 59 15 2 5 2" xfId="46417"/>
    <cellStyle name="Normal 59 15 2 6" xfId="46418"/>
    <cellStyle name="Normal 59 15 3" xfId="24242"/>
    <cellStyle name="Normal 59 15 3 2" xfId="46419"/>
    <cellStyle name="Normal 59 15 4" xfId="24243"/>
    <cellStyle name="Normal 59 15 4 2" xfId="46420"/>
    <cellStyle name="Normal 59 15 5" xfId="24244"/>
    <cellStyle name="Normal 59 15 5 2" xfId="46421"/>
    <cellStyle name="Normal 59 15 6" xfId="24245"/>
    <cellStyle name="Normal 59 15 6 2" xfId="46422"/>
    <cellStyle name="Normal 59 15 7" xfId="46423"/>
    <cellStyle name="Normal 59 16" xfId="24246"/>
    <cellStyle name="Normal 59 16 2" xfId="24247"/>
    <cellStyle name="Normal 59 16 2 2" xfId="24248"/>
    <cellStyle name="Normal 59 16 2 2 2" xfId="46424"/>
    <cellStyle name="Normal 59 16 2 3" xfId="24249"/>
    <cellStyle name="Normal 59 16 2 3 2" xfId="46425"/>
    <cellStyle name="Normal 59 16 2 4" xfId="24250"/>
    <cellStyle name="Normal 59 16 2 4 2" xfId="46426"/>
    <cellStyle name="Normal 59 16 2 5" xfId="24251"/>
    <cellStyle name="Normal 59 16 2 5 2" xfId="46427"/>
    <cellStyle name="Normal 59 16 2 6" xfId="46428"/>
    <cellStyle name="Normal 59 16 3" xfId="24252"/>
    <cellStyle name="Normal 59 16 3 2" xfId="46429"/>
    <cellStyle name="Normal 59 16 4" xfId="24253"/>
    <cellStyle name="Normal 59 16 4 2" xfId="46430"/>
    <cellStyle name="Normal 59 16 5" xfId="24254"/>
    <cellStyle name="Normal 59 16 5 2" xfId="46431"/>
    <cellStyle name="Normal 59 16 6" xfId="24255"/>
    <cellStyle name="Normal 59 16 6 2" xfId="46432"/>
    <cellStyle name="Normal 59 16 7" xfId="46433"/>
    <cellStyle name="Normal 59 17" xfId="24256"/>
    <cellStyle name="Normal 59 17 2" xfId="24257"/>
    <cellStyle name="Normal 59 17 2 2" xfId="46434"/>
    <cellStyle name="Normal 59 17 3" xfId="24258"/>
    <cellStyle name="Normal 59 17 3 2" xfId="46435"/>
    <cellStyle name="Normal 59 17 4" xfId="24259"/>
    <cellStyle name="Normal 59 17 4 2" xfId="46436"/>
    <cellStyle name="Normal 59 17 5" xfId="24260"/>
    <cellStyle name="Normal 59 17 5 2" xfId="46437"/>
    <cellStyle name="Normal 59 17 6" xfId="46438"/>
    <cellStyle name="Normal 59 18" xfId="24261"/>
    <cellStyle name="Normal 59 18 2" xfId="46439"/>
    <cellStyle name="Normal 59 19" xfId="24262"/>
    <cellStyle name="Normal 59 19 2" xfId="46440"/>
    <cellStyle name="Normal 59 2" xfId="24263"/>
    <cellStyle name="Normal 59 2 10" xfId="24264"/>
    <cellStyle name="Normal 59 2 10 2" xfId="46441"/>
    <cellStyle name="Normal 59 2 11" xfId="24265"/>
    <cellStyle name="Normal 59 2 11 2" xfId="46442"/>
    <cellStyle name="Normal 59 2 12" xfId="24266"/>
    <cellStyle name="Normal 59 2 12 2" xfId="46443"/>
    <cellStyle name="Normal 59 2 13" xfId="24267"/>
    <cellStyle name="Normal 59 2 14" xfId="46444"/>
    <cellStyle name="Normal 59 2 2" xfId="24268"/>
    <cellStyle name="Normal 59 2 2 2" xfId="24269"/>
    <cellStyle name="Normal 59 2 2 2 2" xfId="24270"/>
    <cellStyle name="Normal 59 2 2 2 2 2" xfId="24271"/>
    <cellStyle name="Normal 59 2 2 2 2 2 2" xfId="46445"/>
    <cellStyle name="Normal 59 2 2 2 2 3" xfId="24272"/>
    <cellStyle name="Normal 59 2 2 2 2 3 2" xfId="46446"/>
    <cellStyle name="Normal 59 2 2 2 2 4" xfId="24273"/>
    <cellStyle name="Normal 59 2 2 2 2 4 2" xfId="46447"/>
    <cellStyle name="Normal 59 2 2 2 2 5" xfId="24274"/>
    <cellStyle name="Normal 59 2 2 2 2 5 2" xfId="46448"/>
    <cellStyle name="Normal 59 2 2 2 2 6" xfId="46449"/>
    <cellStyle name="Normal 59 2 2 2 3" xfId="24275"/>
    <cellStyle name="Normal 59 2 2 2 3 2" xfId="46450"/>
    <cellStyle name="Normal 59 2 2 2 4" xfId="24276"/>
    <cellStyle name="Normal 59 2 2 2 4 2" xfId="46451"/>
    <cellStyle name="Normal 59 2 2 2 5" xfId="24277"/>
    <cellStyle name="Normal 59 2 2 2 5 2" xfId="46452"/>
    <cellStyle name="Normal 59 2 2 2 6" xfId="24278"/>
    <cellStyle name="Normal 59 2 2 2 6 2" xfId="46453"/>
    <cellStyle name="Normal 59 2 2 2 7" xfId="46454"/>
    <cellStyle name="Normal 59 2 2 3" xfId="24279"/>
    <cellStyle name="Normal 59 2 2 3 2" xfId="24280"/>
    <cellStyle name="Normal 59 2 2 3 2 2" xfId="24281"/>
    <cellStyle name="Normal 59 2 2 3 2 2 2" xfId="46455"/>
    <cellStyle name="Normal 59 2 2 3 2 3" xfId="24282"/>
    <cellStyle name="Normal 59 2 2 3 2 3 2" xfId="46456"/>
    <cellStyle name="Normal 59 2 2 3 2 4" xfId="24283"/>
    <cellStyle name="Normal 59 2 2 3 2 4 2" xfId="46457"/>
    <cellStyle name="Normal 59 2 2 3 2 5" xfId="24284"/>
    <cellStyle name="Normal 59 2 2 3 2 5 2" xfId="46458"/>
    <cellStyle name="Normal 59 2 2 3 2 6" xfId="46459"/>
    <cellStyle name="Normal 59 2 2 3 3" xfId="24285"/>
    <cellStyle name="Normal 59 2 2 3 3 2" xfId="46460"/>
    <cellStyle name="Normal 59 2 2 3 4" xfId="24286"/>
    <cellStyle name="Normal 59 2 2 3 4 2" xfId="46461"/>
    <cellStyle name="Normal 59 2 2 3 5" xfId="24287"/>
    <cellStyle name="Normal 59 2 2 3 5 2" xfId="46462"/>
    <cellStyle name="Normal 59 2 2 3 6" xfId="24288"/>
    <cellStyle name="Normal 59 2 2 3 6 2" xfId="46463"/>
    <cellStyle name="Normal 59 2 2 3 7" xfId="46464"/>
    <cellStyle name="Normal 59 2 2 4" xfId="24289"/>
    <cellStyle name="Normal 59 2 2 4 2" xfId="24290"/>
    <cellStyle name="Normal 59 2 2 4 2 2" xfId="46465"/>
    <cellStyle name="Normal 59 2 2 4 3" xfId="24291"/>
    <cellStyle name="Normal 59 2 2 4 3 2" xfId="46466"/>
    <cellStyle name="Normal 59 2 2 4 4" xfId="24292"/>
    <cellStyle name="Normal 59 2 2 4 4 2" xfId="46467"/>
    <cellStyle name="Normal 59 2 2 4 5" xfId="24293"/>
    <cellStyle name="Normal 59 2 2 4 5 2" xfId="46468"/>
    <cellStyle name="Normal 59 2 2 4 6" xfId="46469"/>
    <cellStyle name="Normal 59 2 2 5" xfId="24294"/>
    <cellStyle name="Normal 59 2 2 5 2" xfId="46470"/>
    <cellStyle name="Normal 59 2 2 6" xfId="24295"/>
    <cellStyle name="Normal 59 2 2 6 2" xfId="46471"/>
    <cellStyle name="Normal 59 2 2 7" xfId="24296"/>
    <cellStyle name="Normal 59 2 2 7 2" xfId="46472"/>
    <cellStyle name="Normal 59 2 2 8" xfId="24297"/>
    <cellStyle name="Normal 59 2 2 8 2" xfId="46473"/>
    <cellStyle name="Normal 59 2 2 9" xfId="46474"/>
    <cellStyle name="Normal 59 2 3" xfId="24298"/>
    <cellStyle name="Normal 59 2 3 2" xfId="24299"/>
    <cellStyle name="Normal 59 2 3 2 2" xfId="24300"/>
    <cellStyle name="Normal 59 2 3 2 2 2" xfId="24301"/>
    <cellStyle name="Normal 59 2 3 2 2 2 2" xfId="46475"/>
    <cellStyle name="Normal 59 2 3 2 2 3" xfId="24302"/>
    <cellStyle name="Normal 59 2 3 2 2 3 2" xfId="46476"/>
    <cellStyle name="Normal 59 2 3 2 2 4" xfId="24303"/>
    <cellStyle name="Normal 59 2 3 2 2 4 2" xfId="46477"/>
    <cellStyle name="Normal 59 2 3 2 2 5" xfId="24304"/>
    <cellStyle name="Normal 59 2 3 2 2 5 2" xfId="46478"/>
    <cellStyle name="Normal 59 2 3 2 2 6" xfId="46479"/>
    <cellStyle name="Normal 59 2 3 2 3" xfId="24305"/>
    <cellStyle name="Normal 59 2 3 2 3 2" xfId="46480"/>
    <cellStyle name="Normal 59 2 3 2 4" xfId="24306"/>
    <cellStyle name="Normal 59 2 3 2 4 2" xfId="46481"/>
    <cellStyle name="Normal 59 2 3 2 5" xfId="24307"/>
    <cellStyle name="Normal 59 2 3 2 5 2" xfId="46482"/>
    <cellStyle name="Normal 59 2 3 2 6" xfId="24308"/>
    <cellStyle name="Normal 59 2 3 2 6 2" xfId="46483"/>
    <cellStyle name="Normal 59 2 3 2 7" xfId="46484"/>
    <cellStyle name="Normal 59 2 3 3" xfId="24309"/>
    <cellStyle name="Normal 59 2 3 3 2" xfId="24310"/>
    <cellStyle name="Normal 59 2 3 3 2 2" xfId="24311"/>
    <cellStyle name="Normal 59 2 3 3 2 2 2" xfId="46485"/>
    <cellStyle name="Normal 59 2 3 3 2 3" xfId="24312"/>
    <cellStyle name="Normal 59 2 3 3 2 3 2" xfId="46486"/>
    <cellStyle name="Normal 59 2 3 3 2 4" xfId="24313"/>
    <cellStyle name="Normal 59 2 3 3 2 4 2" xfId="46487"/>
    <cellStyle name="Normal 59 2 3 3 2 5" xfId="24314"/>
    <cellStyle name="Normal 59 2 3 3 2 5 2" xfId="46488"/>
    <cellStyle name="Normal 59 2 3 3 2 6" xfId="46489"/>
    <cellStyle name="Normal 59 2 3 3 3" xfId="24315"/>
    <cellStyle name="Normal 59 2 3 3 3 2" xfId="46490"/>
    <cellStyle name="Normal 59 2 3 3 4" xfId="24316"/>
    <cellStyle name="Normal 59 2 3 3 4 2" xfId="46491"/>
    <cellStyle name="Normal 59 2 3 3 5" xfId="24317"/>
    <cellStyle name="Normal 59 2 3 3 5 2" xfId="46492"/>
    <cellStyle name="Normal 59 2 3 3 6" xfId="24318"/>
    <cellStyle name="Normal 59 2 3 3 6 2" xfId="46493"/>
    <cellStyle name="Normal 59 2 3 3 7" xfId="46494"/>
    <cellStyle name="Normal 59 2 3 4" xfId="24319"/>
    <cellStyle name="Normal 59 2 3 4 2" xfId="24320"/>
    <cellStyle name="Normal 59 2 3 4 2 2" xfId="46495"/>
    <cellStyle name="Normal 59 2 3 4 3" xfId="24321"/>
    <cellStyle name="Normal 59 2 3 4 3 2" xfId="46496"/>
    <cellStyle name="Normal 59 2 3 4 4" xfId="24322"/>
    <cellStyle name="Normal 59 2 3 4 4 2" xfId="46497"/>
    <cellStyle name="Normal 59 2 3 4 5" xfId="24323"/>
    <cellStyle name="Normal 59 2 3 4 5 2" xfId="46498"/>
    <cellStyle name="Normal 59 2 3 4 6" xfId="46499"/>
    <cellStyle name="Normal 59 2 3 5" xfId="24324"/>
    <cellStyle name="Normal 59 2 3 5 2" xfId="46500"/>
    <cellStyle name="Normal 59 2 3 6" xfId="24325"/>
    <cellStyle name="Normal 59 2 3 6 2" xfId="46501"/>
    <cellStyle name="Normal 59 2 3 7" xfId="24326"/>
    <cellStyle name="Normal 59 2 3 7 2" xfId="46502"/>
    <cellStyle name="Normal 59 2 3 8" xfId="24327"/>
    <cellStyle name="Normal 59 2 3 8 2" xfId="46503"/>
    <cellStyle name="Normal 59 2 3 9" xfId="46504"/>
    <cellStyle name="Normal 59 2 4" xfId="24328"/>
    <cellStyle name="Normal 59 2 4 2" xfId="24329"/>
    <cellStyle name="Normal 59 2 4 2 2" xfId="24330"/>
    <cellStyle name="Normal 59 2 4 2 2 2" xfId="24331"/>
    <cellStyle name="Normal 59 2 4 2 2 2 2" xfId="46505"/>
    <cellStyle name="Normal 59 2 4 2 2 3" xfId="24332"/>
    <cellStyle name="Normal 59 2 4 2 2 3 2" xfId="46506"/>
    <cellStyle name="Normal 59 2 4 2 2 4" xfId="24333"/>
    <cellStyle name="Normal 59 2 4 2 2 4 2" xfId="46507"/>
    <cellStyle name="Normal 59 2 4 2 2 5" xfId="24334"/>
    <cellStyle name="Normal 59 2 4 2 2 5 2" xfId="46508"/>
    <cellStyle name="Normal 59 2 4 2 2 6" xfId="46509"/>
    <cellStyle name="Normal 59 2 4 2 3" xfId="24335"/>
    <cellStyle name="Normal 59 2 4 2 3 2" xfId="46510"/>
    <cellStyle name="Normal 59 2 4 2 4" xfId="24336"/>
    <cellStyle name="Normal 59 2 4 2 4 2" xfId="46511"/>
    <cellStyle name="Normal 59 2 4 2 5" xfId="24337"/>
    <cellStyle name="Normal 59 2 4 2 5 2" xfId="46512"/>
    <cellStyle name="Normal 59 2 4 2 6" xfId="24338"/>
    <cellStyle name="Normal 59 2 4 2 6 2" xfId="46513"/>
    <cellStyle name="Normal 59 2 4 2 7" xfId="46514"/>
    <cellStyle name="Normal 59 2 4 3" xfId="24339"/>
    <cellStyle name="Normal 59 2 4 3 2" xfId="24340"/>
    <cellStyle name="Normal 59 2 4 3 2 2" xfId="24341"/>
    <cellStyle name="Normal 59 2 4 3 2 2 2" xfId="46515"/>
    <cellStyle name="Normal 59 2 4 3 2 3" xfId="24342"/>
    <cellStyle name="Normal 59 2 4 3 2 3 2" xfId="46516"/>
    <cellStyle name="Normal 59 2 4 3 2 4" xfId="24343"/>
    <cellStyle name="Normal 59 2 4 3 2 4 2" xfId="46517"/>
    <cellStyle name="Normal 59 2 4 3 2 5" xfId="24344"/>
    <cellStyle name="Normal 59 2 4 3 2 5 2" xfId="46518"/>
    <cellStyle name="Normal 59 2 4 3 2 6" xfId="46519"/>
    <cellStyle name="Normal 59 2 4 3 3" xfId="24345"/>
    <cellStyle name="Normal 59 2 4 3 3 2" xfId="46520"/>
    <cellStyle name="Normal 59 2 4 3 4" xfId="24346"/>
    <cellStyle name="Normal 59 2 4 3 4 2" xfId="46521"/>
    <cellStyle name="Normal 59 2 4 3 5" xfId="24347"/>
    <cellStyle name="Normal 59 2 4 3 5 2" xfId="46522"/>
    <cellStyle name="Normal 59 2 4 3 6" xfId="24348"/>
    <cellStyle name="Normal 59 2 4 3 6 2" xfId="46523"/>
    <cellStyle name="Normal 59 2 4 3 7" xfId="46524"/>
    <cellStyle name="Normal 59 2 4 4" xfId="24349"/>
    <cellStyle name="Normal 59 2 4 4 2" xfId="24350"/>
    <cellStyle name="Normal 59 2 4 4 2 2" xfId="46525"/>
    <cellStyle name="Normal 59 2 4 4 3" xfId="24351"/>
    <cellStyle name="Normal 59 2 4 4 3 2" xfId="46526"/>
    <cellStyle name="Normal 59 2 4 4 4" xfId="24352"/>
    <cellStyle name="Normal 59 2 4 4 4 2" xfId="46527"/>
    <cellStyle name="Normal 59 2 4 4 5" xfId="24353"/>
    <cellStyle name="Normal 59 2 4 4 5 2" xfId="46528"/>
    <cellStyle name="Normal 59 2 4 4 6" xfId="46529"/>
    <cellStyle name="Normal 59 2 4 5" xfId="24354"/>
    <cellStyle name="Normal 59 2 4 5 2" xfId="46530"/>
    <cellStyle name="Normal 59 2 4 6" xfId="24355"/>
    <cellStyle name="Normal 59 2 4 6 2" xfId="46531"/>
    <cellStyle name="Normal 59 2 4 7" xfId="24356"/>
    <cellStyle name="Normal 59 2 4 7 2" xfId="46532"/>
    <cellStyle name="Normal 59 2 4 8" xfId="24357"/>
    <cellStyle name="Normal 59 2 4 8 2" xfId="46533"/>
    <cellStyle name="Normal 59 2 4 9" xfId="46534"/>
    <cellStyle name="Normal 59 2 5" xfId="24358"/>
    <cellStyle name="Normal 59 2 5 2" xfId="24359"/>
    <cellStyle name="Normal 59 2 5 2 2" xfId="24360"/>
    <cellStyle name="Normal 59 2 5 2 2 2" xfId="46535"/>
    <cellStyle name="Normal 59 2 5 2 3" xfId="24361"/>
    <cellStyle name="Normal 59 2 5 2 3 2" xfId="46536"/>
    <cellStyle name="Normal 59 2 5 2 4" xfId="24362"/>
    <cellStyle name="Normal 59 2 5 2 4 2" xfId="46537"/>
    <cellStyle name="Normal 59 2 5 2 5" xfId="24363"/>
    <cellStyle name="Normal 59 2 5 2 5 2" xfId="46538"/>
    <cellStyle name="Normal 59 2 5 2 6" xfId="46539"/>
    <cellStyle name="Normal 59 2 5 3" xfId="24364"/>
    <cellStyle name="Normal 59 2 5 3 2" xfId="46540"/>
    <cellStyle name="Normal 59 2 5 4" xfId="24365"/>
    <cellStyle name="Normal 59 2 5 4 2" xfId="46541"/>
    <cellStyle name="Normal 59 2 5 5" xfId="24366"/>
    <cellStyle name="Normal 59 2 5 5 2" xfId="46542"/>
    <cellStyle name="Normal 59 2 5 6" xfId="24367"/>
    <cellStyle name="Normal 59 2 5 6 2" xfId="46543"/>
    <cellStyle name="Normal 59 2 5 7" xfId="46544"/>
    <cellStyle name="Normal 59 2 6" xfId="24368"/>
    <cellStyle name="Normal 59 2 6 2" xfId="24369"/>
    <cellStyle name="Normal 59 2 6 2 2" xfId="24370"/>
    <cellStyle name="Normal 59 2 6 2 2 2" xfId="46545"/>
    <cellStyle name="Normal 59 2 6 2 3" xfId="24371"/>
    <cellStyle name="Normal 59 2 6 2 3 2" xfId="46546"/>
    <cellStyle name="Normal 59 2 6 2 4" xfId="24372"/>
    <cellStyle name="Normal 59 2 6 2 4 2" xfId="46547"/>
    <cellStyle name="Normal 59 2 6 2 5" xfId="24373"/>
    <cellStyle name="Normal 59 2 6 2 5 2" xfId="46548"/>
    <cellStyle name="Normal 59 2 6 2 6" xfId="46549"/>
    <cellStyle name="Normal 59 2 6 3" xfId="24374"/>
    <cellStyle name="Normal 59 2 6 3 2" xfId="46550"/>
    <cellStyle name="Normal 59 2 6 4" xfId="24375"/>
    <cellStyle name="Normal 59 2 6 4 2" xfId="46551"/>
    <cellStyle name="Normal 59 2 6 5" xfId="24376"/>
    <cellStyle name="Normal 59 2 6 5 2" xfId="46552"/>
    <cellStyle name="Normal 59 2 6 6" xfId="24377"/>
    <cellStyle name="Normal 59 2 6 6 2" xfId="46553"/>
    <cellStyle name="Normal 59 2 6 7" xfId="46554"/>
    <cellStyle name="Normal 59 2 7" xfId="24378"/>
    <cellStyle name="Normal 59 2 7 2" xfId="24379"/>
    <cellStyle name="Normal 59 2 7 2 2" xfId="24380"/>
    <cellStyle name="Normal 59 2 7 2 2 2" xfId="46555"/>
    <cellStyle name="Normal 59 2 7 2 3" xfId="24381"/>
    <cellStyle name="Normal 59 2 7 2 3 2" xfId="46556"/>
    <cellStyle name="Normal 59 2 7 2 4" xfId="24382"/>
    <cellStyle name="Normal 59 2 7 2 4 2" xfId="46557"/>
    <cellStyle name="Normal 59 2 7 2 5" xfId="24383"/>
    <cellStyle name="Normal 59 2 7 2 5 2" xfId="46558"/>
    <cellStyle name="Normal 59 2 7 2 6" xfId="46559"/>
    <cellStyle name="Normal 59 2 7 3" xfId="24384"/>
    <cellStyle name="Normal 59 2 7 3 2" xfId="46560"/>
    <cellStyle name="Normal 59 2 7 4" xfId="24385"/>
    <cellStyle name="Normal 59 2 7 4 2" xfId="46561"/>
    <cellStyle name="Normal 59 2 7 5" xfId="24386"/>
    <cellStyle name="Normal 59 2 7 5 2" xfId="46562"/>
    <cellStyle name="Normal 59 2 7 6" xfId="24387"/>
    <cellStyle name="Normal 59 2 7 6 2" xfId="46563"/>
    <cellStyle name="Normal 59 2 7 7" xfId="46564"/>
    <cellStyle name="Normal 59 2 8" xfId="24388"/>
    <cellStyle name="Normal 59 2 8 2" xfId="24389"/>
    <cellStyle name="Normal 59 2 8 2 2" xfId="46565"/>
    <cellStyle name="Normal 59 2 8 3" xfId="24390"/>
    <cellStyle name="Normal 59 2 8 3 2" xfId="46566"/>
    <cellStyle name="Normal 59 2 8 4" xfId="24391"/>
    <cellStyle name="Normal 59 2 8 4 2" xfId="46567"/>
    <cellStyle name="Normal 59 2 8 5" xfId="24392"/>
    <cellStyle name="Normal 59 2 8 5 2" xfId="46568"/>
    <cellStyle name="Normal 59 2 8 6" xfId="46569"/>
    <cellStyle name="Normal 59 2 9" xfId="24393"/>
    <cellStyle name="Normal 59 2 9 2" xfId="46570"/>
    <cellStyle name="Normal 59 20" xfId="24394"/>
    <cellStyle name="Normal 59 20 2" xfId="46571"/>
    <cellStyle name="Normal 59 21" xfId="24395"/>
    <cellStyle name="Normal 59 21 2" xfId="46572"/>
    <cellStyle name="Normal 59 22" xfId="24396"/>
    <cellStyle name="Normal 59 3" xfId="24397"/>
    <cellStyle name="Normal 59 3 10" xfId="24398"/>
    <cellStyle name="Normal 59 3 10 2" xfId="46573"/>
    <cellStyle name="Normal 59 3 11" xfId="24399"/>
    <cellStyle name="Normal 59 3 11 2" xfId="46574"/>
    <cellStyle name="Normal 59 3 12" xfId="24400"/>
    <cellStyle name="Normal 59 3 12 2" xfId="46575"/>
    <cellStyle name="Normal 59 3 13" xfId="24401"/>
    <cellStyle name="Normal 59 3 14" xfId="46576"/>
    <cellStyle name="Normal 59 3 2" xfId="24402"/>
    <cellStyle name="Normal 59 3 2 2" xfId="24403"/>
    <cellStyle name="Normal 59 3 2 2 2" xfId="24404"/>
    <cellStyle name="Normal 59 3 2 2 2 2" xfId="24405"/>
    <cellStyle name="Normal 59 3 2 2 2 2 2" xfId="46577"/>
    <cellStyle name="Normal 59 3 2 2 2 3" xfId="24406"/>
    <cellStyle name="Normal 59 3 2 2 2 3 2" xfId="46578"/>
    <cellStyle name="Normal 59 3 2 2 2 4" xfId="24407"/>
    <cellStyle name="Normal 59 3 2 2 2 4 2" xfId="46579"/>
    <cellStyle name="Normal 59 3 2 2 2 5" xfId="24408"/>
    <cellStyle name="Normal 59 3 2 2 2 5 2" xfId="46580"/>
    <cellStyle name="Normal 59 3 2 2 2 6" xfId="46581"/>
    <cellStyle name="Normal 59 3 2 2 3" xfId="24409"/>
    <cellStyle name="Normal 59 3 2 2 3 2" xfId="46582"/>
    <cellStyle name="Normal 59 3 2 2 4" xfId="24410"/>
    <cellStyle name="Normal 59 3 2 2 4 2" xfId="46583"/>
    <cellStyle name="Normal 59 3 2 2 5" xfId="24411"/>
    <cellStyle name="Normal 59 3 2 2 5 2" xfId="46584"/>
    <cellStyle name="Normal 59 3 2 2 6" xfId="24412"/>
    <cellStyle name="Normal 59 3 2 2 6 2" xfId="46585"/>
    <cellStyle name="Normal 59 3 2 2 7" xfId="46586"/>
    <cellStyle name="Normal 59 3 2 3" xfId="24413"/>
    <cellStyle name="Normal 59 3 2 3 2" xfId="24414"/>
    <cellStyle name="Normal 59 3 2 3 2 2" xfId="24415"/>
    <cellStyle name="Normal 59 3 2 3 2 2 2" xfId="46587"/>
    <cellStyle name="Normal 59 3 2 3 2 3" xfId="24416"/>
    <cellStyle name="Normal 59 3 2 3 2 3 2" xfId="46588"/>
    <cellStyle name="Normal 59 3 2 3 2 4" xfId="24417"/>
    <cellStyle name="Normal 59 3 2 3 2 4 2" xfId="46589"/>
    <cellStyle name="Normal 59 3 2 3 2 5" xfId="24418"/>
    <cellStyle name="Normal 59 3 2 3 2 5 2" xfId="46590"/>
    <cellStyle name="Normal 59 3 2 3 2 6" xfId="46591"/>
    <cellStyle name="Normal 59 3 2 3 3" xfId="24419"/>
    <cellStyle name="Normal 59 3 2 3 3 2" xfId="46592"/>
    <cellStyle name="Normal 59 3 2 3 4" xfId="24420"/>
    <cellStyle name="Normal 59 3 2 3 4 2" xfId="46593"/>
    <cellStyle name="Normal 59 3 2 3 5" xfId="24421"/>
    <cellStyle name="Normal 59 3 2 3 5 2" xfId="46594"/>
    <cellStyle name="Normal 59 3 2 3 6" xfId="24422"/>
    <cellStyle name="Normal 59 3 2 3 6 2" xfId="46595"/>
    <cellStyle name="Normal 59 3 2 3 7" xfId="46596"/>
    <cellStyle name="Normal 59 3 2 4" xfId="24423"/>
    <cellStyle name="Normal 59 3 2 4 2" xfId="24424"/>
    <cellStyle name="Normal 59 3 2 4 2 2" xfId="46597"/>
    <cellStyle name="Normal 59 3 2 4 3" xfId="24425"/>
    <cellStyle name="Normal 59 3 2 4 3 2" xfId="46598"/>
    <cellStyle name="Normal 59 3 2 4 4" xfId="24426"/>
    <cellStyle name="Normal 59 3 2 4 4 2" xfId="46599"/>
    <cellStyle name="Normal 59 3 2 4 5" xfId="24427"/>
    <cellStyle name="Normal 59 3 2 4 5 2" xfId="46600"/>
    <cellStyle name="Normal 59 3 2 4 6" xfId="46601"/>
    <cellStyle name="Normal 59 3 2 5" xfId="24428"/>
    <cellStyle name="Normal 59 3 2 5 2" xfId="46602"/>
    <cellStyle name="Normal 59 3 2 6" xfId="24429"/>
    <cellStyle name="Normal 59 3 2 6 2" xfId="46603"/>
    <cellStyle name="Normal 59 3 2 7" xfId="24430"/>
    <cellStyle name="Normal 59 3 2 7 2" xfId="46604"/>
    <cellStyle name="Normal 59 3 2 8" xfId="24431"/>
    <cellStyle name="Normal 59 3 2 8 2" xfId="46605"/>
    <cellStyle name="Normal 59 3 2 9" xfId="46606"/>
    <cellStyle name="Normal 59 3 3" xfId="24432"/>
    <cellStyle name="Normal 59 3 3 2" xfId="24433"/>
    <cellStyle name="Normal 59 3 3 2 2" xfId="24434"/>
    <cellStyle name="Normal 59 3 3 2 2 2" xfId="24435"/>
    <cellStyle name="Normal 59 3 3 2 2 2 2" xfId="46607"/>
    <cellStyle name="Normal 59 3 3 2 2 3" xfId="24436"/>
    <cellStyle name="Normal 59 3 3 2 2 3 2" xfId="46608"/>
    <cellStyle name="Normal 59 3 3 2 2 4" xfId="24437"/>
    <cellStyle name="Normal 59 3 3 2 2 4 2" xfId="46609"/>
    <cellStyle name="Normal 59 3 3 2 2 5" xfId="24438"/>
    <cellStyle name="Normal 59 3 3 2 2 5 2" xfId="46610"/>
    <cellStyle name="Normal 59 3 3 2 2 6" xfId="46611"/>
    <cellStyle name="Normal 59 3 3 2 3" xfId="24439"/>
    <cellStyle name="Normal 59 3 3 2 3 2" xfId="46612"/>
    <cellStyle name="Normal 59 3 3 2 4" xfId="24440"/>
    <cellStyle name="Normal 59 3 3 2 4 2" xfId="46613"/>
    <cellStyle name="Normal 59 3 3 2 5" xfId="24441"/>
    <cellStyle name="Normal 59 3 3 2 5 2" xfId="46614"/>
    <cellStyle name="Normal 59 3 3 2 6" xfId="24442"/>
    <cellStyle name="Normal 59 3 3 2 6 2" xfId="46615"/>
    <cellStyle name="Normal 59 3 3 2 7" xfId="46616"/>
    <cellStyle name="Normal 59 3 3 3" xfId="24443"/>
    <cellStyle name="Normal 59 3 3 3 2" xfId="24444"/>
    <cellStyle name="Normal 59 3 3 3 2 2" xfId="24445"/>
    <cellStyle name="Normal 59 3 3 3 2 2 2" xfId="46617"/>
    <cellStyle name="Normal 59 3 3 3 2 3" xfId="24446"/>
    <cellStyle name="Normal 59 3 3 3 2 3 2" xfId="46618"/>
    <cellStyle name="Normal 59 3 3 3 2 4" xfId="24447"/>
    <cellStyle name="Normal 59 3 3 3 2 4 2" xfId="46619"/>
    <cellStyle name="Normal 59 3 3 3 2 5" xfId="24448"/>
    <cellStyle name="Normal 59 3 3 3 2 5 2" xfId="46620"/>
    <cellStyle name="Normal 59 3 3 3 2 6" xfId="46621"/>
    <cellStyle name="Normal 59 3 3 3 3" xfId="24449"/>
    <cellStyle name="Normal 59 3 3 3 3 2" xfId="46622"/>
    <cellStyle name="Normal 59 3 3 3 4" xfId="24450"/>
    <cellStyle name="Normal 59 3 3 3 4 2" xfId="46623"/>
    <cellStyle name="Normal 59 3 3 3 5" xfId="24451"/>
    <cellStyle name="Normal 59 3 3 3 5 2" xfId="46624"/>
    <cellStyle name="Normal 59 3 3 3 6" xfId="24452"/>
    <cellStyle name="Normal 59 3 3 3 6 2" xfId="46625"/>
    <cellStyle name="Normal 59 3 3 3 7" xfId="46626"/>
    <cellStyle name="Normal 59 3 3 4" xfId="24453"/>
    <cellStyle name="Normal 59 3 3 4 2" xfId="24454"/>
    <cellStyle name="Normal 59 3 3 4 2 2" xfId="46627"/>
    <cellStyle name="Normal 59 3 3 4 3" xfId="24455"/>
    <cellStyle name="Normal 59 3 3 4 3 2" xfId="46628"/>
    <cellStyle name="Normal 59 3 3 4 4" xfId="24456"/>
    <cellStyle name="Normal 59 3 3 4 4 2" xfId="46629"/>
    <cellStyle name="Normal 59 3 3 4 5" xfId="24457"/>
    <cellStyle name="Normal 59 3 3 4 5 2" xfId="46630"/>
    <cellStyle name="Normal 59 3 3 4 6" xfId="46631"/>
    <cellStyle name="Normal 59 3 3 5" xfId="24458"/>
    <cellStyle name="Normal 59 3 3 5 2" xfId="46632"/>
    <cellStyle name="Normal 59 3 3 6" xfId="24459"/>
    <cellStyle name="Normal 59 3 3 6 2" xfId="46633"/>
    <cellStyle name="Normal 59 3 3 7" xfId="24460"/>
    <cellStyle name="Normal 59 3 3 7 2" xfId="46634"/>
    <cellStyle name="Normal 59 3 3 8" xfId="24461"/>
    <cellStyle name="Normal 59 3 3 8 2" xfId="46635"/>
    <cellStyle name="Normal 59 3 3 9" xfId="46636"/>
    <cellStyle name="Normal 59 3 4" xfId="24462"/>
    <cellStyle name="Normal 59 3 4 2" xfId="24463"/>
    <cellStyle name="Normal 59 3 4 2 2" xfId="24464"/>
    <cellStyle name="Normal 59 3 4 2 2 2" xfId="24465"/>
    <cellStyle name="Normal 59 3 4 2 2 2 2" xfId="46637"/>
    <cellStyle name="Normal 59 3 4 2 2 3" xfId="24466"/>
    <cellStyle name="Normal 59 3 4 2 2 3 2" xfId="46638"/>
    <cellStyle name="Normal 59 3 4 2 2 4" xfId="24467"/>
    <cellStyle name="Normal 59 3 4 2 2 4 2" xfId="46639"/>
    <cellStyle name="Normal 59 3 4 2 2 5" xfId="24468"/>
    <cellStyle name="Normal 59 3 4 2 2 5 2" xfId="46640"/>
    <cellStyle name="Normal 59 3 4 2 2 6" xfId="46641"/>
    <cellStyle name="Normal 59 3 4 2 3" xfId="24469"/>
    <cellStyle name="Normal 59 3 4 2 3 2" xfId="46642"/>
    <cellStyle name="Normal 59 3 4 2 4" xfId="24470"/>
    <cellStyle name="Normal 59 3 4 2 4 2" xfId="46643"/>
    <cellStyle name="Normal 59 3 4 2 5" xfId="24471"/>
    <cellStyle name="Normal 59 3 4 2 5 2" xfId="46644"/>
    <cellStyle name="Normal 59 3 4 2 6" xfId="24472"/>
    <cellStyle name="Normal 59 3 4 2 6 2" xfId="46645"/>
    <cellStyle name="Normal 59 3 4 2 7" xfId="46646"/>
    <cellStyle name="Normal 59 3 4 3" xfId="24473"/>
    <cellStyle name="Normal 59 3 4 3 2" xfId="24474"/>
    <cellStyle name="Normal 59 3 4 3 2 2" xfId="24475"/>
    <cellStyle name="Normal 59 3 4 3 2 2 2" xfId="46647"/>
    <cellStyle name="Normal 59 3 4 3 2 3" xfId="24476"/>
    <cellStyle name="Normal 59 3 4 3 2 3 2" xfId="46648"/>
    <cellStyle name="Normal 59 3 4 3 2 4" xfId="24477"/>
    <cellStyle name="Normal 59 3 4 3 2 4 2" xfId="46649"/>
    <cellStyle name="Normal 59 3 4 3 2 5" xfId="24478"/>
    <cellStyle name="Normal 59 3 4 3 2 5 2" xfId="46650"/>
    <cellStyle name="Normal 59 3 4 3 2 6" xfId="46651"/>
    <cellStyle name="Normal 59 3 4 3 3" xfId="24479"/>
    <cellStyle name="Normal 59 3 4 3 3 2" xfId="46652"/>
    <cellStyle name="Normal 59 3 4 3 4" xfId="24480"/>
    <cellStyle name="Normal 59 3 4 3 4 2" xfId="46653"/>
    <cellStyle name="Normal 59 3 4 3 5" xfId="24481"/>
    <cellStyle name="Normal 59 3 4 3 5 2" xfId="46654"/>
    <cellStyle name="Normal 59 3 4 3 6" xfId="24482"/>
    <cellStyle name="Normal 59 3 4 3 6 2" xfId="46655"/>
    <cellStyle name="Normal 59 3 4 3 7" xfId="46656"/>
    <cellStyle name="Normal 59 3 4 4" xfId="24483"/>
    <cellStyle name="Normal 59 3 4 4 2" xfId="24484"/>
    <cellStyle name="Normal 59 3 4 4 2 2" xfId="46657"/>
    <cellStyle name="Normal 59 3 4 4 3" xfId="24485"/>
    <cellStyle name="Normal 59 3 4 4 3 2" xfId="46658"/>
    <cellStyle name="Normal 59 3 4 4 4" xfId="24486"/>
    <cellStyle name="Normal 59 3 4 4 4 2" xfId="46659"/>
    <cellStyle name="Normal 59 3 4 4 5" xfId="24487"/>
    <cellStyle name="Normal 59 3 4 4 5 2" xfId="46660"/>
    <cellStyle name="Normal 59 3 4 4 6" xfId="46661"/>
    <cellStyle name="Normal 59 3 4 5" xfId="24488"/>
    <cellStyle name="Normal 59 3 4 5 2" xfId="46662"/>
    <cellStyle name="Normal 59 3 4 6" xfId="24489"/>
    <cellStyle name="Normal 59 3 4 6 2" xfId="46663"/>
    <cellStyle name="Normal 59 3 4 7" xfId="24490"/>
    <cellStyle name="Normal 59 3 4 7 2" xfId="46664"/>
    <cellStyle name="Normal 59 3 4 8" xfId="24491"/>
    <cellStyle name="Normal 59 3 4 8 2" xfId="46665"/>
    <cellStyle name="Normal 59 3 4 9" xfId="46666"/>
    <cellStyle name="Normal 59 3 5" xfId="24492"/>
    <cellStyle name="Normal 59 3 5 2" xfId="24493"/>
    <cellStyle name="Normal 59 3 5 2 2" xfId="24494"/>
    <cellStyle name="Normal 59 3 5 2 2 2" xfId="46667"/>
    <cellStyle name="Normal 59 3 5 2 3" xfId="24495"/>
    <cellStyle name="Normal 59 3 5 2 3 2" xfId="46668"/>
    <cellStyle name="Normal 59 3 5 2 4" xfId="24496"/>
    <cellStyle name="Normal 59 3 5 2 4 2" xfId="46669"/>
    <cellStyle name="Normal 59 3 5 2 5" xfId="24497"/>
    <cellStyle name="Normal 59 3 5 2 5 2" xfId="46670"/>
    <cellStyle name="Normal 59 3 5 2 6" xfId="46671"/>
    <cellStyle name="Normal 59 3 5 3" xfId="24498"/>
    <cellStyle name="Normal 59 3 5 3 2" xfId="46672"/>
    <cellStyle name="Normal 59 3 5 4" xfId="24499"/>
    <cellStyle name="Normal 59 3 5 4 2" xfId="46673"/>
    <cellStyle name="Normal 59 3 5 5" xfId="24500"/>
    <cellStyle name="Normal 59 3 5 5 2" xfId="46674"/>
    <cellStyle name="Normal 59 3 5 6" xfId="24501"/>
    <cellStyle name="Normal 59 3 5 6 2" xfId="46675"/>
    <cellStyle name="Normal 59 3 5 7" xfId="46676"/>
    <cellStyle name="Normal 59 3 6" xfId="24502"/>
    <cellStyle name="Normal 59 3 6 2" xfId="24503"/>
    <cellStyle name="Normal 59 3 6 2 2" xfId="24504"/>
    <cellStyle name="Normal 59 3 6 2 2 2" xfId="46677"/>
    <cellStyle name="Normal 59 3 6 2 3" xfId="24505"/>
    <cellStyle name="Normal 59 3 6 2 3 2" xfId="46678"/>
    <cellStyle name="Normal 59 3 6 2 4" xfId="24506"/>
    <cellStyle name="Normal 59 3 6 2 4 2" xfId="46679"/>
    <cellStyle name="Normal 59 3 6 2 5" xfId="24507"/>
    <cellStyle name="Normal 59 3 6 2 5 2" xfId="46680"/>
    <cellStyle name="Normal 59 3 6 2 6" xfId="46681"/>
    <cellStyle name="Normal 59 3 6 3" xfId="24508"/>
    <cellStyle name="Normal 59 3 6 3 2" xfId="46682"/>
    <cellStyle name="Normal 59 3 6 4" xfId="24509"/>
    <cellStyle name="Normal 59 3 6 4 2" xfId="46683"/>
    <cellStyle name="Normal 59 3 6 5" xfId="24510"/>
    <cellStyle name="Normal 59 3 6 5 2" xfId="46684"/>
    <cellStyle name="Normal 59 3 6 6" xfId="24511"/>
    <cellStyle name="Normal 59 3 6 6 2" xfId="46685"/>
    <cellStyle name="Normal 59 3 6 7" xfId="46686"/>
    <cellStyle name="Normal 59 3 7" xfId="24512"/>
    <cellStyle name="Normal 59 3 7 2" xfId="24513"/>
    <cellStyle name="Normal 59 3 7 2 2" xfId="24514"/>
    <cellStyle name="Normal 59 3 7 2 2 2" xfId="46687"/>
    <cellStyle name="Normal 59 3 7 2 3" xfId="24515"/>
    <cellStyle name="Normal 59 3 7 2 3 2" xfId="46688"/>
    <cellStyle name="Normal 59 3 7 2 4" xfId="24516"/>
    <cellStyle name="Normal 59 3 7 2 4 2" xfId="46689"/>
    <cellStyle name="Normal 59 3 7 2 5" xfId="24517"/>
    <cellStyle name="Normal 59 3 7 2 5 2" xfId="46690"/>
    <cellStyle name="Normal 59 3 7 2 6" xfId="46691"/>
    <cellStyle name="Normal 59 3 7 3" xfId="24518"/>
    <cellStyle name="Normal 59 3 7 3 2" xfId="46692"/>
    <cellStyle name="Normal 59 3 7 4" xfId="24519"/>
    <cellStyle name="Normal 59 3 7 4 2" xfId="46693"/>
    <cellStyle name="Normal 59 3 7 5" xfId="24520"/>
    <cellStyle name="Normal 59 3 7 5 2" xfId="46694"/>
    <cellStyle name="Normal 59 3 7 6" xfId="24521"/>
    <cellStyle name="Normal 59 3 7 6 2" xfId="46695"/>
    <cellStyle name="Normal 59 3 7 7" xfId="46696"/>
    <cellStyle name="Normal 59 3 8" xfId="24522"/>
    <cellStyle name="Normal 59 3 8 2" xfId="24523"/>
    <cellStyle name="Normal 59 3 8 2 2" xfId="46697"/>
    <cellStyle name="Normal 59 3 8 3" xfId="24524"/>
    <cellStyle name="Normal 59 3 8 3 2" xfId="46698"/>
    <cellStyle name="Normal 59 3 8 4" xfId="24525"/>
    <cellStyle name="Normal 59 3 8 4 2" xfId="46699"/>
    <cellStyle name="Normal 59 3 8 5" xfId="24526"/>
    <cellStyle name="Normal 59 3 8 5 2" xfId="46700"/>
    <cellStyle name="Normal 59 3 8 6" xfId="46701"/>
    <cellStyle name="Normal 59 3 9" xfId="24527"/>
    <cellStyle name="Normal 59 3 9 2" xfId="46702"/>
    <cellStyle name="Normal 59 4" xfId="24528"/>
    <cellStyle name="Normal 59 4 10" xfId="24529"/>
    <cellStyle name="Normal 59 4 10 2" xfId="46703"/>
    <cellStyle name="Normal 59 4 11" xfId="24530"/>
    <cellStyle name="Normal 59 4 11 2" xfId="46704"/>
    <cellStyle name="Normal 59 4 12" xfId="24531"/>
    <cellStyle name="Normal 59 4 12 2" xfId="46705"/>
    <cellStyle name="Normal 59 4 13" xfId="46706"/>
    <cellStyle name="Normal 59 4 2" xfId="24532"/>
    <cellStyle name="Normal 59 4 2 2" xfId="24533"/>
    <cellStyle name="Normal 59 4 2 2 2" xfId="24534"/>
    <cellStyle name="Normal 59 4 2 2 2 2" xfId="24535"/>
    <cellStyle name="Normal 59 4 2 2 2 2 2" xfId="46707"/>
    <cellStyle name="Normal 59 4 2 2 2 3" xfId="24536"/>
    <cellStyle name="Normal 59 4 2 2 2 3 2" xfId="46708"/>
    <cellStyle name="Normal 59 4 2 2 2 4" xfId="24537"/>
    <cellStyle name="Normal 59 4 2 2 2 4 2" xfId="46709"/>
    <cellStyle name="Normal 59 4 2 2 2 5" xfId="24538"/>
    <cellStyle name="Normal 59 4 2 2 2 5 2" xfId="46710"/>
    <cellStyle name="Normal 59 4 2 2 2 6" xfId="46711"/>
    <cellStyle name="Normal 59 4 2 2 3" xfId="24539"/>
    <cellStyle name="Normal 59 4 2 2 3 2" xfId="46712"/>
    <cellStyle name="Normal 59 4 2 2 4" xfId="24540"/>
    <cellStyle name="Normal 59 4 2 2 4 2" xfId="46713"/>
    <cellStyle name="Normal 59 4 2 2 5" xfId="24541"/>
    <cellStyle name="Normal 59 4 2 2 5 2" xfId="46714"/>
    <cellStyle name="Normal 59 4 2 2 6" xfId="24542"/>
    <cellStyle name="Normal 59 4 2 2 6 2" xfId="46715"/>
    <cellStyle name="Normal 59 4 2 2 7" xfId="46716"/>
    <cellStyle name="Normal 59 4 2 3" xfId="24543"/>
    <cellStyle name="Normal 59 4 2 3 2" xfId="24544"/>
    <cellStyle name="Normal 59 4 2 3 2 2" xfId="24545"/>
    <cellStyle name="Normal 59 4 2 3 2 2 2" xfId="46717"/>
    <cellStyle name="Normal 59 4 2 3 2 3" xfId="24546"/>
    <cellStyle name="Normal 59 4 2 3 2 3 2" xfId="46718"/>
    <cellStyle name="Normal 59 4 2 3 2 4" xfId="24547"/>
    <cellStyle name="Normal 59 4 2 3 2 4 2" xfId="46719"/>
    <cellStyle name="Normal 59 4 2 3 2 5" xfId="24548"/>
    <cellStyle name="Normal 59 4 2 3 2 5 2" xfId="46720"/>
    <cellStyle name="Normal 59 4 2 3 2 6" xfId="46721"/>
    <cellStyle name="Normal 59 4 2 3 3" xfId="24549"/>
    <cellStyle name="Normal 59 4 2 3 3 2" xfId="46722"/>
    <cellStyle name="Normal 59 4 2 3 4" xfId="24550"/>
    <cellStyle name="Normal 59 4 2 3 4 2" xfId="46723"/>
    <cellStyle name="Normal 59 4 2 3 5" xfId="24551"/>
    <cellStyle name="Normal 59 4 2 3 5 2" xfId="46724"/>
    <cellStyle name="Normal 59 4 2 3 6" xfId="24552"/>
    <cellStyle name="Normal 59 4 2 3 6 2" xfId="46725"/>
    <cellStyle name="Normal 59 4 2 3 7" xfId="46726"/>
    <cellStyle name="Normal 59 4 2 4" xfId="24553"/>
    <cellStyle name="Normal 59 4 2 4 2" xfId="24554"/>
    <cellStyle name="Normal 59 4 2 4 2 2" xfId="46727"/>
    <cellStyle name="Normal 59 4 2 4 3" xfId="24555"/>
    <cellStyle name="Normal 59 4 2 4 3 2" xfId="46728"/>
    <cellStyle name="Normal 59 4 2 4 4" xfId="24556"/>
    <cellStyle name="Normal 59 4 2 4 4 2" xfId="46729"/>
    <cellStyle name="Normal 59 4 2 4 5" xfId="24557"/>
    <cellStyle name="Normal 59 4 2 4 5 2" xfId="46730"/>
    <cellStyle name="Normal 59 4 2 4 6" xfId="46731"/>
    <cellStyle name="Normal 59 4 2 5" xfId="24558"/>
    <cellStyle name="Normal 59 4 2 5 2" xfId="46732"/>
    <cellStyle name="Normal 59 4 2 6" xfId="24559"/>
    <cellStyle name="Normal 59 4 2 6 2" xfId="46733"/>
    <cellStyle name="Normal 59 4 2 7" xfId="24560"/>
    <cellStyle name="Normal 59 4 2 7 2" xfId="46734"/>
    <cellStyle name="Normal 59 4 2 8" xfId="24561"/>
    <cellStyle name="Normal 59 4 2 8 2" xfId="46735"/>
    <cellStyle name="Normal 59 4 2 9" xfId="46736"/>
    <cellStyle name="Normal 59 4 3" xfId="24562"/>
    <cellStyle name="Normal 59 4 3 2" xfId="24563"/>
    <cellStyle name="Normal 59 4 3 2 2" xfId="24564"/>
    <cellStyle name="Normal 59 4 3 2 2 2" xfId="24565"/>
    <cellStyle name="Normal 59 4 3 2 2 2 2" xfId="46737"/>
    <cellStyle name="Normal 59 4 3 2 2 3" xfId="24566"/>
    <cellStyle name="Normal 59 4 3 2 2 3 2" xfId="46738"/>
    <cellStyle name="Normal 59 4 3 2 2 4" xfId="24567"/>
    <cellStyle name="Normal 59 4 3 2 2 4 2" xfId="46739"/>
    <cellStyle name="Normal 59 4 3 2 2 5" xfId="24568"/>
    <cellStyle name="Normal 59 4 3 2 2 5 2" xfId="46740"/>
    <cellStyle name="Normal 59 4 3 2 2 6" xfId="46741"/>
    <cellStyle name="Normal 59 4 3 2 3" xfId="24569"/>
    <cellStyle name="Normal 59 4 3 2 3 2" xfId="46742"/>
    <cellStyle name="Normal 59 4 3 2 4" xfId="24570"/>
    <cellStyle name="Normal 59 4 3 2 4 2" xfId="46743"/>
    <cellStyle name="Normal 59 4 3 2 5" xfId="24571"/>
    <cellStyle name="Normal 59 4 3 2 5 2" xfId="46744"/>
    <cellStyle name="Normal 59 4 3 2 6" xfId="24572"/>
    <cellStyle name="Normal 59 4 3 2 6 2" xfId="46745"/>
    <cellStyle name="Normal 59 4 3 2 7" xfId="46746"/>
    <cellStyle name="Normal 59 4 3 3" xfId="24573"/>
    <cellStyle name="Normal 59 4 3 3 2" xfId="24574"/>
    <cellStyle name="Normal 59 4 3 3 2 2" xfId="24575"/>
    <cellStyle name="Normal 59 4 3 3 2 2 2" xfId="46747"/>
    <cellStyle name="Normal 59 4 3 3 2 3" xfId="24576"/>
    <cellStyle name="Normal 59 4 3 3 2 3 2" xfId="46748"/>
    <cellStyle name="Normal 59 4 3 3 2 4" xfId="24577"/>
    <cellStyle name="Normal 59 4 3 3 2 4 2" xfId="46749"/>
    <cellStyle name="Normal 59 4 3 3 2 5" xfId="24578"/>
    <cellStyle name="Normal 59 4 3 3 2 5 2" xfId="46750"/>
    <cellStyle name="Normal 59 4 3 3 2 6" xfId="46751"/>
    <cellStyle name="Normal 59 4 3 3 3" xfId="24579"/>
    <cellStyle name="Normal 59 4 3 3 3 2" xfId="46752"/>
    <cellStyle name="Normal 59 4 3 3 4" xfId="24580"/>
    <cellStyle name="Normal 59 4 3 3 4 2" xfId="46753"/>
    <cellStyle name="Normal 59 4 3 3 5" xfId="24581"/>
    <cellStyle name="Normal 59 4 3 3 5 2" xfId="46754"/>
    <cellStyle name="Normal 59 4 3 3 6" xfId="24582"/>
    <cellStyle name="Normal 59 4 3 3 6 2" xfId="46755"/>
    <cellStyle name="Normal 59 4 3 3 7" xfId="46756"/>
    <cellStyle name="Normal 59 4 3 4" xfId="24583"/>
    <cellStyle name="Normal 59 4 3 4 2" xfId="24584"/>
    <cellStyle name="Normal 59 4 3 4 2 2" xfId="46757"/>
    <cellStyle name="Normal 59 4 3 4 3" xfId="24585"/>
    <cellStyle name="Normal 59 4 3 4 3 2" xfId="46758"/>
    <cellStyle name="Normal 59 4 3 4 4" xfId="24586"/>
    <cellStyle name="Normal 59 4 3 4 4 2" xfId="46759"/>
    <cellStyle name="Normal 59 4 3 4 5" xfId="24587"/>
    <cellStyle name="Normal 59 4 3 4 5 2" xfId="46760"/>
    <cellStyle name="Normal 59 4 3 4 6" xfId="46761"/>
    <cellStyle name="Normal 59 4 3 5" xfId="24588"/>
    <cellStyle name="Normal 59 4 3 5 2" xfId="46762"/>
    <cellStyle name="Normal 59 4 3 6" xfId="24589"/>
    <cellStyle name="Normal 59 4 3 6 2" xfId="46763"/>
    <cellStyle name="Normal 59 4 3 7" xfId="24590"/>
    <cellStyle name="Normal 59 4 3 7 2" xfId="46764"/>
    <cellStyle name="Normal 59 4 3 8" xfId="24591"/>
    <cellStyle name="Normal 59 4 3 8 2" xfId="46765"/>
    <cellStyle name="Normal 59 4 3 9" xfId="46766"/>
    <cellStyle name="Normal 59 4 4" xfId="24592"/>
    <cellStyle name="Normal 59 4 4 2" xfId="24593"/>
    <cellStyle name="Normal 59 4 4 2 2" xfId="24594"/>
    <cellStyle name="Normal 59 4 4 2 2 2" xfId="24595"/>
    <cellStyle name="Normal 59 4 4 2 2 2 2" xfId="46767"/>
    <cellStyle name="Normal 59 4 4 2 2 3" xfId="24596"/>
    <cellStyle name="Normal 59 4 4 2 2 3 2" xfId="46768"/>
    <cellStyle name="Normal 59 4 4 2 2 4" xfId="24597"/>
    <cellStyle name="Normal 59 4 4 2 2 4 2" xfId="46769"/>
    <cellStyle name="Normal 59 4 4 2 2 5" xfId="24598"/>
    <cellStyle name="Normal 59 4 4 2 2 5 2" xfId="46770"/>
    <cellStyle name="Normal 59 4 4 2 2 6" xfId="46771"/>
    <cellStyle name="Normal 59 4 4 2 3" xfId="24599"/>
    <cellStyle name="Normal 59 4 4 2 3 2" xfId="46772"/>
    <cellStyle name="Normal 59 4 4 2 4" xfId="24600"/>
    <cellStyle name="Normal 59 4 4 2 4 2" xfId="46773"/>
    <cellStyle name="Normal 59 4 4 2 5" xfId="24601"/>
    <cellStyle name="Normal 59 4 4 2 5 2" xfId="46774"/>
    <cellStyle name="Normal 59 4 4 2 6" xfId="24602"/>
    <cellStyle name="Normal 59 4 4 2 6 2" xfId="46775"/>
    <cellStyle name="Normal 59 4 4 2 7" xfId="46776"/>
    <cellStyle name="Normal 59 4 4 3" xfId="24603"/>
    <cellStyle name="Normal 59 4 4 3 2" xfId="24604"/>
    <cellStyle name="Normal 59 4 4 3 2 2" xfId="24605"/>
    <cellStyle name="Normal 59 4 4 3 2 2 2" xfId="46777"/>
    <cellStyle name="Normal 59 4 4 3 2 3" xfId="24606"/>
    <cellStyle name="Normal 59 4 4 3 2 3 2" xfId="46778"/>
    <cellStyle name="Normal 59 4 4 3 2 4" xfId="24607"/>
    <cellStyle name="Normal 59 4 4 3 2 4 2" xfId="46779"/>
    <cellStyle name="Normal 59 4 4 3 2 5" xfId="24608"/>
    <cellStyle name="Normal 59 4 4 3 2 5 2" xfId="46780"/>
    <cellStyle name="Normal 59 4 4 3 2 6" xfId="46781"/>
    <cellStyle name="Normal 59 4 4 3 3" xfId="24609"/>
    <cellStyle name="Normal 59 4 4 3 3 2" xfId="46782"/>
    <cellStyle name="Normal 59 4 4 3 4" xfId="24610"/>
    <cellStyle name="Normal 59 4 4 3 4 2" xfId="46783"/>
    <cellStyle name="Normal 59 4 4 3 5" xfId="24611"/>
    <cellStyle name="Normal 59 4 4 3 5 2" xfId="46784"/>
    <cellStyle name="Normal 59 4 4 3 6" xfId="24612"/>
    <cellStyle name="Normal 59 4 4 3 6 2" xfId="46785"/>
    <cellStyle name="Normal 59 4 4 3 7" xfId="46786"/>
    <cellStyle name="Normal 59 4 4 4" xfId="24613"/>
    <cellStyle name="Normal 59 4 4 4 2" xfId="24614"/>
    <cellStyle name="Normal 59 4 4 4 2 2" xfId="46787"/>
    <cellStyle name="Normal 59 4 4 4 3" xfId="24615"/>
    <cellStyle name="Normal 59 4 4 4 3 2" xfId="46788"/>
    <cellStyle name="Normal 59 4 4 4 4" xfId="24616"/>
    <cellStyle name="Normal 59 4 4 4 4 2" xfId="46789"/>
    <cellStyle name="Normal 59 4 4 4 5" xfId="24617"/>
    <cellStyle name="Normal 59 4 4 4 5 2" xfId="46790"/>
    <cellStyle name="Normal 59 4 4 4 6" xfId="46791"/>
    <cellStyle name="Normal 59 4 4 5" xfId="24618"/>
    <cellStyle name="Normal 59 4 4 5 2" xfId="46792"/>
    <cellStyle name="Normal 59 4 4 6" xfId="24619"/>
    <cellStyle name="Normal 59 4 4 6 2" xfId="46793"/>
    <cellStyle name="Normal 59 4 4 7" xfId="24620"/>
    <cellStyle name="Normal 59 4 4 7 2" xfId="46794"/>
    <cellStyle name="Normal 59 4 4 8" xfId="24621"/>
    <cellStyle name="Normal 59 4 4 8 2" xfId="46795"/>
    <cellStyle name="Normal 59 4 4 9" xfId="46796"/>
    <cellStyle name="Normal 59 4 5" xfId="24622"/>
    <cellStyle name="Normal 59 4 5 2" xfId="24623"/>
    <cellStyle name="Normal 59 4 5 2 2" xfId="24624"/>
    <cellStyle name="Normal 59 4 5 2 2 2" xfId="46797"/>
    <cellStyle name="Normal 59 4 5 2 3" xfId="24625"/>
    <cellStyle name="Normal 59 4 5 2 3 2" xfId="46798"/>
    <cellStyle name="Normal 59 4 5 2 4" xfId="24626"/>
    <cellStyle name="Normal 59 4 5 2 4 2" xfId="46799"/>
    <cellStyle name="Normal 59 4 5 2 5" xfId="24627"/>
    <cellStyle name="Normal 59 4 5 2 5 2" xfId="46800"/>
    <cellStyle name="Normal 59 4 5 2 6" xfId="46801"/>
    <cellStyle name="Normal 59 4 5 3" xfId="24628"/>
    <cellStyle name="Normal 59 4 5 3 2" xfId="46802"/>
    <cellStyle name="Normal 59 4 5 4" xfId="24629"/>
    <cellStyle name="Normal 59 4 5 4 2" xfId="46803"/>
    <cellStyle name="Normal 59 4 5 5" xfId="24630"/>
    <cellStyle name="Normal 59 4 5 5 2" xfId="46804"/>
    <cellStyle name="Normal 59 4 5 6" xfId="24631"/>
    <cellStyle name="Normal 59 4 5 6 2" xfId="46805"/>
    <cellStyle name="Normal 59 4 5 7" xfId="46806"/>
    <cellStyle name="Normal 59 4 6" xfId="24632"/>
    <cellStyle name="Normal 59 4 6 2" xfId="24633"/>
    <cellStyle name="Normal 59 4 6 2 2" xfId="24634"/>
    <cellStyle name="Normal 59 4 6 2 2 2" xfId="46807"/>
    <cellStyle name="Normal 59 4 6 2 3" xfId="24635"/>
    <cellStyle name="Normal 59 4 6 2 3 2" xfId="46808"/>
    <cellStyle name="Normal 59 4 6 2 4" xfId="24636"/>
    <cellStyle name="Normal 59 4 6 2 4 2" xfId="46809"/>
    <cellStyle name="Normal 59 4 6 2 5" xfId="24637"/>
    <cellStyle name="Normal 59 4 6 2 5 2" xfId="46810"/>
    <cellStyle name="Normal 59 4 6 2 6" xfId="46811"/>
    <cellStyle name="Normal 59 4 6 3" xfId="24638"/>
    <cellStyle name="Normal 59 4 6 3 2" xfId="46812"/>
    <cellStyle name="Normal 59 4 6 4" xfId="24639"/>
    <cellStyle name="Normal 59 4 6 4 2" xfId="46813"/>
    <cellStyle name="Normal 59 4 6 5" xfId="24640"/>
    <cellStyle name="Normal 59 4 6 5 2" xfId="46814"/>
    <cellStyle name="Normal 59 4 6 6" xfId="24641"/>
    <cellStyle name="Normal 59 4 6 6 2" xfId="46815"/>
    <cellStyle name="Normal 59 4 6 7" xfId="46816"/>
    <cellStyle name="Normal 59 4 7" xfId="24642"/>
    <cellStyle name="Normal 59 4 7 2" xfId="24643"/>
    <cellStyle name="Normal 59 4 7 2 2" xfId="24644"/>
    <cellStyle name="Normal 59 4 7 2 2 2" xfId="46817"/>
    <cellStyle name="Normal 59 4 7 2 3" xfId="24645"/>
    <cellStyle name="Normal 59 4 7 2 3 2" xfId="46818"/>
    <cellStyle name="Normal 59 4 7 2 4" xfId="24646"/>
    <cellStyle name="Normal 59 4 7 2 4 2" xfId="46819"/>
    <cellStyle name="Normal 59 4 7 2 5" xfId="24647"/>
    <cellStyle name="Normal 59 4 7 2 5 2" xfId="46820"/>
    <cellStyle name="Normal 59 4 7 2 6" xfId="46821"/>
    <cellStyle name="Normal 59 4 7 3" xfId="24648"/>
    <cellStyle name="Normal 59 4 7 3 2" xfId="46822"/>
    <cellStyle name="Normal 59 4 7 4" xfId="24649"/>
    <cellStyle name="Normal 59 4 7 4 2" xfId="46823"/>
    <cellStyle name="Normal 59 4 7 5" xfId="24650"/>
    <cellStyle name="Normal 59 4 7 5 2" xfId="46824"/>
    <cellStyle name="Normal 59 4 7 6" xfId="24651"/>
    <cellStyle name="Normal 59 4 7 6 2" xfId="46825"/>
    <cellStyle name="Normal 59 4 7 7" xfId="46826"/>
    <cellStyle name="Normal 59 4 8" xfId="24652"/>
    <cellStyle name="Normal 59 4 8 2" xfId="24653"/>
    <cellStyle name="Normal 59 4 8 2 2" xfId="46827"/>
    <cellStyle name="Normal 59 4 8 3" xfId="24654"/>
    <cellStyle name="Normal 59 4 8 3 2" xfId="46828"/>
    <cellStyle name="Normal 59 4 8 4" xfId="24655"/>
    <cellStyle name="Normal 59 4 8 4 2" xfId="46829"/>
    <cellStyle name="Normal 59 4 8 5" xfId="24656"/>
    <cellStyle name="Normal 59 4 8 5 2" xfId="46830"/>
    <cellStyle name="Normal 59 4 8 6" xfId="46831"/>
    <cellStyle name="Normal 59 4 9" xfId="24657"/>
    <cellStyle name="Normal 59 4 9 2" xfId="46832"/>
    <cellStyle name="Normal 59 5" xfId="24658"/>
    <cellStyle name="Normal 59 5 10" xfId="24659"/>
    <cellStyle name="Normal 59 5 10 2" xfId="46833"/>
    <cellStyle name="Normal 59 5 11" xfId="24660"/>
    <cellStyle name="Normal 59 5 11 2" xfId="46834"/>
    <cellStyle name="Normal 59 5 12" xfId="24661"/>
    <cellStyle name="Normal 59 5 12 2" xfId="46835"/>
    <cellStyle name="Normal 59 5 13" xfId="46836"/>
    <cellStyle name="Normal 59 5 2" xfId="24662"/>
    <cellStyle name="Normal 59 5 2 2" xfId="24663"/>
    <cellStyle name="Normal 59 5 2 2 2" xfId="24664"/>
    <cellStyle name="Normal 59 5 2 2 2 2" xfId="24665"/>
    <cellStyle name="Normal 59 5 2 2 2 2 2" xfId="24666"/>
    <cellStyle name="Normal 59 5 2 2 2 2 2 2" xfId="46837"/>
    <cellStyle name="Normal 59 5 2 2 2 2 3" xfId="24667"/>
    <cellStyle name="Normal 59 5 2 2 2 2 3 2" xfId="46838"/>
    <cellStyle name="Normal 59 5 2 2 2 2 4" xfId="24668"/>
    <cellStyle name="Normal 59 5 2 2 2 2 4 2" xfId="46839"/>
    <cellStyle name="Normal 59 5 2 2 2 2 5" xfId="24669"/>
    <cellStyle name="Normal 59 5 2 2 2 2 5 2" xfId="46840"/>
    <cellStyle name="Normal 59 5 2 2 2 2 6" xfId="46841"/>
    <cellStyle name="Normal 59 5 2 2 2 3" xfId="24670"/>
    <cellStyle name="Normal 59 5 2 2 2 3 2" xfId="24671"/>
    <cellStyle name="Normal 59 5 2 2 2 3 2 2" xfId="46842"/>
    <cellStyle name="Normal 59 5 2 2 2 3 3" xfId="46843"/>
    <cellStyle name="Normal 59 5 2 2 2 4" xfId="24672"/>
    <cellStyle name="Normal 59 5 2 2 2 4 2" xfId="46844"/>
    <cellStyle name="Normal 59 5 2 2 2 5" xfId="24673"/>
    <cellStyle name="Normal 59 5 2 2 2 5 2" xfId="46845"/>
    <cellStyle name="Normal 59 5 2 2 2 6" xfId="24674"/>
    <cellStyle name="Normal 59 5 2 2 2 6 2" xfId="46846"/>
    <cellStyle name="Normal 59 5 2 2 2 7" xfId="46847"/>
    <cellStyle name="Normal 59 5 2 2 3" xfId="24675"/>
    <cellStyle name="Normal 59 5 2 2 3 2" xfId="24676"/>
    <cellStyle name="Normal 59 5 2 2 3 2 2" xfId="24677"/>
    <cellStyle name="Normal 59 5 2 2 3 2 2 2" xfId="46848"/>
    <cellStyle name="Normal 59 5 2 2 3 2 3" xfId="24678"/>
    <cellStyle name="Normal 59 5 2 2 3 2 3 2" xfId="46849"/>
    <cellStyle name="Normal 59 5 2 2 3 2 4" xfId="24679"/>
    <cellStyle name="Normal 59 5 2 2 3 2 4 2" xfId="46850"/>
    <cellStyle name="Normal 59 5 2 2 3 2 5" xfId="24680"/>
    <cellStyle name="Normal 59 5 2 2 3 2 5 2" xfId="46851"/>
    <cellStyle name="Normal 59 5 2 2 3 2 6" xfId="46852"/>
    <cellStyle name="Normal 59 5 2 2 3 3" xfId="24681"/>
    <cellStyle name="Normal 59 5 2 2 3 3 2" xfId="46853"/>
    <cellStyle name="Normal 59 5 2 2 3 4" xfId="24682"/>
    <cellStyle name="Normal 59 5 2 2 3 4 2" xfId="46854"/>
    <cellStyle name="Normal 59 5 2 2 3 5" xfId="24683"/>
    <cellStyle name="Normal 59 5 2 2 3 5 2" xfId="46855"/>
    <cellStyle name="Normal 59 5 2 2 3 6" xfId="24684"/>
    <cellStyle name="Normal 59 5 2 2 3 6 2" xfId="46856"/>
    <cellStyle name="Normal 59 5 2 2 3 7" xfId="46857"/>
    <cellStyle name="Normal 59 5 2 2 4" xfId="24685"/>
    <cellStyle name="Normal 59 5 2 2 4 2" xfId="24686"/>
    <cellStyle name="Normal 59 5 2 2 4 2 2" xfId="46858"/>
    <cellStyle name="Normal 59 5 2 2 4 3" xfId="24687"/>
    <cellStyle name="Normal 59 5 2 2 4 3 2" xfId="46859"/>
    <cellStyle name="Normal 59 5 2 2 4 4" xfId="24688"/>
    <cellStyle name="Normal 59 5 2 2 4 4 2" xfId="46860"/>
    <cellStyle name="Normal 59 5 2 2 4 5" xfId="24689"/>
    <cellStyle name="Normal 59 5 2 2 4 5 2" xfId="46861"/>
    <cellStyle name="Normal 59 5 2 2 4 6" xfId="46862"/>
    <cellStyle name="Normal 59 5 2 2 5" xfId="24690"/>
    <cellStyle name="Normal 59 5 2 2 5 2" xfId="24691"/>
    <cellStyle name="Normal 59 5 2 2 5 2 2" xfId="46863"/>
    <cellStyle name="Normal 59 5 2 2 5 3" xfId="46864"/>
    <cellStyle name="Normal 59 5 2 2 6" xfId="24692"/>
    <cellStyle name="Normal 59 5 2 2 6 2" xfId="46865"/>
    <cellStyle name="Normal 59 5 2 2 7" xfId="24693"/>
    <cellStyle name="Normal 59 5 2 2 7 2" xfId="46866"/>
    <cellStyle name="Normal 59 5 2 2 8" xfId="24694"/>
    <cellStyle name="Normal 59 5 2 2 8 2" xfId="46867"/>
    <cellStyle name="Normal 59 5 2 2 9" xfId="46868"/>
    <cellStyle name="Normal 59 5 2 3" xfId="24695"/>
    <cellStyle name="Normal 59 5 2 3 2" xfId="24696"/>
    <cellStyle name="Normal 59 5 2 3 2 2" xfId="24697"/>
    <cellStyle name="Normal 59 5 2 3 2 2 2" xfId="46869"/>
    <cellStyle name="Normal 59 5 2 3 2 3" xfId="24698"/>
    <cellStyle name="Normal 59 5 2 3 2 3 2" xfId="46870"/>
    <cellStyle name="Normal 59 5 2 3 2 4" xfId="24699"/>
    <cellStyle name="Normal 59 5 2 3 2 4 2" xfId="46871"/>
    <cellStyle name="Normal 59 5 2 3 2 5" xfId="24700"/>
    <cellStyle name="Normal 59 5 2 3 2 5 2" xfId="46872"/>
    <cellStyle name="Normal 59 5 2 3 2 6" xfId="46873"/>
    <cellStyle name="Normal 59 5 2 3 3" xfId="24701"/>
    <cellStyle name="Normal 59 5 2 3 3 2" xfId="24702"/>
    <cellStyle name="Normal 59 5 2 3 3 2 2" xfId="46874"/>
    <cellStyle name="Normal 59 5 2 3 3 3" xfId="46875"/>
    <cellStyle name="Normal 59 5 2 3 4" xfId="24703"/>
    <cellStyle name="Normal 59 5 2 3 4 2" xfId="46876"/>
    <cellStyle name="Normal 59 5 2 3 5" xfId="24704"/>
    <cellStyle name="Normal 59 5 2 3 5 2" xfId="46877"/>
    <cellStyle name="Normal 59 5 2 3 6" xfId="24705"/>
    <cellStyle name="Normal 59 5 2 3 6 2" xfId="46878"/>
    <cellStyle name="Normal 59 5 2 3 7" xfId="46879"/>
    <cellStyle name="Normal 59 5 2 4" xfId="24706"/>
    <cellStyle name="Normal 59 5 2 4 2" xfId="24707"/>
    <cellStyle name="Normal 59 5 2 4 2 2" xfId="46880"/>
    <cellStyle name="Normal 59 5 2 4 3" xfId="24708"/>
    <cellStyle name="Normal 59 5 2 4 3 2" xfId="46881"/>
    <cellStyle name="Normal 59 5 2 4 4" xfId="24709"/>
    <cellStyle name="Normal 59 5 2 4 4 2" xfId="46882"/>
    <cellStyle name="Normal 59 5 2 4 5" xfId="24710"/>
    <cellStyle name="Normal 59 5 2 4 5 2" xfId="46883"/>
    <cellStyle name="Normal 59 5 2 4 6" xfId="46884"/>
    <cellStyle name="Normal 59 5 2 5" xfId="24711"/>
    <cellStyle name="Normal 59 5 2 5 2" xfId="24712"/>
    <cellStyle name="Normal 59 5 2 5 2 2" xfId="46885"/>
    <cellStyle name="Normal 59 5 2 5 3" xfId="46886"/>
    <cellStyle name="Normal 59 5 2 6" xfId="24713"/>
    <cellStyle name="Normal 59 5 2 6 2" xfId="46887"/>
    <cellStyle name="Normal 59 5 2 7" xfId="24714"/>
    <cellStyle name="Normal 59 5 2 7 2" xfId="46888"/>
    <cellStyle name="Normal 59 5 2 8" xfId="24715"/>
    <cellStyle name="Normal 59 5 2 8 2" xfId="46889"/>
    <cellStyle name="Normal 59 5 2 9" xfId="46890"/>
    <cellStyle name="Normal 59 5 3" xfId="24716"/>
    <cellStyle name="Normal 59 5 3 2" xfId="24717"/>
    <cellStyle name="Normal 59 5 3 2 2" xfId="24718"/>
    <cellStyle name="Normal 59 5 3 2 2 2" xfId="24719"/>
    <cellStyle name="Normal 59 5 3 2 2 2 2" xfId="46891"/>
    <cellStyle name="Normal 59 5 3 2 2 3" xfId="24720"/>
    <cellStyle name="Normal 59 5 3 2 2 3 2" xfId="46892"/>
    <cellStyle name="Normal 59 5 3 2 2 4" xfId="24721"/>
    <cellStyle name="Normal 59 5 3 2 2 4 2" xfId="46893"/>
    <cellStyle name="Normal 59 5 3 2 2 5" xfId="24722"/>
    <cellStyle name="Normal 59 5 3 2 2 5 2" xfId="46894"/>
    <cellStyle name="Normal 59 5 3 2 2 6" xfId="46895"/>
    <cellStyle name="Normal 59 5 3 2 3" xfId="24723"/>
    <cellStyle name="Normal 59 5 3 2 3 2" xfId="46896"/>
    <cellStyle name="Normal 59 5 3 2 4" xfId="24724"/>
    <cellStyle name="Normal 59 5 3 2 4 2" xfId="46897"/>
    <cellStyle name="Normal 59 5 3 2 5" xfId="24725"/>
    <cellStyle name="Normal 59 5 3 2 5 2" xfId="46898"/>
    <cellStyle name="Normal 59 5 3 2 6" xfId="24726"/>
    <cellStyle name="Normal 59 5 3 2 6 2" xfId="46899"/>
    <cellStyle name="Normal 59 5 3 2 7" xfId="46900"/>
    <cellStyle name="Normal 59 5 3 3" xfId="24727"/>
    <cellStyle name="Normal 59 5 3 3 2" xfId="24728"/>
    <cellStyle name="Normal 59 5 3 3 2 2" xfId="24729"/>
    <cellStyle name="Normal 59 5 3 3 2 2 2" xfId="46901"/>
    <cellStyle name="Normal 59 5 3 3 2 3" xfId="24730"/>
    <cellStyle name="Normal 59 5 3 3 2 3 2" xfId="46902"/>
    <cellStyle name="Normal 59 5 3 3 2 4" xfId="24731"/>
    <cellStyle name="Normal 59 5 3 3 2 4 2" xfId="46903"/>
    <cellStyle name="Normal 59 5 3 3 2 5" xfId="24732"/>
    <cellStyle name="Normal 59 5 3 3 2 5 2" xfId="46904"/>
    <cellStyle name="Normal 59 5 3 3 2 6" xfId="46905"/>
    <cellStyle name="Normal 59 5 3 3 3" xfId="24733"/>
    <cellStyle name="Normal 59 5 3 3 3 2" xfId="46906"/>
    <cellStyle name="Normal 59 5 3 3 4" xfId="24734"/>
    <cellStyle name="Normal 59 5 3 3 4 2" xfId="46907"/>
    <cellStyle name="Normal 59 5 3 3 5" xfId="24735"/>
    <cellStyle name="Normal 59 5 3 3 5 2" xfId="46908"/>
    <cellStyle name="Normal 59 5 3 3 6" xfId="24736"/>
    <cellStyle name="Normal 59 5 3 3 6 2" xfId="46909"/>
    <cellStyle name="Normal 59 5 3 3 7" xfId="46910"/>
    <cellStyle name="Normal 59 5 3 4" xfId="24737"/>
    <cellStyle name="Normal 59 5 3 4 2" xfId="24738"/>
    <cellStyle name="Normal 59 5 3 4 2 2" xfId="46911"/>
    <cellStyle name="Normal 59 5 3 4 3" xfId="24739"/>
    <cellStyle name="Normal 59 5 3 4 3 2" xfId="46912"/>
    <cellStyle name="Normal 59 5 3 4 4" xfId="24740"/>
    <cellStyle name="Normal 59 5 3 4 4 2" xfId="46913"/>
    <cellStyle name="Normal 59 5 3 4 5" xfId="24741"/>
    <cellStyle name="Normal 59 5 3 4 5 2" xfId="46914"/>
    <cellStyle name="Normal 59 5 3 4 6" xfId="46915"/>
    <cellStyle name="Normal 59 5 3 5" xfId="24742"/>
    <cellStyle name="Normal 59 5 3 5 2" xfId="46916"/>
    <cellStyle name="Normal 59 5 3 6" xfId="24743"/>
    <cellStyle name="Normal 59 5 3 6 2" xfId="46917"/>
    <cellStyle name="Normal 59 5 3 7" xfId="24744"/>
    <cellStyle name="Normal 59 5 3 7 2" xfId="46918"/>
    <cellStyle name="Normal 59 5 3 8" xfId="24745"/>
    <cellStyle name="Normal 59 5 3 8 2" xfId="46919"/>
    <cellStyle name="Normal 59 5 3 9" xfId="46920"/>
    <cellStyle name="Normal 59 5 4" xfId="24746"/>
    <cellStyle name="Normal 59 5 4 2" xfId="24747"/>
    <cellStyle name="Normal 59 5 4 2 2" xfId="24748"/>
    <cellStyle name="Normal 59 5 4 2 2 2" xfId="24749"/>
    <cellStyle name="Normal 59 5 4 2 2 2 2" xfId="46921"/>
    <cellStyle name="Normal 59 5 4 2 2 3" xfId="24750"/>
    <cellStyle name="Normal 59 5 4 2 2 3 2" xfId="46922"/>
    <cellStyle name="Normal 59 5 4 2 2 4" xfId="24751"/>
    <cellStyle name="Normal 59 5 4 2 2 4 2" xfId="46923"/>
    <cellStyle name="Normal 59 5 4 2 2 5" xfId="24752"/>
    <cellStyle name="Normal 59 5 4 2 2 5 2" xfId="46924"/>
    <cellStyle name="Normal 59 5 4 2 2 6" xfId="46925"/>
    <cellStyle name="Normal 59 5 4 2 3" xfId="24753"/>
    <cellStyle name="Normal 59 5 4 2 3 2" xfId="46926"/>
    <cellStyle name="Normal 59 5 4 2 4" xfId="24754"/>
    <cellStyle name="Normal 59 5 4 2 4 2" xfId="46927"/>
    <cellStyle name="Normal 59 5 4 2 5" xfId="24755"/>
    <cellStyle name="Normal 59 5 4 2 5 2" xfId="46928"/>
    <cellStyle name="Normal 59 5 4 2 6" xfId="24756"/>
    <cellStyle name="Normal 59 5 4 2 6 2" xfId="46929"/>
    <cellStyle name="Normal 59 5 4 2 7" xfId="46930"/>
    <cellStyle name="Normal 59 5 4 3" xfId="24757"/>
    <cellStyle name="Normal 59 5 4 3 2" xfId="24758"/>
    <cellStyle name="Normal 59 5 4 3 2 2" xfId="24759"/>
    <cellStyle name="Normal 59 5 4 3 2 2 2" xfId="46931"/>
    <cellStyle name="Normal 59 5 4 3 2 3" xfId="24760"/>
    <cellStyle name="Normal 59 5 4 3 2 3 2" xfId="46932"/>
    <cellStyle name="Normal 59 5 4 3 2 4" xfId="24761"/>
    <cellStyle name="Normal 59 5 4 3 2 4 2" xfId="46933"/>
    <cellStyle name="Normal 59 5 4 3 2 5" xfId="24762"/>
    <cellStyle name="Normal 59 5 4 3 2 5 2" xfId="46934"/>
    <cellStyle name="Normal 59 5 4 3 2 6" xfId="46935"/>
    <cellStyle name="Normal 59 5 4 3 3" xfId="24763"/>
    <cellStyle name="Normal 59 5 4 3 3 2" xfId="46936"/>
    <cellStyle name="Normal 59 5 4 3 4" xfId="24764"/>
    <cellStyle name="Normal 59 5 4 3 4 2" xfId="46937"/>
    <cellStyle name="Normal 59 5 4 3 5" xfId="24765"/>
    <cellStyle name="Normal 59 5 4 3 5 2" xfId="46938"/>
    <cellStyle name="Normal 59 5 4 3 6" xfId="24766"/>
    <cellStyle name="Normal 59 5 4 3 6 2" xfId="46939"/>
    <cellStyle name="Normal 59 5 4 3 7" xfId="46940"/>
    <cellStyle name="Normal 59 5 4 4" xfId="24767"/>
    <cellStyle name="Normal 59 5 4 4 2" xfId="24768"/>
    <cellStyle name="Normal 59 5 4 4 2 2" xfId="46941"/>
    <cellStyle name="Normal 59 5 4 4 3" xfId="24769"/>
    <cellStyle name="Normal 59 5 4 4 3 2" xfId="46942"/>
    <cellStyle name="Normal 59 5 4 4 4" xfId="24770"/>
    <cellStyle name="Normal 59 5 4 4 4 2" xfId="46943"/>
    <cellStyle name="Normal 59 5 4 4 5" xfId="24771"/>
    <cellStyle name="Normal 59 5 4 4 5 2" xfId="46944"/>
    <cellStyle name="Normal 59 5 4 4 6" xfId="46945"/>
    <cellStyle name="Normal 59 5 4 5" xfId="24772"/>
    <cellStyle name="Normal 59 5 4 5 2" xfId="46946"/>
    <cellStyle name="Normal 59 5 4 6" xfId="24773"/>
    <cellStyle name="Normal 59 5 4 6 2" xfId="46947"/>
    <cellStyle name="Normal 59 5 4 7" xfId="24774"/>
    <cellStyle name="Normal 59 5 4 7 2" xfId="46948"/>
    <cellStyle name="Normal 59 5 4 8" xfId="24775"/>
    <cellStyle name="Normal 59 5 4 8 2" xfId="46949"/>
    <cellStyle name="Normal 59 5 4 9" xfId="46950"/>
    <cellStyle name="Normal 59 5 5" xfId="24776"/>
    <cellStyle name="Normal 59 5 5 2" xfId="24777"/>
    <cellStyle name="Normal 59 5 5 2 2" xfId="24778"/>
    <cellStyle name="Normal 59 5 5 2 2 2" xfId="46951"/>
    <cellStyle name="Normal 59 5 5 2 3" xfId="24779"/>
    <cellStyle name="Normal 59 5 5 2 3 2" xfId="46952"/>
    <cellStyle name="Normal 59 5 5 2 4" xfId="24780"/>
    <cellStyle name="Normal 59 5 5 2 4 2" xfId="46953"/>
    <cellStyle name="Normal 59 5 5 2 5" xfId="24781"/>
    <cellStyle name="Normal 59 5 5 2 5 2" xfId="46954"/>
    <cellStyle name="Normal 59 5 5 2 6" xfId="46955"/>
    <cellStyle name="Normal 59 5 5 3" xfId="24782"/>
    <cellStyle name="Normal 59 5 5 3 2" xfId="24783"/>
    <cellStyle name="Normal 59 5 5 3 2 2" xfId="46956"/>
    <cellStyle name="Normal 59 5 5 3 3" xfId="46957"/>
    <cellStyle name="Normal 59 5 5 4" xfId="24784"/>
    <cellStyle name="Normal 59 5 5 4 2" xfId="46958"/>
    <cellStyle name="Normal 59 5 5 5" xfId="24785"/>
    <cellStyle name="Normal 59 5 5 5 2" xfId="46959"/>
    <cellStyle name="Normal 59 5 5 6" xfId="24786"/>
    <cellStyle name="Normal 59 5 5 6 2" xfId="46960"/>
    <cellStyle name="Normal 59 5 5 7" xfId="46961"/>
    <cellStyle name="Normal 59 5 6" xfId="24787"/>
    <cellStyle name="Normal 59 5 6 2" xfId="24788"/>
    <cellStyle name="Normal 59 5 6 2 2" xfId="24789"/>
    <cellStyle name="Normal 59 5 6 2 2 2" xfId="46962"/>
    <cellStyle name="Normal 59 5 6 2 3" xfId="24790"/>
    <cellStyle name="Normal 59 5 6 2 3 2" xfId="46963"/>
    <cellStyle name="Normal 59 5 6 2 4" xfId="24791"/>
    <cellStyle name="Normal 59 5 6 2 4 2" xfId="46964"/>
    <cellStyle name="Normal 59 5 6 2 5" xfId="24792"/>
    <cellStyle name="Normal 59 5 6 2 5 2" xfId="46965"/>
    <cellStyle name="Normal 59 5 6 2 6" xfId="46966"/>
    <cellStyle name="Normal 59 5 6 3" xfId="24793"/>
    <cellStyle name="Normal 59 5 6 3 2" xfId="46967"/>
    <cellStyle name="Normal 59 5 6 4" xfId="24794"/>
    <cellStyle name="Normal 59 5 6 4 2" xfId="46968"/>
    <cellStyle name="Normal 59 5 6 5" xfId="24795"/>
    <cellStyle name="Normal 59 5 6 5 2" xfId="46969"/>
    <cellStyle name="Normal 59 5 6 6" xfId="24796"/>
    <cellStyle name="Normal 59 5 6 6 2" xfId="46970"/>
    <cellStyle name="Normal 59 5 6 7" xfId="46971"/>
    <cellStyle name="Normal 59 5 7" xfId="24797"/>
    <cellStyle name="Normal 59 5 7 2" xfId="24798"/>
    <cellStyle name="Normal 59 5 7 2 2" xfId="24799"/>
    <cellStyle name="Normal 59 5 7 2 2 2" xfId="46972"/>
    <cellStyle name="Normal 59 5 7 2 3" xfId="24800"/>
    <cellStyle name="Normal 59 5 7 2 3 2" xfId="46973"/>
    <cellStyle name="Normal 59 5 7 2 4" xfId="24801"/>
    <cellStyle name="Normal 59 5 7 2 4 2" xfId="46974"/>
    <cellStyle name="Normal 59 5 7 2 5" xfId="24802"/>
    <cellStyle name="Normal 59 5 7 2 5 2" xfId="46975"/>
    <cellStyle name="Normal 59 5 7 2 6" xfId="46976"/>
    <cellStyle name="Normal 59 5 7 3" xfId="24803"/>
    <cellStyle name="Normal 59 5 7 3 2" xfId="46977"/>
    <cellStyle name="Normal 59 5 7 4" xfId="24804"/>
    <cellStyle name="Normal 59 5 7 4 2" xfId="46978"/>
    <cellStyle name="Normal 59 5 7 5" xfId="24805"/>
    <cellStyle name="Normal 59 5 7 5 2" xfId="46979"/>
    <cellStyle name="Normal 59 5 7 6" xfId="24806"/>
    <cellStyle name="Normal 59 5 7 6 2" xfId="46980"/>
    <cellStyle name="Normal 59 5 7 7" xfId="46981"/>
    <cellStyle name="Normal 59 5 8" xfId="24807"/>
    <cellStyle name="Normal 59 5 8 2" xfId="24808"/>
    <cellStyle name="Normal 59 5 8 2 2" xfId="46982"/>
    <cellStyle name="Normal 59 5 8 3" xfId="24809"/>
    <cellStyle name="Normal 59 5 8 3 2" xfId="46983"/>
    <cellStyle name="Normal 59 5 8 4" xfId="24810"/>
    <cellStyle name="Normal 59 5 8 4 2" xfId="46984"/>
    <cellStyle name="Normal 59 5 8 5" xfId="24811"/>
    <cellStyle name="Normal 59 5 8 5 2" xfId="46985"/>
    <cellStyle name="Normal 59 5 8 6" xfId="46986"/>
    <cellStyle name="Normal 59 5 9" xfId="24812"/>
    <cellStyle name="Normal 59 5 9 2" xfId="24813"/>
    <cellStyle name="Normal 59 5 9 2 2" xfId="46987"/>
    <cellStyle name="Normal 59 5 9 3" xfId="46988"/>
    <cellStyle name="Normal 59 6" xfId="24814"/>
    <cellStyle name="Normal 59 6 10" xfId="46989"/>
    <cellStyle name="Normal 59 6 2" xfId="24815"/>
    <cellStyle name="Normal 59 6 2 2" xfId="24816"/>
    <cellStyle name="Normal 59 6 2 2 2" xfId="24817"/>
    <cellStyle name="Normal 59 6 2 2 2 2" xfId="46990"/>
    <cellStyle name="Normal 59 6 2 2 3" xfId="24818"/>
    <cellStyle name="Normal 59 6 2 2 3 2" xfId="46991"/>
    <cellStyle name="Normal 59 6 2 2 4" xfId="24819"/>
    <cellStyle name="Normal 59 6 2 2 4 2" xfId="46992"/>
    <cellStyle name="Normal 59 6 2 2 5" xfId="24820"/>
    <cellStyle name="Normal 59 6 2 2 5 2" xfId="46993"/>
    <cellStyle name="Normal 59 6 2 2 6" xfId="46994"/>
    <cellStyle name="Normal 59 6 2 3" xfId="24821"/>
    <cellStyle name="Normal 59 6 2 3 2" xfId="46995"/>
    <cellStyle name="Normal 59 6 2 4" xfId="24822"/>
    <cellStyle name="Normal 59 6 2 4 2" xfId="46996"/>
    <cellStyle name="Normal 59 6 2 5" xfId="24823"/>
    <cellStyle name="Normal 59 6 2 5 2" xfId="46997"/>
    <cellStyle name="Normal 59 6 2 6" xfId="24824"/>
    <cellStyle name="Normal 59 6 2 6 2" xfId="46998"/>
    <cellStyle name="Normal 59 6 2 7" xfId="46999"/>
    <cellStyle name="Normal 59 6 3" xfId="24825"/>
    <cellStyle name="Normal 59 6 3 2" xfId="24826"/>
    <cellStyle name="Normal 59 6 3 2 2" xfId="24827"/>
    <cellStyle name="Normal 59 6 3 2 2 2" xfId="47000"/>
    <cellStyle name="Normal 59 6 3 2 3" xfId="24828"/>
    <cellStyle name="Normal 59 6 3 2 3 2" xfId="47001"/>
    <cellStyle name="Normal 59 6 3 2 4" xfId="24829"/>
    <cellStyle name="Normal 59 6 3 2 4 2" xfId="47002"/>
    <cellStyle name="Normal 59 6 3 2 5" xfId="24830"/>
    <cellStyle name="Normal 59 6 3 2 5 2" xfId="47003"/>
    <cellStyle name="Normal 59 6 3 2 6" xfId="47004"/>
    <cellStyle name="Normal 59 6 3 3" xfId="24831"/>
    <cellStyle name="Normal 59 6 3 3 2" xfId="47005"/>
    <cellStyle name="Normal 59 6 3 4" xfId="24832"/>
    <cellStyle name="Normal 59 6 3 4 2" xfId="47006"/>
    <cellStyle name="Normal 59 6 3 5" xfId="24833"/>
    <cellStyle name="Normal 59 6 3 5 2" xfId="47007"/>
    <cellStyle name="Normal 59 6 3 6" xfId="24834"/>
    <cellStyle name="Normal 59 6 3 6 2" xfId="47008"/>
    <cellStyle name="Normal 59 6 3 7" xfId="47009"/>
    <cellStyle name="Normal 59 6 4" xfId="24835"/>
    <cellStyle name="Normal 59 6 4 2" xfId="24836"/>
    <cellStyle name="Normal 59 6 4 2 2" xfId="24837"/>
    <cellStyle name="Normal 59 6 4 2 2 2" xfId="47010"/>
    <cellStyle name="Normal 59 6 4 2 3" xfId="24838"/>
    <cellStyle name="Normal 59 6 4 2 3 2" xfId="47011"/>
    <cellStyle name="Normal 59 6 4 2 4" xfId="24839"/>
    <cellStyle name="Normal 59 6 4 2 4 2" xfId="47012"/>
    <cellStyle name="Normal 59 6 4 2 5" xfId="24840"/>
    <cellStyle name="Normal 59 6 4 2 5 2" xfId="47013"/>
    <cellStyle name="Normal 59 6 4 2 6" xfId="47014"/>
    <cellStyle name="Normal 59 6 4 3" xfId="24841"/>
    <cellStyle name="Normal 59 6 4 3 2" xfId="47015"/>
    <cellStyle name="Normal 59 6 4 4" xfId="24842"/>
    <cellStyle name="Normal 59 6 4 4 2" xfId="47016"/>
    <cellStyle name="Normal 59 6 4 5" xfId="24843"/>
    <cellStyle name="Normal 59 6 4 5 2" xfId="47017"/>
    <cellStyle name="Normal 59 6 4 6" xfId="24844"/>
    <cellStyle name="Normal 59 6 4 6 2" xfId="47018"/>
    <cellStyle name="Normal 59 6 4 7" xfId="47019"/>
    <cellStyle name="Normal 59 6 5" xfId="24845"/>
    <cellStyle name="Normal 59 6 5 2" xfId="24846"/>
    <cellStyle name="Normal 59 6 5 2 2" xfId="47020"/>
    <cellStyle name="Normal 59 6 5 3" xfId="24847"/>
    <cellStyle name="Normal 59 6 5 3 2" xfId="47021"/>
    <cellStyle name="Normal 59 6 5 4" xfId="24848"/>
    <cellStyle name="Normal 59 6 5 4 2" xfId="47022"/>
    <cellStyle name="Normal 59 6 5 5" xfId="24849"/>
    <cellStyle name="Normal 59 6 5 5 2" xfId="47023"/>
    <cellStyle name="Normal 59 6 5 6" xfId="47024"/>
    <cellStyle name="Normal 59 6 6" xfId="24850"/>
    <cellStyle name="Normal 59 6 6 2" xfId="47025"/>
    <cellStyle name="Normal 59 6 7" xfId="24851"/>
    <cellStyle name="Normal 59 6 7 2" xfId="47026"/>
    <cellStyle name="Normal 59 6 8" xfId="24852"/>
    <cellStyle name="Normal 59 6 8 2" xfId="47027"/>
    <cellStyle name="Normal 59 6 9" xfId="24853"/>
    <cellStyle name="Normal 59 6 9 2" xfId="47028"/>
    <cellStyle name="Normal 59 7" xfId="24854"/>
    <cellStyle name="Normal 59 7 10" xfId="47029"/>
    <cellStyle name="Normal 59 7 2" xfId="24855"/>
    <cellStyle name="Normal 59 7 2 2" xfId="24856"/>
    <cellStyle name="Normal 59 7 2 2 2" xfId="24857"/>
    <cellStyle name="Normal 59 7 2 2 2 2" xfId="47030"/>
    <cellStyle name="Normal 59 7 2 2 3" xfId="24858"/>
    <cellStyle name="Normal 59 7 2 2 3 2" xfId="47031"/>
    <cellStyle name="Normal 59 7 2 2 4" xfId="24859"/>
    <cellStyle name="Normal 59 7 2 2 4 2" xfId="47032"/>
    <cellStyle name="Normal 59 7 2 2 5" xfId="24860"/>
    <cellStyle name="Normal 59 7 2 2 5 2" xfId="47033"/>
    <cellStyle name="Normal 59 7 2 2 6" xfId="47034"/>
    <cellStyle name="Normal 59 7 2 3" xfId="24861"/>
    <cellStyle name="Normal 59 7 2 3 2" xfId="47035"/>
    <cellStyle name="Normal 59 7 2 4" xfId="24862"/>
    <cellStyle name="Normal 59 7 2 4 2" xfId="47036"/>
    <cellStyle name="Normal 59 7 2 5" xfId="24863"/>
    <cellStyle name="Normal 59 7 2 5 2" xfId="47037"/>
    <cellStyle name="Normal 59 7 2 6" xfId="24864"/>
    <cellStyle name="Normal 59 7 2 6 2" xfId="47038"/>
    <cellStyle name="Normal 59 7 2 7" xfId="47039"/>
    <cellStyle name="Normal 59 7 3" xfId="24865"/>
    <cellStyle name="Normal 59 7 3 2" xfId="24866"/>
    <cellStyle name="Normal 59 7 3 2 2" xfId="24867"/>
    <cellStyle name="Normal 59 7 3 2 2 2" xfId="47040"/>
    <cellStyle name="Normal 59 7 3 2 3" xfId="24868"/>
    <cellStyle name="Normal 59 7 3 2 3 2" xfId="47041"/>
    <cellStyle name="Normal 59 7 3 2 4" xfId="24869"/>
    <cellStyle name="Normal 59 7 3 2 4 2" xfId="47042"/>
    <cellStyle name="Normal 59 7 3 2 5" xfId="24870"/>
    <cellStyle name="Normal 59 7 3 2 5 2" xfId="47043"/>
    <cellStyle name="Normal 59 7 3 2 6" xfId="47044"/>
    <cellStyle name="Normal 59 7 3 3" xfId="24871"/>
    <cellStyle name="Normal 59 7 3 3 2" xfId="47045"/>
    <cellStyle name="Normal 59 7 3 4" xfId="24872"/>
    <cellStyle name="Normal 59 7 3 4 2" xfId="47046"/>
    <cellStyle name="Normal 59 7 3 5" xfId="24873"/>
    <cellStyle name="Normal 59 7 3 5 2" xfId="47047"/>
    <cellStyle name="Normal 59 7 3 6" xfId="24874"/>
    <cellStyle name="Normal 59 7 3 6 2" xfId="47048"/>
    <cellStyle name="Normal 59 7 3 7" xfId="47049"/>
    <cellStyle name="Normal 59 7 4" xfId="24875"/>
    <cellStyle name="Normal 59 7 4 2" xfId="24876"/>
    <cellStyle name="Normal 59 7 4 2 2" xfId="24877"/>
    <cellStyle name="Normal 59 7 4 2 2 2" xfId="47050"/>
    <cellStyle name="Normal 59 7 4 2 3" xfId="24878"/>
    <cellStyle name="Normal 59 7 4 2 3 2" xfId="47051"/>
    <cellStyle name="Normal 59 7 4 2 4" xfId="24879"/>
    <cellStyle name="Normal 59 7 4 2 4 2" xfId="47052"/>
    <cellStyle name="Normal 59 7 4 2 5" xfId="24880"/>
    <cellStyle name="Normal 59 7 4 2 5 2" xfId="47053"/>
    <cellStyle name="Normal 59 7 4 2 6" xfId="47054"/>
    <cellStyle name="Normal 59 7 4 3" xfId="24881"/>
    <cellStyle name="Normal 59 7 4 3 2" xfId="47055"/>
    <cellStyle name="Normal 59 7 4 4" xfId="24882"/>
    <cellStyle name="Normal 59 7 4 4 2" xfId="47056"/>
    <cellStyle name="Normal 59 7 4 5" xfId="24883"/>
    <cellStyle name="Normal 59 7 4 5 2" xfId="47057"/>
    <cellStyle name="Normal 59 7 4 6" xfId="24884"/>
    <cellStyle name="Normal 59 7 4 6 2" xfId="47058"/>
    <cellStyle name="Normal 59 7 4 7" xfId="47059"/>
    <cellStyle name="Normal 59 7 5" xfId="24885"/>
    <cellStyle name="Normal 59 7 5 2" xfId="24886"/>
    <cellStyle name="Normal 59 7 5 2 2" xfId="47060"/>
    <cellStyle name="Normal 59 7 5 3" xfId="24887"/>
    <cellStyle name="Normal 59 7 5 3 2" xfId="47061"/>
    <cellStyle name="Normal 59 7 5 4" xfId="24888"/>
    <cellStyle name="Normal 59 7 5 4 2" xfId="47062"/>
    <cellStyle name="Normal 59 7 5 5" xfId="24889"/>
    <cellStyle name="Normal 59 7 5 5 2" xfId="47063"/>
    <cellStyle name="Normal 59 7 5 6" xfId="47064"/>
    <cellStyle name="Normal 59 7 6" xfId="24890"/>
    <cellStyle name="Normal 59 7 6 2" xfId="47065"/>
    <cellStyle name="Normal 59 7 7" xfId="24891"/>
    <cellStyle name="Normal 59 7 7 2" xfId="47066"/>
    <cellStyle name="Normal 59 7 8" xfId="24892"/>
    <cellStyle name="Normal 59 7 8 2" xfId="47067"/>
    <cellStyle name="Normal 59 7 9" xfId="24893"/>
    <cellStyle name="Normal 59 7 9 2" xfId="47068"/>
    <cellStyle name="Normal 59 8" xfId="24894"/>
    <cellStyle name="Normal 59 8 10" xfId="47069"/>
    <cellStyle name="Normal 59 8 2" xfId="24895"/>
    <cellStyle name="Normal 59 8 2 2" xfId="24896"/>
    <cellStyle name="Normal 59 8 2 2 2" xfId="24897"/>
    <cellStyle name="Normal 59 8 2 2 2 2" xfId="47070"/>
    <cellStyle name="Normal 59 8 2 2 3" xfId="24898"/>
    <cellStyle name="Normal 59 8 2 2 3 2" xfId="47071"/>
    <cellStyle name="Normal 59 8 2 2 4" xfId="24899"/>
    <cellStyle name="Normal 59 8 2 2 4 2" xfId="47072"/>
    <cellStyle name="Normal 59 8 2 2 5" xfId="24900"/>
    <cellStyle name="Normal 59 8 2 2 5 2" xfId="47073"/>
    <cellStyle name="Normal 59 8 2 2 6" xfId="47074"/>
    <cellStyle name="Normal 59 8 2 3" xfId="24901"/>
    <cellStyle name="Normal 59 8 2 3 2" xfId="47075"/>
    <cellStyle name="Normal 59 8 2 4" xfId="24902"/>
    <cellStyle name="Normal 59 8 2 4 2" xfId="47076"/>
    <cellStyle name="Normal 59 8 2 5" xfId="24903"/>
    <cellStyle name="Normal 59 8 2 5 2" xfId="47077"/>
    <cellStyle name="Normal 59 8 2 6" xfId="24904"/>
    <cellStyle name="Normal 59 8 2 6 2" xfId="47078"/>
    <cellStyle name="Normal 59 8 2 7" xfId="47079"/>
    <cellStyle name="Normal 59 8 3" xfId="24905"/>
    <cellStyle name="Normal 59 8 3 2" xfId="24906"/>
    <cellStyle name="Normal 59 8 3 2 2" xfId="24907"/>
    <cellStyle name="Normal 59 8 3 2 2 2" xfId="47080"/>
    <cellStyle name="Normal 59 8 3 2 3" xfId="24908"/>
    <cellStyle name="Normal 59 8 3 2 3 2" xfId="47081"/>
    <cellStyle name="Normal 59 8 3 2 4" xfId="24909"/>
    <cellStyle name="Normal 59 8 3 2 4 2" xfId="47082"/>
    <cellStyle name="Normal 59 8 3 2 5" xfId="24910"/>
    <cellStyle name="Normal 59 8 3 2 5 2" xfId="47083"/>
    <cellStyle name="Normal 59 8 3 2 6" xfId="47084"/>
    <cellStyle name="Normal 59 8 3 3" xfId="24911"/>
    <cellStyle name="Normal 59 8 3 3 2" xfId="47085"/>
    <cellStyle name="Normal 59 8 3 4" xfId="24912"/>
    <cellStyle name="Normal 59 8 3 4 2" xfId="47086"/>
    <cellStyle name="Normal 59 8 3 5" xfId="24913"/>
    <cellStyle name="Normal 59 8 3 5 2" xfId="47087"/>
    <cellStyle name="Normal 59 8 3 6" xfId="24914"/>
    <cellStyle name="Normal 59 8 3 6 2" xfId="47088"/>
    <cellStyle name="Normal 59 8 3 7" xfId="47089"/>
    <cellStyle name="Normal 59 8 4" xfId="24915"/>
    <cellStyle name="Normal 59 8 4 2" xfId="24916"/>
    <cellStyle name="Normal 59 8 4 2 2" xfId="24917"/>
    <cellStyle name="Normal 59 8 4 2 2 2" xfId="47090"/>
    <cellStyle name="Normal 59 8 4 2 3" xfId="24918"/>
    <cellStyle name="Normal 59 8 4 2 3 2" xfId="47091"/>
    <cellStyle name="Normal 59 8 4 2 4" xfId="24919"/>
    <cellStyle name="Normal 59 8 4 2 4 2" xfId="47092"/>
    <cellStyle name="Normal 59 8 4 2 5" xfId="24920"/>
    <cellStyle name="Normal 59 8 4 2 5 2" xfId="47093"/>
    <cellStyle name="Normal 59 8 4 2 6" xfId="47094"/>
    <cellStyle name="Normal 59 8 4 3" xfId="24921"/>
    <cellStyle name="Normal 59 8 4 3 2" xfId="47095"/>
    <cellStyle name="Normal 59 8 4 4" xfId="24922"/>
    <cellStyle name="Normal 59 8 4 4 2" xfId="47096"/>
    <cellStyle name="Normal 59 8 4 5" xfId="24923"/>
    <cellStyle name="Normal 59 8 4 5 2" xfId="47097"/>
    <cellStyle name="Normal 59 8 4 6" xfId="24924"/>
    <cellStyle name="Normal 59 8 4 6 2" xfId="47098"/>
    <cellStyle name="Normal 59 8 4 7" xfId="47099"/>
    <cellStyle name="Normal 59 8 5" xfId="24925"/>
    <cellStyle name="Normal 59 8 5 2" xfId="24926"/>
    <cellStyle name="Normal 59 8 5 2 2" xfId="47100"/>
    <cellStyle name="Normal 59 8 5 3" xfId="24927"/>
    <cellStyle name="Normal 59 8 5 3 2" xfId="47101"/>
    <cellStyle name="Normal 59 8 5 4" xfId="24928"/>
    <cellStyle name="Normal 59 8 5 4 2" xfId="47102"/>
    <cellStyle name="Normal 59 8 5 5" xfId="24929"/>
    <cellStyle name="Normal 59 8 5 5 2" xfId="47103"/>
    <cellStyle name="Normal 59 8 5 6" xfId="47104"/>
    <cellStyle name="Normal 59 8 6" xfId="24930"/>
    <cellStyle name="Normal 59 8 6 2" xfId="47105"/>
    <cellStyle name="Normal 59 8 7" xfId="24931"/>
    <cellStyle name="Normal 59 8 7 2" xfId="47106"/>
    <cellStyle name="Normal 59 8 8" xfId="24932"/>
    <cellStyle name="Normal 59 8 8 2" xfId="47107"/>
    <cellStyle name="Normal 59 8 9" xfId="24933"/>
    <cellStyle name="Normal 59 8 9 2" xfId="47108"/>
    <cellStyle name="Normal 59 9" xfId="24934"/>
    <cellStyle name="Normal 59 9 10" xfId="47109"/>
    <cellStyle name="Normal 59 9 2" xfId="24935"/>
    <cellStyle name="Normal 59 9 2 2" xfId="24936"/>
    <cellStyle name="Normal 59 9 2 2 2" xfId="24937"/>
    <cellStyle name="Normal 59 9 2 2 2 2" xfId="47110"/>
    <cellStyle name="Normal 59 9 2 2 3" xfId="24938"/>
    <cellStyle name="Normal 59 9 2 2 3 2" xfId="47111"/>
    <cellStyle name="Normal 59 9 2 2 4" xfId="24939"/>
    <cellStyle name="Normal 59 9 2 2 4 2" xfId="47112"/>
    <cellStyle name="Normal 59 9 2 2 5" xfId="24940"/>
    <cellStyle name="Normal 59 9 2 2 5 2" xfId="47113"/>
    <cellStyle name="Normal 59 9 2 2 6" xfId="47114"/>
    <cellStyle name="Normal 59 9 2 3" xfId="24941"/>
    <cellStyle name="Normal 59 9 2 3 2" xfId="47115"/>
    <cellStyle name="Normal 59 9 2 4" xfId="24942"/>
    <cellStyle name="Normal 59 9 2 4 2" xfId="47116"/>
    <cellStyle name="Normal 59 9 2 5" xfId="24943"/>
    <cellStyle name="Normal 59 9 2 5 2" xfId="47117"/>
    <cellStyle name="Normal 59 9 2 6" xfId="24944"/>
    <cellStyle name="Normal 59 9 2 6 2" xfId="47118"/>
    <cellStyle name="Normal 59 9 2 7" xfId="47119"/>
    <cellStyle name="Normal 59 9 3" xfId="24945"/>
    <cellStyle name="Normal 59 9 3 2" xfId="24946"/>
    <cellStyle name="Normal 59 9 3 2 2" xfId="24947"/>
    <cellStyle name="Normal 59 9 3 2 2 2" xfId="47120"/>
    <cellStyle name="Normal 59 9 3 2 3" xfId="24948"/>
    <cellStyle name="Normal 59 9 3 2 3 2" xfId="47121"/>
    <cellStyle name="Normal 59 9 3 2 4" xfId="24949"/>
    <cellStyle name="Normal 59 9 3 2 4 2" xfId="47122"/>
    <cellStyle name="Normal 59 9 3 2 5" xfId="24950"/>
    <cellStyle name="Normal 59 9 3 2 5 2" xfId="47123"/>
    <cellStyle name="Normal 59 9 3 2 6" xfId="47124"/>
    <cellStyle name="Normal 59 9 3 3" xfId="24951"/>
    <cellStyle name="Normal 59 9 3 3 2" xfId="47125"/>
    <cellStyle name="Normal 59 9 3 4" xfId="24952"/>
    <cellStyle name="Normal 59 9 3 4 2" xfId="47126"/>
    <cellStyle name="Normal 59 9 3 5" xfId="24953"/>
    <cellStyle name="Normal 59 9 3 5 2" xfId="47127"/>
    <cellStyle name="Normal 59 9 3 6" xfId="24954"/>
    <cellStyle name="Normal 59 9 3 6 2" xfId="47128"/>
    <cellStyle name="Normal 59 9 3 7" xfId="47129"/>
    <cellStyle name="Normal 59 9 4" xfId="24955"/>
    <cellStyle name="Normal 59 9 4 2" xfId="24956"/>
    <cellStyle name="Normal 59 9 4 2 2" xfId="24957"/>
    <cellStyle name="Normal 59 9 4 2 2 2" xfId="47130"/>
    <cellStyle name="Normal 59 9 4 2 3" xfId="24958"/>
    <cellStyle name="Normal 59 9 4 2 3 2" xfId="47131"/>
    <cellStyle name="Normal 59 9 4 2 4" xfId="24959"/>
    <cellStyle name="Normal 59 9 4 2 4 2" xfId="47132"/>
    <cellStyle name="Normal 59 9 4 2 5" xfId="24960"/>
    <cellStyle name="Normal 59 9 4 2 5 2" xfId="47133"/>
    <cellStyle name="Normal 59 9 4 2 6" xfId="47134"/>
    <cellStyle name="Normal 59 9 4 3" xfId="24961"/>
    <cellStyle name="Normal 59 9 4 3 2" xfId="47135"/>
    <cellStyle name="Normal 59 9 4 4" xfId="24962"/>
    <cellStyle name="Normal 59 9 4 4 2" xfId="47136"/>
    <cellStyle name="Normal 59 9 4 5" xfId="24963"/>
    <cellStyle name="Normal 59 9 4 5 2" xfId="47137"/>
    <cellStyle name="Normal 59 9 4 6" xfId="24964"/>
    <cellStyle name="Normal 59 9 4 6 2" xfId="47138"/>
    <cellStyle name="Normal 59 9 4 7" xfId="47139"/>
    <cellStyle name="Normal 59 9 5" xfId="24965"/>
    <cellStyle name="Normal 59 9 5 2" xfId="24966"/>
    <cellStyle name="Normal 59 9 5 2 2" xfId="47140"/>
    <cellStyle name="Normal 59 9 5 3" xfId="24967"/>
    <cellStyle name="Normal 59 9 5 3 2" xfId="47141"/>
    <cellStyle name="Normal 59 9 5 4" xfId="24968"/>
    <cellStyle name="Normal 59 9 5 4 2" xfId="47142"/>
    <cellStyle name="Normal 59 9 5 5" xfId="24969"/>
    <cellStyle name="Normal 59 9 5 5 2" xfId="47143"/>
    <cellStyle name="Normal 59 9 5 6" xfId="47144"/>
    <cellStyle name="Normal 59 9 6" xfId="24970"/>
    <cellStyle name="Normal 59 9 6 2" xfId="47145"/>
    <cellStyle name="Normal 59 9 7" xfId="24971"/>
    <cellStyle name="Normal 59 9 7 2" xfId="47146"/>
    <cellStyle name="Normal 59 9 8" xfId="24972"/>
    <cellStyle name="Normal 59 9 8 2" xfId="47147"/>
    <cellStyle name="Normal 59 9 9" xfId="24973"/>
    <cellStyle name="Normal 59 9 9 2" xfId="47148"/>
    <cellStyle name="Normal 6" xfId="24974"/>
    <cellStyle name="Normal 6 10" xfId="24975"/>
    <cellStyle name="Normal 6 11" xfId="24976"/>
    <cellStyle name="Normal 6 12" xfId="24977"/>
    <cellStyle name="Normal 6 12 2" xfId="24978"/>
    <cellStyle name="Normal 6 12 2 2" xfId="24979"/>
    <cellStyle name="Normal 6 12 3" xfId="24980"/>
    <cellStyle name="Normal 6 12 4" xfId="24981"/>
    <cellStyle name="Normal 6 12 5" xfId="24982"/>
    <cellStyle name="Normal 6 12 6" xfId="24983"/>
    <cellStyle name="Normal 6 13" xfId="24984"/>
    <cellStyle name="Normal 6 14" xfId="24985"/>
    <cellStyle name="Normal 6 15" xfId="24986"/>
    <cellStyle name="Normal 6 15 2" xfId="24987"/>
    <cellStyle name="Normal 6 16" xfId="24988"/>
    <cellStyle name="Normal 6 16 2" xfId="24989"/>
    <cellStyle name="Normal 6 17" xfId="24990"/>
    <cellStyle name="Normal 6 18" xfId="24991"/>
    <cellStyle name="Normal 6 19" xfId="24992"/>
    <cellStyle name="Normal 6 2" xfId="24993"/>
    <cellStyle name="Normal 6 2 10" xfId="24994"/>
    <cellStyle name="Normal 6 2 11" xfId="24995"/>
    <cellStyle name="Normal 6 2 11 2" xfId="24996"/>
    <cellStyle name="Normal 6 2 11 3" xfId="24997"/>
    <cellStyle name="Normal 6 2 11 3 2" xfId="47149"/>
    <cellStyle name="Normal 6 2 11 4" xfId="24998"/>
    <cellStyle name="Normal 6 2 11 4 2" xfId="47150"/>
    <cellStyle name="Normal 6 2 11 5" xfId="24999"/>
    <cellStyle name="Normal 6 2 11 5 2" xfId="47151"/>
    <cellStyle name="Normal 6 2 11 6" xfId="25000"/>
    <cellStyle name="Normal 6 2 11 6 2" xfId="47152"/>
    <cellStyle name="Normal 6 2 11 7" xfId="47153"/>
    <cellStyle name="Normal 6 2 12" xfId="25001"/>
    <cellStyle name="Normal 6 2 12 2" xfId="25002"/>
    <cellStyle name="Normal 6 2 13" xfId="25003"/>
    <cellStyle name="Normal 6 2 14" xfId="25004"/>
    <cellStyle name="Normal 6 2 15" xfId="25005"/>
    <cellStyle name="Normal 6 2 2" xfId="25006"/>
    <cellStyle name="Normal 6 2 2 2" xfId="25007"/>
    <cellStyle name="Normal 6 2 2 2 2" xfId="25008"/>
    <cellStyle name="Normal 6 2 2 2 2 2" xfId="25009"/>
    <cellStyle name="Normal 6 2 2 2 2 2 2" xfId="25010"/>
    <cellStyle name="Normal 6 2 2 2 2 2 2 2" xfId="25011"/>
    <cellStyle name="Normal 6 2 2 2 2 2 2 2 2" xfId="25012"/>
    <cellStyle name="Normal 6 2 2 2 2 2 2 3" xfId="25013"/>
    <cellStyle name="Normal 6 2 2 2 2 2 2 4" xfId="25014"/>
    <cellStyle name="Normal 6 2 2 2 2 2 2 5" xfId="25015"/>
    <cellStyle name="Normal 6 2 2 2 2 2 2 6" xfId="25016"/>
    <cellStyle name="Normal 6 2 2 2 2 2 3" xfId="25017"/>
    <cellStyle name="Normal 6 2 2 2 2 2 3 2" xfId="25018"/>
    <cellStyle name="Normal 6 2 2 2 2 2 4" xfId="25019"/>
    <cellStyle name="Normal 6 2 2 2 2 2 5" xfId="25020"/>
    <cellStyle name="Normal 6 2 2 2 2 2 6" xfId="25021"/>
    <cellStyle name="Normal 6 2 2 2 2 3" xfId="25022"/>
    <cellStyle name="Normal 6 2 2 2 2 4" xfId="25023"/>
    <cellStyle name="Normal 6 2 2 2 2 4 2" xfId="25024"/>
    <cellStyle name="Normal 6 2 2 2 2 5" xfId="25025"/>
    <cellStyle name="Normal 6 2 2 2 2 6" xfId="25026"/>
    <cellStyle name="Normal 6 2 2 2 2 7" xfId="25027"/>
    <cellStyle name="Normal 6 2 2 2 3" xfId="25028"/>
    <cellStyle name="Normal 6 2 2 2 4" xfId="25029"/>
    <cellStyle name="Normal 6 2 2 2 4 2" xfId="25030"/>
    <cellStyle name="Normal 6 2 2 2 5" xfId="25031"/>
    <cellStyle name="Normal 6 2 2 2 5 2" xfId="25032"/>
    <cellStyle name="Normal 6 2 2 2 6" xfId="25033"/>
    <cellStyle name="Normal 6 2 2 2 7" xfId="25034"/>
    <cellStyle name="Normal 6 2 2 2 8" xfId="25035"/>
    <cellStyle name="Normal 6 2 2 3" xfId="25036"/>
    <cellStyle name="Normal 6 2 2 3 2" xfId="25037"/>
    <cellStyle name="Normal 6 2 2 3 2 2" xfId="25038"/>
    <cellStyle name="Normal 6 2 2 3 3" xfId="25039"/>
    <cellStyle name="Normal 6 2 2 3 4" xfId="25040"/>
    <cellStyle name="Normal 6 2 2 3 5" xfId="25041"/>
    <cellStyle name="Normal 6 2 2 3 6" xfId="25042"/>
    <cellStyle name="Normal 6 2 2 4" xfId="25043"/>
    <cellStyle name="Normal 6 2 2 4 2" xfId="25044"/>
    <cellStyle name="Normal 6 2 2 5" xfId="25045"/>
    <cellStyle name="Normal 6 2 2 5 2" xfId="25046"/>
    <cellStyle name="Normal 6 2 2 6" xfId="25047"/>
    <cellStyle name="Normal 6 2 2 7" xfId="25048"/>
    <cellStyle name="Normal 6 2 2 8" xfId="25049"/>
    <cellStyle name="Normal 6 2 3" xfId="25050"/>
    <cellStyle name="Normal 6 2 4" xfId="25051"/>
    <cellStyle name="Normal 6 2 5" xfId="25052"/>
    <cellStyle name="Normal 6 2 5 2" xfId="25053"/>
    <cellStyle name="Normal 6 2 5 2 2" xfId="25054"/>
    <cellStyle name="Normal 6 2 5 3" xfId="25055"/>
    <cellStyle name="Normal 6 2 5 4" xfId="25056"/>
    <cellStyle name="Normal 6 2 5 5" xfId="25057"/>
    <cellStyle name="Normal 6 2 5 6" xfId="25058"/>
    <cellStyle name="Normal 6 2 6" xfId="25059"/>
    <cellStyle name="Normal 6 2 7" xfId="25060"/>
    <cellStyle name="Normal 6 2 8" xfId="25061"/>
    <cellStyle name="Normal 6 2 9" xfId="25062"/>
    <cellStyle name="Normal 6 20" xfId="25063"/>
    <cellStyle name="Normal 6 3" xfId="25064"/>
    <cellStyle name="Normal 6 4" xfId="25065"/>
    <cellStyle name="Normal 6 5" xfId="25066"/>
    <cellStyle name="Normal 6 6" xfId="25067"/>
    <cellStyle name="Normal 6 7" xfId="25068"/>
    <cellStyle name="Normal 6 8" xfId="25069"/>
    <cellStyle name="Normal 6 9" xfId="25070"/>
    <cellStyle name="Normal 60" xfId="29997"/>
    <cellStyle name="Normal 60 10" xfId="25071"/>
    <cellStyle name="Normal 60 11" xfId="25072"/>
    <cellStyle name="Normal 60 12" xfId="25073"/>
    <cellStyle name="Normal 60 13" xfId="25074"/>
    <cellStyle name="Normal 60 14" xfId="25075"/>
    <cellStyle name="Normal 60 15" xfId="25076"/>
    <cellStyle name="Normal 60 15 2" xfId="25077"/>
    <cellStyle name="Normal 60 16" xfId="25078"/>
    <cellStyle name="Normal 60 2" xfId="25079"/>
    <cellStyle name="Normal 60 2 10" xfId="25080"/>
    <cellStyle name="Normal 60 2 11" xfId="25081"/>
    <cellStyle name="Normal 60 2 12" xfId="25082"/>
    <cellStyle name="Normal 60 2 13" xfId="25083"/>
    <cellStyle name="Normal 60 2 13 2" xfId="25084"/>
    <cellStyle name="Normal 60 2 14" xfId="25085"/>
    <cellStyle name="Normal 60 2 2" xfId="25086"/>
    <cellStyle name="Normal 60 2 2 2" xfId="25087"/>
    <cellStyle name="Normal 60 2 2 2 2" xfId="25088"/>
    <cellStyle name="Normal 60 2 2 2 2 2" xfId="25089"/>
    <cellStyle name="Normal 60 2 2 2 3" xfId="25090"/>
    <cellStyle name="Normal 60 2 2 3" xfId="25091"/>
    <cellStyle name="Normal 60 2 2 4" xfId="25092"/>
    <cellStyle name="Normal 60 2 2 5" xfId="25093"/>
    <cellStyle name="Normal 60 2 2 6" xfId="25094"/>
    <cellStyle name="Normal 60 2 2 6 2" xfId="25095"/>
    <cellStyle name="Normal 60 2 3" xfId="25096"/>
    <cellStyle name="Normal 60 2 4" xfId="25097"/>
    <cellStyle name="Normal 60 2 5" xfId="25098"/>
    <cellStyle name="Normal 60 2 6" xfId="25099"/>
    <cellStyle name="Normal 60 2 7" xfId="25100"/>
    <cellStyle name="Normal 60 2 8" xfId="25101"/>
    <cellStyle name="Normal 60 2 9" xfId="25102"/>
    <cellStyle name="Normal 60 3" xfId="25103"/>
    <cellStyle name="Normal 60 3 2" xfId="25104"/>
    <cellStyle name="Normal 60 3 2 2" xfId="25105"/>
    <cellStyle name="Normal 60 3 3" xfId="25106"/>
    <cellStyle name="Normal 60 3 4" xfId="25107"/>
    <cellStyle name="Normal 60 3 5" xfId="47154"/>
    <cellStyle name="Normal 60 4" xfId="25108"/>
    <cellStyle name="Normal 60 5" xfId="25109"/>
    <cellStyle name="Normal 60 5 2" xfId="25110"/>
    <cellStyle name="Normal 60 5 3" xfId="25111"/>
    <cellStyle name="Normal 60 5 4" xfId="25112"/>
    <cellStyle name="Normal 60 5 5" xfId="25113"/>
    <cellStyle name="Normal 60 6" xfId="25114"/>
    <cellStyle name="Normal 60 7" xfId="25115"/>
    <cellStyle name="Normal 60 8" xfId="25116"/>
    <cellStyle name="Normal 60 9" xfId="25117"/>
    <cellStyle name="Normal 61" xfId="29999"/>
    <cellStyle name="Normal 61 10" xfId="25118"/>
    <cellStyle name="Normal 61 11" xfId="25119"/>
    <cellStyle name="Normal 61 12" xfId="25120"/>
    <cellStyle name="Normal 61 13" xfId="25121"/>
    <cellStyle name="Normal 61 13 2" xfId="25122"/>
    <cellStyle name="Normal 61 14" xfId="25123"/>
    <cellStyle name="Normal 61 2" xfId="25124"/>
    <cellStyle name="Normal 61 2 2" xfId="25125"/>
    <cellStyle name="Normal 61 2 2 2" xfId="25126"/>
    <cellStyle name="Normal 61 2 2 2 2" xfId="25127"/>
    <cellStyle name="Normal 61 2 2 3" xfId="25128"/>
    <cellStyle name="Normal 61 2 3" xfId="25129"/>
    <cellStyle name="Normal 61 2 4" xfId="25130"/>
    <cellStyle name="Normal 61 2 5" xfId="25131"/>
    <cellStyle name="Normal 61 2 6" xfId="25132"/>
    <cellStyle name="Normal 61 2 6 2" xfId="25133"/>
    <cellStyle name="Normal 61 2 7" xfId="25134"/>
    <cellStyle name="Normal 61 3" xfId="25135"/>
    <cellStyle name="Normal 61 3 2" xfId="25136"/>
    <cellStyle name="Normal 61 3 3" xfId="47155"/>
    <cellStyle name="Normal 61 4" xfId="25137"/>
    <cellStyle name="Normal 61 5" xfId="25138"/>
    <cellStyle name="Normal 61 6" xfId="25139"/>
    <cellStyle name="Normal 61 7" xfId="25140"/>
    <cellStyle name="Normal 61 8" xfId="25141"/>
    <cellStyle name="Normal 61 9" xfId="25142"/>
    <cellStyle name="Normal 62" xfId="30001"/>
    <cellStyle name="Normal 62 10" xfId="25143"/>
    <cellStyle name="Normal 62 11" xfId="25144"/>
    <cellStyle name="Normal 62 12" xfId="25145"/>
    <cellStyle name="Normal 62 13" xfId="25146"/>
    <cellStyle name="Normal 62 13 2" xfId="25147"/>
    <cellStyle name="Normal 62 14" xfId="25148"/>
    <cellStyle name="Normal 62 2" xfId="25149"/>
    <cellStyle name="Normal 62 2 2" xfId="25150"/>
    <cellStyle name="Normal 62 2 2 2" xfId="25151"/>
    <cellStyle name="Normal 62 2 2 2 2" xfId="25152"/>
    <cellStyle name="Normal 62 2 2 3" xfId="25153"/>
    <cellStyle name="Normal 62 2 3" xfId="25154"/>
    <cellStyle name="Normal 62 2 4" xfId="25155"/>
    <cellStyle name="Normal 62 2 5" xfId="25156"/>
    <cellStyle name="Normal 62 2 6" xfId="25157"/>
    <cellStyle name="Normal 62 2 6 2" xfId="25158"/>
    <cellStyle name="Normal 62 2 7" xfId="25159"/>
    <cellStyle name="Normal 62 3" xfId="25160"/>
    <cellStyle name="Normal 62 3 2" xfId="25161"/>
    <cellStyle name="Normal 62 3 3" xfId="47156"/>
    <cellStyle name="Normal 62 4" xfId="25162"/>
    <cellStyle name="Normal 62 5" xfId="25163"/>
    <cellStyle name="Normal 62 6" xfId="25164"/>
    <cellStyle name="Normal 62 7" xfId="25165"/>
    <cellStyle name="Normal 62 8" xfId="25166"/>
    <cellStyle name="Normal 62 9" xfId="25167"/>
    <cellStyle name="Normal 63" xfId="30002"/>
    <cellStyle name="Normal 63 10" xfId="25168"/>
    <cellStyle name="Normal 63 11" xfId="25169"/>
    <cellStyle name="Normal 63 12" xfId="25170"/>
    <cellStyle name="Normal 63 13" xfId="25171"/>
    <cellStyle name="Normal 63 13 2" xfId="25172"/>
    <cellStyle name="Normal 63 14" xfId="25173"/>
    <cellStyle name="Normal 63 2" xfId="25174"/>
    <cellStyle name="Normal 63 2 2" xfId="25175"/>
    <cellStyle name="Normal 63 2 2 2" xfId="25176"/>
    <cellStyle name="Normal 63 2 2 2 2" xfId="25177"/>
    <cellStyle name="Normal 63 2 2 3" xfId="25178"/>
    <cellStyle name="Normal 63 2 3" xfId="25179"/>
    <cellStyle name="Normal 63 2 4" xfId="25180"/>
    <cellStyle name="Normal 63 2 5" xfId="25181"/>
    <cellStyle name="Normal 63 2 6" xfId="25182"/>
    <cellStyle name="Normal 63 2 6 2" xfId="25183"/>
    <cellStyle name="Normal 63 2 7" xfId="25184"/>
    <cellStyle name="Normal 63 3" xfId="25185"/>
    <cellStyle name="Normal 63 3 2" xfId="25186"/>
    <cellStyle name="Normal 63 3 3" xfId="47157"/>
    <cellStyle name="Normal 63 4" xfId="25187"/>
    <cellStyle name="Normal 63 5" xfId="25188"/>
    <cellStyle name="Normal 63 6" xfId="25189"/>
    <cellStyle name="Normal 63 7" xfId="25190"/>
    <cellStyle name="Normal 63 8" xfId="25191"/>
    <cellStyle name="Normal 63 9" xfId="25192"/>
    <cellStyle name="Normal 64" xfId="47158"/>
    <cellStyle name="Normal 64 2" xfId="25193"/>
    <cellStyle name="Normal 64 2 2" xfId="25194"/>
    <cellStyle name="Normal 64 2 3" xfId="25195"/>
    <cellStyle name="Normal 64 3" xfId="25196"/>
    <cellStyle name="Normal 64 3 2" xfId="25197"/>
    <cellStyle name="Normal 64 3 3" xfId="47159"/>
    <cellStyle name="Normal 64 4" xfId="25198"/>
    <cellStyle name="Normal 64 5" xfId="25199"/>
    <cellStyle name="Normal 65" xfId="47160"/>
    <cellStyle name="Normal 65 2" xfId="25200"/>
    <cellStyle name="Normal 65 2 2" xfId="25201"/>
    <cellStyle name="Normal 65 2 2 2" xfId="25202"/>
    <cellStyle name="Normal 65 2 3" xfId="25203"/>
    <cellStyle name="Normal 65 2 4" xfId="25204"/>
    <cellStyle name="Normal 65 3" xfId="25205"/>
    <cellStyle name="Normal 65 3 2" xfId="25206"/>
    <cellStyle name="Normal 65 3 2 2" xfId="25207"/>
    <cellStyle name="Normal 65 3 3" xfId="25208"/>
    <cellStyle name="Normal 65 3 4" xfId="25209"/>
    <cellStyle name="Normal 65 3 5" xfId="47161"/>
    <cellStyle name="Normal 65 4" xfId="25210"/>
    <cellStyle name="Normal 65 5" xfId="25211"/>
    <cellStyle name="Normal 65 6" xfId="25212"/>
    <cellStyle name="Normal 65 6 2" xfId="25213"/>
    <cellStyle name="Normal 65 7" xfId="25214"/>
    <cellStyle name="Normal 66" xfId="47162"/>
    <cellStyle name="Normal 66 2" xfId="25215"/>
    <cellStyle name="Normal 66 2 2" xfId="25216"/>
    <cellStyle name="Normal 66 2 3" xfId="25217"/>
    <cellStyle name="Normal 66 3" xfId="25218"/>
    <cellStyle name="Normal 66 3 2" xfId="25219"/>
    <cellStyle name="Normal 66 3 3" xfId="47163"/>
    <cellStyle name="Normal 66 4" xfId="25220"/>
    <cellStyle name="Normal 66 5" xfId="25221"/>
    <cellStyle name="Normal 67" xfId="47164"/>
    <cellStyle name="Normal 67 2" xfId="25222"/>
    <cellStyle name="Normal 67 2 2" xfId="25223"/>
    <cellStyle name="Normal 67 2 3" xfId="25224"/>
    <cellStyle name="Normal 67 3" xfId="25225"/>
    <cellStyle name="Normal 67 3 2" xfId="25226"/>
    <cellStyle name="Normal 67 3 3" xfId="47165"/>
    <cellStyle name="Normal 67 4" xfId="25227"/>
    <cellStyle name="Normal 67 5" xfId="25228"/>
    <cellStyle name="Normal 68" xfId="47166"/>
    <cellStyle name="Normal 68 2" xfId="25229"/>
    <cellStyle name="Normal 68 2 2" xfId="25230"/>
    <cellStyle name="Normal 68 2 3" xfId="25231"/>
    <cellStyle name="Normal 68 3" xfId="25232"/>
    <cellStyle name="Normal 68 3 2" xfId="25233"/>
    <cellStyle name="Normal 68 3 3" xfId="47167"/>
    <cellStyle name="Normal 68 4" xfId="25234"/>
    <cellStyle name="Normal 68 5" xfId="25235"/>
    <cellStyle name="Normal 69" xfId="47168"/>
    <cellStyle name="Normal 69 2" xfId="25236"/>
    <cellStyle name="Normal 69 2 2" xfId="25237"/>
    <cellStyle name="Normal 69 2 3" xfId="25238"/>
    <cellStyle name="Normal 69 3" xfId="25239"/>
    <cellStyle name="Normal 69 3 2" xfId="25240"/>
    <cellStyle name="Normal 69 3 3" xfId="47169"/>
    <cellStyle name="Normal 69 4" xfId="25241"/>
    <cellStyle name="Normal 69 5" xfId="25242"/>
    <cellStyle name="Normal 7" xfId="25243"/>
    <cellStyle name="Normal 7 10" xfId="25244"/>
    <cellStyle name="Normal 7 11" xfId="25245"/>
    <cellStyle name="Normal 7 12" xfId="25246"/>
    <cellStyle name="Normal 7 12 2" xfId="25247"/>
    <cellStyle name="Normal 7 12 2 2" xfId="25248"/>
    <cellStyle name="Normal 7 12 3" xfId="25249"/>
    <cellStyle name="Normal 7 12 4" xfId="25250"/>
    <cellStyle name="Normal 7 12 5" xfId="25251"/>
    <cellStyle name="Normal 7 12 6" xfId="25252"/>
    <cellStyle name="Normal 7 13" xfId="25253"/>
    <cellStyle name="Normal 7 14" xfId="25254"/>
    <cellStyle name="Normal 7 15" xfId="25255"/>
    <cellStyle name="Normal 7 15 2" xfId="25256"/>
    <cellStyle name="Normal 7 15 3" xfId="25257"/>
    <cellStyle name="Normal 7 15 3 2" xfId="47170"/>
    <cellStyle name="Normal 7 15 4" xfId="25258"/>
    <cellStyle name="Normal 7 15 4 2" xfId="47171"/>
    <cellStyle name="Normal 7 15 5" xfId="25259"/>
    <cellStyle name="Normal 7 15 5 2" xfId="47172"/>
    <cellStyle name="Normal 7 15 6" xfId="25260"/>
    <cellStyle name="Normal 7 15 6 2" xfId="47173"/>
    <cellStyle name="Normal 7 15 7" xfId="47174"/>
    <cellStyle name="Normal 7 16" xfId="25261"/>
    <cellStyle name="Normal 7 16 2" xfId="25262"/>
    <cellStyle name="Normal 7 17" xfId="25263"/>
    <cellStyle name="Normal 7 18" xfId="25264"/>
    <cellStyle name="Normal 7 19" xfId="25265"/>
    <cellStyle name="Normal 7 2" xfId="25266"/>
    <cellStyle name="Normal 7 2 10" xfId="25267"/>
    <cellStyle name="Normal 7 2 11" xfId="25268"/>
    <cellStyle name="Normal 7 2 12" xfId="25269"/>
    <cellStyle name="Normal 7 2 13" xfId="47175"/>
    <cellStyle name="Normal 7 2 2" xfId="25270"/>
    <cellStyle name="Normal 7 2 2 2" xfId="25271"/>
    <cellStyle name="Normal 7 2 2 2 2" xfId="25272"/>
    <cellStyle name="Normal 7 2 2 2 2 2" xfId="25273"/>
    <cellStyle name="Normal 7 2 2 2 2 2 2" xfId="25274"/>
    <cellStyle name="Normal 7 2 2 2 2 2 2 2" xfId="25275"/>
    <cellStyle name="Normal 7 2 2 2 2 2 2 2 2" xfId="25276"/>
    <cellStyle name="Normal 7 2 2 2 2 2 2 3" xfId="25277"/>
    <cellStyle name="Normal 7 2 2 2 2 2 2 4" xfId="25278"/>
    <cellStyle name="Normal 7 2 2 2 2 2 2 5" xfId="25279"/>
    <cellStyle name="Normal 7 2 2 2 2 2 2 6" xfId="25280"/>
    <cellStyle name="Normal 7 2 2 2 2 2 3" xfId="25281"/>
    <cellStyle name="Normal 7 2 2 2 2 2 3 2" xfId="25282"/>
    <cellStyle name="Normal 7 2 2 2 2 2 4" xfId="25283"/>
    <cellStyle name="Normal 7 2 2 2 2 2 5" xfId="25284"/>
    <cellStyle name="Normal 7 2 2 2 2 2 6" xfId="25285"/>
    <cellStyle name="Normal 7 2 2 2 2 3" xfId="25286"/>
    <cellStyle name="Normal 7 2 2 2 2 4" xfId="25287"/>
    <cellStyle name="Normal 7 2 2 2 2 4 2" xfId="25288"/>
    <cellStyle name="Normal 7 2 2 2 2 5" xfId="25289"/>
    <cellStyle name="Normal 7 2 2 2 2 6" xfId="25290"/>
    <cellStyle name="Normal 7 2 2 2 2 7" xfId="25291"/>
    <cellStyle name="Normal 7 2 2 2 3" xfId="25292"/>
    <cellStyle name="Normal 7 2 2 2 4" xfId="25293"/>
    <cellStyle name="Normal 7 2 2 2 4 2" xfId="25294"/>
    <cellStyle name="Normal 7 2 2 2 5" xfId="25295"/>
    <cellStyle name="Normal 7 2 2 2 5 2" xfId="25296"/>
    <cellStyle name="Normal 7 2 2 2 6" xfId="25297"/>
    <cellStyle name="Normal 7 2 2 2 7" xfId="25298"/>
    <cellStyle name="Normal 7 2 2 2 8" xfId="25299"/>
    <cellStyle name="Normal 7 2 2 3" xfId="25300"/>
    <cellStyle name="Normal 7 2 2 3 2" xfId="25301"/>
    <cellStyle name="Normal 7 2 2 3 2 2" xfId="25302"/>
    <cellStyle name="Normal 7 2 2 3 3" xfId="25303"/>
    <cellStyle name="Normal 7 2 2 3 4" xfId="25304"/>
    <cellStyle name="Normal 7 2 2 3 5" xfId="25305"/>
    <cellStyle name="Normal 7 2 2 3 6" xfId="25306"/>
    <cellStyle name="Normal 7 2 2 4" xfId="25307"/>
    <cellStyle name="Normal 7 2 2 4 2" xfId="25308"/>
    <cellStyle name="Normal 7 2 2 5" xfId="25309"/>
    <cellStyle name="Normal 7 2 2 5 2" xfId="25310"/>
    <cellStyle name="Normal 7 2 2 6" xfId="25311"/>
    <cellStyle name="Normal 7 2 2 7" xfId="25312"/>
    <cellStyle name="Normal 7 2 2 8" xfId="25313"/>
    <cellStyle name="Normal 7 2 3" xfId="25314"/>
    <cellStyle name="Normal 7 2 4" xfId="25315"/>
    <cellStyle name="Normal 7 2 5" xfId="25316"/>
    <cellStyle name="Normal 7 2 5 2" xfId="25317"/>
    <cellStyle name="Normal 7 2 5 2 2" xfId="25318"/>
    <cellStyle name="Normal 7 2 5 3" xfId="25319"/>
    <cellStyle name="Normal 7 2 5 4" xfId="25320"/>
    <cellStyle name="Normal 7 2 5 5" xfId="25321"/>
    <cellStyle name="Normal 7 2 5 6" xfId="25322"/>
    <cellStyle name="Normal 7 2 6" xfId="25323"/>
    <cellStyle name="Normal 7 2 7" xfId="25324"/>
    <cellStyle name="Normal 7 2 8" xfId="25325"/>
    <cellStyle name="Normal 7 2 8 2" xfId="25326"/>
    <cellStyle name="Normal 7 2 9" xfId="25327"/>
    <cellStyle name="Normal 7 2 9 2" xfId="25328"/>
    <cellStyle name="Normal 7 20" xfId="25329"/>
    <cellStyle name="Normal 7 3" xfId="25330"/>
    <cellStyle name="Normal 7 3 2" xfId="47176"/>
    <cellStyle name="Normal 7 4" xfId="25331"/>
    <cellStyle name="Normal 7 4 2" xfId="47177"/>
    <cellStyle name="Normal 7 5" xfId="25332"/>
    <cellStyle name="Normal 7 6" xfId="25333"/>
    <cellStyle name="Normal 7 7" xfId="25334"/>
    <cellStyle name="Normal 7 8" xfId="25335"/>
    <cellStyle name="Normal 7 9" xfId="25336"/>
    <cellStyle name="Normal 70" xfId="47178"/>
    <cellStyle name="Normal 70 2" xfId="25337"/>
    <cellStyle name="Normal 70 3" xfId="25338"/>
    <cellStyle name="Normal 70 4" xfId="25339"/>
    <cellStyle name="Normal 71" xfId="47179"/>
    <cellStyle name="Normal 71 2" xfId="25340"/>
    <cellStyle name="Normal 71 2 2" xfId="25341"/>
    <cellStyle name="Normal 71 2 3" xfId="25342"/>
    <cellStyle name="Normal 71 3" xfId="25343"/>
    <cellStyle name="Normal 71 3 2" xfId="25344"/>
    <cellStyle name="Normal 71 3 3" xfId="47180"/>
    <cellStyle name="Normal 71 4" xfId="25345"/>
    <cellStyle name="Normal 71 5" xfId="25346"/>
    <cellStyle name="Normal 72" xfId="47181"/>
    <cellStyle name="Normal 72 2" xfId="25347"/>
    <cellStyle name="Normal 72 2 2" xfId="25348"/>
    <cellStyle name="Normal 72 2 3" xfId="25349"/>
    <cellStyle name="Normal 72 3" xfId="25350"/>
    <cellStyle name="Normal 72 3 2" xfId="25351"/>
    <cellStyle name="Normal 72 3 3" xfId="47182"/>
    <cellStyle name="Normal 72 4" xfId="25352"/>
    <cellStyle name="Normal 72 5" xfId="25353"/>
    <cellStyle name="Normal 73" xfId="47183"/>
    <cellStyle name="Normal 73 2" xfId="25354"/>
    <cellStyle name="Normal 73 2 2" xfId="25355"/>
    <cellStyle name="Normal 73 2 3" xfId="25356"/>
    <cellStyle name="Normal 73 3" xfId="25357"/>
    <cellStyle name="Normal 73 3 2" xfId="25358"/>
    <cellStyle name="Normal 73 3 3" xfId="47184"/>
    <cellStyle name="Normal 73 4" xfId="25359"/>
    <cellStyle name="Normal 73 5" xfId="25360"/>
    <cellStyle name="Normal 74" xfId="47185"/>
    <cellStyle name="Normal 74 2" xfId="25361"/>
    <cellStyle name="Normal 74 2 2" xfId="25362"/>
    <cellStyle name="Normal 74 2 3" xfId="25363"/>
    <cellStyle name="Normal 74 3" xfId="25364"/>
    <cellStyle name="Normal 74 4" xfId="25365"/>
    <cellStyle name="Normal 75" xfId="47186"/>
    <cellStyle name="Normal 75 2" xfId="25366"/>
    <cellStyle name="Normal 75 3" xfId="25367"/>
    <cellStyle name="Normal 75 4" xfId="25368"/>
    <cellStyle name="Normal 76" xfId="47187"/>
    <cellStyle name="Normal 76 2" xfId="25369"/>
    <cellStyle name="Normal 76 3" xfId="25370"/>
    <cellStyle name="Normal 76 4" xfId="25371"/>
    <cellStyle name="Normal 77" xfId="47188"/>
    <cellStyle name="Normal 77 2" xfId="25372"/>
    <cellStyle name="Normal 77 3" xfId="25373"/>
    <cellStyle name="Normal 77 4" xfId="25374"/>
    <cellStyle name="Normal 78" xfId="47189"/>
    <cellStyle name="Normal 78 2" xfId="25375"/>
    <cellStyle name="Normal 78 3" xfId="25376"/>
    <cellStyle name="Normal 78 4" xfId="25377"/>
    <cellStyle name="Normal 79" xfId="47190"/>
    <cellStyle name="Normal 79 2" xfId="25378"/>
    <cellStyle name="Normal 79 3" xfId="25379"/>
    <cellStyle name="Normal 79 4" xfId="25380"/>
    <cellStyle name="Normal 8" xfId="25381"/>
    <cellStyle name="Normal 8 10" xfId="25382"/>
    <cellStyle name="Normal 8 11" xfId="25383"/>
    <cellStyle name="Normal 8 12" xfId="25384"/>
    <cellStyle name="Normal 8 12 2" xfId="25385"/>
    <cellStyle name="Normal 8 12 2 2" xfId="25386"/>
    <cellStyle name="Normal 8 12 3" xfId="25387"/>
    <cellStyle name="Normal 8 12 4" xfId="25388"/>
    <cellStyle name="Normal 8 12 5" xfId="25389"/>
    <cellStyle name="Normal 8 12 6" xfId="25390"/>
    <cellStyle name="Normal 8 13" xfId="25391"/>
    <cellStyle name="Normal 8 14" xfId="25392"/>
    <cellStyle name="Normal 8 15" xfId="25393"/>
    <cellStyle name="Normal 8 15 2" xfId="25394"/>
    <cellStyle name="Normal 8 15 3" xfId="25395"/>
    <cellStyle name="Normal 8 15 3 2" xfId="47191"/>
    <cellStyle name="Normal 8 15 4" xfId="25396"/>
    <cellStyle name="Normal 8 15 4 2" xfId="47192"/>
    <cellStyle name="Normal 8 15 5" xfId="25397"/>
    <cellStyle name="Normal 8 15 5 2" xfId="47193"/>
    <cellStyle name="Normal 8 15 6" xfId="25398"/>
    <cellStyle name="Normal 8 15 6 2" xfId="47194"/>
    <cellStyle name="Normal 8 15 7" xfId="47195"/>
    <cellStyle name="Normal 8 16" xfId="25399"/>
    <cellStyle name="Normal 8 16 2" xfId="25400"/>
    <cellStyle name="Normal 8 17" xfId="25401"/>
    <cellStyle name="Normal 8 18" xfId="25402"/>
    <cellStyle name="Normal 8 19" xfId="25403"/>
    <cellStyle name="Normal 8 2" xfId="25404"/>
    <cellStyle name="Normal 8 2 10" xfId="25405"/>
    <cellStyle name="Normal 8 2 11" xfId="25406"/>
    <cellStyle name="Normal 8 2 12" xfId="25407"/>
    <cellStyle name="Normal 8 2 13" xfId="47196"/>
    <cellStyle name="Normal 8 2 2" xfId="25408"/>
    <cellStyle name="Normal 8 2 2 2" xfId="25409"/>
    <cellStyle name="Normal 8 2 2 2 2" xfId="25410"/>
    <cellStyle name="Normal 8 2 2 2 2 2" xfId="25411"/>
    <cellStyle name="Normal 8 2 2 2 2 2 2" xfId="25412"/>
    <cellStyle name="Normal 8 2 2 2 2 2 2 2" xfId="25413"/>
    <cellStyle name="Normal 8 2 2 2 2 2 2 2 2" xfId="25414"/>
    <cellStyle name="Normal 8 2 2 2 2 2 2 3" xfId="25415"/>
    <cellStyle name="Normal 8 2 2 2 2 2 2 4" xfId="25416"/>
    <cellStyle name="Normal 8 2 2 2 2 2 2 5" xfId="25417"/>
    <cellStyle name="Normal 8 2 2 2 2 2 2 6" xfId="25418"/>
    <cellStyle name="Normal 8 2 2 2 2 2 3" xfId="25419"/>
    <cellStyle name="Normal 8 2 2 2 2 2 3 2" xfId="25420"/>
    <cellStyle name="Normal 8 2 2 2 2 2 4" xfId="25421"/>
    <cellStyle name="Normal 8 2 2 2 2 2 5" xfId="25422"/>
    <cellStyle name="Normal 8 2 2 2 2 2 6" xfId="25423"/>
    <cellStyle name="Normal 8 2 2 2 2 3" xfId="25424"/>
    <cellStyle name="Normal 8 2 2 2 2 4" xfId="25425"/>
    <cellStyle name="Normal 8 2 2 2 2 4 2" xfId="25426"/>
    <cellStyle name="Normal 8 2 2 2 2 5" xfId="25427"/>
    <cellStyle name="Normal 8 2 2 2 2 6" xfId="25428"/>
    <cellStyle name="Normal 8 2 2 2 2 7" xfId="25429"/>
    <cellStyle name="Normal 8 2 2 2 3" xfId="25430"/>
    <cellStyle name="Normal 8 2 2 2 4" xfId="25431"/>
    <cellStyle name="Normal 8 2 2 2 4 2" xfId="25432"/>
    <cellStyle name="Normal 8 2 2 2 5" xfId="25433"/>
    <cellStyle name="Normal 8 2 2 2 5 2" xfId="25434"/>
    <cellStyle name="Normal 8 2 2 2 6" xfId="25435"/>
    <cellStyle name="Normal 8 2 2 2 7" xfId="25436"/>
    <cellStyle name="Normal 8 2 2 2 8" xfId="25437"/>
    <cellStyle name="Normal 8 2 2 3" xfId="25438"/>
    <cellStyle name="Normal 8 2 2 3 2" xfId="25439"/>
    <cellStyle name="Normal 8 2 2 3 2 2" xfId="25440"/>
    <cellStyle name="Normal 8 2 2 3 3" xfId="25441"/>
    <cellStyle name="Normal 8 2 2 3 4" xfId="25442"/>
    <cellStyle name="Normal 8 2 2 3 5" xfId="25443"/>
    <cellStyle name="Normal 8 2 2 3 6" xfId="25444"/>
    <cellStyle name="Normal 8 2 2 4" xfId="25445"/>
    <cellStyle name="Normal 8 2 2 4 2" xfId="25446"/>
    <cellStyle name="Normal 8 2 2 5" xfId="25447"/>
    <cellStyle name="Normal 8 2 2 5 2" xfId="25448"/>
    <cellStyle name="Normal 8 2 2 6" xfId="25449"/>
    <cellStyle name="Normal 8 2 2 7" xfId="25450"/>
    <cellStyle name="Normal 8 2 2 8" xfId="25451"/>
    <cellStyle name="Normal 8 2 3" xfId="25452"/>
    <cellStyle name="Normal 8 2 4" xfId="25453"/>
    <cellStyle name="Normal 8 2 5" xfId="25454"/>
    <cellStyle name="Normal 8 2 5 2" xfId="25455"/>
    <cellStyle name="Normal 8 2 5 2 2" xfId="25456"/>
    <cellStyle name="Normal 8 2 5 3" xfId="25457"/>
    <cellStyle name="Normal 8 2 5 4" xfId="25458"/>
    <cellStyle name="Normal 8 2 5 5" xfId="25459"/>
    <cellStyle name="Normal 8 2 5 6" xfId="25460"/>
    <cellStyle name="Normal 8 2 6" xfId="25461"/>
    <cellStyle name="Normal 8 2 7" xfId="25462"/>
    <cellStyle name="Normal 8 2 8" xfId="25463"/>
    <cellStyle name="Normal 8 2 8 2" xfId="25464"/>
    <cellStyle name="Normal 8 2 9" xfId="25465"/>
    <cellStyle name="Normal 8 2 9 2" xfId="25466"/>
    <cellStyle name="Normal 8 20" xfId="25467"/>
    <cellStyle name="Normal 8 3" xfId="25468"/>
    <cellStyle name="Normal 8 3 2" xfId="47197"/>
    <cellStyle name="Normal 8 4" xfId="25469"/>
    <cellStyle name="Normal 8 4 2" xfId="47198"/>
    <cellStyle name="Normal 8 5" xfId="25470"/>
    <cellStyle name="Normal 8 6" xfId="25471"/>
    <cellStyle name="Normal 8 7" xfId="25472"/>
    <cellStyle name="Normal 8 8" xfId="25473"/>
    <cellStyle name="Normal 8 9" xfId="25474"/>
    <cellStyle name="Normal 80" xfId="47199"/>
    <cellStyle name="Normal 80 2" xfId="25475"/>
    <cellStyle name="Normal 80 3" xfId="25476"/>
    <cellStyle name="Normal 80 4" xfId="25477"/>
    <cellStyle name="Normal 81" xfId="47200"/>
    <cellStyle name="Normal 81 2" xfId="25478"/>
    <cellStyle name="Normal 81 3" xfId="25479"/>
    <cellStyle name="Normal 81 4" xfId="25480"/>
    <cellStyle name="Normal 82" xfId="47201"/>
    <cellStyle name="Normal 82 2" xfId="25481"/>
    <cellStyle name="Normal 82 3" xfId="25482"/>
    <cellStyle name="Normal 82 4" xfId="25483"/>
    <cellStyle name="Normal 83" xfId="47202"/>
    <cellStyle name="Normal 83 2" xfId="25484"/>
    <cellStyle name="Normal 83 3" xfId="25485"/>
    <cellStyle name="Normal 83 4" xfId="25486"/>
    <cellStyle name="Normal 84" xfId="47203"/>
    <cellStyle name="Normal 84 2" xfId="25487"/>
    <cellStyle name="Normal 84 3" xfId="25488"/>
    <cellStyle name="Normal 84 4" xfId="25489"/>
    <cellStyle name="Normal 85" xfId="47204"/>
    <cellStyle name="Normal 85 2" xfId="25490"/>
    <cellStyle name="Normal 85 3" xfId="25491"/>
    <cellStyle name="Normal 85 4" xfId="25492"/>
    <cellStyle name="Normal 86" xfId="47205"/>
    <cellStyle name="Normal 86 2" xfId="25493"/>
    <cellStyle name="Normal 86 3" xfId="25494"/>
    <cellStyle name="Normal 86 4" xfId="25495"/>
    <cellStyle name="Normal 87" xfId="47206"/>
    <cellStyle name="Normal 87 2" xfId="25496"/>
    <cellStyle name="Normal 87 3" xfId="25497"/>
    <cellStyle name="Normal 87 4" xfId="25498"/>
    <cellStyle name="Normal 88" xfId="47207"/>
    <cellStyle name="Normal 88 2" xfId="25499"/>
    <cellStyle name="Normal 88 3" xfId="25500"/>
    <cellStyle name="Normal 88 4" xfId="25501"/>
    <cellStyle name="Normal 89" xfId="47208"/>
    <cellStyle name="Normal 89 2" xfId="25502"/>
    <cellStyle name="Normal 89 3" xfId="25503"/>
    <cellStyle name="Normal 89 4" xfId="25504"/>
    <cellStyle name="Normal 9" xfId="25505"/>
    <cellStyle name="Normal 9 10" xfId="25506"/>
    <cellStyle name="Normal 9 11" xfId="25507"/>
    <cellStyle name="Normal 9 12" xfId="25508"/>
    <cellStyle name="Normal 9 12 2" xfId="25509"/>
    <cellStyle name="Normal 9 12 2 2" xfId="25510"/>
    <cellStyle name="Normal 9 12 3" xfId="25511"/>
    <cellStyle name="Normal 9 12 4" xfId="25512"/>
    <cellStyle name="Normal 9 12 5" xfId="25513"/>
    <cellStyle name="Normal 9 12 6" xfId="25514"/>
    <cellStyle name="Normal 9 13" xfId="25515"/>
    <cellStyle name="Normal 9 14" xfId="25516"/>
    <cellStyle name="Normal 9 15" xfId="25517"/>
    <cellStyle name="Normal 9 15 2" xfId="25518"/>
    <cellStyle name="Normal 9 16" xfId="25519"/>
    <cellStyle name="Normal 9 16 2" xfId="25520"/>
    <cellStyle name="Normal 9 17" xfId="25521"/>
    <cellStyle name="Normal 9 18" xfId="25522"/>
    <cellStyle name="Normal 9 19" xfId="25523"/>
    <cellStyle name="Normal 9 2" xfId="25524"/>
    <cellStyle name="Normal 9 2 10" xfId="25525"/>
    <cellStyle name="Normal 9 2 11" xfId="25526"/>
    <cellStyle name="Normal 9 2 12" xfId="25527"/>
    <cellStyle name="Normal 9 2 2" xfId="25528"/>
    <cellStyle name="Normal 9 2 2 2" xfId="25529"/>
    <cellStyle name="Normal 9 2 2 2 2" xfId="25530"/>
    <cellStyle name="Normal 9 2 2 2 2 2" xfId="25531"/>
    <cellStyle name="Normal 9 2 2 2 2 2 2" xfId="25532"/>
    <cellStyle name="Normal 9 2 2 2 2 2 2 2" xfId="25533"/>
    <cellStyle name="Normal 9 2 2 2 2 2 2 2 2" xfId="25534"/>
    <cellStyle name="Normal 9 2 2 2 2 2 2 3" xfId="25535"/>
    <cellStyle name="Normal 9 2 2 2 2 2 2 4" xfId="25536"/>
    <cellStyle name="Normal 9 2 2 2 2 2 2 5" xfId="25537"/>
    <cellStyle name="Normal 9 2 2 2 2 2 2 6" xfId="25538"/>
    <cellStyle name="Normal 9 2 2 2 2 2 3" xfId="25539"/>
    <cellStyle name="Normal 9 2 2 2 2 2 3 2" xfId="25540"/>
    <cellStyle name="Normal 9 2 2 2 2 2 4" xfId="25541"/>
    <cellStyle name="Normal 9 2 2 2 2 2 5" xfId="25542"/>
    <cellStyle name="Normal 9 2 2 2 2 2 6" xfId="25543"/>
    <cellStyle name="Normal 9 2 2 2 2 3" xfId="25544"/>
    <cellStyle name="Normal 9 2 2 2 2 4" xfId="25545"/>
    <cellStyle name="Normal 9 2 2 2 2 4 2" xfId="25546"/>
    <cellStyle name="Normal 9 2 2 2 2 5" xfId="25547"/>
    <cellStyle name="Normal 9 2 2 2 2 6" xfId="25548"/>
    <cellStyle name="Normal 9 2 2 2 2 7" xfId="25549"/>
    <cellStyle name="Normal 9 2 2 2 3" xfId="25550"/>
    <cellStyle name="Normal 9 2 2 2 4" xfId="25551"/>
    <cellStyle name="Normal 9 2 2 2 4 2" xfId="25552"/>
    <cellStyle name="Normal 9 2 2 2 5" xfId="25553"/>
    <cellStyle name="Normal 9 2 2 2 5 2" xfId="25554"/>
    <cellStyle name="Normal 9 2 2 2 6" xfId="25555"/>
    <cellStyle name="Normal 9 2 2 2 7" xfId="25556"/>
    <cellStyle name="Normal 9 2 2 2 8" xfId="25557"/>
    <cellStyle name="Normal 9 2 2 3" xfId="25558"/>
    <cellStyle name="Normal 9 2 2 3 2" xfId="25559"/>
    <cellStyle name="Normal 9 2 2 3 2 2" xfId="25560"/>
    <cellStyle name="Normal 9 2 2 3 3" xfId="25561"/>
    <cellStyle name="Normal 9 2 2 3 4" xfId="25562"/>
    <cellStyle name="Normal 9 2 2 3 5" xfId="25563"/>
    <cellStyle name="Normal 9 2 2 3 6" xfId="25564"/>
    <cellStyle name="Normal 9 2 2 4" xfId="25565"/>
    <cellStyle name="Normal 9 2 2 4 2" xfId="25566"/>
    <cellStyle name="Normal 9 2 2 5" xfId="25567"/>
    <cellStyle name="Normal 9 2 2 5 2" xfId="25568"/>
    <cellStyle name="Normal 9 2 2 6" xfId="25569"/>
    <cellStyle name="Normal 9 2 2 7" xfId="25570"/>
    <cellStyle name="Normal 9 2 2 8" xfId="25571"/>
    <cellStyle name="Normal 9 2 3" xfId="25572"/>
    <cellStyle name="Normal 9 2 4" xfId="25573"/>
    <cellStyle name="Normal 9 2 5" xfId="25574"/>
    <cellStyle name="Normal 9 2 5 2" xfId="25575"/>
    <cellStyle name="Normal 9 2 5 2 2" xfId="25576"/>
    <cellStyle name="Normal 9 2 5 3" xfId="25577"/>
    <cellStyle name="Normal 9 2 5 4" xfId="25578"/>
    <cellStyle name="Normal 9 2 5 5" xfId="25579"/>
    <cellStyle name="Normal 9 2 5 6" xfId="25580"/>
    <cellStyle name="Normal 9 2 6" xfId="25581"/>
    <cellStyle name="Normal 9 2 7" xfId="25582"/>
    <cellStyle name="Normal 9 2 8" xfId="25583"/>
    <cellStyle name="Normal 9 2 8 2" xfId="25584"/>
    <cellStyle name="Normal 9 2 9" xfId="25585"/>
    <cellStyle name="Normal 9 2 9 2" xfId="25586"/>
    <cellStyle name="Normal 9 20" xfId="25587"/>
    <cellStyle name="Normal 9 3" xfId="25588"/>
    <cellStyle name="Normal 9 4" xfId="25589"/>
    <cellStyle name="Normal 9 5" xfId="25590"/>
    <cellStyle name="Normal 9 6" xfId="25591"/>
    <cellStyle name="Normal 9 7" xfId="25592"/>
    <cellStyle name="Normal 9 8" xfId="25593"/>
    <cellStyle name="Normal 9 9" xfId="25594"/>
    <cellStyle name="Normal 90" xfId="47209"/>
    <cellStyle name="Normal 90 2" xfId="25595"/>
    <cellStyle name="Normal 90 3" xfId="25596"/>
    <cellStyle name="Normal 90 4" xfId="25597"/>
    <cellStyle name="Normal 91" xfId="47210"/>
    <cellStyle name="Normal 91 2" xfId="25598"/>
    <cellStyle name="Normal 91 3" xfId="25599"/>
    <cellStyle name="Normal 91 4" xfId="25600"/>
    <cellStyle name="Normal 92" xfId="47211"/>
    <cellStyle name="Normal 92 2" xfId="25601"/>
    <cellStyle name="Normal 92 3" xfId="25602"/>
    <cellStyle name="Normal 92 4" xfId="25603"/>
    <cellStyle name="Normal 93" xfId="47212"/>
    <cellStyle name="Normal 93 2" xfId="25604"/>
    <cellStyle name="Normal 93 3" xfId="25605"/>
    <cellStyle name="Normal 93 4" xfId="25606"/>
    <cellStyle name="Normal 94" xfId="47213"/>
    <cellStyle name="Normal 94 2" xfId="25607"/>
    <cellStyle name="Normal 94 3" xfId="25608"/>
    <cellStyle name="Normal 94 4" xfId="25609"/>
    <cellStyle name="Normal 95" xfId="47214"/>
    <cellStyle name="Normal 95 2" xfId="25610"/>
    <cellStyle name="Normal 95 3" xfId="25611"/>
    <cellStyle name="Normal 95 4" xfId="25612"/>
    <cellStyle name="Normal 96" xfId="47215"/>
    <cellStyle name="Normal 96 2" xfId="25613"/>
    <cellStyle name="Normal 96 3" xfId="25614"/>
    <cellStyle name="Normal 96 4" xfId="25615"/>
    <cellStyle name="Normal 97" xfId="47216"/>
    <cellStyle name="Normal 97 2" xfId="25616"/>
    <cellStyle name="Normal 97 3" xfId="25617"/>
    <cellStyle name="Normal 97 4" xfId="25618"/>
    <cellStyle name="Normal 98" xfId="47217"/>
    <cellStyle name="Normal 98 2" xfId="25619"/>
    <cellStyle name="Normal 98 3" xfId="25620"/>
    <cellStyle name="Normal 98 4" xfId="25621"/>
    <cellStyle name="Normal 99" xfId="47218"/>
    <cellStyle name="Normal 99 2" xfId="25622"/>
    <cellStyle name="Normal 99 3" xfId="25623"/>
    <cellStyle name="Normal 99 4" xfId="25624"/>
    <cellStyle name="Note 2" xfId="25625"/>
    <cellStyle name="Note 2 10" xfId="25626"/>
    <cellStyle name="Note 2 10 10" xfId="47219"/>
    <cellStyle name="Note 2 10 2" xfId="25627"/>
    <cellStyle name="Note 2 10 2 2" xfId="25628"/>
    <cellStyle name="Note 2 10 2 2 2" xfId="25629"/>
    <cellStyle name="Note 2 10 2 2 2 2" xfId="47220"/>
    <cellStyle name="Note 2 10 2 2 3" xfId="25630"/>
    <cellStyle name="Note 2 10 2 2 3 2" xfId="47221"/>
    <cellStyle name="Note 2 10 2 2 4" xfId="25631"/>
    <cellStyle name="Note 2 10 2 2 4 2" xfId="47222"/>
    <cellStyle name="Note 2 10 2 2 5" xfId="25632"/>
    <cellStyle name="Note 2 10 2 2 5 2" xfId="47223"/>
    <cellStyle name="Note 2 10 2 2 6" xfId="47224"/>
    <cellStyle name="Note 2 10 2 3" xfId="25633"/>
    <cellStyle name="Note 2 10 2 3 2" xfId="47225"/>
    <cellStyle name="Note 2 10 2 4" xfId="25634"/>
    <cellStyle name="Note 2 10 2 4 2" xfId="47226"/>
    <cellStyle name="Note 2 10 2 5" xfId="25635"/>
    <cellStyle name="Note 2 10 2 5 2" xfId="47227"/>
    <cellStyle name="Note 2 10 2 6" xfId="25636"/>
    <cellStyle name="Note 2 10 2 6 2" xfId="47228"/>
    <cellStyle name="Note 2 10 2 7" xfId="47229"/>
    <cellStyle name="Note 2 10 3" xfId="25637"/>
    <cellStyle name="Note 2 10 3 2" xfId="25638"/>
    <cellStyle name="Note 2 10 3 2 2" xfId="25639"/>
    <cellStyle name="Note 2 10 3 2 2 2" xfId="47230"/>
    <cellStyle name="Note 2 10 3 2 3" xfId="25640"/>
    <cellStyle name="Note 2 10 3 2 3 2" xfId="47231"/>
    <cellStyle name="Note 2 10 3 2 4" xfId="25641"/>
    <cellStyle name="Note 2 10 3 2 4 2" xfId="47232"/>
    <cellStyle name="Note 2 10 3 2 5" xfId="25642"/>
    <cellStyle name="Note 2 10 3 2 5 2" xfId="47233"/>
    <cellStyle name="Note 2 10 3 2 6" xfId="47234"/>
    <cellStyle name="Note 2 10 3 3" xfId="25643"/>
    <cellStyle name="Note 2 10 3 3 2" xfId="47235"/>
    <cellStyle name="Note 2 10 3 4" xfId="25644"/>
    <cellStyle name="Note 2 10 3 4 2" xfId="47236"/>
    <cellStyle name="Note 2 10 3 5" xfId="25645"/>
    <cellStyle name="Note 2 10 3 5 2" xfId="47237"/>
    <cellStyle name="Note 2 10 3 6" xfId="25646"/>
    <cellStyle name="Note 2 10 3 6 2" xfId="47238"/>
    <cellStyle name="Note 2 10 3 7" xfId="47239"/>
    <cellStyle name="Note 2 10 4" xfId="25647"/>
    <cellStyle name="Note 2 10 4 2" xfId="25648"/>
    <cellStyle name="Note 2 10 4 2 2" xfId="25649"/>
    <cellStyle name="Note 2 10 4 2 2 2" xfId="47240"/>
    <cellStyle name="Note 2 10 4 2 3" xfId="25650"/>
    <cellStyle name="Note 2 10 4 2 3 2" xfId="47241"/>
    <cellStyle name="Note 2 10 4 2 4" xfId="25651"/>
    <cellStyle name="Note 2 10 4 2 4 2" xfId="47242"/>
    <cellStyle name="Note 2 10 4 2 5" xfId="25652"/>
    <cellStyle name="Note 2 10 4 2 5 2" xfId="47243"/>
    <cellStyle name="Note 2 10 4 2 6" xfId="47244"/>
    <cellStyle name="Note 2 10 4 3" xfId="25653"/>
    <cellStyle name="Note 2 10 4 3 2" xfId="47245"/>
    <cellStyle name="Note 2 10 4 4" xfId="25654"/>
    <cellStyle name="Note 2 10 4 4 2" xfId="47246"/>
    <cellStyle name="Note 2 10 4 5" xfId="25655"/>
    <cellStyle name="Note 2 10 4 5 2" xfId="47247"/>
    <cellStyle name="Note 2 10 4 6" xfId="25656"/>
    <cellStyle name="Note 2 10 4 6 2" xfId="47248"/>
    <cellStyle name="Note 2 10 4 7" xfId="47249"/>
    <cellStyle name="Note 2 10 5" xfId="25657"/>
    <cellStyle name="Note 2 10 5 2" xfId="25658"/>
    <cellStyle name="Note 2 10 5 2 2" xfId="47250"/>
    <cellStyle name="Note 2 10 5 3" xfId="25659"/>
    <cellStyle name="Note 2 10 5 3 2" xfId="47251"/>
    <cellStyle name="Note 2 10 5 4" xfId="25660"/>
    <cellStyle name="Note 2 10 5 4 2" xfId="47252"/>
    <cellStyle name="Note 2 10 5 5" xfId="25661"/>
    <cellStyle name="Note 2 10 5 5 2" xfId="47253"/>
    <cellStyle name="Note 2 10 5 6" xfId="47254"/>
    <cellStyle name="Note 2 10 6" xfId="25662"/>
    <cellStyle name="Note 2 10 6 2" xfId="47255"/>
    <cellStyle name="Note 2 10 7" xfId="25663"/>
    <cellStyle name="Note 2 10 7 2" xfId="47256"/>
    <cellStyle name="Note 2 10 8" xfId="25664"/>
    <cellStyle name="Note 2 10 8 2" xfId="47257"/>
    <cellStyle name="Note 2 10 9" xfId="25665"/>
    <cellStyle name="Note 2 10 9 2" xfId="47258"/>
    <cellStyle name="Note 2 11" xfId="25666"/>
    <cellStyle name="Note 2 11 10" xfId="47259"/>
    <cellStyle name="Note 2 11 2" xfId="25667"/>
    <cellStyle name="Note 2 11 2 2" xfId="25668"/>
    <cellStyle name="Note 2 11 2 2 2" xfId="25669"/>
    <cellStyle name="Note 2 11 2 2 2 2" xfId="47260"/>
    <cellStyle name="Note 2 11 2 2 3" xfId="25670"/>
    <cellStyle name="Note 2 11 2 2 3 2" xfId="47261"/>
    <cellStyle name="Note 2 11 2 2 4" xfId="25671"/>
    <cellStyle name="Note 2 11 2 2 4 2" xfId="47262"/>
    <cellStyle name="Note 2 11 2 2 5" xfId="25672"/>
    <cellStyle name="Note 2 11 2 2 5 2" xfId="47263"/>
    <cellStyle name="Note 2 11 2 2 6" xfId="47264"/>
    <cellStyle name="Note 2 11 2 3" xfId="25673"/>
    <cellStyle name="Note 2 11 2 3 2" xfId="47265"/>
    <cellStyle name="Note 2 11 2 4" xfId="25674"/>
    <cellStyle name="Note 2 11 2 4 2" xfId="47266"/>
    <cellStyle name="Note 2 11 2 5" xfId="25675"/>
    <cellStyle name="Note 2 11 2 5 2" xfId="47267"/>
    <cellStyle name="Note 2 11 2 6" xfId="25676"/>
    <cellStyle name="Note 2 11 2 6 2" xfId="47268"/>
    <cellStyle name="Note 2 11 2 7" xfId="47269"/>
    <cellStyle name="Note 2 11 3" xfId="25677"/>
    <cellStyle name="Note 2 11 3 2" xfId="25678"/>
    <cellStyle name="Note 2 11 3 2 2" xfId="25679"/>
    <cellStyle name="Note 2 11 3 2 2 2" xfId="47270"/>
    <cellStyle name="Note 2 11 3 2 3" xfId="25680"/>
    <cellStyle name="Note 2 11 3 2 3 2" xfId="47271"/>
    <cellStyle name="Note 2 11 3 2 4" xfId="25681"/>
    <cellStyle name="Note 2 11 3 2 4 2" xfId="47272"/>
    <cellStyle name="Note 2 11 3 2 5" xfId="25682"/>
    <cellStyle name="Note 2 11 3 2 5 2" xfId="47273"/>
    <cellStyle name="Note 2 11 3 2 6" xfId="47274"/>
    <cellStyle name="Note 2 11 3 3" xfId="25683"/>
    <cellStyle name="Note 2 11 3 3 2" xfId="47275"/>
    <cellStyle name="Note 2 11 3 4" xfId="25684"/>
    <cellStyle name="Note 2 11 3 4 2" xfId="47276"/>
    <cellStyle name="Note 2 11 3 5" xfId="25685"/>
    <cellStyle name="Note 2 11 3 5 2" xfId="47277"/>
    <cellStyle name="Note 2 11 3 6" xfId="25686"/>
    <cellStyle name="Note 2 11 3 6 2" xfId="47278"/>
    <cellStyle name="Note 2 11 3 7" xfId="47279"/>
    <cellStyle name="Note 2 11 4" xfId="25687"/>
    <cellStyle name="Note 2 11 4 2" xfId="25688"/>
    <cellStyle name="Note 2 11 4 2 2" xfId="25689"/>
    <cellStyle name="Note 2 11 4 2 2 2" xfId="47280"/>
    <cellStyle name="Note 2 11 4 2 3" xfId="25690"/>
    <cellStyle name="Note 2 11 4 2 3 2" xfId="47281"/>
    <cellStyle name="Note 2 11 4 2 4" xfId="25691"/>
    <cellStyle name="Note 2 11 4 2 4 2" xfId="47282"/>
    <cellStyle name="Note 2 11 4 2 5" xfId="25692"/>
    <cellStyle name="Note 2 11 4 2 5 2" xfId="47283"/>
    <cellStyle name="Note 2 11 4 2 6" xfId="47284"/>
    <cellStyle name="Note 2 11 4 3" xfId="25693"/>
    <cellStyle name="Note 2 11 4 3 2" xfId="47285"/>
    <cellStyle name="Note 2 11 4 4" xfId="25694"/>
    <cellStyle name="Note 2 11 4 4 2" xfId="47286"/>
    <cellStyle name="Note 2 11 4 5" xfId="25695"/>
    <cellStyle name="Note 2 11 4 5 2" xfId="47287"/>
    <cellStyle name="Note 2 11 4 6" xfId="25696"/>
    <cellStyle name="Note 2 11 4 6 2" xfId="47288"/>
    <cellStyle name="Note 2 11 4 7" xfId="47289"/>
    <cellStyle name="Note 2 11 5" xfId="25697"/>
    <cellStyle name="Note 2 11 5 2" xfId="25698"/>
    <cellStyle name="Note 2 11 5 2 2" xfId="47290"/>
    <cellStyle name="Note 2 11 5 3" xfId="25699"/>
    <cellStyle name="Note 2 11 5 3 2" xfId="47291"/>
    <cellStyle name="Note 2 11 5 4" xfId="25700"/>
    <cellStyle name="Note 2 11 5 4 2" xfId="47292"/>
    <cellStyle name="Note 2 11 5 5" xfId="25701"/>
    <cellStyle name="Note 2 11 5 5 2" xfId="47293"/>
    <cellStyle name="Note 2 11 5 6" xfId="47294"/>
    <cellStyle name="Note 2 11 6" xfId="25702"/>
    <cellStyle name="Note 2 11 6 2" xfId="47295"/>
    <cellStyle name="Note 2 11 7" xfId="25703"/>
    <cellStyle name="Note 2 11 7 2" xfId="47296"/>
    <cellStyle name="Note 2 11 8" xfId="25704"/>
    <cellStyle name="Note 2 11 8 2" xfId="47297"/>
    <cellStyle name="Note 2 11 9" xfId="25705"/>
    <cellStyle name="Note 2 11 9 2" xfId="47298"/>
    <cellStyle name="Note 2 12" xfId="25706"/>
    <cellStyle name="Note 2 12 2" xfId="25707"/>
    <cellStyle name="Note 2 12 2 2" xfId="25708"/>
    <cellStyle name="Note 2 12 2 2 2" xfId="25709"/>
    <cellStyle name="Note 2 12 2 2 2 2" xfId="47299"/>
    <cellStyle name="Note 2 12 2 2 3" xfId="25710"/>
    <cellStyle name="Note 2 12 2 2 3 2" xfId="47300"/>
    <cellStyle name="Note 2 12 2 2 4" xfId="25711"/>
    <cellStyle name="Note 2 12 2 2 4 2" xfId="47301"/>
    <cellStyle name="Note 2 12 2 2 5" xfId="25712"/>
    <cellStyle name="Note 2 12 2 2 5 2" xfId="47302"/>
    <cellStyle name="Note 2 12 2 2 6" xfId="47303"/>
    <cellStyle name="Note 2 12 2 3" xfId="25713"/>
    <cellStyle name="Note 2 12 2 3 2" xfId="47304"/>
    <cellStyle name="Note 2 12 2 4" xfId="25714"/>
    <cellStyle name="Note 2 12 2 4 2" xfId="47305"/>
    <cellStyle name="Note 2 12 2 5" xfId="25715"/>
    <cellStyle name="Note 2 12 2 5 2" xfId="47306"/>
    <cellStyle name="Note 2 12 2 6" xfId="25716"/>
    <cellStyle name="Note 2 12 2 6 2" xfId="47307"/>
    <cellStyle name="Note 2 12 2 7" xfId="47308"/>
    <cellStyle name="Note 2 12 3" xfId="25717"/>
    <cellStyle name="Note 2 12 3 2" xfId="25718"/>
    <cellStyle name="Note 2 12 3 2 2" xfId="25719"/>
    <cellStyle name="Note 2 12 3 2 2 2" xfId="47309"/>
    <cellStyle name="Note 2 12 3 2 3" xfId="25720"/>
    <cellStyle name="Note 2 12 3 2 3 2" xfId="47310"/>
    <cellStyle name="Note 2 12 3 2 4" xfId="25721"/>
    <cellStyle name="Note 2 12 3 2 4 2" xfId="47311"/>
    <cellStyle name="Note 2 12 3 2 5" xfId="25722"/>
    <cellStyle name="Note 2 12 3 2 5 2" xfId="47312"/>
    <cellStyle name="Note 2 12 3 2 6" xfId="47313"/>
    <cellStyle name="Note 2 12 3 3" xfId="25723"/>
    <cellStyle name="Note 2 12 3 3 2" xfId="47314"/>
    <cellStyle name="Note 2 12 3 4" xfId="25724"/>
    <cellStyle name="Note 2 12 3 4 2" xfId="47315"/>
    <cellStyle name="Note 2 12 3 5" xfId="25725"/>
    <cellStyle name="Note 2 12 3 5 2" xfId="47316"/>
    <cellStyle name="Note 2 12 3 6" xfId="25726"/>
    <cellStyle name="Note 2 12 3 6 2" xfId="47317"/>
    <cellStyle name="Note 2 12 3 7" xfId="47318"/>
    <cellStyle name="Note 2 12 4" xfId="25727"/>
    <cellStyle name="Note 2 12 4 2" xfId="25728"/>
    <cellStyle name="Note 2 12 4 2 2" xfId="47319"/>
    <cellStyle name="Note 2 12 4 3" xfId="25729"/>
    <cellStyle name="Note 2 12 4 3 2" xfId="47320"/>
    <cellStyle name="Note 2 12 4 4" xfId="25730"/>
    <cellStyle name="Note 2 12 4 4 2" xfId="47321"/>
    <cellStyle name="Note 2 12 4 5" xfId="25731"/>
    <cellStyle name="Note 2 12 4 5 2" xfId="47322"/>
    <cellStyle name="Note 2 12 4 6" xfId="47323"/>
    <cellStyle name="Note 2 12 5" xfId="25732"/>
    <cellStyle name="Note 2 12 5 2" xfId="47324"/>
    <cellStyle name="Note 2 12 6" xfId="25733"/>
    <cellStyle name="Note 2 12 6 2" xfId="47325"/>
    <cellStyle name="Note 2 12 7" xfId="25734"/>
    <cellStyle name="Note 2 12 7 2" xfId="47326"/>
    <cellStyle name="Note 2 12 8" xfId="25735"/>
    <cellStyle name="Note 2 12 8 2" xfId="47327"/>
    <cellStyle name="Note 2 12 9" xfId="47328"/>
    <cellStyle name="Note 2 13" xfId="25736"/>
    <cellStyle name="Note 2 13 2" xfId="25737"/>
    <cellStyle name="Note 2 13 2 2" xfId="25738"/>
    <cellStyle name="Note 2 13 2 2 2" xfId="25739"/>
    <cellStyle name="Note 2 13 2 2 2 2" xfId="47329"/>
    <cellStyle name="Note 2 13 2 2 3" xfId="25740"/>
    <cellStyle name="Note 2 13 2 2 3 2" xfId="47330"/>
    <cellStyle name="Note 2 13 2 2 4" xfId="25741"/>
    <cellStyle name="Note 2 13 2 2 4 2" xfId="47331"/>
    <cellStyle name="Note 2 13 2 2 5" xfId="25742"/>
    <cellStyle name="Note 2 13 2 2 5 2" xfId="47332"/>
    <cellStyle name="Note 2 13 2 2 6" xfId="47333"/>
    <cellStyle name="Note 2 13 2 3" xfId="25743"/>
    <cellStyle name="Note 2 13 2 3 2" xfId="47334"/>
    <cellStyle name="Note 2 13 2 4" xfId="25744"/>
    <cellStyle name="Note 2 13 2 4 2" xfId="47335"/>
    <cellStyle name="Note 2 13 2 5" xfId="25745"/>
    <cellStyle name="Note 2 13 2 5 2" xfId="47336"/>
    <cellStyle name="Note 2 13 2 6" xfId="25746"/>
    <cellStyle name="Note 2 13 2 6 2" xfId="47337"/>
    <cellStyle name="Note 2 13 2 7" xfId="47338"/>
    <cellStyle name="Note 2 13 3" xfId="25747"/>
    <cellStyle name="Note 2 13 3 2" xfId="25748"/>
    <cellStyle name="Note 2 13 3 2 2" xfId="25749"/>
    <cellStyle name="Note 2 13 3 2 2 2" xfId="47339"/>
    <cellStyle name="Note 2 13 3 2 3" xfId="25750"/>
    <cellStyle name="Note 2 13 3 2 3 2" xfId="47340"/>
    <cellStyle name="Note 2 13 3 2 4" xfId="25751"/>
    <cellStyle name="Note 2 13 3 2 4 2" xfId="47341"/>
    <cellStyle name="Note 2 13 3 2 5" xfId="25752"/>
    <cellStyle name="Note 2 13 3 2 5 2" xfId="47342"/>
    <cellStyle name="Note 2 13 3 2 6" xfId="47343"/>
    <cellStyle name="Note 2 13 3 3" xfId="25753"/>
    <cellStyle name="Note 2 13 3 3 2" xfId="47344"/>
    <cellStyle name="Note 2 13 3 4" xfId="25754"/>
    <cellStyle name="Note 2 13 3 4 2" xfId="47345"/>
    <cellStyle name="Note 2 13 3 5" xfId="25755"/>
    <cellStyle name="Note 2 13 3 5 2" xfId="47346"/>
    <cellStyle name="Note 2 13 3 6" xfId="25756"/>
    <cellStyle name="Note 2 13 3 6 2" xfId="47347"/>
    <cellStyle name="Note 2 13 3 7" xfId="47348"/>
    <cellStyle name="Note 2 13 4" xfId="25757"/>
    <cellStyle name="Note 2 13 4 2" xfId="25758"/>
    <cellStyle name="Note 2 13 4 2 2" xfId="47349"/>
    <cellStyle name="Note 2 13 4 3" xfId="25759"/>
    <cellStyle name="Note 2 13 4 3 2" xfId="47350"/>
    <cellStyle name="Note 2 13 4 4" xfId="25760"/>
    <cellStyle name="Note 2 13 4 4 2" xfId="47351"/>
    <cellStyle name="Note 2 13 4 5" xfId="25761"/>
    <cellStyle name="Note 2 13 4 5 2" xfId="47352"/>
    <cellStyle name="Note 2 13 4 6" xfId="47353"/>
    <cellStyle name="Note 2 13 5" xfId="25762"/>
    <cellStyle name="Note 2 13 5 2" xfId="47354"/>
    <cellStyle name="Note 2 13 6" xfId="25763"/>
    <cellStyle name="Note 2 13 6 2" xfId="47355"/>
    <cellStyle name="Note 2 13 7" xfId="25764"/>
    <cellStyle name="Note 2 13 7 2" xfId="47356"/>
    <cellStyle name="Note 2 13 8" xfId="25765"/>
    <cellStyle name="Note 2 13 8 2" xfId="47357"/>
    <cellStyle name="Note 2 13 9" xfId="47358"/>
    <cellStyle name="Note 2 14" xfId="25766"/>
    <cellStyle name="Note 2 14 2" xfId="25767"/>
    <cellStyle name="Note 2 14 2 2" xfId="25768"/>
    <cellStyle name="Note 2 14 2 2 2" xfId="47359"/>
    <cellStyle name="Note 2 14 2 3" xfId="25769"/>
    <cellStyle name="Note 2 14 2 3 2" xfId="47360"/>
    <cellStyle name="Note 2 14 2 4" xfId="25770"/>
    <cellStyle name="Note 2 14 2 4 2" xfId="47361"/>
    <cellStyle name="Note 2 14 2 5" xfId="25771"/>
    <cellStyle name="Note 2 14 2 5 2" xfId="47362"/>
    <cellStyle name="Note 2 14 2 6" xfId="47363"/>
    <cellStyle name="Note 2 14 3" xfId="25772"/>
    <cellStyle name="Note 2 14 3 2" xfId="25773"/>
    <cellStyle name="Note 2 14 3 2 2" xfId="47364"/>
    <cellStyle name="Note 2 14 3 3" xfId="47365"/>
    <cellStyle name="Note 2 14 4" xfId="25774"/>
    <cellStyle name="Note 2 14 4 2" xfId="47366"/>
    <cellStyle name="Note 2 14 5" xfId="25775"/>
    <cellStyle name="Note 2 14 5 2" xfId="47367"/>
    <cellStyle name="Note 2 14 6" xfId="25776"/>
    <cellStyle name="Note 2 14 6 2" xfId="47368"/>
    <cellStyle name="Note 2 14 7" xfId="47369"/>
    <cellStyle name="Note 2 15" xfId="25777"/>
    <cellStyle name="Note 2 15 2" xfId="25778"/>
    <cellStyle name="Note 2 15 2 2" xfId="25779"/>
    <cellStyle name="Note 2 15 2 2 2" xfId="47370"/>
    <cellStyle name="Note 2 15 2 3" xfId="25780"/>
    <cellStyle name="Note 2 15 2 3 2" xfId="47371"/>
    <cellStyle name="Note 2 15 2 4" xfId="25781"/>
    <cellStyle name="Note 2 15 2 4 2" xfId="47372"/>
    <cellStyle name="Note 2 15 2 5" xfId="25782"/>
    <cellStyle name="Note 2 15 2 5 2" xfId="47373"/>
    <cellStyle name="Note 2 15 2 6" xfId="47374"/>
    <cellStyle name="Note 2 15 3" xfId="25783"/>
    <cellStyle name="Note 2 15 3 2" xfId="47375"/>
    <cellStyle name="Note 2 15 4" xfId="25784"/>
    <cellStyle name="Note 2 15 4 2" xfId="47376"/>
    <cellStyle name="Note 2 15 5" xfId="25785"/>
    <cellStyle name="Note 2 15 5 2" xfId="47377"/>
    <cellStyle name="Note 2 15 6" xfId="25786"/>
    <cellStyle name="Note 2 15 6 2" xfId="47378"/>
    <cellStyle name="Note 2 15 7" xfId="47379"/>
    <cellStyle name="Note 2 16" xfId="25787"/>
    <cellStyle name="Note 2 16 2" xfId="25788"/>
    <cellStyle name="Note 2 16 2 2" xfId="25789"/>
    <cellStyle name="Note 2 16 2 2 2" xfId="47380"/>
    <cellStyle name="Note 2 16 2 3" xfId="25790"/>
    <cellStyle name="Note 2 16 2 3 2" xfId="47381"/>
    <cellStyle name="Note 2 16 2 4" xfId="25791"/>
    <cellStyle name="Note 2 16 2 4 2" xfId="47382"/>
    <cellStyle name="Note 2 16 2 5" xfId="25792"/>
    <cellStyle name="Note 2 16 2 5 2" xfId="47383"/>
    <cellStyle name="Note 2 16 2 6" xfId="47384"/>
    <cellStyle name="Note 2 16 3" xfId="25793"/>
    <cellStyle name="Note 2 16 3 2" xfId="47385"/>
    <cellStyle name="Note 2 16 4" xfId="25794"/>
    <cellStyle name="Note 2 16 4 2" xfId="47386"/>
    <cellStyle name="Note 2 16 5" xfId="25795"/>
    <cellStyle name="Note 2 16 5 2" xfId="47387"/>
    <cellStyle name="Note 2 16 6" xfId="25796"/>
    <cellStyle name="Note 2 16 6 2" xfId="47388"/>
    <cellStyle name="Note 2 16 7" xfId="47389"/>
    <cellStyle name="Note 2 17" xfId="25797"/>
    <cellStyle name="Note 2 17 2" xfId="25798"/>
    <cellStyle name="Note 2 17 2 2" xfId="47390"/>
    <cellStyle name="Note 2 17 3" xfId="25799"/>
    <cellStyle name="Note 2 17 3 2" xfId="47391"/>
    <cellStyle name="Note 2 17 4" xfId="25800"/>
    <cellStyle name="Note 2 17 4 2" xfId="47392"/>
    <cellStyle name="Note 2 17 5" xfId="25801"/>
    <cellStyle name="Note 2 17 5 2" xfId="47393"/>
    <cellStyle name="Note 2 17 6" xfId="47394"/>
    <cellStyle name="Note 2 18" xfId="25802"/>
    <cellStyle name="Note 2 18 2" xfId="47395"/>
    <cellStyle name="Note 2 19" xfId="25803"/>
    <cellStyle name="Note 2 19 2" xfId="47396"/>
    <cellStyle name="Note 2 2" xfId="25804"/>
    <cellStyle name="Note 2 2 10" xfId="25805"/>
    <cellStyle name="Note 2 2 10 2" xfId="47397"/>
    <cellStyle name="Note 2 2 11" xfId="25806"/>
    <cellStyle name="Note 2 2 11 2" xfId="47398"/>
    <cellStyle name="Note 2 2 12" xfId="25807"/>
    <cellStyle name="Note 2 2 12 2" xfId="47399"/>
    <cellStyle name="Note 2 2 13" xfId="47400"/>
    <cellStyle name="Note 2 2 2" xfId="25808"/>
    <cellStyle name="Note 2 2 2 2" xfId="25809"/>
    <cellStyle name="Note 2 2 2 2 2" xfId="25810"/>
    <cellStyle name="Note 2 2 2 2 2 2" xfId="25811"/>
    <cellStyle name="Note 2 2 2 2 2 2 2" xfId="47401"/>
    <cellStyle name="Note 2 2 2 2 2 3" xfId="25812"/>
    <cellStyle name="Note 2 2 2 2 2 3 2" xfId="47402"/>
    <cellStyle name="Note 2 2 2 2 2 4" xfId="25813"/>
    <cellStyle name="Note 2 2 2 2 2 4 2" xfId="47403"/>
    <cellStyle name="Note 2 2 2 2 2 5" xfId="25814"/>
    <cellStyle name="Note 2 2 2 2 2 5 2" xfId="47404"/>
    <cellStyle name="Note 2 2 2 2 2 6" xfId="47405"/>
    <cellStyle name="Note 2 2 2 2 3" xfId="25815"/>
    <cellStyle name="Note 2 2 2 2 3 2" xfId="47406"/>
    <cellStyle name="Note 2 2 2 2 4" xfId="25816"/>
    <cellStyle name="Note 2 2 2 2 4 2" xfId="47407"/>
    <cellStyle name="Note 2 2 2 2 5" xfId="25817"/>
    <cellStyle name="Note 2 2 2 2 5 2" xfId="47408"/>
    <cellStyle name="Note 2 2 2 2 6" xfId="25818"/>
    <cellStyle name="Note 2 2 2 2 6 2" xfId="47409"/>
    <cellStyle name="Note 2 2 2 2 7" xfId="47410"/>
    <cellStyle name="Note 2 2 2 3" xfId="25819"/>
    <cellStyle name="Note 2 2 2 3 2" xfId="25820"/>
    <cellStyle name="Note 2 2 2 3 2 2" xfId="25821"/>
    <cellStyle name="Note 2 2 2 3 2 2 2" xfId="47411"/>
    <cellStyle name="Note 2 2 2 3 2 3" xfId="25822"/>
    <cellStyle name="Note 2 2 2 3 2 3 2" xfId="47412"/>
    <cellStyle name="Note 2 2 2 3 2 4" xfId="25823"/>
    <cellStyle name="Note 2 2 2 3 2 4 2" xfId="47413"/>
    <cellStyle name="Note 2 2 2 3 2 5" xfId="25824"/>
    <cellStyle name="Note 2 2 2 3 2 5 2" xfId="47414"/>
    <cellStyle name="Note 2 2 2 3 2 6" xfId="47415"/>
    <cellStyle name="Note 2 2 2 3 3" xfId="25825"/>
    <cellStyle name="Note 2 2 2 3 3 2" xfId="47416"/>
    <cellStyle name="Note 2 2 2 3 4" xfId="25826"/>
    <cellStyle name="Note 2 2 2 3 4 2" xfId="47417"/>
    <cellStyle name="Note 2 2 2 3 5" xfId="25827"/>
    <cellStyle name="Note 2 2 2 3 5 2" xfId="47418"/>
    <cellStyle name="Note 2 2 2 3 6" xfId="25828"/>
    <cellStyle name="Note 2 2 2 3 6 2" xfId="47419"/>
    <cellStyle name="Note 2 2 2 3 7" xfId="47420"/>
    <cellStyle name="Note 2 2 2 4" xfId="25829"/>
    <cellStyle name="Note 2 2 2 4 2" xfId="25830"/>
    <cellStyle name="Note 2 2 2 4 2 2" xfId="47421"/>
    <cellStyle name="Note 2 2 2 4 3" xfId="25831"/>
    <cellStyle name="Note 2 2 2 4 3 2" xfId="47422"/>
    <cellStyle name="Note 2 2 2 4 4" xfId="25832"/>
    <cellStyle name="Note 2 2 2 4 4 2" xfId="47423"/>
    <cellStyle name="Note 2 2 2 4 5" xfId="25833"/>
    <cellStyle name="Note 2 2 2 4 5 2" xfId="47424"/>
    <cellStyle name="Note 2 2 2 4 6" xfId="47425"/>
    <cellStyle name="Note 2 2 2 5" xfId="25834"/>
    <cellStyle name="Note 2 2 2 5 2" xfId="47426"/>
    <cellStyle name="Note 2 2 2 6" xfId="25835"/>
    <cellStyle name="Note 2 2 2 6 2" xfId="47427"/>
    <cellStyle name="Note 2 2 2 7" xfId="25836"/>
    <cellStyle name="Note 2 2 2 7 2" xfId="47428"/>
    <cellStyle name="Note 2 2 2 8" xfId="25837"/>
    <cellStyle name="Note 2 2 2 8 2" xfId="47429"/>
    <cellStyle name="Note 2 2 2 9" xfId="47430"/>
    <cellStyle name="Note 2 2 3" xfId="25838"/>
    <cellStyle name="Note 2 2 3 2" xfId="25839"/>
    <cellStyle name="Note 2 2 3 2 2" xfId="25840"/>
    <cellStyle name="Note 2 2 3 2 2 2" xfId="25841"/>
    <cellStyle name="Note 2 2 3 2 2 2 2" xfId="47431"/>
    <cellStyle name="Note 2 2 3 2 2 3" xfId="25842"/>
    <cellStyle name="Note 2 2 3 2 2 3 2" xfId="47432"/>
    <cellStyle name="Note 2 2 3 2 2 4" xfId="25843"/>
    <cellStyle name="Note 2 2 3 2 2 4 2" xfId="47433"/>
    <cellStyle name="Note 2 2 3 2 2 5" xfId="25844"/>
    <cellStyle name="Note 2 2 3 2 2 5 2" xfId="47434"/>
    <cellStyle name="Note 2 2 3 2 2 6" xfId="47435"/>
    <cellStyle name="Note 2 2 3 2 3" xfId="25845"/>
    <cellStyle name="Note 2 2 3 2 3 2" xfId="47436"/>
    <cellStyle name="Note 2 2 3 2 4" xfId="25846"/>
    <cellStyle name="Note 2 2 3 2 4 2" xfId="47437"/>
    <cellStyle name="Note 2 2 3 2 5" xfId="25847"/>
    <cellStyle name="Note 2 2 3 2 5 2" xfId="47438"/>
    <cellStyle name="Note 2 2 3 2 6" xfId="25848"/>
    <cellStyle name="Note 2 2 3 2 6 2" xfId="47439"/>
    <cellStyle name="Note 2 2 3 2 7" xfId="47440"/>
    <cellStyle name="Note 2 2 3 3" xfId="25849"/>
    <cellStyle name="Note 2 2 3 3 2" xfId="25850"/>
    <cellStyle name="Note 2 2 3 3 2 2" xfId="25851"/>
    <cellStyle name="Note 2 2 3 3 2 2 2" xfId="47441"/>
    <cellStyle name="Note 2 2 3 3 2 3" xfId="25852"/>
    <cellStyle name="Note 2 2 3 3 2 3 2" xfId="47442"/>
    <cellStyle name="Note 2 2 3 3 2 4" xfId="25853"/>
    <cellStyle name="Note 2 2 3 3 2 4 2" xfId="47443"/>
    <cellStyle name="Note 2 2 3 3 2 5" xfId="25854"/>
    <cellStyle name="Note 2 2 3 3 2 5 2" xfId="47444"/>
    <cellStyle name="Note 2 2 3 3 2 6" xfId="47445"/>
    <cellStyle name="Note 2 2 3 3 3" xfId="25855"/>
    <cellStyle name="Note 2 2 3 3 3 2" xfId="47446"/>
    <cellStyle name="Note 2 2 3 3 4" xfId="25856"/>
    <cellStyle name="Note 2 2 3 3 4 2" xfId="47447"/>
    <cellStyle name="Note 2 2 3 3 5" xfId="25857"/>
    <cellStyle name="Note 2 2 3 3 5 2" xfId="47448"/>
    <cellStyle name="Note 2 2 3 3 6" xfId="25858"/>
    <cellStyle name="Note 2 2 3 3 6 2" xfId="47449"/>
    <cellStyle name="Note 2 2 3 3 7" xfId="47450"/>
    <cellStyle name="Note 2 2 3 4" xfId="25859"/>
    <cellStyle name="Note 2 2 3 4 2" xfId="25860"/>
    <cellStyle name="Note 2 2 3 4 2 2" xfId="47451"/>
    <cellStyle name="Note 2 2 3 4 3" xfId="25861"/>
    <cellStyle name="Note 2 2 3 4 3 2" xfId="47452"/>
    <cellStyle name="Note 2 2 3 4 4" xfId="25862"/>
    <cellStyle name="Note 2 2 3 4 4 2" xfId="47453"/>
    <cellStyle name="Note 2 2 3 4 5" xfId="25863"/>
    <cellStyle name="Note 2 2 3 4 5 2" xfId="47454"/>
    <cellStyle name="Note 2 2 3 4 6" xfId="47455"/>
    <cellStyle name="Note 2 2 3 5" xfId="25864"/>
    <cellStyle name="Note 2 2 3 5 2" xfId="47456"/>
    <cellStyle name="Note 2 2 3 6" xfId="25865"/>
    <cellStyle name="Note 2 2 3 6 2" xfId="47457"/>
    <cellStyle name="Note 2 2 3 7" xfId="25866"/>
    <cellStyle name="Note 2 2 3 7 2" xfId="47458"/>
    <cellStyle name="Note 2 2 3 8" xfId="25867"/>
    <cellStyle name="Note 2 2 3 8 2" xfId="47459"/>
    <cellStyle name="Note 2 2 3 9" xfId="47460"/>
    <cellStyle name="Note 2 2 4" xfId="25868"/>
    <cellStyle name="Note 2 2 4 2" xfId="25869"/>
    <cellStyle name="Note 2 2 4 2 2" xfId="25870"/>
    <cellStyle name="Note 2 2 4 2 2 2" xfId="25871"/>
    <cellStyle name="Note 2 2 4 2 2 2 2" xfId="47461"/>
    <cellStyle name="Note 2 2 4 2 2 3" xfId="25872"/>
    <cellStyle name="Note 2 2 4 2 2 3 2" xfId="47462"/>
    <cellStyle name="Note 2 2 4 2 2 4" xfId="25873"/>
    <cellStyle name="Note 2 2 4 2 2 4 2" xfId="47463"/>
    <cellStyle name="Note 2 2 4 2 2 5" xfId="25874"/>
    <cellStyle name="Note 2 2 4 2 2 5 2" xfId="47464"/>
    <cellStyle name="Note 2 2 4 2 2 6" xfId="47465"/>
    <cellStyle name="Note 2 2 4 2 3" xfId="25875"/>
    <cellStyle name="Note 2 2 4 2 3 2" xfId="47466"/>
    <cellStyle name="Note 2 2 4 2 4" xfId="25876"/>
    <cellStyle name="Note 2 2 4 2 4 2" xfId="47467"/>
    <cellStyle name="Note 2 2 4 2 5" xfId="25877"/>
    <cellStyle name="Note 2 2 4 2 5 2" xfId="47468"/>
    <cellStyle name="Note 2 2 4 2 6" xfId="25878"/>
    <cellStyle name="Note 2 2 4 2 6 2" xfId="47469"/>
    <cellStyle name="Note 2 2 4 2 7" xfId="47470"/>
    <cellStyle name="Note 2 2 4 3" xfId="25879"/>
    <cellStyle name="Note 2 2 4 3 2" xfId="25880"/>
    <cellStyle name="Note 2 2 4 3 2 2" xfId="25881"/>
    <cellStyle name="Note 2 2 4 3 2 2 2" xfId="47471"/>
    <cellStyle name="Note 2 2 4 3 2 3" xfId="25882"/>
    <cellStyle name="Note 2 2 4 3 2 3 2" xfId="47472"/>
    <cellStyle name="Note 2 2 4 3 2 4" xfId="25883"/>
    <cellStyle name="Note 2 2 4 3 2 4 2" xfId="47473"/>
    <cellStyle name="Note 2 2 4 3 2 5" xfId="25884"/>
    <cellStyle name="Note 2 2 4 3 2 5 2" xfId="47474"/>
    <cellStyle name="Note 2 2 4 3 2 6" xfId="47475"/>
    <cellStyle name="Note 2 2 4 3 3" xfId="25885"/>
    <cellStyle name="Note 2 2 4 3 3 2" xfId="47476"/>
    <cellStyle name="Note 2 2 4 3 4" xfId="25886"/>
    <cellStyle name="Note 2 2 4 3 4 2" xfId="47477"/>
    <cellStyle name="Note 2 2 4 3 5" xfId="25887"/>
    <cellStyle name="Note 2 2 4 3 5 2" xfId="47478"/>
    <cellStyle name="Note 2 2 4 3 6" xfId="25888"/>
    <cellStyle name="Note 2 2 4 3 6 2" xfId="47479"/>
    <cellStyle name="Note 2 2 4 3 7" xfId="47480"/>
    <cellStyle name="Note 2 2 4 4" xfId="25889"/>
    <cellStyle name="Note 2 2 4 4 2" xfId="25890"/>
    <cellStyle name="Note 2 2 4 4 2 2" xfId="47481"/>
    <cellStyle name="Note 2 2 4 4 3" xfId="25891"/>
    <cellStyle name="Note 2 2 4 4 3 2" xfId="47482"/>
    <cellStyle name="Note 2 2 4 4 4" xfId="25892"/>
    <cellStyle name="Note 2 2 4 4 4 2" xfId="47483"/>
    <cellStyle name="Note 2 2 4 4 5" xfId="25893"/>
    <cellStyle name="Note 2 2 4 4 5 2" xfId="47484"/>
    <cellStyle name="Note 2 2 4 4 6" xfId="47485"/>
    <cellStyle name="Note 2 2 4 5" xfId="25894"/>
    <cellStyle name="Note 2 2 4 5 2" xfId="47486"/>
    <cellStyle name="Note 2 2 4 6" xfId="25895"/>
    <cellStyle name="Note 2 2 4 6 2" xfId="47487"/>
    <cellStyle name="Note 2 2 4 7" xfId="25896"/>
    <cellStyle name="Note 2 2 4 7 2" xfId="47488"/>
    <cellStyle name="Note 2 2 4 8" xfId="25897"/>
    <cellStyle name="Note 2 2 4 8 2" xfId="47489"/>
    <cellStyle name="Note 2 2 4 9" xfId="47490"/>
    <cellStyle name="Note 2 2 5" xfId="25898"/>
    <cellStyle name="Note 2 2 5 2" xfId="25899"/>
    <cellStyle name="Note 2 2 5 2 2" xfId="25900"/>
    <cellStyle name="Note 2 2 5 2 2 2" xfId="47491"/>
    <cellStyle name="Note 2 2 5 2 3" xfId="25901"/>
    <cellStyle name="Note 2 2 5 2 3 2" xfId="47492"/>
    <cellStyle name="Note 2 2 5 2 4" xfId="25902"/>
    <cellStyle name="Note 2 2 5 2 4 2" xfId="47493"/>
    <cellStyle name="Note 2 2 5 2 5" xfId="25903"/>
    <cellStyle name="Note 2 2 5 2 5 2" xfId="47494"/>
    <cellStyle name="Note 2 2 5 2 6" xfId="47495"/>
    <cellStyle name="Note 2 2 5 3" xfId="25904"/>
    <cellStyle name="Note 2 2 5 3 2" xfId="47496"/>
    <cellStyle name="Note 2 2 5 4" xfId="25905"/>
    <cellStyle name="Note 2 2 5 4 2" xfId="47497"/>
    <cellStyle name="Note 2 2 5 5" xfId="25906"/>
    <cellStyle name="Note 2 2 5 5 2" xfId="47498"/>
    <cellStyle name="Note 2 2 5 6" xfId="25907"/>
    <cellStyle name="Note 2 2 5 6 2" xfId="47499"/>
    <cellStyle name="Note 2 2 5 7" xfId="47500"/>
    <cellStyle name="Note 2 2 6" xfId="25908"/>
    <cellStyle name="Note 2 2 6 2" xfId="25909"/>
    <cellStyle name="Note 2 2 6 2 2" xfId="25910"/>
    <cellStyle name="Note 2 2 6 2 2 2" xfId="47501"/>
    <cellStyle name="Note 2 2 6 2 3" xfId="25911"/>
    <cellStyle name="Note 2 2 6 2 3 2" xfId="47502"/>
    <cellStyle name="Note 2 2 6 2 4" xfId="25912"/>
    <cellStyle name="Note 2 2 6 2 4 2" xfId="47503"/>
    <cellStyle name="Note 2 2 6 2 5" xfId="25913"/>
    <cellStyle name="Note 2 2 6 2 5 2" xfId="47504"/>
    <cellStyle name="Note 2 2 6 2 6" xfId="47505"/>
    <cellStyle name="Note 2 2 6 3" xfId="25914"/>
    <cellStyle name="Note 2 2 6 3 2" xfId="47506"/>
    <cellStyle name="Note 2 2 6 4" xfId="25915"/>
    <cellStyle name="Note 2 2 6 4 2" xfId="47507"/>
    <cellStyle name="Note 2 2 6 5" xfId="25916"/>
    <cellStyle name="Note 2 2 6 5 2" xfId="47508"/>
    <cellStyle name="Note 2 2 6 6" xfId="25917"/>
    <cellStyle name="Note 2 2 6 6 2" xfId="47509"/>
    <cellStyle name="Note 2 2 6 7" xfId="47510"/>
    <cellStyle name="Note 2 2 7" xfId="25918"/>
    <cellStyle name="Note 2 2 7 2" xfId="25919"/>
    <cellStyle name="Note 2 2 7 2 2" xfId="25920"/>
    <cellStyle name="Note 2 2 7 2 2 2" xfId="47511"/>
    <cellStyle name="Note 2 2 7 2 3" xfId="25921"/>
    <cellStyle name="Note 2 2 7 2 3 2" xfId="47512"/>
    <cellStyle name="Note 2 2 7 2 4" xfId="25922"/>
    <cellStyle name="Note 2 2 7 2 4 2" xfId="47513"/>
    <cellStyle name="Note 2 2 7 2 5" xfId="25923"/>
    <cellStyle name="Note 2 2 7 2 5 2" xfId="47514"/>
    <cellStyle name="Note 2 2 7 2 6" xfId="47515"/>
    <cellStyle name="Note 2 2 7 3" xfId="25924"/>
    <cellStyle name="Note 2 2 7 3 2" xfId="47516"/>
    <cellStyle name="Note 2 2 7 4" xfId="25925"/>
    <cellStyle name="Note 2 2 7 4 2" xfId="47517"/>
    <cellStyle name="Note 2 2 7 5" xfId="25926"/>
    <cellStyle name="Note 2 2 7 5 2" xfId="47518"/>
    <cellStyle name="Note 2 2 7 6" xfId="25927"/>
    <cellStyle name="Note 2 2 7 6 2" xfId="47519"/>
    <cellStyle name="Note 2 2 7 7" xfId="47520"/>
    <cellStyle name="Note 2 2 8" xfId="25928"/>
    <cellStyle name="Note 2 2 8 2" xfId="25929"/>
    <cellStyle name="Note 2 2 8 2 2" xfId="47521"/>
    <cellStyle name="Note 2 2 8 3" xfId="25930"/>
    <cellStyle name="Note 2 2 8 3 2" xfId="47522"/>
    <cellStyle name="Note 2 2 8 4" xfId="25931"/>
    <cellStyle name="Note 2 2 8 4 2" xfId="47523"/>
    <cellStyle name="Note 2 2 8 5" xfId="25932"/>
    <cellStyle name="Note 2 2 8 5 2" xfId="47524"/>
    <cellStyle name="Note 2 2 8 6" xfId="47525"/>
    <cellStyle name="Note 2 2 9" xfId="25933"/>
    <cellStyle name="Note 2 2 9 2" xfId="47526"/>
    <cellStyle name="Note 2 20" xfId="25934"/>
    <cellStyle name="Note 2 20 2" xfId="47527"/>
    <cellStyle name="Note 2 21" xfId="25935"/>
    <cellStyle name="Note 2 21 2" xfId="47528"/>
    <cellStyle name="Note 2 22" xfId="47529"/>
    <cellStyle name="Note 2 3" xfId="25936"/>
    <cellStyle name="Note 2 3 10" xfId="25937"/>
    <cellStyle name="Note 2 3 10 2" xfId="47530"/>
    <cellStyle name="Note 2 3 11" xfId="25938"/>
    <cellStyle name="Note 2 3 11 2" xfId="47531"/>
    <cellStyle name="Note 2 3 12" xfId="25939"/>
    <cellStyle name="Note 2 3 12 2" xfId="47532"/>
    <cellStyle name="Note 2 3 13" xfId="47533"/>
    <cellStyle name="Note 2 3 2" xfId="25940"/>
    <cellStyle name="Note 2 3 2 2" xfId="25941"/>
    <cellStyle name="Note 2 3 2 2 2" xfId="25942"/>
    <cellStyle name="Note 2 3 2 2 2 2" xfId="25943"/>
    <cellStyle name="Note 2 3 2 2 2 2 2" xfId="47534"/>
    <cellStyle name="Note 2 3 2 2 2 3" xfId="25944"/>
    <cellStyle name="Note 2 3 2 2 2 3 2" xfId="47535"/>
    <cellStyle name="Note 2 3 2 2 2 4" xfId="25945"/>
    <cellStyle name="Note 2 3 2 2 2 4 2" xfId="47536"/>
    <cellStyle name="Note 2 3 2 2 2 5" xfId="25946"/>
    <cellStyle name="Note 2 3 2 2 2 5 2" xfId="47537"/>
    <cellStyle name="Note 2 3 2 2 2 6" xfId="47538"/>
    <cellStyle name="Note 2 3 2 2 3" xfId="25947"/>
    <cellStyle name="Note 2 3 2 2 3 2" xfId="47539"/>
    <cellStyle name="Note 2 3 2 2 4" xfId="25948"/>
    <cellStyle name="Note 2 3 2 2 4 2" xfId="47540"/>
    <cellStyle name="Note 2 3 2 2 5" xfId="25949"/>
    <cellStyle name="Note 2 3 2 2 5 2" xfId="47541"/>
    <cellStyle name="Note 2 3 2 2 6" xfId="25950"/>
    <cellStyle name="Note 2 3 2 2 6 2" xfId="47542"/>
    <cellStyle name="Note 2 3 2 2 7" xfId="47543"/>
    <cellStyle name="Note 2 3 2 3" xfId="25951"/>
    <cellStyle name="Note 2 3 2 3 2" xfId="25952"/>
    <cellStyle name="Note 2 3 2 3 2 2" xfId="25953"/>
    <cellStyle name="Note 2 3 2 3 2 2 2" xfId="47544"/>
    <cellStyle name="Note 2 3 2 3 2 3" xfId="25954"/>
    <cellStyle name="Note 2 3 2 3 2 3 2" xfId="47545"/>
    <cellStyle name="Note 2 3 2 3 2 4" xfId="25955"/>
    <cellStyle name="Note 2 3 2 3 2 4 2" xfId="47546"/>
    <cellStyle name="Note 2 3 2 3 2 5" xfId="25956"/>
    <cellStyle name="Note 2 3 2 3 2 5 2" xfId="47547"/>
    <cellStyle name="Note 2 3 2 3 2 6" xfId="47548"/>
    <cellStyle name="Note 2 3 2 3 3" xfId="25957"/>
    <cellStyle name="Note 2 3 2 3 3 2" xfId="47549"/>
    <cellStyle name="Note 2 3 2 3 4" xfId="25958"/>
    <cellStyle name="Note 2 3 2 3 4 2" xfId="47550"/>
    <cellStyle name="Note 2 3 2 3 5" xfId="25959"/>
    <cellStyle name="Note 2 3 2 3 5 2" xfId="47551"/>
    <cellStyle name="Note 2 3 2 3 6" xfId="25960"/>
    <cellStyle name="Note 2 3 2 3 6 2" xfId="47552"/>
    <cellStyle name="Note 2 3 2 3 7" xfId="47553"/>
    <cellStyle name="Note 2 3 2 4" xfId="25961"/>
    <cellStyle name="Note 2 3 2 4 2" xfId="25962"/>
    <cellStyle name="Note 2 3 2 4 2 2" xfId="47554"/>
    <cellStyle name="Note 2 3 2 4 3" xfId="25963"/>
    <cellStyle name="Note 2 3 2 4 3 2" xfId="47555"/>
    <cellStyle name="Note 2 3 2 4 4" xfId="25964"/>
    <cellStyle name="Note 2 3 2 4 4 2" xfId="47556"/>
    <cellStyle name="Note 2 3 2 4 5" xfId="25965"/>
    <cellStyle name="Note 2 3 2 4 5 2" xfId="47557"/>
    <cellStyle name="Note 2 3 2 4 6" xfId="47558"/>
    <cellStyle name="Note 2 3 2 5" xfId="25966"/>
    <cellStyle name="Note 2 3 2 5 2" xfId="47559"/>
    <cellStyle name="Note 2 3 2 6" xfId="25967"/>
    <cellStyle name="Note 2 3 2 6 2" xfId="47560"/>
    <cellStyle name="Note 2 3 2 7" xfId="25968"/>
    <cellStyle name="Note 2 3 2 7 2" xfId="47561"/>
    <cellStyle name="Note 2 3 2 8" xfId="25969"/>
    <cellStyle name="Note 2 3 2 8 2" xfId="47562"/>
    <cellStyle name="Note 2 3 2 9" xfId="47563"/>
    <cellStyle name="Note 2 3 3" xfId="25970"/>
    <cellStyle name="Note 2 3 3 2" xfId="25971"/>
    <cellStyle name="Note 2 3 3 2 2" xfId="25972"/>
    <cellStyle name="Note 2 3 3 2 2 2" xfId="25973"/>
    <cellStyle name="Note 2 3 3 2 2 2 2" xfId="47564"/>
    <cellStyle name="Note 2 3 3 2 2 3" xfId="25974"/>
    <cellStyle name="Note 2 3 3 2 2 3 2" xfId="47565"/>
    <cellStyle name="Note 2 3 3 2 2 4" xfId="25975"/>
    <cellStyle name="Note 2 3 3 2 2 4 2" xfId="47566"/>
    <cellStyle name="Note 2 3 3 2 2 5" xfId="25976"/>
    <cellStyle name="Note 2 3 3 2 2 5 2" xfId="47567"/>
    <cellStyle name="Note 2 3 3 2 2 6" xfId="47568"/>
    <cellStyle name="Note 2 3 3 2 3" xfId="25977"/>
    <cellStyle name="Note 2 3 3 2 3 2" xfId="47569"/>
    <cellStyle name="Note 2 3 3 2 4" xfId="25978"/>
    <cellStyle name="Note 2 3 3 2 4 2" xfId="47570"/>
    <cellStyle name="Note 2 3 3 2 5" xfId="25979"/>
    <cellStyle name="Note 2 3 3 2 5 2" xfId="47571"/>
    <cellStyle name="Note 2 3 3 2 6" xfId="25980"/>
    <cellStyle name="Note 2 3 3 2 6 2" xfId="47572"/>
    <cellStyle name="Note 2 3 3 2 7" xfId="47573"/>
    <cellStyle name="Note 2 3 3 3" xfId="25981"/>
    <cellStyle name="Note 2 3 3 3 2" xfId="25982"/>
    <cellStyle name="Note 2 3 3 3 2 2" xfId="25983"/>
    <cellStyle name="Note 2 3 3 3 2 2 2" xfId="47574"/>
    <cellStyle name="Note 2 3 3 3 2 3" xfId="25984"/>
    <cellStyle name="Note 2 3 3 3 2 3 2" xfId="47575"/>
    <cellStyle name="Note 2 3 3 3 2 4" xfId="25985"/>
    <cellStyle name="Note 2 3 3 3 2 4 2" xfId="47576"/>
    <cellStyle name="Note 2 3 3 3 2 5" xfId="25986"/>
    <cellStyle name="Note 2 3 3 3 2 5 2" xfId="47577"/>
    <cellStyle name="Note 2 3 3 3 2 6" xfId="47578"/>
    <cellStyle name="Note 2 3 3 3 3" xfId="25987"/>
    <cellStyle name="Note 2 3 3 3 3 2" xfId="47579"/>
    <cellStyle name="Note 2 3 3 3 4" xfId="25988"/>
    <cellStyle name="Note 2 3 3 3 4 2" xfId="47580"/>
    <cellStyle name="Note 2 3 3 3 5" xfId="25989"/>
    <cellStyle name="Note 2 3 3 3 5 2" xfId="47581"/>
    <cellStyle name="Note 2 3 3 3 6" xfId="25990"/>
    <cellStyle name="Note 2 3 3 3 6 2" xfId="47582"/>
    <cellStyle name="Note 2 3 3 3 7" xfId="47583"/>
    <cellStyle name="Note 2 3 3 4" xfId="25991"/>
    <cellStyle name="Note 2 3 3 4 2" xfId="25992"/>
    <cellStyle name="Note 2 3 3 4 2 2" xfId="47584"/>
    <cellStyle name="Note 2 3 3 4 3" xfId="25993"/>
    <cellStyle name="Note 2 3 3 4 3 2" xfId="47585"/>
    <cellStyle name="Note 2 3 3 4 4" xfId="25994"/>
    <cellStyle name="Note 2 3 3 4 4 2" xfId="47586"/>
    <cellStyle name="Note 2 3 3 4 5" xfId="25995"/>
    <cellStyle name="Note 2 3 3 4 5 2" xfId="47587"/>
    <cellStyle name="Note 2 3 3 4 6" xfId="47588"/>
    <cellStyle name="Note 2 3 3 5" xfId="25996"/>
    <cellStyle name="Note 2 3 3 5 2" xfId="47589"/>
    <cellStyle name="Note 2 3 3 6" xfId="25997"/>
    <cellStyle name="Note 2 3 3 6 2" xfId="47590"/>
    <cellStyle name="Note 2 3 3 7" xfId="25998"/>
    <cellStyle name="Note 2 3 3 7 2" xfId="47591"/>
    <cellStyle name="Note 2 3 3 8" xfId="25999"/>
    <cellStyle name="Note 2 3 3 8 2" xfId="47592"/>
    <cellStyle name="Note 2 3 3 9" xfId="47593"/>
    <cellStyle name="Note 2 3 4" xfId="26000"/>
    <cellStyle name="Note 2 3 4 2" xfId="26001"/>
    <cellStyle name="Note 2 3 4 2 2" xfId="26002"/>
    <cellStyle name="Note 2 3 4 2 2 2" xfId="26003"/>
    <cellStyle name="Note 2 3 4 2 2 2 2" xfId="47594"/>
    <cellStyle name="Note 2 3 4 2 2 3" xfId="26004"/>
    <cellStyle name="Note 2 3 4 2 2 3 2" xfId="47595"/>
    <cellStyle name="Note 2 3 4 2 2 4" xfId="26005"/>
    <cellStyle name="Note 2 3 4 2 2 4 2" xfId="47596"/>
    <cellStyle name="Note 2 3 4 2 2 5" xfId="26006"/>
    <cellStyle name="Note 2 3 4 2 2 5 2" xfId="47597"/>
    <cellStyle name="Note 2 3 4 2 2 6" xfId="47598"/>
    <cellStyle name="Note 2 3 4 2 3" xfId="26007"/>
    <cellStyle name="Note 2 3 4 2 3 2" xfId="47599"/>
    <cellStyle name="Note 2 3 4 2 4" xfId="26008"/>
    <cellStyle name="Note 2 3 4 2 4 2" xfId="47600"/>
    <cellStyle name="Note 2 3 4 2 5" xfId="26009"/>
    <cellStyle name="Note 2 3 4 2 5 2" xfId="47601"/>
    <cellStyle name="Note 2 3 4 2 6" xfId="26010"/>
    <cellStyle name="Note 2 3 4 2 6 2" xfId="47602"/>
    <cellStyle name="Note 2 3 4 2 7" xfId="47603"/>
    <cellStyle name="Note 2 3 4 3" xfId="26011"/>
    <cellStyle name="Note 2 3 4 3 2" xfId="26012"/>
    <cellStyle name="Note 2 3 4 3 2 2" xfId="26013"/>
    <cellStyle name="Note 2 3 4 3 2 2 2" xfId="47604"/>
    <cellStyle name="Note 2 3 4 3 2 3" xfId="26014"/>
    <cellStyle name="Note 2 3 4 3 2 3 2" xfId="47605"/>
    <cellStyle name="Note 2 3 4 3 2 4" xfId="26015"/>
    <cellStyle name="Note 2 3 4 3 2 4 2" xfId="47606"/>
    <cellStyle name="Note 2 3 4 3 2 5" xfId="26016"/>
    <cellStyle name="Note 2 3 4 3 2 5 2" xfId="47607"/>
    <cellStyle name="Note 2 3 4 3 2 6" xfId="47608"/>
    <cellStyle name="Note 2 3 4 3 3" xfId="26017"/>
    <cellStyle name="Note 2 3 4 3 3 2" xfId="47609"/>
    <cellStyle name="Note 2 3 4 3 4" xfId="26018"/>
    <cellStyle name="Note 2 3 4 3 4 2" xfId="47610"/>
    <cellStyle name="Note 2 3 4 3 5" xfId="26019"/>
    <cellStyle name="Note 2 3 4 3 5 2" xfId="47611"/>
    <cellStyle name="Note 2 3 4 3 6" xfId="26020"/>
    <cellStyle name="Note 2 3 4 3 6 2" xfId="47612"/>
    <cellStyle name="Note 2 3 4 3 7" xfId="47613"/>
    <cellStyle name="Note 2 3 4 4" xfId="26021"/>
    <cellStyle name="Note 2 3 4 4 2" xfId="26022"/>
    <cellStyle name="Note 2 3 4 4 2 2" xfId="47614"/>
    <cellStyle name="Note 2 3 4 4 3" xfId="26023"/>
    <cellStyle name="Note 2 3 4 4 3 2" xfId="47615"/>
    <cellStyle name="Note 2 3 4 4 4" xfId="26024"/>
    <cellStyle name="Note 2 3 4 4 4 2" xfId="47616"/>
    <cellStyle name="Note 2 3 4 4 5" xfId="26025"/>
    <cellStyle name="Note 2 3 4 4 5 2" xfId="47617"/>
    <cellStyle name="Note 2 3 4 4 6" xfId="47618"/>
    <cellStyle name="Note 2 3 4 5" xfId="26026"/>
    <cellStyle name="Note 2 3 4 5 2" xfId="47619"/>
    <cellStyle name="Note 2 3 4 6" xfId="26027"/>
    <cellStyle name="Note 2 3 4 6 2" xfId="47620"/>
    <cellStyle name="Note 2 3 4 7" xfId="26028"/>
    <cellStyle name="Note 2 3 4 7 2" xfId="47621"/>
    <cellStyle name="Note 2 3 4 8" xfId="26029"/>
    <cellStyle name="Note 2 3 4 8 2" xfId="47622"/>
    <cellStyle name="Note 2 3 4 9" xfId="47623"/>
    <cellStyle name="Note 2 3 5" xfId="26030"/>
    <cellStyle name="Note 2 3 5 2" xfId="26031"/>
    <cellStyle name="Note 2 3 5 2 2" xfId="26032"/>
    <cellStyle name="Note 2 3 5 2 2 2" xfId="47624"/>
    <cellStyle name="Note 2 3 5 2 3" xfId="26033"/>
    <cellStyle name="Note 2 3 5 2 3 2" xfId="47625"/>
    <cellStyle name="Note 2 3 5 2 4" xfId="26034"/>
    <cellStyle name="Note 2 3 5 2 4 2" xfId="47626"/>
    <cellStyle name="Note 2 3 5 2 5" xfId="26035"/>
    <cellStyle name="Note 2 3 5 2 5 2" xfId="47627"/>
    <cellStyle name="Note 2 3 5 2 6" xfId="47628"/>
    <cellStyle name="Note 2 3 5 3" xfId="26036"/>
    <cellStyle name="Note 2 3 5 3 2" xfId="47629"/>
    <cellStyle name="Note 2 3 5 4" xfId="26037"/>
    <cellStyle name="Note 2 3 5 4 2" xfId="47630"/>
    <cellStyle name="Note 2 3 5 5" xfId="26038"/>
    <cellStyle name="Note 2 3 5 5 2" xfId="47631"/>
    <cellStyle name="Note 2 3 5 6" xfId="26039"/>
    <cellStyle name="Note 2 3 5 6 2" xfId="47632"/>
    <cellStyle name="Note 2 3 5 7" xfId="47633"/>
    <cellStyle name="Note 2 3 6" xfId="26040"/>
    <cellStyle name="Note 2 3 6 2" xfId="26041"/>
    <cellStyle name="Note 2 3 6 2 2" xfId="26042"/>
    <cellStyle name="Note 2 3 6 2 2 2" xfId="47634"/>
    <cellStyle name="Note 2 3 6 2 3" xfId="26043"/>
    <cellStyle name="Note 2 3 6 2 3 2" xfId="47635"/>
    <cellStyle name="Note 2 3 6 2 4" xfId="26044"/>
    <cellStyle name="Note 2 3 6 2 4 2" xfId="47636"/>
    <cellStyle name="Note 2 3 6 2 5" xfId="26045"/>
    <cellStyle name="Note 2 3 6 2 5 2" xfId="47637"/>
    <cellStyle name="Note 2 3 6 2 6" xfId="47638"/>
    <cellStyle name="Note 2 3 6 3" xfId="26046"/>
    <cellStyle name="Note 2 3 6 3 2" xfId="47639"/>
    <cellStyle name="Note 2 3 6 4" xfId="26047"/>
    <cellStyle name="Note 2 3 6 4 2" xfId="47640"/>
    <cellStyle name="Note 2 3 6 5" xfId="26048"/>
    <cellStyle name="Note 2 3 6 5 2" xfId="47641"/>
    <cellStyle name="Note 2 3 6 6" xfId="26049"/>
    <cellStyle name="Note 2 3 6 6 2" xfId="47642"/>
    <cellStyle name="Note 2 3 6 7" xfId="47643"/>
    <cellStyle name="Note 2 3 7" xfId="26050"/>
    <cellStyle name="Note 2 3 7 2" xfId="26051"/>
    <cellStyle name="Note 2 3 7 2 2" xfId="26052"/>
    <cellStyle name="Note 2 3 7 2 2 2" xfId="47644"/>
    <cellStyle name="Note 2 3 7 2 3" xfId="26053"/>
    <cellStyle name="Note 2 3 7 2 3 2" xfId="47645"/>
    <cellStyle name="Note 2 3 7 2 4" xfId="26054"/>
    <cellStyle name="Note 2 3 7 2 4 2" xfId="47646"/>
    <cellStyle name="Note 2 3 7 2 5" xfId="26055"/>
    <cellStyle name="Note 2 3 7 2 5 2" xfId="47647"/>
    <cellStyle name="Note 2 3 7 2 6" xfId="47648"/>
    <cellStyle name="Note 2 3 7 3" xfId="26056"/>
    <cellStyle name="Note 2 3 7 3 2" xfId="47649"/>
    <cellStyle name="Note 2 3 7 4" xfId="26057"/>
    <cellStyle name="Note 2 3 7 4 2" xfId="47650"/>
    <cellStyle name="Note 2 3 7 5" xfId="26058"/>
    <cellStyle name="Note 2 3 7 5 2" xfId="47651"/>
    <cellStyle name="Note 2 3 7 6" xfId="26059"/>
    <cellStyle name="Note 2 3 7 6 2" xfId="47652"/>
    <cellStyle name="Note 2 3 7 7" xfId="47653"/>
    <cellStyle name="Note 2 3 8" xfId="26060"/>
    <cellStyle name="Note 2 3 8 2" xfId="26061"/>
    <cellStyle name="Note 2 3 8 2 2" xfId="47654"/>
    <cellStyle name="Note 2 3 8 3" xfId="26062"/>
    <cellStyle name="Note 2 3 8 3 2" xfId="47655"/>
    <cellStyle name="Note 2 3 8 4" xfId="26063"/>
    <cellStyle name="Note 2 3 8 4 2" xfId="47656"/>
    <cellStyle name="Note 2 3 8 5" xfId="26064"/>
    <cellStyle name="Note 2 3 8 5 2" xfId="47657"/>
    <cellStyle name="Note 2 3 8 6" xfId="47658"/>
    <cellStyle name="Note 2 3 9" xfId="26065"/>
    <cellStyle name="Note 2 3 9 2" xfId="47659"/>
    <cellStyle name="Note 2 4" xfId="26066"/>
    <cellStyle name="Note 2 4 10" xfId="26067"/>
    <cellStyle name="Note 2 4 10 2" xfId="47660"/>
    <cellStyle name="Note 2 4 11" xfId="26068"/>
    <cellStyle name="Note 2 4 11 2" xfId="47661"/>
    <cellStyle name="Note 2 4 12" xfId="26069"/>
    <cellStyle name="Note 2 4 12 2" xfId="47662"/>
    <cellStyle name="Note 2 4 13" xfId="47663"/>
    <cellStyle name="Note 2 4 2" xfId="26070"/>
    <cellStyle name="Note 2 4 2 2" xfId="26071"/>
    <cellStyle name="Note 2 4 2 2 2" xfId="26072"/>
    <cellStyle name="Note 2 4 2 2 2 2" xfId="26073"/>
    <cellStyle name="Note 2 4 2 2 2 2 2" xfId="47664"/>
    <cellStyle name="Note 2 4 2 2 2 3" xfId="26074"/>
    <cellStyle name="Note 2 4 2 2 2 3 2" xfId="47665"/>
    <cellStyle name="Note 2 4 2 2 2 4" xfId="26075"/>
    <cellStyle name="Note 2 4 2 2 2 4 2" xfId="47666"/>
    <cellStyle name="Note 2 4 2 2 2 5" xfId="26076"/>
    <cellStyle name="Note 2 4 2 2 2 5 2" xfId="47667"/>
    <cellStyle name="Note 2 4 2 2 2 6" xfId="47668"/>
    <cellStyle name="Note 2 4 2 2 3" xfId="26077"/>
    <cellStyle name="Note 2 4 2 2 3 2" xfId="47669"/>
    <cellStyle name="Note 2 4 2 2 4" xfId="26078"/>
    <cellStyle name="Note 2 4 2 2 4 2" xfId="47670"/>
    <cellStyle name="Note 2 4 2 2 5" xfId="26079"/>
    <cellStyle name="Note 2 4 2 2 5 2" xfId="47671"/>
    <cellStyle name="Note 2 4 2 2 6" xfId="26080"/>
    <cellStyle name="Note 2 4 2 2 6 2" xfId="47672"/>
    <cellStyle name="Note 2 4 2 2 7" xfId="47673"/>
    <cellStyle name="Note 2 4 2 3" xfId="26081"/>
    <cellStyle name="Note 2 4 2 3 2" xfId="26082"/>
    <cellStyle name="Note 2 4 2 3 2 2" xfId="26083"/>
    <cellStyle name="Note 2 4 2 3 2 2 2" xfId="47674"/>
    <cellStyle name="Note 2 4 2 3 2 3" xfId="26084"/>
    <cellStyle name="Note 2 4 2 3 2 3 2" xfId="47675"/>
    <cellStyle name="Note 2 4 2 3 2 4" xfId="26085"/>
    <cellStyle name="Note 2 4 2 3 2 4 2" xfId="47676"/>
    <cellStyle name="Note 2 4 2 3 2 5" xfId="26086"/>
    <cellStyle name="Note 2 4 2 3 2 5 2" xfId="47677"/>
    <cellStyle name="Note 2 4 2 3 2 6" xfId="47678"/>
    <cellStyle name="Note 2 4 2 3 3" xfId="26087"/>
    <cellStyle name="Note 2 4 2 3 3 2" xfId="47679"/>
    <cellStyle name="Note 2 4 2 3 4" xfId="26088"/>
    <cellStyle name="Note 2 4 2 3 4 2" xfId="47680"/>
    <cellStyle name="Note 2 4 2 3 5" xfId="26089"/>
    <cellStyle name="Note 2 4 2 3 5 2" xfId="47681"/>
    <cellStyle name="Note 2 4 2 3 6" xfId="26090"/>
    <cellStyle name="Note 2 4 2 3 6 2" xfId="47682"/>
    <cellStyle name="Note 2 4 2 3 7" xfId="47683"/>
    <cellStyle name="Note 2 4 2 4" xfId="26091"/>
    <cellStyle name="Note 2 4 2 4 2" xfId="26092"/>
    <cellStyle name="Note 2 4 2 4 2 2" xfId="47684"/>
    <cellStyle name="Note 2 4 2 4 3" xfId="26093"/>
    <cellStyle name="Note 2 4 2 4 3 2" xfId="47685"/>
    <cellStyle name="Note 2 4 2 4 4" xfId="26094"/>
    <cellStyle name="Note 2 4 2 4 4 2" xfId="47686"/>
    <cellStyle name="Note 2 4 2 4 5" xfId="26095"/>
    <cellStyle name="Note 2 4 2 4 5 2" xfId="47687"/>
    <cellStyle name="Note 2 4 2 4 6" xfId="47688"/>
    <cellStyle name="Note 2 4 2 5" xfId="26096"/>
    <cellStyle name="Note 2 4 2 5 2" xfId="47689"/>
    <cellStyle name="Note 2 4 2 6" xfId="26097"/>
    <cellStyle name="Note 2 4 2 6 2" xfId="47690"/>
    <cellStyle name="Note 2 4 2 7" xfId="26098"/>
    <cellStyle name="Note 2 4 2 7 2" xfId="47691"/>
    <cellStyle name="Note 2 4 2 8" xfId="26099"/>
    <cellStyle name="Note 2 4 2 8 2" xfId="47692"/>
    <cellStyle name="Note 2 4 2 9" xfId="47693"/>
    <cellStyle name="Note 2 4 3" xfId="26100"/>
    <cellStyle name="Note 2 4 3 2" xfId="26101"/>
    <cellStyle name="Note 2 4 3 2 2" xfId="26102"/>
    <cellStyle name="Note 2 4 3 2 2 2" xfId="26103"/>
    <cellStyle name="Note 2 4 3 2 2 2 2" xfId="47694"/>
    <cellStyle name="Note 2 4 3 2 2 3" xfId="26104"/>
    <cellStyle name="Note 2 4 3 2 2 3 2" xfId="47695"/>
    <cellStyle name="Note 2 4 3 2 2 4" xfId="26105"/>
    <cellStyle name="Note 2 4 3 2 2 4 2" xfId="47696"/>
    <cellStyle name="Note 2 4 3 2 2 5" xfId="26106"/>
    <cellStyle name="Note 2 4 3 2 2 5 2" xfId="47697"/>
    <cellStyle name="Note 2 4 3 2 2 6" xfId="47698"/>
    <cellStyle name="Note 2 4 3 2 3" xfId="26107"/>
    <cellStyle name="Note 2 4 3 2 3 2" xfId="47699"/>
    <cellStyle name="Note 2 4 3 2 4" xfId="26108"/>
    <cellStyle name="Note 2 4 3 2 4 2" xfId="47700"/>
    <cellStyle name="Note 2 4 3 2 5" xfId="26109"/>
    <cellStyle name="Note 2 4 3 2 5 2" xfId="47701"/>
    <cellStyle name="Note 2 4 3 2 6" xfId="26110"/>
    <cellStyle name="Note 2 4 3 2 6 2" xfId="47702"/>
    <cellStyle name="Note 2 4 3 2 7" xfId="47703"/>
    <cellStyle name="Note 2 4 3 3" xfId="26111"/>
    <cellStyle name="Note 2 4 3 3 2" xfId="26112"/>
    <cellStyle name="Note 2 4 3 3 2 2" xfId="26113"/>
    <cellStyle name="Note 2 4 3 3 2 2 2" xfId="47704"/>
    <cellStyle name="Note 2 4 3 3 2 3" xfId="26114"/>
    <cellStyle name="Note 2 4 3 3 2 3 2" xfId="47705"/>
    <cellStyle name="Note 2 4 3 3 2 4" xfId="26115"/>
    <cellStyle name="Note 2 4 3 3 2 4 2" xfId="47706"/>
    <cellStyle name="Note 2 4 3 3 2 5" xfId="26116"/>
    <cellStyle name="Note 2 4 3 3 2 5 2" xfId="47707"/>
    <cellStyle name="Note 2 4 3 3 2 6" xfId="47708"/>
    <cellStyle name="Note 2 4 3 3 3" xfId="26117"/>
    <cellStyle name="Note 2 4 3 3 3 2" xfId="47709"/>
    <cellStyle name="Note 2 4 3 3 4" xfId="26118"/>
    <cellStyle name="Note 2 4 3 3 4 2" xfId="47710"/>
    <cellStyle name="Note 2 4 3 3 5" xfId="26119"/>
    <cellStyle name="Note 2 4 3 3 5 2" xfId="47711"/>
    <cellStyle name="Note 2 4 3 3 6" xfId="26120"/>
    <cellStyle name="Note 2 4 3 3 6 2" xfId="47712"/>
    <cellStyle name="Note 2 4 3 3 7" xfId="47713"/>
    <cellStyle name="Note 2 4 3 4" xfId="26121"/>
    <cellStyle name="Note 2 4 3 4 2" xfId="26122"/>
    <cellStyle name="Note 2 4 3 4 2 2" xfId="47714"/>
    <cellStyle name="Note 2 4 3 4 3" xfId="26123"/>
    <cellStyle name="Note 2 4 3 4 3 2" xfId="47715"/>
    <cellStyle name="Note 2 4 3 4 4" xfId="26124"/>
    <cellStyle name="Note 2 4 3 4 4 2" xfId="47716"/>
    <cellStyle name="Note 2 4 3 4 5" xfId="26125"/>
    <cellStyle name="Note 2 4 3 4 5 2" xfId="47717"/>
    <cellStyle name="Note 2 4 3 4 6" xfId="47718"/>
    <cellStyle name="Note 2 4 3 5" xfId="26126"/>
    <cellStyle name="Note 2 4 3 5 2" xfId="47719"/>
    <cellStyle name="Note 2 4 3 6" xfId="26127"/>
    <cellStyle name="Note 2 4 3 6 2" xfId="47720"/>
    <cellStyle name="Note 2 4 3 7" xfId="26128"/>
    <cellStyle name="Note 2 4 3 7 2" xfId="47721"/>
    <cellStyle name="Note 2 4 3 8" xfId="26129"/>
    <cellStyle name="Note 2 4 3 8 2" xfId="47722"/>
    <cellStyle name="Note 2 4 3 9" xfId="47723"/>
    <cellStyle name="Note 2 4 4" xfId="26130"/>
    <cellStyle name="Note 2 4 4 2" xfId="26131"/>
    <cellStyle name="Note 2 4 4 2 2" xfId="26132"/>
    <cellStyle name="Note 2 4 4 2 2 2" xfId="26133"/>
    <cellStyle name="Note 2 4 4 2 2 2 2" xfId="47724"/>
    <cellStyle name="Note 2 4 4 2 2 3" xfId="26134"/>
    <cellStyle name="Note 2 4 4 2 2 3 2" xfId="47725"/>
    <cellStyle name="Note 2 4 4 2 2 4" xfId="26135"/>
    <cellStyle name="Note 2 4 4 2 2 4 2" xfId="47726"/>
    <cellStyle name="Note 2 4 4 2 2 5" xfId="26136"/>
    <cellStyle name="Note 2 4 4 2 2 5 2" xfId="47727"/>
    <cellStyle name="Note 2 4 4 2 2 6" xfId="47728"/>
    <cellStyle name="Note 2 4 4 2 3" xfId="26137"/>
    <cellStyle name="Note 2 4 4 2 3 2" xfId="47729"/>
    <cellStyle name="Note 2 4 4 2 4" xfId="26138"/>
    <cellStyle name="Note 2 4 4 2 4 2" xfId="47730"/>
    <cellStyle name="Note 2 4 4 2 5" xfId="26139"/>
    <cellStyle name="Note 2 4 4 2 5 2" xfId="47731"/>
    <cellStyle name="Note 2 4 4 2 6" xfId="26140"/>
    <cellStyle name="Note 2 4 4 2 6 2" xfId="47732"/>
    <cellStyle name="Note 2 4 4 2 7" xfId="47733"/>
    <cellStyle name="Note 2 4 4 3" xfId="26141"/>
    <cellStyle name="Note 2 4 4 3 2" xfId="26142"/>
    <cellStyle name="Note 2 4 4 3 2 2" xfId="26143"/>
    <cellStyle name="Note 2 4 4 3 2 2 2" xfId="47734"/>
    <cellStyle name="Note 2 4 4 3 2 3" xfId="26144"/>
    <cellStyle name="Note 2 4 4 3 2 3 2" xfId="47735"/>
    <cellStyle name="Note 2 4 4 3 2 4" xfId="26145"/>
    <cellStyle name="Note 2 4 4 3 2 4 2" xfId="47736"/>
    <cellStyle name="Note 2 4 4 3 2 5" xfId="26146"/>
    <cellStyle name="Note 2 4 4 3 2 5 2" xfId="47737"/>
    <cellStyle name="Note 2 4 4 3 2 6" xfId="47738"/>
    <cellStyle name="Note 2 4 4 3 3" xfId="26147"/>
    <cellStyle name="Note 2 4 4 3 3 2" xfId="47739"/>
    <cellStyle name="Note 2 4 4 3 4" xfId="26148"/>
    <cellStyle name="Note 2 4 4 3 4 2" xfId="47740"/>
    <cellStyle name="Note 2 4 4 3 5" xfId="26149"/>
    <cellStyle name="Note 2 4 4 3 5 2" xfId="47741"/>
    <cellStyle name="Note 2 4 4 3 6" xfId="26150"/>
    <cellStyle name="Note 2 4 4 3 6 2" xfId="47742"/>
    <cellStyle name="Note 2 4 4 3 7" xfId="47743"/>
    <cellStyle name="Note 2 4 4 4" xfId="26151"/>
    <cellStyle name="Note 2 4 4 4 2" xfId="26152"/>
    <cellStyle name="Note 2 4 4 4 2 2" xfId="47744"/>
    <cellStyle name="Note 2 4 4 4 3" xfId="26153"/>
    <cellStyle name="Note 2 4 4 4 3 2" xfId="47745"/>
    <cellStyle name="Note 2 4 4 4 4" xfId="26154"/>
    <cellStyle name="Note 2 4 4 4 4 2" xfId="47746"/>
    <cellStyle name="Note 2 4 4 4 5" xfId="26155"/>
    <cellStyle name="Note 2 4 4 4 5 2" xfId="47747"/>
    <cellStyle name="Note 2 4 4 4 6" xfId="47748"/>
    <cellStyle name="Note 2 4 4 5" xfId="26156"/>
    <cellStyle name="Note 2 4 4 5 2" xfId="47749"/>
    <cellStyle name="Note 2 4 4 6" xfId="26157"/>
    <cellStyle name="Note 2 4 4 6 2" xfId="47750"/>
    <cellStyle name="Note 2 4 4 7" xfId="26158"/>
    <cellStyle name="Note 2 4 4 7 2" xfId="47751"/>
    <cellStyle name="Note 2 4 4 8" xfId="26159"/>
    <cellStyle name="Note 2 4 4 8 2" xfId="47752"/>
    <cellStyle name="Note 2 4 4 9" xfId="47753"/>
    <cellStyle name="Note 2 4 5" xfId="26160"/>
    <cellStyle name="Note 2 4 5 2" xfId="26161"/>
    <cellStyle name="Note 2 4 5 2 2" xfId="26162"/>
    <cellStyle name="Note 2 4 5 2 2 2" xfId="47754"/>
    <cellStyle name="Note 2 4 5 2 3" xfId="26163"/>
    <cellStyle name="Note 2 4 5 2 3 2" xfId="47755"/>
    <cellStyle name="Note 2 4 5 2 4" xfId="26164"/>
    <cellStyle name="Note 2 4 5 2 4 2" xfId="47756"/>
    <cellStyle name="Note 2 4 5 2 5" xfId="26165"/>
    <cellStyle name="Note 2 4 5 2 5 2" xfId="47757"/>
    <cellStyle name="Note 2 4 5 2 6" xfId="47758"/>
    <cellStyle name="Note 2 4 5 3" xfId="26166"/>
    <cellStyle name="Note 2 4 5 3 2" xfId="47759"/>
    <cellStyle name="Note 2 4 5 4" xfId="26167"/>
    <cellStyle name="Note 2 4 5 4 2" xfId="47760"/>
    <cellStyle name="Note 2 4 5 5" xfId="26168"/>
    <cellStyle name="Note 2 4 5 5 2" xfId="47761"/>
    <cellStyle name="Note 2 4 5 6" xfId="26169"/>
    <cellStyle name="Note 2 4 5 6 2" xfId="47762"/>
    <cellStyle name="Note 2 4 5 7" xfId="47763"/>
    <cellStyle name="Note 2 4 6" xfId="26170"/>
    <cellStyle name="Note 2 4 6 2" xfId="26171"/>
    <cellStyle name="Note 2 4 6 2 2" xfId="26172"/>
    <cellStyle name="Note 2 4 6 2 2 2" xfId="47764"/>
    <cellStyle name="Note 2 4 6 2 3" xfId="26173"/>
    <cellStyle name="Note 2 4 6 2 3 2" xfId="47765"/>
    <cellStyle name="Note 2 4 6 2 4" xfId="26174"/>
    <cellStyle name="Note 2 4 6 2 4 2" xfId="47766"/>
    <cellStyle name="Note 2 4 6 2 5" xfId="26175"/>
    <cellStyle name="Note 2 4 6 2 5 2" xfId="47767"/>
    <cellStyle name="Note 2 4 6 2 6" xfId="47768"/>
    <cellStyle name="Note 2 4 6 3" xfId="26176"/>
    <cellStyle name="Note 2 4 6 3 2" xfId="47769"/>
    <cellStyle name="Note 2 4 6 4" xfId="26177"/>
    <cellStyle name="Note 2 4 6 4 2" xfId="47770"/>
    <cellStyle name="Note 2 4 6 5" xfId="26178"/>
    <cellStyle name="Note 2 4 6 5 2" xfId="47771"/>
    <cellStyle name="Note 2 4 6 6" xfId="26179"/>
    <cellStyle name="Note 2 4 6 6 2" xfId="47772"/>
    <cellStyle name="Note 2 4 6 7" xfId="47773"/>
    <cellStyle name="Note 2 4 7" xfId="26180"/>
    <cellStyle name="Note 2 4 7 2" xfId="26181"/>
    <cellStyle name="Note 2 4 7 2 2" xfId="26182"/>
    <cellStyle name="Note 2 4 7 2 2 2" xfId="47774"/>
    <cellStyle name="Note 2 4 7 2 3" xfId="26183"/>
    <cellStyle name="Note 2 4 7 2 3 2" xfId="47775"/>
    <cellStyle name="Note 2 4 7 2 4" xfId="26184"/>
    <cellStyle name="Note 2 4 7 2 4 2" xfId="47776"/>
    <cellStyle name="Note 2 4 7 2 5" xfId="26185"/>
    <cellStyle name="Note 2 4 7 2 5 2" xfId="47777"/>
    <cellStyle name="Note 2 4 7 2 6" xfId="47778"/>
    <cellStyle name="Note 2 4 7 3" xfId="26186"/>
    <cellStyle name="Note 2 4 7 3 2" xfId="47779"/>
    <cellStyle name="Note 2 4 7 4" xfId="26187"/>
    <cellStyle name="Note 2 4 7 4 2" xfId="47780"/>
    <cellStyle name="Note 2 4 7 5" xfId="26188"/>
    <cellStyle name="Note 2 4 7 5 2" xfId="47781"/>
    <cellStyle name="Note 2 4 7 6" xfId="26189"/>
    <cellStyle name="Note 2 4 7 6 2" xfId="47782"/>
    <cellStyle name="Note 2 4 7 7" xfId="47783"/>
    <cellStyle name="Note 2 4 8" xfId="26190"/>
    <cellStyle name="Note 2 4 8 2" xfId="26191"/>
    <cellStyle name="Note 2 4 8 2 2" xfId="47784"/>
    <cellStyle name="Note 2 4 8 3" xfId="26192"/>
    <cellStyle name="Note 2 4 8 3 2" xfId="47785"/>
    <cellStyle name="Note 2 4 8 4" xfId="26193"/>
    <cellStyle name="Note 2 4 8 4 2" xfId="47786"/>
    <cellStyle name="Note 2 4 8 5" xfId="26194"/>
    <cellStyle name="Note 2 4 8 5 2" xfId="47787"/>
    <cellStyle name="Note 2 4 8 6" xfId="47788"/>
    <cellStyle name="Note 2 4 9" xfId="26195"/>
    <cellStyle name="Note 2 4 9 2" xfId="47789"/>
    <cellStyle name="Note 2 5" xfId="26196"/>
    <cellStyle name="Note 2 5 10" xfId="26197"/>
    <cellStyle name="Note 2 5 10 2" xfId="47790"/>
    <cellStyle name="Note 2 5 11" xfId="26198"/>
    <cellStyle name="Note 2 5 11 2" xfId="47791"/>
    <cellStyle name="Note 2 5 12" xfId="26199"/>
    <cellStyle name="Note 2 5 12 2" xfId="47792"/>
    <cellStyle name="Note 2 5 13" xfId="47793"/>
    <cellStyle name="Note 2 5 2" xfId="26200"/>
    <cellStyle name="Note 2 5 2 2" xfId="26201"/>
    <cellStyle name="Note 2 5 2 2 2" xfId="26202"/>
    <cellStyle name="Note 2 5 2 2 2 2" xfId="26203"/>
    <cellStyle name="Note 2 5 2 2 2 2 2" xfId="26204"/>
    <cellStyle name="Note 2 5 2 2 2 2 2 2" xfId="47794"/>
    <cellStyle name="Note 2 5 2 2 2 2 3" xfId="26205"/>
    <cellStyle name="Note 2 5 2 2 2 2 3 2" xfId="47795"/>
    <cellStyle name="Note 2 5 2 2 2 2 4" xfId="26206"/>
    <cellStyle name="Note 2 5 2 2 2 2 4 2" xfId="47796"/>
    <cellStyle name="Note 2 5 2 2 2 2 5" xfId="26207"/>
    <cellStyle name="Note 2 5 2 2 2 2 5 2" xfId="47797"/>
    <cellStyle name="Note 2 5 2 2 2 2 6" xfId="47798"/>
    <cellStyle name="Note 2 5 2 2 2 3" xfId="26208"/>
    <cellStyle name="Note 2 5 2 2 2 3 2" xfId="26209"/>
    <cellStyle name="Note 2 5 2 2 2 3 2 2" xfId="47799"/>
    <cellStyle name="Note 2 5 2 2 2 3 3" xfId="47800"/>
    <cellStyle name="Note 2 5 2 2 2 4" xfId="26210"/>
    <cellStyle name="Note 2 5 2 2 2 4 2" xfId="47801"/>
    <cellStyle name="Note 2 5 2 2 2 5" xfId="26211"/>
    <cellStyle name="Note 2 5 2 2 2 5 2" xfId="47802"/>
    <cellStyle name="Note 2 5 2 2 2 6" xfId="26212"/>
    <cellStyle name="Note 2 5 2 2 2 6 2" xfId="47803"/>
    <cellStyle name="Note 2 5 2 2 2 7" xfId="47804"/>
    <cellStyle name="Note 2 5 2 2 3" xfId="26213"/>
    <cellStyle name="Note 2 5 2 2 3 2" xfId="26214"/>
    <cellStyle name="Note 2 5 2 2 3 2 2" xfId="26215"/>
    <cellStyle name="Note 2 5 2 2 3 2 2 2" xfId="47805"/>
    <cellStyle name="Note 2 5 2 2 3 2 3" xfId="26216"/>
    <cellStyle name="Note 2 5 2 2 3 2 3 2" xfId="47806"/>
    <cellStyle name="Note 2 5 2 2 3 2 4" xfId="26217"/>
    <cellStyle name="Note 2 5 2 2 3 2 4 2" xfId="47807"/>
    <cellStyle name="Note 2 5 2 2 3 2 5" xfId="26218"/>
    <cellStyle name="Note 2 5 2 2 3 2 5 2" xfId="47808"/>
    <cellStyle name="Note 2 5 2 2 3 2 6" xfId="47809"/>
    <cellStyle name="Note 2 5 2 2 3 3" xfId="26219"/>
    <cellStyle name="Note 2 5 2 2 3 3 2" xfId="47810"/>
    <cellStyle name="Note 2 5 2 2 3 4" xfId="26220"/>
    <cellStyle name="Note 2 5 2 2 3 4 2" xfId="47811"/>
    <cellStyle name="Note 2 5 2 2 3 5" xfId="26221"/>
    <cellStyle name="Note 2 5 2 2 3 5 2" xfId="47812"/>
    <cellStyle name="Note 2 5 2 2 3 6" xfId="26222"/>
    <cellStyle name="Note 2 5 2 2 3 6 2" xfId="47813"/>
    <cellStyle name="Note 2 5 2 2 3 7" xfId="47814"/>
    <cellStyle name="Note 2 5 2 2 4" xfId="26223"/>
    <cellStyle name="Note 2 5 2 2 4 2" xfId="26224"/>
    <cellStyle name="Note 2 5 2 2 4 2 2" xfId="47815"/>
    <cellStyle name="Note 2 5 2 2 4 3" xfId="26225"/>
    <cellStyle name="Note 2 5 2 2 4 3 2" xfId="47816"/>
    <cellStyle name="Note 2 5 2 2 4 4" xfId="26226"/>
    <cellStyle name="Note 2 5 2 2 4 4 2" xfId="47817"/>
    <cellStyle name="Note 2 5 2 2 4 5" xfId="26227"/>
    <cellStyle name="Note 2 5 2 2 4 5 2" xfId="47818"/>
    <cellStyle name="Note 2 5 2 2 4 6" xfId="47819"/>
    <cellStyle name="Note 2 5 2 2 5" xfId="26228"/>
    <cellStyle name="Note 2 5 2 2 5 2" xfId="26229"/>
    <cellStyle name="Note 2 5 2 2 5 2 2" xfId="47820"/>
    <cellStyle name="Note 2 5 2 2 5 3" xfId="47821"/>
    <cellStyle name="Note 2 5 2 2 6" xfId="26230"/>
    <cellStyle name="Note 2 5 2 2 6 2" xfId="47822"/>
    <cellStyle name="Note 2 5 2 2 7" xfId="26231"/>
    <cellStyle name="Note 2 5 2 2 7 2" xfId="47823"/>
    <cellStyle name="Note 2 5 2 2 8" xfId="26232"/>
    <cellStyle name="Note 2 5 2 2 8 2" xfId="47824"/>
    <cellStyle name="Note 2 5 2 2 9" xfId="47825"/>
    <cellStyle name="Note 2 5 2 3" xfId="26233"/>
    <cellStyle name="Note 2 5 2 3 2" xfId="26234"/>
    <cellStyle name="Note 2 5 2 3 2 2" xfId="26235"/>
    <cellStyle name="Note 2 5 2 3 2 2 2" xfId="47826"/>
    <cellStyle name="Note 2 5 2 3 2 3" xfId="26236"/>
    <cellStyle name="Note 2 5 2 3 2 3 2" xfId="47827"/>
    <cellStyle name="Note 2 5 2 3 2 4" xfId="26237"/>
    <cellStyle name="Note 2 5 2 3 2 4 2" xfId="47828"/>
    <cellStyle name="Note 2 5 2 3 2 5" xfId="26238"/>
    <cellStyle name="Note 2 5 2 3 2 5 2" xfId="47829"/>
    <cellStyle name="Note 2 5 2 3 2 6" xfId="47830"/>
    <cellStyle name="Note 2 5 2 3 3" xfId="26239"/>
    <cellStyle name="Note 2 5 2 3 3 2" xfId="26240"/>
    <cellStyle name="Note 2 5 2 3 3 2 2" xfId="47831"/>
    <cellStyle name="Note 2 5 2 3 3 3" xfId="47832"/>
    <cellStyle name="Note 2 5 2 3 4" xfId="26241"/>
    <cellStyle name="Note 2 5 2 3 4 2" xfId="47833"/>
    <cellStyle name="Note 2 5 2 3 5" xfId="26242"/>
    <cellStyle name="Note 2 5 2 3 5 2" xfId="47834"/>
    <cellStyle name="Note 2 5 2 3 6" xfId="26243"/>
    <cellStyle name="Note 2 5 2 3 6 2" xfId="47835"/>
    <cellStyle name="Note 2 5 2 3 7" xfId="47836"/>
    <cellStyle name="Note 2 5 2 4" xfId="26244"/>
    <cellStyle name="Note 2 5 2 4 2" xfId="26245"/>
    <cellStyle name="Note 2 5 2 4 2 2" xfId="47837"/>
    <cellStyle name="Note 2 5 2 4 3" xfId="26246"/>
    <cellStyle name="Note 2 5 2 4 3 2" xfId="47838"/>
    <cellStyle name="Note 2 5 2 4 4" xfId="26247"/>
    <cellStyle name="Note 2 5 2 4 4 2" xfId="47839"/>
    <cellStyle name="Note 2 5 2 4 5" xfId="26248"/>
    <cellStyle name="Note 2 5 2 4 5 2" xfId="47840"/>
    <cellStyle name="Note 2 5 2 4 6" xfId="47841"/>
    <cellStyle name="Note 2 5 2 5" xfId="26249"/>
    <cellStyle name="Note 2 5 2 5 2" xfId="26250"/>
    <cellStyle name="Note 2 5 2 5 2 2" xfId="47842"/>
    <cellStyle name="Note 2 5 2 5 3" xfId="47843"/>
    <cellStyle name="Note 2 5 2 6" xfId="26251"/>
    <cellStyle name="Note 2 5 2 6 2" xfId="47844"/>
    <cellStyle name="Note 2 5 2 7" xfId="26252"/>
    <cellStyle name="Note 2 5 2 7 2" xfId="47845"/>
    <cellStyle name="Note 2 5 2 8" xfId="26253"/>
    <cellStyle name="Note 2 5 2 8 2" xfId="47846"/>
    <cellStyle name="Note 2 5 2 9" xfId="47847"/>
    <cellStyle name="Note 2 5 3" xfId="26254"/>
    <cellStyle name="Note 2 5 3 2" xfId="26255"/>
    <cellStyle name="Note 2 5 3 2 2" xfId="26256"/>
    <cellStyle name="Note 2 5 3 2 2 2" xfId="26257"/>
    <cellStyle name="Note 2 5 3 2 2 2 2" xfId="47848"/>
    <cellStyle name="Note 2 5 3 2 2 3" xfId="26258"/>
    <cellStyle name="Note 2 5 3 2 2 3 2" xfId="47849"/>
    <cellStyle name="Note 2 5 3 2 2 4" xfId="26259"/>
    <cellStyle name="Note 2 5 3 2 2 4 2" xfId="47850"/>
    <cellStyle name="Note 2 5 3 2 2 5" xfId="26260"/>
    <cellStyle name="Note 2 5 3 2 2 5 2" xfId="47851"/>
    <cellStyle name="Note 2 5 3 2 2 6" xfId="47852"/>
    <cellStyle name="Note 2 5 3 2 3" xfId="26261"/>
    <cellStyle name="Note 2 5 3 2 3 2" xfId="47853"/>
    <cellStyle name="Note 2 5 3 2 4" xfId="26262"/>
    <cellStyle name="Note 2 5 3 2 4 2" xfId="47854"/>
    <cellStyle name="Note 2 5 3 2 5" xfId="26263"/>
    <cellStyle name="Note 2 5 3 2 5 2" xfId="47855"/>
    <cellStyle name="Note 2 5 3 2 6" xfId="26264"/>
    <cellStyle name="Note 2 5 3 2 6 2" xfId="47856"/>
    <cellStyle name="Note 2 5 3 2 7" xfId="47857"/>
    <cellStyle name="Note 2 5 3 3" xfId="26265"/>
    <cellStyle name="Note 2 5 3 3 2" xfId="26266"/>
    <cellStyle name="Note 2 5 3 3 2 2" xfId="26267"/>
    <cellStyle name="Note 2 5 3 3 2 2 2" xfId="47858"/>
    <cellStyle name="Note 2 5 3 3 2 3" xfId="26268"/>
    <cellStyle name="Note 2 5 3 3 2 3 2" xfId="47859"/>
    <cellStyle name="Note 2 5 3 3 2 4" xfId="26269"/>
    <cellStyle name="Note 2 5 3 3 2 4 2" xfId="47860"/>
    <cellStyle name="Note 2 5 3 3 2 5" xfId="26270"/>
    <cellStyle name="Note 2 5 3 3 2 5 2" xfId="47861"/>
    <cellStyle name="Note 2 5 3 3 2 6" xfId="47862"/>
    <cellStyle name="Note 2 5 3 3 3" xfId="26271"/>
    <cellStyle name="Note 2 5 3 3 3 2" xfId="47863"/>
    <cellStyle name="Note 2 5 3 3 4" xfId="26272"/>
    <cellStyle name="Note 2 5 3 3 4 2" xfId="47864"/>
    <cellStyle name="Note 2 5 3 3 5" xfId="26273"/>
    <cellStyle name="Note 2 5 3 3 5 2" xfId="47865"/>
    <cellStyle name="Note 2 5 3 3 6" xfId="26274"/>
    <cellStyle name="Note 2 5 3 3 6 2" xfId="47866"/>
    <cellStyle name="Note 2 5 3 3 7" xfId="47867"/>
    <cellStyle name="Note 2 5 3 4" xfId="26275"/>
    <cellStyle name="Note 2 5 3 4 2" xfId="26276"/>
    <cellStyle name="Note 2 5 3 4 2 2" xfId="47868"/>
    <cellStyle name="Note 2 5 3 4 3" xfId="26277"/>
    <cellStyle name="Note 2 5 3 4 3 2" xfId="47869"/>
    <cellStyle name="Note 2 5 3 4 4" xfId="26278"/>
    <cellStyle name="Note 2 5 3 4 4 2" xfId="47870"/>
    <cellStyle name="Note 2 5 3 4 5" xfId="26279"/>
    <cellStyle name="Note 2 5 3 4 5 2" xfId="47871"/>
    <cellStyle name="Note 2 5 3 4 6" xfId="47872"/>
    <cellStyle name="Note 2 5 3 5" xfId="26280"/>
    <cellStyle name="Note 2 5 3 5 2" xfId="47873"/>
    <cellStyle name="Note 2 5 3 6" xfId="26281"/>
    <cellStyle name="Note 2 5 3 6 2" xfId="47874"/>
    <cellStyle name="Note 2 5 3 7" xfId="26282"/>
    <cellStyle name="Note 2 5 3 7 2" xfId="47875"/>
    <cellStyle name="Note 2 5 3 8" xfId="26283"/>
    <cellStyle name="Note 2 5 3 8 2" xfId="47876"/>
    <cellStyle name="Note 2 5 3 9" xfId="47877"/>
    <cellStyle name="Note 2 5 4" xfId="26284"/>
    <cellStyle name="Note 2 5 4 2" xfId="26285"/>
    <cellStyle name="Note 2 5 4 2 2" xfId="26286"/>
    <cellStyle name="Note 2 5 4 2 2 2" xfId="26287"/>
    <cellStyle name="Note 2 5 4 2 2 2 2" xfId="47878"/>
    <cellStyle name="Note 2 5 4 2 2 3" xfId="26288"/>
    <cellStyle name="Note 2 5 4 2 2 3 2" xfId="47879"/>
    <cellStyle name="Note 2 5 4 2 2 4" xfId="26289"/>
    <cellStyle name="Note 2 5 4 2 2 4 2" xfId="47880"/>
    <cellStyle name="Note 2 5 4 2 2 5" xfId="26290"/>
    <cellStyle name="Note 2 5 4 2 2 5 2" xfId="47881"/>
    <cellStyle name="Note 2 5 4 2 2 6" xfId="47882"/>
    <cellStyle name="Note 2 5 4 2 3" xfId="26291"/>
    <cellStyle name="Note 2 5 4 2 3 2" xfId="47883"/>
    <cellStyle name="Note 2 5 4 2 4" xfId="26292"/>
    <cellStyle name="Note 2 5 4 2 4 2" xfId="47884"/>
    <cellStyle name="Note 2 5 4 2 5" xfId="26293"/>
    <cellStyle name="Note 2 5 4 2 5 2" xfId="47885"/>
    <cellStyle name="Note 2 5 4 2 6" xfId="26294"/>
    <cellStyle name="Note 2 5 4 2 6 2" xfId="47886"/>
    <cellStyle name="Note 2 5 4 2 7" xfId="47887"/>
    <cellStyle name="Note 2 5 4 3" xfId="26295"/>
    <cellStyle name="Note 2 5 4 3 2" xfId="26296"/>
    <cellStyle name="Note 2 5 4 3 2 2" xfId="26297"/>
    <cellStyle name="Note 2 5 4 3 2 2 2" xfId="47888"/>
    <cellStyle name="Note 2 5 4 3 2 3" xfId="26298"/>
    <cellStyle name="Note 2 5 4 3 2 3 2" xfId="47889"/>
    <cellStyle name="Note 2 5 4 3 2 4" xfId="26299"/>
    <cellStyle name="Note 2 5 4 3 2 4 2" xfId="47890"/>
    <cellStyle name="Note 2 5 4 3 2 5" xfId="26300"/>
    <cellStyle name="Note 2 5 4 3 2 5 2" xfId="47891"/>
    <cellStyle name="Note 2 5 4 3 2 6" xfId="47892"/>
    <cellStyle name="Note 2 5 4 3 3" xfId="26301"/>
    <cellStyle name="Note 2 5 4 3 3 2" xfId="47893"/>
    <cellStyle name="Note 2 5 4 3 4" xfId="26302"/>
    <cellStyle name="Note 2 5 4 3 4 2" xfId="47894"/>
    <cellStyle name="Note 2 5 4 3 5" xfId="26303"/>
    <cellStyle name="Note 2 5 4 3 5 2" xfId="47895"/>
    <cellStyle name="Note 2 5 4 3 6" xfId="26304"/>
    <cellStyle name="Note 2 5 4 3 6 2" xfId="47896"/>
    <cellStyle name="Note 2 5 4 3 7" xfId="47897"/>
    <cellStyle name="Note 2 5 4 4" xfId="26305"/>
    <cellStyle name="Note 2 5 4 4 2" xfId="26306"/>
    <cellStyle name="Note 2 5 4 4 2 2" xfId="47898"/>
    <cellStyle name="Note 2 5 4 4 3" xfId="26307"/>
    <cellStyle name="Note 2 5 4 4 3 2" xfId="47899"/>
    <cellStyle name="Note 2 5 4 4 4" xfId="26308"/>
    <cellStyle name="Note 2 5 4 4 4 2" xfId="47900"/>
    <cellStyle name="Note 2 5 4 4 5" xfId="26309"/>
    <cellStyle name="Note 2 5 4 4 5 2" xfId="47901"/>
    <cellStyle name="Note 2 5 4 4 6" xfId="47902"/>
    <cellStyle name="Note 2 5 4 5" xfId="26310"/>
    <cellStyle name="Note 2 5 4 5 2" xfId="47903"/>
    <cellStyle name="Note 2 5 4 6" xfId="26311"/>
    <cellStyle name="Note 2 5 4 6 2" xfId="47904"/>
    <cellStyle name="Note 2 5 4 7" xfId="26312"/>
    <cellStyle name="Note 2 5 4 7 2" xfId="47905"/>
    <cellStyle name="Note 2 5 4 8" xfId="26313"/>
    <cellStyle name="Note 2 5 4 8 2" xfId="47906"/>
    <cellStyle name="Note 2 5 4 9" xfId="47907"/>
    <cellStyle name="Note 2 5 5" xfId="26314"/>
    <cellStyle name="Note 2 5 5 2" xfId="26315"/>
    <cellStyle name="Note 2 5 5 2 2" xfId="26316"/>
    <cellStyle name="Note 2 5 5 2 2 2" xfId="47908"/>
    <cellStyle name="Note 2 5 5 2 3" xfId="26317"/>
    <cellStyle name="Note 2 5 5 2 3 2" xfId="47909"/>
    <cellStyle name="Note 2 5 5 2 4" xfId="26318"/>
    <cellStyle name="Note 2 5 5 2 4 2" xfId="47910"/>
    <cellStyle name="Note 2 5 5 2 5" xfId="26319"/>
    <cellStyle name="Note 2 5 5 2 5 2" xfId="47911"/>
    <cellStyle name="Note 2 5 5 2 6" xfId="47912"/>
    <cellStyle name="Note 2 5 5 3" xfId="26320"/>
    <cellStyle name="Note 2 5 5 3 2" xfId="26321"/>
    <cellStyle name="Note 2 5 5 3 2 2" xfId="47913"/>
    <cellStyle name="Note 2 5 5 3 3" xfId="47914"/>
    <cellStyle name="Note 2 5 5 4" xfId="26322"/>
    <cellStyle name="Note 2 5 5 4 2" xfId="47915"/>
    <cellStyle name="Note 2 5 5 5" xfId="26323"/>
    <cellStyle name="Note 2 5 5 5 2" xfId="47916"/>
    <cellStyle name="Note 2 5 5 6" xfId="26324"/>
    <cellStyle name="Note 2 5 5 6 2" xfId="47917"/>
    <cellStyle name="Note 2 5 5 7" xfId="47918"/>
    <cellStyle name="Note 2 5 6" xfId="26325"/>
    <cellStyle name="Note 2 5 6 2" xfId="26326"/>
    <cellStyle name="Note 2 5 6 2 2" xfId="26327"/>
    <cellStyle name="Note 2 5 6 2 2 2" xfId="47919"/>
    <cellStyle name="Note 2 5 6 2 3" xfId="26328"/>
    <cellStyle name="Note 2 5 6 2 3 2" xfId="47920"/>
    <cellStyle name="Note 2 5 6 2 4" xfId="26329"/>
    <cellStyle name="Note 2 5 6 2 4 2" xfId="47921"/>
    <cellStyle name="Note 2 5 6 2 5" xfId="26330"/>
    <cellStyle name="Note 2 5 6 2 5 2" xfId="47922"/>
    <cellStyle name="Note 2 5 6 2 6" xfId="47923"/>
    <cellStyle name="Note 2 5 6 3" xfId="26331"/>
    <cellStyle name="Note 2 5 6 3 2" xfId="47924"/>
    <cellStyle name="Note 2 5 6 4" xfId="26332"/>
    <cellStyle name="Note 2 5 6 4 2" xfId="47925"/>
    <cellStyle name="Note 2 5 6 5" xfId="26333"/>
    <cellStyle name="Note 2 5 6 5 2" xfId="47926"/>
    <cellStyle name="Note 2 5 6 6" xfId="26334"/>
    <cellStyle name="Note 2 5 6 6 2" xfId="47927"/>
    <cellStyle name="Note 2 5 6 7" xfId="47928"/>
    <cellStyle name="Note 2 5 7" xfId="26335"/>
    <cellStyle name="Note 2 5 7 2" xfId="26336"/>
    <cellStyle name="Note 2 5 7 2 2" xfId="26337"/>
    <cellStyle name="Note 2 5 7 2 2 2" xfId="47929"/>
    <cellStyle name="Note 2 5 7 2 3" xfId="26338"/>
    <cellStyle name="Note 2 5 7 2 3 2" xfId="47930"/>
    <cellStyle name="Note 2 5 7 2 4" xfId="26339"/>
    <cellStyle name="Note 2 5 7 2 4 2" xfId="47931"/>
    <cellStyle name="Note 2 5 7 2 5" xfId="26340"/>
    <cellStyle name="Note 2 5 7 2 5 2" xfId="47932"/>
    <cellStyle name="Note 2 5 7 2 6" xfId="47933"/>
    <cellStyle name="Note 2 5 7 3" xfId="26341"/>
    <cellStyle name="Note 2 5 7 3 2" xfId="47934"/>
    <cellStyle name="Note 2 5 7 4" xfId="26342"/>
    <cellStyle name="Note 2 5 7 4 2" xfId="47935"/>
    <cellStyle name="Note 2 5 7 5" xfId="26343"/>
    <cellStyle name="Note 2 5 7 5 2" xfId="47936"/>
    <cellStyle name="Note 2 5 7 6" xfId="26344"/>
    <cellStyle name="Note 2 5 7 6 2" xfId="47937"/>
    <cellStyle name="Note 2 5 7 7" xfId="47938"/>
    <cellStyle name="Note 2 5 8" xfId="26345"/>
    <cellStyle name="Note 2 5 8 2" xfId="26346"/>
    <cellStyle name="Note 2 5 8 2 2" xfId="47939"/>
    <cellStyle name="Note 2 5 8 3" xfId="26347"/>
    <cellStyle name="Note 2 5 8 3 2" xfId="47940"/>
    <cellStyle name="Note 2 5 8 4" xfId="26348"/>
    <cellStyle name="Note 2 5 8 4 2" xfId="47941"/>
    <cellStyle name="Note 2 5 8 5" xfId="26349"/>
    <cellStyle name="Note 2 5 8 5 2" xfId="47942"/>
    <cellStyle name="Note 2 5 8 6" xfId="47943"/>
    <cellStyle name="Note 2 5 9" xfId="26350"/>
    <cellStyle name="Note 2 5 9 2" xfId="26351"/>
    <cellStyle name="Note 2 5 9 2 2" xfId="47944"/>
    <cellStyle name="Note 2 5 9 3" xfId="47945"/>
    <cellStyle name="Note 2 6" xfId="26352"/>
    <cellStyle name="Note 2 6 10" xfId="47946"/>
    <cellStyle name="Note 2 6 2" xfId="26353"/>
    <cellStyle name="Note 2 6 2 2" xfId="26354"/>
    <cellStyle name="Note 2 6 2 2 2" xfId="26355"/>
    <cellStyle name="Note 2 6 2 2 2 2" xfId="47947"/>
    <cellStyle name="Note 2 6 2 2 3" xfId="26356"/>
    <cellStyle name="Note 2 6 2 2 3 2" xfId="47948"/>
    <cellStyle name="Note 2 6 2 2 4" xfId="26357"/>
    <cellStyle name="Note 2 6 2 2 4 2" xfId="47949"/>
    <cellStyle name="Note 2 6 2 2 5" xfId="26358"/>
    <cellStyle name="Note 2 6 2 2 5 2" xfId="47950"/>
    <cellStyle name="Note 2 6 2 2 6" xfId="47951"/>
    <cellStyle name="Note 2 6 2 3" xfId="26359"/>
    <cellStyle name="Note 2 6 2 3 2" xfId="47952"/>
    <cellStyle name="Note 2 6 2 4" xfId="26360"/>
    <cellStyle name="Note 2 6 2 4 2" xfId="47953"/>
    <cellStyle name="Note 2 6 2 5" xfId="26361"/>
    <cellStyle name="Note 2 6 2 5 2" xfId="47954"/>
    <cellStyle name="Note 2 6 2 6" xfId="26362"/>
    <cellStyle name="Note 2 6 2 6 2" xfId="47955"/>
    <cellStyle name="Note 2 6 2 7" xfId="47956"/>
    <cellStyle name="Note 2 6 3" xfId="26363"/>
    <cellStyle name="Note 2 6 3 2" xfId="26364"/>
    <cellStyle name="Note 2 6 3 2 2" xfId="26365"/>
    <cellStyle name="Note 2 6 3 2 2 2" xfId="47957"/>
    <cellStyle name="Note 2 6 3 2 3" xfId="26366"/>
    <cellStyle name="Note 2 6 3 2 3 2" xfId="47958"/>
    <cellStyle name="Note 2 6 3 2 4" xfId="26367"/>
    <cellStyle name="Note 2 6 3 2 4 2" xfId="47959"/>
    <cellStyle name="Note 2 6 3 2 5" xfId="26368"/>
    <cellStyle name="Note 2 6 3 2 5 2" xfId="47960"/>
    <cellStyle name="Note 2 6 3 2 6" xfId="47961"/>
    <cellStyle name="Note 2 6 3 3" xfId="26369"/>
    <cellStyle name="Note 2 6 3 3 2" xfId="47962"/>
    <cellStyle name="Note 2 6 3 4" xfId="26370"/>
    <cellStyle name="Note 2 6 3 4 2" xfId="47963"/>
    <cellStyle name="Note 2 6 3 5" xfId="26371"/>
    <cellStyle name="Note 2 6 3 5 2" xfId="47964"/>
    <cellStyle name="Note 2 6 3 6" xfId="26372"/>
    <cellStyle name="Note 2 6 3 6 2" xfId="47965"/>
    <cellStyle name="Note 2 6 3 7" xfId="47966"/>
    <cellStyle name="Note 2 6 4" xfId="26373"/>
    <cellStyle name="Note 2 6 4 2" xfId="26374"/>
    <cellStyle name="Note 2 6 4 2 2" xfId="26375"/>
    <cellStyle name="Note 2 6 4 2 2 2" xfId="47967"/>
    <cellStyle name="Note 2 6 4 2 3" xfId="26376"/>
    <cellStyle name="Note 2 6 4 2 3 2" xfId="47968"/>
    <cellStyle name="Note 2 6 4 2 4" xfId="26377"/>
    <cellStyle name="Note 2 6 4 2 4 2" xfId="47969"/>
    <cellStyle name="Note 2 6 4 2 5" xfId="26378"/>
    <cellStyle name="Note 2 6 4 2 5 2" xfId="47970"/>
    <cellStyle name="Note 2 6 4 2 6" xfId="47971"/>
    <cellStyle name="Note 2 6 4 3" xfId="26379"/>
    <cellStyle name="Note 2 6 4 3 2" xfId="47972"/>
    <cellStyle name="Note 2 6 4 4" xfId="26380"/>
    <cellStyle name="Note 2 6 4 4 2" xfId="47973"/>
    <cellStyle name="Note 2 6 4 5" xfId="26381"/>
    <cellStyle name="Note 2 6 4 5 2" xfId="47974"/>
    <cellStyle name="Note 2 6 4 6" xfId="26382"/>
    <cellStyle name="Note 2 6 4 6 2" xfId="47975"/>
    <cellStyle name="Note 2 6 4 7" xfId="47976"/>
    <cellStyle name="Note 2 6 5" xfId="26383"/>
    <cellStyle name="Note 2 6 5 2" xfId="26384"/>
    <cellStyle name="Note 2 6 5 2 2" xfId="47977"/>
    <cellStyle name="Note 2 6 5 3" xfId="26385"/>
    <cellStyle name="Note 2 6 5 3 2" xfId="47978"/>
    <cellStyle name="Note 2 6 5 4" xfId="26386"/>
    <cellStyle name="Note 2 6 5 4 2" xfId="47979"/>
    <cellStyle name="Note 2 6 5 5" xfId="26387"/>
    <cellStyle name="Note 2 6 5 5 2" xfId="47980"/>
    <cellStyle name="Note 2 6 5 6" xfId="47981"/>
    <cellStyle name="Note 2 6 6" xfId="26388"/>
    <cellStyle name="Note 2 6 6 2" xfId="47982"/>
    <cellStyle name="Note 2 6 7" xfId="26389"/>
    <cellStyle name="Note 2 6 7 2" xfId="47983"/>
    <cellStyle name="Note 2 6 8" xfId="26390"/>
    <cellStyle name="Note 2 6 8 2" xfId="47984"/>
    <cellStyle name="Note 2 6 9" xfId="26391"/>
    <cellStyle name="Note 2 6 9 2" xfId="47985"/>
    <cellStyle name="Note 2 7" xfId="26392"/>
    <cellStyle name="Note 2 7 10" xfId="47986"/>
    <cellStyle name="Note 2 7 2" xfId="26393"/>
    <cellStyle name="Note 2 7 2 2" xfId="26394"/>
    <cellStyle name="Note 2 7 2 2 2" xfId="26395"/>
    <cellStyle name="Note 2 7 2 2 2 2" xfId="47987"/>
    <cellStyle name="Note 2 7 2 2 3" xfId="26396"/>
    <cellStyle name="Note 2 7 2 2 3 2" xfId="47988"/>
    <cellStyle name="Note 2 7 2 2 4" xfId="26397"/>
    <cellStyle name="Note 2 7 2 2 4 2" xfId="47989"/>
    <cellStyle name="Note 2 7 2 2 5" xfId="26398"/>
    <cellStyle name="Note 2 7 2 2 5 2" xfId="47990"/>
    <cellStyle name="Note 2 7 2 2 6" xfId="47991"/>
    <cellStyle name="Note 2 7 2 3" xfId="26399"/>
    <cellStyle name="Note 2 7 2 3 2" xfId="47992"/>
    <cellStyle name="Note 2 7 2 4" xfId="26400"/>
    <cellStyle name="Note 2 7 2 4 2" xfId="47993"/>
    <cellStyle name="Note 2 7 2 5" xfId="26401"/>
    <cellStyle name="Note 2 7 2 5 2" xfId="47994"/>
    <cellStyle name="Note 2 7 2 6" xfId="26402"/>
    <cellStyle name="Note 2 7 2 6 2" xfId="47995"/>
    <cellStyle name="Note 2 7 2 7" xfId="47996"/>
    <cellStyle name="Note 2 7 3" xfId="26403"/>
    <cellStyle name="Note 2 7 3 2" xfId="26404"/>
    <cellStyle name="Note 2 7 3 2 2" xfId="26405"/>
    <cellStyle name="Note 2 7 3 2 2 2" xfId="47997"/>
    <cellStyle name="Note 2 7 3 2 3" xfId="26406"/>
    <cellStyle name="Note 2 7 3 2 3 2" xfId="47998"/>
    <cellStyle name="Note 2 7 3 2 4" xfId="26407"/>
    <cellStyle name="Note 2 7 3 2 4 2" xfId="47999"/>
    <cellStyle name="Note 2 7 3 2 5" xfId="26408"/>
    <cellStyle name="Note 2 7 3 2 5 2" xfId="48000"/>
    <cellStyle name="Note 2 7 3 2 6" xfId="48001"/>
    <cellStyle name="Note 2 7 3 3" xfId="26409"/>
    <cellStyle name="Note 2 7 3 3 2" xfId="48002"/>
    <cellStyle name="Note 2 7 3 4" xfId="26410"/>
    <cellStyle name="Note 2 7 3 4 2" xfId="48003"/>
    <cellStyle name="Note 2 7 3 5" xfId="26411"/>
    <cellStyle name="Note 2 7 3 5 2" xfId="48004"/>
    <cellStyle name="Note 2 7 3 6" xfId="26412"/>
    <cellStyle name="Note 2 7 3 6 2" xfId="48005"/>
    <cellStyle name="Note 2 7 3 7" xfId="48006"/>
    <cellStyle name="Note 2 7 4" xfId="26413"/>
    <cellStyle name="Note 2 7 4 2" xfId="26414"/>
    <cellStyle name="Note 2 7 4 2 2" xfId="26415"/>
    <cellStyle name="Note 2 7 4 2 2 2" xfId="48007"/>
    <cellStyle name="Note 2 7 4 2 3" xfId="26416"/>
    <cellStyle name="Note 2 7 4 2 3 2" xfId="48008"/>
    <cellStyle name="Note 2 7 4 2 4" xfId="26417"/>
    <cellStyle name="Note 2 7 4 2 4 2" xfId="48009"/>
    <cellStyle name="Note 2 7 4 2 5" xfId="26418"/>
    <cellStyle name="Note 2 7 4 2 5 2" xfId="48010"/>
    <cellStyle name="Note 2 7 4 2 6" xfId="48011"/>
    <cellStyle name="Note 2 7 4 3" xfId="26419"/>
    <cellStyle name="Note 2 7 4 3 2" xfId="48012"/>
    <cellStyle name="Note 2 7 4 4" xfId="26420"/>
    <cellStyle name="Note 2 7 4 4 2" xfId="48013"/>
    <cellStyle name="Note 2 7 4 5" xfId="26421"/>
    <cellStyle name="Note 2 7 4 5 2" xfId="48014"/>
    <cellStyle name="Note 2 7 4 6" xfId="26422"/>
    <cellStyle name="Note 2 7 4 6 2" xfId="48015"/>
    <cellStyle name="Note 2 7 4 7" xfId="48016"/>
    <cellStyle name="Note 2 7 5" xfId="26423"/>
    <cellStyle name="Note 2 7 5 2" xfId="26424"/>
    <cellStyle name="Note 2 7 5 2 2" xfId="48017"/>
    <cellStyle name="Note 2 7 5 3" xfId="26425"/>
    <cellStyle name="Note 2 7 5 3 2" xfId="48018"/>
    <cellStyle name="Note 2 7 5 4" xfId="26426"/>
    <cellStyle name="Note 2 7 5 4 2" xfId="48019"/>
    <cellStyle name="Note 2 7 5 5" xfId="26427"/>
    <cellStyle name="Note 2 7 5 5 2" xfId="48020"/>
    <cellStyle name="Note 2 7 5 6" xfId="48021"/>
    <cellStyle name="Note 2 7 6" xfId="26428"/>
    <cellStyle name="Note 2 7 6 2" xfId="48022"/>
    <cellStyle name="Note 2 7 7" xfId="26429"/>
    <cellStyle name="Note 2 7 7 2" xfId="48023"/>
    <cellStyle name="Note 2 7 8" xfId="26430"/>
    <cellStyle name="Note 2 7 8 2" xfId="48024"/>
    <cellStyle name="Note 2 7 9" xfId="26431"/>
    <cellStyle name="Note 2 7 9 2" xfId="48025"/>
    <cellStyle name="Note 2 8" xfId="26432"/>
    <cellStyle name="Note 2 8 10" xfId="48026"/>
    <cellStyle name="Note 2 8 2" xfId="26433"/>
    <cellStyle name="Note 2 8 2 2" xfId="26434"/>
    <cellStyle name="Note 2 8 2 2 2" xfId="26435"/>
    <cellStyle name="Note 2 8 2 2 2 2" xfId="48027"/>
    <cellStyle name="Note 2 8 2 2 3" xfId="26436"/>
    <cellStyle name="Note 2 8 2 2 3 2" xfId="48028"/>
    <cellStyle name="Note 2 8 2 2 4" xfId="26437"/>
    <cellStyle name="Note 2 8 2 2 4 2" xfId="48029"/>
    <cellStyle name="Note 2 8 2 2 5" xfId="26438"/>
    <cellStyle name="Note 2 8 2 2 5 2" xfId="48030"/>
    <cellStyle name="Note 2 8 2 2 6" xfId="48031"/>
    <cellStyle name="Note 2 8 2 3" xfId="26439"/>
    <cellStyle name="Note 2 8 2 3 2" xfId="48032"/>
    <cellStyle name="Note 2 8 2 4" xfId="26440"/>
    <cellStyle name="Note 2 8 2 4 2" xfId="48033"/>
    <cellStyle name="Note 2 8 2 5" xfId="26441"/>
    <cellStyle name="Note 2 8 2 5 2" xfId="48034"/>
    <cellStyle name="Note 2 8 2 6" xfId="26442"/>
    <cellStyle name="Note 2 8 2 6 2" xfId="48035"/>
    <cellStyle name="Note 2 8 2 7" xfId="48036"/>
    <cellStyle name="Note 2 8 3" xfId="26443"/>
    <cellStyle name="Note 2 8 3 2" xfId="26444"/>
    <cellStyle name="Note 2 8 3 2 2" xfId="26445"/>
    <cellStyle name="Note 2 8 3 2 2 2" xfId="48037"/>
    <cellStyle name="Note 2 8 3 2 3" xfId="26446"/>
    <cellStyle name="Note 2 8 3 2 3 2" xfId="48038"/>
    <cellStyle name="Note 2 8 3 2 4" xfId="26447"/>
    <cellStyle name="Note 2 8 3 2 4 2" xfId="48039"/>
    <cellStyle name="Note 2 8 3 2 5" xfId="26448"/>
    <cellStyle name="Note 2 8 3 2 5 2" xfId="48040"/>
    <cellStyle name="Note 2 8 3 2 6" xfId="48041"/>
    <cellStyle name="Note 2 8 3 3" xfId="26449"/>
    <cellStyle name="Note 2 8 3 3 2" xfId="48042"/>
    <cellStyle name="Note 2 8 3 4" xfId="26450"/>
    <cellStyle name="Note 2 8 3 4 2" xfId="48043"/>
    <cellStyle name="Note 2 8 3 5" xfId="26451"/>
    <cellStyle name="Note 2 8 3 5 2" xfId="48044"/>
    <cellStyle name="Note 2 8 3 6" xfId="26452"/>
    <cellStyle name="Note 2 8 3 6 2" xfId="48045"/>
    <cellStyle name="Note 2 8 3 7" xfId="48046"/>
    <cellStyle name="Note 2 8 4" xfId="26453"/>
    <cellStyle name="Note 2 8 4 2" xfId="26454"/>
    <cellStyle name="Note 2 8 4 2 2" xfId="26455"/>
    <cellStyle name="Note 2 8 4 2 2 2" xfId="48047"/>
    <cellStyle name="Note 2 8 4 2 3" xfId="26456"/>
    <cellStyle name="Note 2 8 4 2 3 2" xfId="48048"/>
    <cellStyle name="Note 2 8 4 2 4" xfId="26457"/>
    <cellStyle name="Note 2 8 4 2 4 2" xfId="48049"/>
    <cellStyle name="Note 2 8 4 2 5" xfId="26458"/>
    <cellStyle name="Note 2 8 4 2 5 2" xfId="48050"/>
    <cellStyle name="Note 2 8 4 2 6" xfId="48051"/>
    <cellStyle name="Note 2 8 4 3" xfId="26459"/>
    <cellStyle name="Note 2 8 4 3 2" xfId="48052"/>
    <cellStyle name="Note 2 8 4 4" xfId="26460"/>
    <cellStyle name="Note 2 8 4 4 2" xfId="48053"/>
    <cellStyle name="Note 2 8 4 5" xfId="26461"/>
    <cellStyle name="Note 2 8 4 5 2" xfId="48054"/>
    <cellStyle name="Note 2 8 4 6" xfId="26462"/>
    <cellStyle name="Note 2 8 4 6 2" xfId="48055"/>
    <cellStyle name="Note 2 8 4 7" xfId="48056"/>
    <cellStyle name="Note 2 8 5" xfId="26463"/>
    <cellStyle name="Note 2 8 5 2" xfId="26464"/>
    <cellStyle name="Note 2 8 5 2 2" xfId="48057"/>
    <cellStyle name="Note 2 8 5 3" xfId="26465"/>
    <cellStyle name="Note 2 8 5 3 2" xfId="48058"/>
    <cellStyle name="Note 2 8 5 4" xfId="26466"/>
    <cellStyle name="Note 2 8 5 4 2" xfId="48059"/>
    <cellStyle name="Note 2 8 5 5" xfId="26467"/>
    <cellStyle name="Note 2 8 5 5 2" xfId="48060"/>
    <cellStyle name="Note 2 8 5 6" xfId="48061"/>
    <cellStyle name="Note 2 8 6" xfId="26468"/>
    <cellStyle name="Note 2 8 6 2" xfId="48062"/>
    <cellStyle name="Note 2 8 7" xfId="26469"/>
    <cellStyle name="Note 2 8 7 2" xfId="48063"/>
    <cellStyle name="Note 2 8 8" xfId="26470"/>
    <cellStyle name="Note 2 8 8 2" xfId="48064"/>
    <cellStyle name="Note 2 8 9" xfId="26471"/>
    <cellStyle name="Note 2 8 9 2" xfId="48065"/>
    <cellStyle name="Note 2 9" xfId="26472"/>
    <cellStyle name="Note 2 9 10" xfId="48066"/>
    <cellStyle name="Note 2 9 2" xfId="26473"/>
    <cellStyle name="Note 2 9 2 2" xfId="26474"/>
    <cellStyle name="Note 2 9 2 2 2" xfId="26475"/>
    <cellStyle name="Note 2 9 2 2 2 2" xfId="48067"/>
    <cellStyle name="Note 2 9 2 2 3" xfId="26476"/>
    <cellStyle name="Note 2 9 2 2 3 2" xfId="48068"/>
    <cellStyle name="Note 2 9 2 2 4" xfId="26477"/>
    <cellStyle name="Note 2 9 2 2 4 2" xfId="48069"/>
    <cellStyle name="Note 2 9 2 2 5" xfId="26478"/>
    <cellStyle name="Note 2 9 2 2 5 2" xfId="48070"/>
    <cellStyle name="Note 2 9 2 2 6" xfId="48071"/>
    <cellStyle name="Note 2 9 2 3" xfId="26479"/>
    <cellStyle name="Note 2 9 2 3 2" xfId="48072"/>
    <cellStyle name="Note 2 9 2 4" xfId="26480"/>
    <cellStyle name="Note 2 9 2 4 2" xfId="48073"/>
    <cellStyle name="Note 2 9 2 5" xfId="26481"/>
    <cellStyle name="Note 2 9 2 5 2" xfId="48074"/>
    <cellStyle name="Note 2 9 2 6" xfId="26482"/>
    <cellStyle name="Note 2 9 2 6 2" xfId="48075"/>
    <cellStyle name="Note 2 9 2 7" xfId="48076"/>
    <cellStyle name="Note 2 9 3" xfId="26483"/>
    <cellStyle name="Note 2 9 3 2" xfId="26484"/>
    <cellStyle name="Note 2 9 3 2 2" xfId="26485"/>
    <cellStyle name="Note 2 9 3 2 2 2" xfId="48077"/>
    <cellStyle name="Note 2 9 3 2 3" xfId="26486"/>
    <cellStyle name="Note 2 9 3 2 3 2" xfId="48078"/>
    <cellStyle name="Note 2 9 3 2 4" xfId="26487"/>
    <cellStyle name="Note 2 9 3 2 4 2" xfId="48079"/>
    <cellStyle name="Note 2 9 3 2 5" xfId="26488"/>
    <cellStyle name="Note 2 9 3 2 5 2" xfId="48080"/>
    <cellStyle name="Note 2 9 3 2 6" xfId="48081"/>
    <cellStyle name="Note 2 9 3 3" xfId="26489"/>
    <cellStyle name="Note 2 9 3 3 2" xfId="48082"/>
    <cellStyle name="Note 2 9 3 4" xfId="26490"/>
    <cellStyle name="Note 2 9 3 4 2" xfId="48083"/>
    <cellStyle name="Note 2 9 3 5" xfId="26491"/>
    <cellStyle name="Note 2 9 3 5 2" xfId="48084"/>
    <cellStyle name="Note 2 9 3 6" xfId="26492"/>
    <cellStyle name="Note 2 9 3 6 2" xfId="48085"/>
    <cellStyle name="Note 2 9 3 7" xfId="48086"/>
    <cellStyle name="Note 2 9 4" xfId="26493"/>
    <cellStyle name="Note 2 9 4 2" xfId="26494"/>
    <cellStyle name="Note 2 9 4 2 2" xfId="26495"/>
    <cellStyle name="Note 2 9 4 2 2 2" xfId="48087"/>
    <cellStyle name="Note 2 9 4 2 3" xfId="26496"/>
    <cellStyle name="Note 2 9 4 2 3 2" xfId="48088"/>
    <cellStyle name="Note 2 9 4 2 4" xfId="26497"/>
    <cellStyle name="Note 2 9 4 2 4 2" xfId="48089"/>
    <cellStyle name="Note 2 9 4 2 5" xfId="26498"/>
    <cellStyle name="Note 2 9 4 2 5 2" xfId="48090"/>
    <cellStyle name="Note 2 9 4 2 6" xfId="48091"/>
    <cellStyle name="Note 2 9 4 3" xfId="26499"/>
    <cellStyle name="Note 2 9 4 3 2" xfId="48092"/>
    <cellStyle name="Note 2 9 4 4" xfId="26500"/>
    <cellStyle name="Note 2 9 4 4 2" xfId="48093"/>
    <cellStyle name="Note 2 9 4 5" xfId="26501"/>
    <cellStyle name="Note 2 9 4 5 2" xfId="48094"/>
    <cellStyle name="Note 2 9 4 6" xfId="26502"/>
    <cellStyle name="Note 2 9 4 6 2" xfId="48095"/>
    <cellStyle name="Note 2 9 4 7" xfId="48096"/>
    <cellStyle name="Note 2 9 5" xfId="26503"/>
    <cellStyle name="Note 2 9 5 2" xfId="26504"/>
    <cellStyle name="Note 2 9 5 2 2" xfId="48097"/>
    <cellStyle name="Note 2 9 5 3" xfId="26505"/>
    <cellStyle name="Note 2 9 5 3 2" xfId="48098"/>
    <cellStyle name="Note 2 9 5 4" xfId="26506"/>
    <cellStyle name="Note 2 9 5 4 2" xfId="48099"/>
    <cellStyle name="Note 2 9 5 5" xfId="26507"/>
    <cellStyle name="Note 2 9 5 5 2" xfId="48100"/>
    <cellStyle name="Note 2 9 5 6" xfId="48101"/>
    <cellStyle name="Note 2 9 6" xfId="26508"/>
    <cellStyle name="Note 2 9 6 2" xfId="48102"/>
    <cellStyle name="Note 2 9 7" xfId="26509"/>
    <cellStyle name="Note 2 9 7 2" xfId="48103"/>
    <cellStyle name="Note 2 9 8" xfId="26510"/>
    <cellStyle name="Note 2 9 8 2" xfId="48104"/>
    <cellStyle name="Note 2 9 9" xfId="26511"/>
    <cellStyle name="Note 2 9 9 2" xfId="48105"/>
    <cellStyle name="Note 3" xfId="26512"/>
    <cellStyle name="Note 3 10" xfId="26513"/>
    <cellStyle name="Note 3 10 10" xfId="48106"/>
    <cellStyle name="Note 3 10 2" xfId="26514"/>
    <cellStyle name="Note 3 10 2 2" xfId="26515"/>
    <cellStyle name="Note 3 10 2 2 2" xfId="26516"/>
    <cellStyle name="Note 3 10 2 2 2 2" xfId="48107"/>
    <cellStyle name="Note 3 10 2 2 3" xfId="26517"/>
    <cellStyle name="Note 3 10 2 2 3 2" xfId="48108"/>
    <cellStyle name="Note 3 10 2 2 4" xfId="26518"/>
    <cellStyle name="Note 3 10 2 2 4 2" xfId="48109"/>
    <cellStyle name="Note 3 10 2 2 5" xfId="26519"/>
    <cellStyle name="Note 3 10 2 2 5 2" xfId="48110"/>
    <cellStyle name="Note 3 10 2 2 6" xfId="48111"/>
    <cellStyle name="Note 3 10 2 3" xfId="26520"/>
    <cellStyle name="Note 3 10 2 3 2" xfId="48112"/>
    <cellStyle name="Note 3 10 2 4" xfId="26521"/>
    <cellStyle name="Note 3 10 2 4 2" xfId="48113"/>
    <cellStyle name="Note 3 10 2 5" xfId="26522"/>
    <cellStyle name="Note 3 10 2 5 2" xfId="48114"/>
    <cellStyle name="Note 3 10 2 6" xfId="26523"/>
    <cellStyle name="Note 3 10 2 6 2" xfId="48115"/>
    <cellStyle name="Note 3 10 2 7" xfId="48116"/>
    <cellStyle name="Note 3 10 3" xfId="26524"/>
    <cellStyle name="Note 3 10 3 2" xfId="26525"/>
    <cellStyle name="Note 3 10 3 2 2" xfId="26526"/>
    <cellStyle name="Note 3 10 3 2 2 2" xfId="48117"/>
    <cellStyle name="Note 3 10 3 2 3" xfId="26527"/>
    <cellStyle name="Note 3 10 3 2 3 2" xfId="48118"/>
    <cellStyle name="Note 3 10 3 2 4" xfId="26528"/>
    <cellStyle name="Note 3 10 3 2 4 2" xfId="48119"/>
    <cellStyle name="Note 3 10 3 2 5" xfId="26529"/>
    <cellStyle name="Note 3 10 3 2 5 2" xfId="48120"/>
    <cellStyle name="Note 3 10 3 2 6" xfId="48121"/>
    <cellStyle name="Note 3 10 3 3" xfId="26530"/>
    <cellStyle name="Note 3 10 3 3 2" xfId="48122"/>
    <cellStyle name="Note 3 10 3 4" xfId="26531"/>
    <cellStyle name="Note 3 10 3 4 2" xfId="48123"/>
    <cellStyle name="Note 3 10 3 5" xfId="26532"/>
    <cellStyle name="Note 3 10 3 5 2" xfId="48124"/>
    <cellStyle name="Note 3 10 3 6" xfId="26533"/>
    <cellStyle name="Note 3 10 3 6 2" xfId="48125"/>
    <cellStyle name="Note 3 10 3 7" xfId="48126"/>
    <cellStyle name="Note 3 10 4" xfId="26534"/>
    <cellStyle name="Note 3 10 4 2" xfId="26535"/>
    <cellStyle name="Note 3 10 4 2 2" xfId="26536"/>
    <cellStyle name="Note 3 10 4 2 2 2" xfId="48127"/>
    <cellStyle name="Note 3 10 4 2 3" xfId="26537"/>
    <cellStyle name="Note 3 10 4 2 3 2" xfId="48128"/>
    <cellStyle name="Note 3 10 4 2 4" xfId="26538"/>
    <cellStyle name="Note 3 10 4 2 4 2" xfId="48129"/>
    <cellStyle name="Note 3 10 4 2 5" xfId="26539"/>
    <cellStyle name="Note 3 10 4 2 5 2" xfId="48130"/>
    <cellStyle name="Note 3 10 4 2 6" xfId="48131"/>
    <cellStyle name="Note 3 10 4 3" xfId="26540"/>
    <cellStyle name="Note 3 10 4 3 2" xfId="48132"/>
    <cellStyle name="Note 3 10 4 4" xfId="26541"/>
    <cellStyle name="Note 3 10 4 4 2" xfId="48133"/>
    <cellStyle name="Note 3 10 4 5" xfId="26542"/>
    <cellStyle name="Note 3 10 4 5 2" xfId="48134"/>
    <cellStyle name="Note 3 10 4 6" xfId="26543"/>
    <cellStyle name="Note 3 10 4 6 2" xfId="48135"/>
    <cellStyle name="Note 3 10 4 7" xfId="48136"/>
    <cellStyle name="Note 3 10 5" xfId="26544"/>
    <cellStyle name="Note 3 10 5 2" xfId="26545"/>
    <cellStyle name="Note 3 10 5 2 2" xfId="48137"/>
    <cellStyle name="Note 3 10 5 3" xfId="26546"/>
    <cellStyle name="Note 3 10 5 3 2" xfId="48138"/>
    <cellStyle name="Note 3 10 5 4" xfId="26547"/>
    <cellStyle name="Note 3 10 5 4 2" xfId="48139"/>
    <cellStyle name="Note 3 10 5 5" xfId="26548"/>
    <cellStyle name="Note 3 10 5 5 2" xfId="48140"/>
    <cellStyle name="Note 3 10 5 6" xfId="48141"/>
    <cellStyle name="Note 3 10 6" xfId="26549"/>
    <cellStyle name="Note 3 10 6 2" xfId="48142"/>
    <cellStyle name="Note 3 10 7" xfId="26550"/>
    <cellStyle name="Note 3 10 7 2" xfId="48143"/>
    <cellStyle name="Note 3 10 8" xfId="26551"/>
    <cellStyle name="Note 3 10 8 2" xfId="48144"/>
    <cellStyle name="Note 3 10 9" xfId="26552"/>
    <cellStyle name="Note 3 10 9 2" xfId="48145"/>
    <cellStyle name="Note 3 11" xfId="26553"/>
    <cellStyle name="Note 3 11 10" xfId="48146"/>
    <cellStyle name="Note 3 11 2" xfId="26554"/>
    <cellStyle name="Note 3 11 2 2" xfId="26555"/>
    <cellStyle name="Note 3 11 2 2 2" xfId="26556"/>
    <cellStyle name="Note 3 11 2 2 2 2" xfId="48147"/>
    <cellStyle name="Note 3 11 2 2 3" xfId="26557"/>
    <cellStyle name="Note 3 11 2 2 3 2" xfId="48148"/>
    <cellStyle name="Note 3 11 2 2 4" xfId="26558"/>
    <cellStyle name="Note 3 11 2 2 4 2" xfId="48149"/>
    <cellStyle name="Note 3 11 2 2 5" xfId="26559"/>
    <cellStyle name="Note 3 11 2 2 5 2" xfId="48150"/>
    <cellStyle name="Note 3 11 2 2 6" xfId="48151"/>
    <cellStyle name="Note 3 11 2 3" xfId="26560"/>
    <cellStyle name="Note 3 11 2 3 2" xfId="48152"/>
    <cellStyle name="Note 3 11 2 4" xfId="26561"/>
    <cellStyle name="Note 3 11 2 4 2" xfId="48153"/>
    <cellStyle name="Note 3 11 2 5" xfId="26562"/>
    <cellStyle name="Note 3 11 2 5 2" xfId="48154"/>
    <cellStyle name="Note 3 11 2 6" xfId="26563"/>
    <cellStyle name="Note 3 11 2 6 2" xfId="48155"/>
    <cellStyle name="Note 3 11 2 7" xfId="48156"/>
    <cellStyle name="Note 3 11 3" xfId="26564"/>
    <cellStyle name="Note 3 11 3 2" xfId="26565"/>
    <cellStyle name="Note 3 11 3 2 2" xfId="26566"/>
    <cellStyle name="Note 3 11 3 2 2 2" xfId="48157"/>
    <cellStyle name="Note 3 11 3 2 3" xfId="26567"/>
    <cellStyle name="Note 3 11 3 2 3 2" xfId="48158"/>
    <cellStyle name="Note 3 11 3 2 4" xfId="26568"/>
    <cellStyle name="Note 3 11 3 2 4 2" xfId="48159"/>
    <cellStyle name="Note 3 11 3 2 5" xfId="26569"/>
    <cellStyle name="Note 3 11 3 2 5 2" xfId="48160"/>
    <cellStyle name="Note 3 11 3 2 6" xfId="48161"/>
    <cellStyle name="Note 3 11 3 3" xfId="26570"/>
    <cellStyle name="Note 3 11 3 3 2" xfId="48162"/>
    <cellStyle name="Note 3 11 3 4" xfId="26571"/>
    <cellStyle name="Note 3 11 3 4 2" xfId="48163"/>
    <cellStyle name="Note 3 11 3 5" xfId="26572"/>
    <cellStyle name="Note 3 11 3 5 2" xfId="48164"/>
    <cellStyle name="Note 3 11 3 6" xfId="26573"/>
    <cellStyle name="Note 3 11 3 6 2" xfId="48165"/>
    <cellStyle name="Note 3 11 3 7" xfId="48166"/>
    <cellStyle name="Note 3 11 4" xfId="26574"/>
    <cellStyle name="Note 3 11 4 2" xfId="26575"/>
    <cellStyle name="Note 3 11 4 2 2" xfId="26576"/>
    <cellStyle name="Note 3 11 4 2 2 2" xfId="48167"/>
    <cellStyle name="Note 3 11 4 2 3" xfId="26577"/>
    <cellStyle name="Note 3 11 4 2 3 2" xfId="48168"/>
    <cellStyle name="Note 3 11 4 2 4" xfId="26578"/>
    <cellStyle name="Note 3 11 4 2 4 2" xfId="48169"/>
    <cellStyle name="Note 3 11 4 2 5" xfId="26579"/>
    <cellStyle name="Note 3 11 4 2 5 2" xfId="48170"/>
    <cellStyle name="Note 3 11 4 2 6" xfId="48171"/>
    <cellStyle name="Note 3 11 4 3" xfId="26580"/>
    <cellStyle name="Note 3 11 4 3 2" xfId="48172"/>
    <cellStyle name="Note 3 11 4 4" xfId="26581"/>
    <cellStyle name="Note 3 11 4 4 2" xfId="48173"/>
    <cellStyle name="Note 3 11 4 5" xfId="26582"/>
    <cellStyle name="Note 3 11 4 5 2" xfId="48174"/>
    <cellStyle name="Note 3 11 4 6" xfId="26583"/>
    <cellStyle name="Note 3 11 4 6 2" xfId="48175"/>
    <cellStyle name="Note 3 11 4 7" xfId="48176"/>
    <cellStyle name="Note 3 11 5" xfId="26584"/>
    <cellStyle name="Note 3 11 5 2" xfId="26585"/>
    <cellStyle name="Note 3 11 5 2 2" xfId="48177"/>
    <cellStyle name="Note 3 11 5 3" xfId="26586"/>
    <cellStyle name="Note 3 11 5 3 2" xfId="48178"/>
    <cellStyle name="Note 3 11 5 4" xfId="26587"/>
    <cellStyle name="Note 3 11 5 4 2" xfId="48179"/>
    <cellStyle name="Note 3 11 5 5" xfId="26588"/>
    <cellStyle name="Note 3 11 5 5 2" xfId="48180"/>
    <cellStyle name="Note 3 11 5 6" xfId="48181"/>
    <cellStyle name="Note 3 11 6" xfId="26589"/>
    <cellStyle name="Note 3 11 6 2" xfId="48182"/>
    <cellStyle name="Note 3 11 7" xfId="26590"/>
    <cellStyle name="Note 3 11 7 2" xfId="48183"/>
    <cellStyle name="Note 3 11 8" xfId="26591"/>
    <cellStyle name="Note 3 11 8 2" xfId="48184"/>
    <cellStyle name="Note 3 11 9" xfId="26592"/>
    <cellStyle name="Note 3 11 9 2" xfId="48185"/>
    <cellStyle name="Note 3 12" xfId="26593"/>
    <cellStyle name="Note 3 12 2" xfId="26594"/>
    <cellStyle name="Note 3 12 2 2" xfId="26595"/>
    <cellStyle name="Note 3 12 2 2 2" xfId="26596"/>
    <cellStyle name="Note 3 12 2 2 2 2" xfId="48186"/>
    <cellStyle name="Note 3 12 2 2 3" xfId="26597"/>
    <cellStyle name="Note 3 12 2 2 3 2" xfId="48187"/>
    <cellStyle name="Note 3 12 2 2 4" xfId="26598"/>
    <cellStyle name="Note 3 12 2 2 4 2" xfId="48188"/>
    <cellStyle name="Note 3 12 2 2 5" xfId="26599"/>
    <cellStyle name="Note 3 12 2 2 5 2" xfId="48189"/>
    <cellStyle name="Note 3 12 2 2 6" xfId="48190"/>
    <cellStyle name="Note 3 12 2 3" xfId="26600"/>
    <cellStyle name="Note 3 12 2 3 2" xfId="48191"/>
    <cellStyle name="Note 3 12 2 4" xfId="26601"/>
    <cellStyle name="Note 3 12 2 4 2" xfId="48192"/>
    <cellStyle name="Note 3 12 2 5" xfId="26602"/>
    <cellStyle name="Note 3 12 2 5 2" xfId="48193"/>
    <cellStyle name="Note 3 12 2 6" xfId="26603"/>
    <cellStyle name="Note 3 12 2 6 2" xfId="48194"/>
    <cellStyle name="Note 3 12 2 7" xfId="48195"/>
    <cellStyle name="Note 3 12 3" xfId="26604"/>
    <cellStyle name="Note 3 12 3 2" xfId="26605"/>
    <cellStyle name="Note 3 12 3 2 2" xfId="26606"/>
    <cellStyle name="Note 3 12 3 2 2 2" xfId="48196"/>
    <cellStyle name="Note 3 12 3 2 3" xfId="26607"/>
    <cellStyle name="Note 3 12 3 2 3 2" xfId="48197"/>
    <cellStyle name="Note 3 12 3 2 4" xfId="26608"/>
    <cellStyle name="Note 3 12 3 2 4 2" xfId="48198"/>
    <cellStyle name="Note 3 12 3 2 5" xfId="26609"/>
    <cellStyle name="Note 3 12 3 2 5 2" xfId="48199"/>
    <cellStyle name="Note 3 12 3 2 6" xfId="48200"/>
    <cellStyle name="Note 3 12 3 3" xfId="26610"/>
    <cellStyle name="Note 3 12 3 3 2" xfId="48201"/>
    <cellStyle name="Note 3 12 3 4" xfId="26611"/>
    <cellStyle name="Note 3 12 3 4 2" xfId="48202"/>
    <cellStyle name="Note 3 12 3 5" xfId="26612"/>
    <cellStyle name="Note 3 12 3 5 2" xfId="48203"/>
    <cellStyle name="Note 3 12 3 6" xfId="26613"/>
    <cellStyle name="Note 3 12 3 6 2" xfId="48204"/>
    <cellStyle name="Note 3 12 3 7" xfId="48205"/>
    <cellStyle name="Note 3 12 4" xfId="26614"/>
    <cellStyle name="Note 3 12 4 2" xfId="26615"/>
    <cellStyle name="Note 3 12 4 2 2" xfId="48206"/>
    <cellStyle name="Note 3 12 4 3" xfId="26616"/>
    <cellStyle name="Note 3 12 4 3 2" xfId="48207"/>
    <cellStyle name="Note 3 12 4 4" xfId="26617"/>
    <cellStyle name="Note 3 12 4 4 2" xfId="48208"/>
    <cellStyle name="Note 3 12 4 5" xfId="26618"/>
    <cellStyle name="Note 3 12 4 5 2" xfId="48209"/>
    <cellStyle name="Note 3 12 4 6" xfId="48210"/>
    <cellStyle name="Note 3 12 5" xfId="26619"/>
    <cellStyle name="Note 3 12 5 2" xfId="48211"/>
    <cellStyle name="Note 3 12 6" xfId="26620"/>
    <cellStyle name="Note 3 12 6 2" xfId="48212"/>
    <cellStyle name="Note 3 12 7" xfId="26621"/>
    <cellStyle name="Note 3 12 7 2" xfId="48213"/>
    <cellStyle name="Note 3 12 8" xfId="26622"/>
    <cellStyle name="Note 3 12 8 2" xfId="48214"/>
    <cellStyle name="Note 3 12 9" xfId="48215"/>
    <cellStyle name="Note 3 13" xfId="26623"/>
    <cellStyle name="Note 3 13 2" xfId="26624"/>
    <cellStyle name="Note 3 13 2 2" xfId="26625"/>
    <cellStyle name="Note 3 13 2 2 2" xfId="26626"/>
    <cellStyle name="Note 3 13 2 2 2 2" xfId="48216"/>
    <cellStyle name="Note 3 13 2 2 3" xfId="26627"/>
    <cellStyle name="Note 3 13 2 2 3 2" xfId="48217"/>
    <cellStyle name="Note 3 13 2 2 4" xfId="26628"/>
    <cellStyle name="Note 3 13 2 2 4 2" xfId="48218"/>
    <cellStyle name="Note 3 13 2 2 5" xfId="26629"/>
    <cellStyle name="Note 3 13 2 2 5 2" xfId="48219"/>
    <cellStyle name="Note 3 13 2 2 6" xfId="48220"/>
    <cellStyle name="Note 3 13 2 3" xfId="26630"/>
    <cellStyle name="Note 3 13 2 3 2" xfId="48221"/>
    <cellStyle name="Note 3 13 2 4" xfId="26631"/>
    <cellStyle name="Note 3 13 2 4 2" xfId="48222"/>
    <cellStyle name="Note 3 13 2 5" xfId="26632"/>
    <cellStyle name="Note 3 13 2 5 2" xfId="48223"/>
    <cellStyle name="Note 3 13 2 6" xfId="26633"/>
    <cellStyle name="Note 3 13 2 6 2" xfId="48224"/>
    <cellStyle name="Note 3 13 2 7" xfId="48225"/>
    <cellStyle name="Note 3 13 3" xfId="26634"/>
    <cellStyle name="Note 3 13 3 2" xfId="26635"/>
    <cellStyle name="Note 3 13 3 2 2" xfId="26636"/>
    <cellStyle name="Note 3 13 3 2 2 2" xfId="48226"/>
    <cellStyle name="Note 3 13 3 2 3" xfId="26637"/>
    <cellStyle name="Note 3 13 3 2 3 2" xfId="48227"/>
    <cellStyle name="Note 3 13 3 2 4" xfId="26638"/>
    <cellStyle name="Note 3 13 3 2 4 2" xfId="48228"/>
    <cellStyle name="Note 3 13 3 2 5" xfId="26639"/>
    <cellStyle name="Note 3 13 3 2 5 2" xfId="48229"/>
    <cellStyle name="Note 3 13 3 2 6" xfId="48230"/>
    <cellStyle name="Note 3 13 3 3" xfId="26640"/>
    <cellStyle name="Note 3 13 3 3 2" xfId="48231"/>
    <cellStyle name="Note 3 13 3 4" xfId="26641"/>
    <cellStyle name="Note 3 13 3 4 2" xfId="48232"/>
    <cellStyle name="Note 3 13 3 5" xfId="26642"/>
    <cellStyle name="Note 3 13 3 5 2" xfId="48233"/>
    <cellStyle name="Note 3 13 3 6" xfId="26643"/>
    <cellStyle name="Note 3 13 3 6 2" xfId="48234"/>
    <cellStyle name="Note 3 13 3 7" xfId="48235"/>
    <cellStyle name="Note 3 13 4" xfId="26644"/>
    <cellStyle name="Note 3 13 4 2" xfId="26645"/>
    <cellStyle name="Note 3 13 4 2 2" xfId="48236"/>
    <cellStyle name="Note 3 13 4 3" xfId="26646"/>
    <cellStyle name="Note 3 13 4 3 2" xfId="48237"/>
    <cellStyle name="Note 3 13 4 4" xfId="26647"/>
    <cellStyle name="Note 3 13 4 4 2" xfId="48238"/>
    <cellStyle name="Note 3 13 4 5" xfId="26648"/>
    <cellStyle name="Note 3 13 4 5 2" xfId="48239"/>
    <cellStyle name="Note 3 13 4 6" xfId="48240"/>
    <cellStyle name="Note 3 13 5" xfId="26649"/>
    <cellStyle name="Note 3 13 5 2" xfId="48241"/>
    <cellStyle name="Note 3 13 6" xfId="26650"/>
    <cellStyle name="Note 3 13 6 2" xfId="48242"/>
    <cellStyle name="Note 3 13 7" xfId="26651"/>
    <cellStyle name="Note 3 13 7 2" xfId="48243"/>
    <cellStyle name="Note 3 13 8" xfId="26652"/>
    <cellStyle name="Note 3 13 8 2" xfId="48244"/>
    <cellStyle name="Note 3 13 9" xfId="48245"/>
    <cellStyle name="Note 3 14" xfId="26653"/>
    <cellStyle name="Note 3 14 2" xfId="26654"/>
    <cellStyle name="Note 3 14 2 2" xfId="26655"/>
    <cellStyle name="Note 3 14 2 2 2" xfId="48246"/>
    <cellStyle name="Note 3 14 2 3" xfId="26656"/>
    <cellStyle name="Note 3 14 2 3 2" xfId="48247"/>
    <cellStyle name="Note 3 14 2 4" xfId="26657"/>
    <cellStyle name="Note 3 14 2 4 2" xfId="48248"/>
    <cellStyle name="Note 3 14 2 5" xfId="26658"/>
    <cellStyle name="Note 3 14 2 5 2" xfId="48249"/>
    <cellStyle name="Note 3 14 2 6" xfId="48250"/>
    <cellStyle name="Note 3 14 3" xfId="26659"/>
    <cellStyle name="Note 3 14 3 2" xfId="26660"/>
    <cellStyle name="Note 3 14 3 2 2" xfId="48251"/>
    <cellStyle name="Note 3 14 3 3" xfId="48252"/>
    <cellStyle name="Note 3 14 4" xfId="26661"/>
    <cellStyle name="Note 3 14 4 2" xfId="48253"/>
    <cellStyle name="Note 3 14 5" xfId="26662"/>
    <cellStyle name="Note 3 14 5 2" xfId="48254"/>
    <cellStyle name="Note 3 14 6" xfId="26663"/>
    <cellStyle name="Note 3 14 6 2" xfId="48255"/>
    <cellStyle name="Note 3 14 7" xfId="48256"/>
    <cellStyle name="Note 3 15" xfId="26664"/>
    <cellStyle name="Note 3 15 2" xfId="26665"/>
    <cellStyle name="Note 3 15 2 2" xfId="26666"/>
    <cellStyle name="Note 3 15 2 2 2" xfId="48257"/>
    <cellStyle name="Note 3 15 2 3" xfId="26667"/>
    <cellStyle name="Note 3 15 2 3 2" xfId="48258"/>
    <cellStyle name="Note 3 15 2 4" xfId="26668"/>
    <cellStyle name="Note 3 15 2 4 2" xfId="48259"/>
    <cellStyle name="Note 3 15 2 5" xfId="26669"/>
    <cellStyle name="Note 3 15 2 5 2" xfId="48260"/>
    <cellStyle name="Note 3 15 2 6" xfId="48261"/>
    <cellStyle name="Note 3 15 3" xfId="26670"/>
    <cellStyle name="Note 3 15 3 2" xfId="48262"/>
    <cellStyle name="Note 3 15 4" xfId="26671"/>
    <cellStyle name="Note 3 15 4 2" xfId="48263"/>
    <cellStyle name="Note 3 15 5" xfId="26672"/>
    <cellStyle name="Note 3 15 5 2" xfId="48264"/>
    <cellStyle name="Note 3 15 6" xfId="26673"/>
    <cellStyle name="Note 3 15 6 2" xfId="48265"/>
    <cellStyle name="Note 3 15 7" xfId="48266"/>
    <cellStyle name="Note 3 16" xfId="26674"/>
    <cellStyle name="Note 3 16 2" xfId="26675"/>
    <cellStyle name="Note 3 16 2 2" xfId="26676"/>
    <cellStyle name="Note 3 16 2 2 2" xfId="48267"/>
    <cellStyle name="Note 3 16 2 3" xfId="26677"/>
    <cellStyle name="Note 3 16 2 3 2" xfId="48268"/>
    <cellStyle name="Note 3 16 2 4" xfId="26678"/>
    <cellStyle name="Note 3 16 2 4 2" xfId="48269"/>
    <cellStyle name="Note 3 16 2 5" xfId="26679"/>
    <cellStyle name="Note 3 16 2 5 2" xfId="48270"/>
    <cellStyle name="Note 3 16 2 6" xfId="48271"/>
    <cellStyle name="Note 3 16 3" xfId="26680"/>
    <cellStyle name="Note 3 16 3 2" xfId="48272"/>
    <cellStyle name="Note 3 16 4" xfId="26681"/>
    <cellStyle name="Note 3 16 4 2" xfId="48273"/>
    <cellStyle name="Note 3 16 5" xfId="26682"/>
    <cellStyle name="Note 3 16 5 2" xfId="48274"/>
    <cellStyle name="Note 3 16 6" xfId="26683"/>
    <cellStyle name="Note 3 16 6 2" xfId="48275"/>
    <cellStyle name="Note 3 16 7" xfId="48276"/>
    <cellStyle name="Note 3 17" xfId="26684"/>
    <cellStyle name="Note 3 17 2" xfId="26685"/>
    <cellStyle name="Note 3 17 2 2" xfId="48277"/>
    <cellStyle name="Note 3 17 3" xfId="26686"/>
    <cellStyle name="Note 3 17 3 2" xfId="48278"/>
    <cellStyle name="Note 3 17 4" xfId="26687"/>
    <cellStyle name="Note 3 17 4 2" xfId="48279"/>
    <cellStyle name="Note 3 17 5" xfId="26688"/>
    <cellStyle name="Note 3 17 5 2" xfId="48280"/>
    <cellStyle name="Note 3 17 6" xfId="48281"/>
    <cellStyle name="Note 3 18" xfId="26689"/>
    <cellStyle name="Note 3 18 2" xfId="48282"/>
    <cellStyle name="Note 3 19" xfId="26690"/>
    <cellStyle name="Note 3 19 2" xfId="48283"/>
    <cellStyle name="Note 3 2" xfId="26691"/>
    <cellStyle name="Note 3 2 10" xfId="26692"/>
    <cellStyle name="Note 3 2 10 2" xfId="48284"/>
    <cellStyle name="Note 3 2 11" xfId="26693"/>
    <cellStyle name="Note 3 2 11 2" xfId="48285"/>
    <cellStyle name="Note 3 2 12" xfId="26694"/>
    <cellStyle name="Note 3 2 12 2" xfId="48286"/>
    <cellStyle name="Note 3 2 13" xfId="48287"/>
    <cellStyle name="Note 3 2 2" xfId="26695"/>
    <cellStyle name="Note 3 2 2 2" xfId="26696"/>
    <cellStyle name="Note 3 2 2 2 2" xfId="26697"/>
    <cellStyle name="Note 3 2 2 2 2 2" xfId="26698"/>
    <cellStyle name="Note 3 2 2 2 2 2 2" xfId="48288"/>
    <cellStyle name="Note 3 2 2 2 2 3" xfId="26699"/>
    <cellStyle name="Note 3 2 2 2 2 3 2" xfId="48289"/>
    <cellStyle name="Note 3 2 2 2 2 4" xfId="26700"/>
    <cellStyle name="Note 3 2 2 2 2 4 2" xfId="48290"/>
    <cellStyle name="Note 3 2 2 2 2 5" xfId="26701"/>
    <cellStyle name="Note 3 2 2 2 2 5 2" xfId="48291"/>
    <cellStyle name="Note 3 2 2 2 2 6" xfId="48292"/>
    <cellStyle name="Note 3 2 2 2 3" xfId="26702"/>
    <cellStyle name="Note 3 2 2 2 3 2" xfId="48293"/>
    <cellStyle name="Note 3 2 2 2 4" xfId="26703"/>
    <cellStyle name="Note 3 2 2 2 4 2" xfId="48294"/>
    <cellStyle name="Note 3 2 2 2 5" xfId="26704"/>
    <cellStyle name="Note 3 2 2 2 5 2" xfId="48295"/>
    <cellStyle name="Note 3 2 2 2 6" xfId="26705"/>
    <cellStyle name="Note 3 2 2 2 6 2" xfId="48296"/>
    <cellStyle name="Note 3 2 2 2 7" xfId="48297"/>
    <cellStyle name="Note 3 2 2 3" xfId="26706"/>
    <cellStyle name="Note 3 2 2 3 2" xfId="26707"/>
    <cellStyle name="Note 3 2 2 3 2 2" xfId="26708"/>
    <cellStyle name="Note 3 2 2 3 2 2 2" xfId="48298"/>
    <cellStyle name="Note 3 2 2 3 2 3" xfId="26709"/>
    <cellStyle name="Note 3 2 2 3 2 3 2" xfId="48299"/>
    <cellStyle name="Note 3 2 2 3 2 4" xfId="26710"/>
    <cellStyle name="Note 3 2 2 3 2 4 2" xfId="48300"/>
    <cellStyle name="Note 3 2 2 3 2 5" xfId="26711"/>
    <cellStyle name="Note 3 2 2 3 2 5 2" xfId="48301"/>
    <cellStyle name="Note 3 2 2 3 2 6" xfId="48302"/>
    <cellStyle name="Note 3 2 2 3 3" xfId="26712"/>
    <cellStyle name="Note 3 2 2 3 3 2" xfId="48303"/>
    <cellStyle name="Note 3 2 2 3 4" xfId="26713"/>
    <cellStyle name="Note 3 2 2 3 4 2" xfId="48304"/>
    <cellStyle name="Note 3 2 2 3 5" xfId="26714"/>
    <cellStyle name="Note 3 2 2 3 5 2" xfId="48305"/>
    <cellStyle name="Note 3 2 2 3 6" xfId="26715"/>
    <cellStyle name="Note 3 2 2 3 6 2" xfId="48306"/>
    <cellStyle name="Note 3 2 2 3 7" xfId="48307"/>
    <cellStyle name="Note 3 2 2 4" xfId="26716"/>
    <cellStyle name="Note 3 2 2 4 2" xfId="26717"/>
    <cellStyle name="Note 3 2 2 4 2 2" xfId="48308"/>
    <cellStyle name="Note 3 2 2 4 3" xfId="26718"/>
    <cellStyle name="Note 3 2 2 4 3 2" xfId="48309"/>
    <cellStyle name="Note 3 2 2 4 4" xfId="26719"/>
    <cellStyle name="Note 3 2 2 4 4 2" xfId="48310"/>
    <cellStyle name="Note 3 2 2 4 5" xfId="26720"/>
    <cellStyle name="Note 3 2 2 4 5 2" xfId="48311"/>
    <cellStyle name="Note 3 2 2 4 6" xfId="48312"/>
    <cellStyle name="Note 3 2 2 5" xfId="26721"/>
    <cellStyle name="Note 3 2 2 5 2" xfId="48313"/>
    <cellStyle name="Note 3 2 2 6" xfId="26722"/>
    <cellStyle name="Note 3 2 2 6 2" xfId="48314"/>
    <cellStyle name="Note 3 2 2 7" xfId="26723"/>
    <cellStyle name="Note 3 2 2 7 2" xfId="48315"/>
    <cellStyle name="Note 3 2 2 8" xfId="26724"/>
    <cellStyle name="Note 3 2 2 8 2" xfId="48316"/>
    <cellStyle name="Note 3 2 2 9" xfId="48317"/>
    <cellStyle name="Note 3 2 3" xfId="26725"/>
    <cellStyle name="Note 3 2 3 2" xfId="26726"/>
    <cellStyle name="Note 3 2 3 2 2" xfId="26727"/>
    <cellStyle name="Note 3 2 3 2 2 2" xfId="26728"/>
    <cellStyle name="Note 3 2 3 2 2 2 2" xfId="48318"/>
    <cellStyle name="Note 3 2 3 2 2 3" xfId="26729"/>
    <cellStyle name="Note 3 2 3 2 2 3 2" xfId="48319"/>
    <cellStyle name="Note 3 2 3 2 2 4" xfId="26730"/>
    <cellStyle name="Note 3 2 3 2 2 4 2" xfId="48320"/>
    <cellStyle name="Note 3 2 3 2 2 5" xfId="26731"/>
    <cellStyle name="Note 3 2 3 2 2 5 2" xfId="48321"/>
    <cellStyle name="Note 3 2 3 2 2 6" xfId="48322"/>
    <cellStyle name="Note 3 2 3 2 3" xfId="26732"/>
    <cellStyle name="Note 3 2 3 2 3 2" xfId="48323"/>
    <cellStyle name="Note 3 2 3 2 4" xfId="26733"/>
    <cellStyle name="Note 3 2 3 2 4 2" xfId="48324"/>
    <cellStyle name="Note 3 2 3 2 5" xfId="26734"/>
    <cellStyle name="Note 3 2 3 2 5 2" xfId="48325"/>
    <cellStyle name="Note 3 2 3 2 6" xfId="26735"/>
    <cellStyle name="Note 3 2 3 2 6 2" xfId="48326"/>
    <cellStyle name="Note 3 2 3 2 7" xfId="48327"/>
    <cellStyle name="Note 3 2 3 3" xfId="26736"/>
    <cellStyle name="Note 3 2 3 3 2" xfId="26737"/>
    <cellStyle name="Note 3 2 3 3 2 2" xfId="26738"/>
    <cellStyle name="Note 3 2 3 3 2 2 2" xfId="48328"/>
    <cellStyle name="Note 3 2 3 3 2 3" xfId="26739"/>
    <cellStyle name="Note 3 2 3 3 2 3 2" xfId="48329"/>
    <cellStyle name="Note 3 2 3 3 2 4" xfId="26740"/>
    <cellStyle name="Note 3 2 3 3 2 4 2" xfId="48330"/>
    <cellStyle name="Note 3 2 3 3 2 5" xfId="26741"/>
    <cellStyle name="Note 3 2 3 3 2 5 2" xfId="48331"/>
    <cellStyle name="Note 3 2 3 3 2 6" xfId="48332"/>
    <cellStyle name="Note 3 2 3 3 3" xfId="26742"/>
    <cellStyle name="Note 3 2 3 3 3 2" xfId="48333"/>
    <cellStyle name="Note 3 2 3 3 4" xfId="26743"/>
    <cellStyle name="Note 3 2 3 3 4 2" xfId="48334"/>
    <cellStyle name="Note 3 2 3 3 5" xfId="26744"/>
    <cellStyle name="Note 3 2 3 3 5 2" xfId="48335"/>
    <cellStyle name="Note 3 2 3 3 6" xfId="26745"/>
    <cellStyle name="Note 3 2 3 3 6 2" xfId="48336"/>
    <cellStyle name="Note 3 2 3 3 7" xfId="48337"/>
    <cellStyle name="Note 3 2 3 4" xfId="26746"/>
    <cellStyle name="Note 3 2 3 4 2" xfId="26747"/>
    <cellStyle name="Note 3 2 3 4 2 2" xfId="48338"/>
    <cellStyle name="Note 3 2 3 4 3" xfId="26748"/>
    <cellStyle name="Note 3 2 3 4 3 2" xfId="48339"/>
    <cellStyle name="Note 3 2 3 4 4" xfId="26749"/>
    <cellStyle name="Note 3 2 3 4 4 2" xfId="48340"/>
    <cellStyle name="Note 3 2 3 4 5" xfId="26750"/>
    <cellStyle name="Note 3 2 3 4 5 2" xfId="48341"/>
    <cellStyle name="Note 3 2 3 4 6" xfId="48342"/>
    <cellStyle name="Note 3 2 3 5" xfId="26751"/>
    <cellStyle name="Note 3 2 3 5 2" xfId="48343"/>
    <cellStyle name="Note 3 2 3 6" xfId="26752"/>
    <cellStyle name="Note 3 2 3 6 2" xfId="48344"/>
    <cellStyle name="Note 3 2 3 7" xfId="26753"/>
    <cellStyle name="Note 3 2 3 7 2" xfId="48345"/>
    <cellStyle name="Note 3 2 3 8" xfId="26754"/>
    <cellStyle name="Note 3 2 3 8 2" xfId="48346"/>
    <cellStyle name="Note 3 2 3 9" xfId="48347"/>
    <cellStyle name="Note 3 2 4" xfId="26755"/>
    <cellStyle name="Note 3 2 4 2" xfId="26756"/>
    <cellStyle name="Note 3 2 4 2 2" xfId="26757"/>
    <cellStyle name="Note 3 2 4 2 2 2" xfId="26758"/>
    <cellStyle name="Note 3 2 4 2 2 2 2" xfId="48348"/>
    <cellStyle name="Note 3 2 4 2 2 3" xfId="26759"/>
    <cellStyle name="Note 3 2 4 2 2 3 2" xfId="48349"/>
    <cellStyle name="Note 3 2 4 2 2 4" xfId="26760"/>
    <cellStyle name="Note 3 2 4 2 2 4 2" xfId="48350"/>
    <cellStyle name="Note 3 2 4 2 2 5" xfId="26761"/>
    <cellStyle name="Note 3 2 4 2 2 5 2" xfId="48351"/>
    <cellStyle name="Note 3 2 4 2 2 6" xfId="48352"/>
    <cellStyle name="Note 3 2 4 2 3" xfId="26762"/>
    <cellStyle name="Note 3 2 4 2 3 2" xfId="48353"/>
    <cellStyle name="Note 3 2 4 2 4" xfId="26763"/>
    <cellStyle name="Note 3 2 4 2 4 2" xfId="48354"/>
    <cellStyle name="Note 3 2 4 2 5" xfId="26764"/>
    <cellStyle name="Note 3 2 4 2 5 2" xfId="48355"/>
    <cellStyle name="Note 3 2 4 2 6" xfId="26765"/>
    <cellStyle name="Note 3 2 4 2 6 2" xfId="48356"/>
    <cellStyle name="Note 3 2 4 2 7" xfId="48357"/>
    <cellStyle name="Note 3 2 4 3" xfId="26766"/>
    <cellStyle name="Note 3 2 4 3 2" xfId="26767"/>
    <cellStyle name="Note 3 2 4 3 2 2" xfId="26768"/>
    <cellStyle name="Note 3 2 4 3 2 2 2" xfId="48358"/>
    <cellStyle name="Note 3 2 4 3 2 3" xfId="26769"/>
    <cellStyle name="Note 3 2 4 3 2 3 2" xfId="48359"/>
    <cellStyle name="Note 3 2 4 3 2 4" xfId="26770"/>
    <cellStyle name="Note 3 2 4 3 2 4 2" xfId="48360"/>
    <cellStyle name="Note 3 2 4 3 2 5" xfId="26771"/>
    <cellStyle name="Note 3 2 4 3 2 5 2" xfId="48361"/>
    <cellStyle name="Note 3 2 4 3 2 6" xfId="48362"/>
    <cellStyle name="Note 3 2 4 3 3" xfId="26772"/>
    <cellStyle name="Note 3 2 4 3 3 2" xfId="48363"/>
    <cellStyle name="Note 3 2 4 3 4" xfId="26773"/>
    <cellStyle name="Note 3 2 4 3 4 2" xfId="48364"/>
    <cellStyle name="Note 3 2 4 3 5" xfId="26774"/>
    <cellStyle name="Note 3 2 4 3 5 2" xfId="48365"/>
    <cellStyle name="Note 3 2 4 3 6" xfId="26775"/>
    <cellStyle name="Note 3 2 4 3 6 2" xfId="48366"/>
    <cellStyle name="Note 3 2 4 3 7" xfId="48367"/>
    <cellStyle name="Note 3 2 4 4" xfId="26776"/>
    <cellStyle name="Note 3 2 4 4 2" xfId="26777"/>
    <cellStyle name="Note 3 2 4 4 2 2" xfId="48368"/>
    <cellStyle name="Note 3 2 4 4 3" xfId="26778"/>
    <cellStyle name="Note 3 2 4 4 3 2" xfId="48369"/>
    <cellStyle name="Note 3 2 4 4 4" xfId="26779"/>
    <cellStyle name="Note 3 2 4 4 4 2" xfId="48370"/>
    <cellStyle name="Note 3 2 4 4 5" xfId="26780"/>
    <cellStyle name="Note 3 2 4 4 5 2" xfId="48371"/>
    <cellStyle name="Note 3 2 4 4 6" xfId="48372"/>
    <cellStyle name="Note 3 2 4 5" xfId="26781"/>
    <cellStyle name="Note 3 2 4 5 2" xfId="48373"/>
    <cellStyle name="Note 3 2 4 6" xfId="26782"/>
    <cellStyle name="Note 3 2 4 6 2" xfId="48374"/>
    <cellStyle name="Note 3 2 4 7" xfId="26783"/>
    <cellStyle name="Note 3 2 4 7 2" xfId="48375"/>
    <cellStyle name="Note 3 2 4 8" xfId="26784"/>
    <cellStyle name="Note 3 2 4 8 2" xfId="48376"/>
    <cellStyle name="Note 3 2 4 9" xfId="48377"/>
    <cellStyle name="Note 3 2 5" xfId="26785"/>
    <cellStyle name="Note 3 2 5 2" xfId="26786"/>
    <cellStyle name="Note 3 2 5 2 2" xfId="26787"/>
    <cellStyle name="Note 3 2 5 2 2 2" xfId="48378"/>
    <cellStyle name="Note 3 2 5 2 3" xfId="26788"/>
    <cellStyle name="Note 3 2 5 2 3 2" xfId="48379"/>
    <cellStyle name="Note 3 2 5 2 4" xfId="26789"/>
    <cellStyle name="Note 3 2 5 2 4 2" xfId="48380"/>
    <cellStyle name="Note 3 2 5 2 5" xfId="26790"/>
    <cellStyle name="Note 3 2 5 2 5 2" xfId="48381"/>
    <cellStyle name="Note 3 2 5 2 6" xfId="48382"/>
    <cellStyle name="Note 3 2 5 3" xfId="26791"/>
    <cellStyle name="Note 3 2 5 3 2" xfId="48383"/>
    <cellStyle name="Note 3 2 5 4" xfId="26792"/>
    <cellStyle name="Note 3 2 5 4 2" xfId="48384"/>
    <cellStyle name="Note 3 2 5 5" xfId="26793"/>
    <cellStyle name="Note 3 2 5 5 2" xfId="48385"/>
    <cellStyle name="Note 3 2 5 6" xfId="26794"/>
    <cellStyle name="Note 3 2 5 6 2" xfId="48386"/>
    <cellStyle name="Note 3 2 5 7" xfId="48387"/>
    <cellStyle name="Note 3 2 6" xfId="26795"/>
    <cellStyle name="Note 3 2 6 2" xfId="26796"/>
    <cellStyle name="Note 3 2 6 2 2" xfId="26797"/>
    <cellStyle name="Note 3 2 6 2 2 2" xfId="48388"/>
    <cellStyle name="Note 3 2 6 2 3" xfId="26798"/>
    <cellStyle name="Note 3 2 6 2 3 2" xfId="48389"/>
    <cellStyle name="Note 3 2 6 2 4" xfId="26799"/>
    <cellStyle name="Note 3 2 6 2 4 2" xfId="48390"/>
    <cellStyle name="Note 3 2 6 2 5" xfId="26800"/>
    <cellStyle name="Note 3 2 6 2 5 2" xfId="48391"/>
    <cellStyle name="Note 3 2 6 2 6" xfId="48392"/>
    <cellStyle name="Note 3 2 6 3" xfId="26801"/>
    <cellStyle name="Note 3 2 6 3 2" xfId="48393"/>
    <cellStyle name="Note 3 2 6 4" xfId="26802"/>
    <cellStyle name="Note 3 2 6 4 2" xfId="48394"/>
    <cellStyle name="Note 3 2 6 5" xfId="26803"/>
    <cellStyle name="Note 3 2 6 5 2" xfId="48395"/>
    <cellStyle name="Note 3 2 6 6" xfId="26804"/>
    <cellStyle name="Note 3 2 6 6 2" xfId="48396"/>
    <cellStyle name="Note 3 2 6 7" xfId="48397"/>
    <cellStyle name="Note 3 2 7" xfId="26805"/>
    <cellStyle name="Note 3 2 7 2" xfId="26806"/>
    <cellStyle name="Note 3 2 7 2 2" xfId="26807"/>
    <cellStyle name="Note 3 2 7 2 2 2" xfId="48398"/>
    <cellStyle name="Note 3 2 7 2 3" xfId="26808"/>
    <cellStyle name="Note 3 2 7 2 3 2" xfId="48399"/>
    <cellStyle name="Note 3 2 7 2 4" xfId="26809"/>
    <cellStyle name="Note 3 2 7 2 4 2" xfId="48400"/>
    <cellStyle name="Note 3 2 7 2 5" xfId="26810"/>
    <cellStyle name="Note 3 2 7 2 5 2" xfId="48401"/>
    <cellStyle name="Note 3 2 7 2 6" xfId="48402"/>
    <cellStyle name="Note 3 2 7 3" xfId="26811"/>
    <cellStyle name="Note 3 2 7 3 2" xfId="48403"/>
    <cellStyle name="Note 3 2 7 4" xfId="26812"/>
    <cellStyle name="Note 3 2 7 4 2" xfId="48404"/>
    <cellStyle name="Note 3 2 7 5" xfId="26813"/>
    <cellStyle name="Note 3 2 7 5 2" xfId="48405"/>
    <cellStyle name="Note 3 2 7 6" xfId="26814"/>
    <cellStyle name="Note 3 2 7 6 2" xfId="48406"/>
    <cellStyle name="Note 3 2 7 7" xfId="48407"/>
    <cellStyle name="Note 3 2 8" xfId="26815"/>
    <cellStyle name="Note 3 2 8 2" xfId="26816"/>
    <cellStyle name="Note 3 2 8 2 2" xfId="48408"/>
    <cellStyle name="Note 3 2 8 3" xfId="26817"/>
    <cellStyle name="Note 3 2 8 3 2" xfId="48409"/>
    <cellStyle name="Note 3 2 8 4" xfId="26818"/>
    <cellStyle name="Note 3 2 8 4 2" xfId="48410"/>
    <cellStyle name="Note 3 2 8 5" xfId="26819"/>
    <cellStyle name="Note 3 2 8 5 2" xfId="48411"/>
    <cellStyle name="Note 3 2 8 6" xfId="48412"/>
    <cellStyle name="Note 3 2 9" xfId="26820"/>
    <cellStyle name="Note 3 2 9 2" xfId="48413"/>
    <cellStyle name="Note 3 20" xfId="26821"/>
    <cellStyle name="Note 3 20 2" xfId="48414"/>
    <cellStyle name="Note 3 21" xfId="26822"/>
    <cellStyle name="Note 3 21 2" xfId="48415"/>
    <cellStyle name="Note 3 22" xfId="48416"/>
    <cellStyle name="Note 3 3" xfId="26823"/>
    <cellStyle name="Note 3 3 10" xfId="26824"/>
    <cellStyle name="Note 3 3 10 2" xfId="48417"/>
    <cellStyle name="Note 3 3 11" xfId="26825"/>
    <cellStyle name="Note 3 3 11 2" xfId="48418"/>
    <cellStyle name="Note 3 3 12" xfId="26826"/>
    <cellStyle name="Note 3 3 12 2" xfId="48419"/>
    <cellStyle name="Note 3 3 13" xfId="48420"/>
    <cellStyle name="Note 3 3 2" xfId="26827"/>
    <cellStyle name="Note 3 3 2 2" xfId="26828"/>
    <cellStyle name="Note 3 3 2 2 2" xfId="26829"/>
    <cellStyle name="Note 3 3 2 2 2 2" xfId="26830"/>
    <cellStyle name="Note 3 3 2 2 2 2 2" xfId="48421"/>
    <cellStyle name="Note 3 3 2 2 2 3" xfId="26831"/>
    <cellStyle name="Note 3 3 2 2 2 3 2" xfId="48422"/>
    <cellStyle name="Note 3 3 2 2 2 4" xfId="26832"/>
    <cellStyle name="Note 3 3 2 2 2 4 2" xfId="48423"/>
    <cellStyle name="Note 3 3 2 2 2 5" xfId="26833"/>
    <cellStyle name="Note 3 3 2 2 2 5 2" xfId="48424"/>
    <cellStyle name="Note 3 3 2 2 2 6" xfId="48425"/>
    <cellStyle name="Note 3 3 2 2 3" xfId="26834"/>
    <cellStyle name="Note 3 3 2 2 3 2" xfId="48426"/>
    <cellStyle name="Note 3 3 2 2 4" xfId="26835"/>
    <cellStyle name="Note 3 3 2 2 4 2" xfId="48427"/>
    <cellStyle name="Note 3 3 2 2 5" xfId="26836"/>
    <cellStyle name="Note 3 3 2 2 5 2" xfId="48428"/>
    <cellStyle name="Note 3 3 2 2 6" xfId="26837"/>
    <cellStyle name="Note 3 3 2 2 6 2" xfId="48429"/>
    <cellStyle name="Note 3 3 2 2 7" xfId="48430"/>
    <cellStyle name="Note 3 3 2 3" xfId="26838"/>
    <cellStyle name="Note 3 3 2 3 2" xfId="26839"/>
    <cellStyle name="Note 3 3 2 3 2 2" xfId="26840"/>
    <cellStyle name="Note 3 3 2 3 2 2 2" xfId="48431"/>
    <cellStyle name="Note 3 3 2 3 2 3" xfId="26841"/>
    <cellStyle name="Note 3 3 2 3 2 3 2" xfId="48432"/>
    <cellStyle name="Note 3 3 2 3 2 4" xfId="26842"/>
    <cellStyle name="Note 3 3 2 3 2 4 2" xfId="48433"/>
    <cellStyle name="Note 3 3 2 3 2 5" xfId="26843"/>
    <cellStyle name="Note 3 3 2 3 2 5 2" xfId="48434"/>
    <cellStyle name="Note 3 3 2 3 2 6" xfId="48435"/>
    <cellStyle name="Note 3 3 2 3 3" xfId="26844"/>
    <cellStyle name="Note 3 3 2 3 3 2" xfId="48436"/>
    <cellStyle name="Note 3 3 2 3 4" xfId="26845"/>
    <cellStyle name="Note 3 3 2 3 4 2" xfId="48437"/>
    <cellStyle name="Note 3 3 2 3 5" xfId="26846"/>
    <cellStyle name="Note 3 3 2 3 5 2" xfId="48438"/>
    <cellStyle name="Note 3 3 2 3 6" xfId="26847"/>
    <cellStyle name="Note 3 3 2 3 6 2" xfId="48439"/>
    <cellStyle name="Note 3 3 2 3 7" xfId="48440"/>
    <cellStyle name="Note 3 3 2 4" xfId="26848"/>
    <cellStyle name="Note 3 3 2 4 2" xfId="26849"/>
    <cellStyle name="Note 3 3 2 4 2 2" xfId="48441"/>
    <cellStyle name="Note 3 3 2 4 3" xfId="26850"/>
    <cellStyle name="Note 3 3 2 4 3 2" xfId="48442"/>
    <cellStyle name="Note 3 3 2 4 4" xfId="26851"/>
    <cellStyle name="Note 3 3 2 4 4 2" xfId="48443"/>
    <cellStyle name="Note 3 3 2 4 5" xfId="26852"/>
    <cellStyle name="Note 3 3 2 4 5 2" xfId="48444"/>
    <cellStyle name="Note 3 3 2 4 6" xfId="48445"/>
    <cellStyle name="Note 3 3 2 5" xfId="26853"/>
    <cellStyle name="Note 3 3 2 5 2" xfId="48446"/>
    <cellStyle name="Note 3 3 2 6" xfId="26854"/>
    <cellStyle name="Note 3 3 2 6 2" xfId="48447"/>
    <cellStyle name="Note 3 3 2 7" xfId="26855"/>
    <cellStyle name="Note 3 3 2 7 2" xfId="48448"/>
    <cellStyle name="Note 3 3 2 8" xfId="26856"/>
    <cellStyle name="Note 3 3 2 8 2" xfId="48449"/>
    <cellStyle name="Note 3 3 2 9" xfId="48450"/>
    <cellStyle name="Note 3 3 3" xfId="26857"/>
    <cellStyle name="Note 3 3 3 2" xfId="26858"/>
    <cellStyle name="Note 3 3 3 2 2" xfId="26859"/>
    <cellStyle name="Note 3 3 3 2 2 2" xfId="26860"/>
    <cellStyle name="Note 3 3 3 2 2 2 2" xfId="48451"/>
    <cellStyle name="Note 3 3 3 2 2 3" xfId="26861"/>
    <cellStyle name="Note 3 3 3 2 2 3 2" xfId="48452"/>
    <cellStyle name="Note 3 3 3 2 2 4" xfId="26862"/>
    <cellStyle name="Note 3 3 3 2 2 4 2" xfId="48453"/>
    <cellStyle name="Note 3 3 3 2 2 5" xfId="26863"/>
    <cellStyle name="Note 3 3 3 2 2 5 2" xfId="48454"/>
    <cellStyle name="Note 3 3 3 2 2 6" xfId="48455"/>
    <cellStyle name="Note 3 3 3 2 3" xfId="26864"/>
    <cellStyle name="Note 3 3 3 2 3 2" xfId="48456"/>
    <cellStyle name="Note 3 3 3 2 4" xfId="26865"/>
    <cellStyle name="Note 3 3 3 2 4 2" xfId="48457"/>
    <cellStyle name="Note 3 3 3 2 5" xfId="26866"/>
    <cellStyle name="Note 3 3 3 2 5 2" xfId="48458"/>
    <cellStyle name="Note 3 3 3 2 6" xfId="26867"/>
    <cellStyle name="Note 3 3 3 2 6 2" xfId="48459"/>
    <cellStyle name="Note 3 3 3 2 7" xfId="48460"/>
    <cellStyle name="Note 3 3 3 3" xfId="26868"/>
    <cellStyle name="Note 3 3 3 3 2" xfId="26869"/>
    <cellStyle name="Note 3 3 3 3 2 2" xfId="26870"/>
    <cellStyle name="Note 3 3 3 3 2 2 2" xfId="48461"/>
    <cellStyle name="Note 3 3 3 3 2 3" xfId="26871"/>
    <cellStyle name="Note 3 3 3 3 2 3 2" xfId="48462"/>
    <cellStyle name="Note 3 3 3 3 2 4" xfId="26872"/>
    <cellStyle name="Note 3 3 3 3 2 4 2" xfId="48463"/>
    <cellStyle name="Note 3 3 3 3 2 5" xfId="26873"/>
    <cellStyle name="Note 3 3 3 3 2 5 2" xfId="48464"/>
    <cellStyle name="Note 3 3 3 3 2 6" xfId="48465"/>
    <cellStyle name="Note 3 3 3 3 3" xfId="26874"/>
    <cellStyle name="Note 3 3 3 3 3 2" xfId="48466"/>
    <cellStyle name="Note 3 3 3 3 4" xfId="26875"/>
    <cellStyle name="Note 3 3 3 3 4 2" xfId="48467"/>
    <cellStyle name="Note 3 3 3 3 5" xfId="26876"/>
    <cellStyle name="Note 3 3 3 3 5 2" xfId="48468"/>
    <cellStyle name="Note 3 3 3 3 6" xfId="26877"/>
    <cellStyle name="Note 3 3 3 3 6 2" xfId="48469"/>
    <cellStyle name="Note 3 3 3 3 7" xfId="48470"/>
    <cellStyle name="Note 3 3 3 4" xfId="26878"/>
    <cellStyle name="Note 3 3 3 4 2" xfId="26879"/>
    <cellStyle name="Note 3 3 3 4 2 2" xfId="48471"/>
    <cellStyle name="Note 3 3 3 4 3" xfId="26880"/>
    <cellStyle name="Note 3 3 3 4 3 2" xfId="48472"/>
    <cellStyle name="Note 3 3 3 4 4" xfId="26881"/>
    <cellStyle name="Note 3 3 3 4 4 2" xfId="48473"/>
    <cellStyle name="Note 3 3 3 4 5" xfId="26882"/>
    <cellStyle name="Note 3 3 3 4 5 2" xfId="48474"/>
    <cellStyle name="Note 3 3 3 4 6" xfId="48475"/>
    <cellStyle name="Note 3 3 3 5" xfId="26883"/>
    <cellStyle name="Note 3 3 3 5 2" xfId="48476"/>
    <cellStyle name="Note 3 3 3 6" xfId="26884"/>
    <cellStyle name="Note 3 3 3 6 2" xfId="48477"/>
    <cellStyle name="Note 3 3 3 7" xfId="26885"/>
    <cellStyle name="Note 3 3 3 7 2" xfId="48478"/>
    <cellStyle name="Note 3 3 3 8" xfId="26886"/>
    <cellStyle name="Note 3 3 3 8 2" xfId="48479"/>
    <cellStyle name="Note 3 3 3 9" xfId="48480"/>
    <cellStyle name="Note 3 3 4" xfId="26887"/>
    <cellStyle name="Note 3 3 4 2" xfId="26888"/>
    <cellStyle name="Note 3 3 4 2 2" xfId="26889"/>
    <cellStyle name="Note 3 3 4 2 2 2" xfId="26890"/>
    <cellStyle name="Note 3 3 4 2 2 2 2" xfId="48481"/>
    <cellStyle name="Note 3 3 4 2 2 3" xfId="26891"/>
    <cellStyle name="Note 3 3 4 2 2 3 2" xfId="48482"/>
    <cellStyle name="Note 3 3 4 2 2 4" xfId="26892"/>
    <cellStyle name="Note 3 3 4 2 2 4 2" xfId="48483"/>
    <cellStyle name="Note 3 3 4 2 2 5" xfId="26893"/>
    <cellStyle name="Note 3 3 4 2 2 5 2" xfId="48484"/>
    <cellStyle name="Note 3 3 4 2 2 6" xfId="48485"/>
    <cellStyle name="Note 3 3 4 2 3" xfId="26894"/>
    <cellStyle name="Note 3 3 4 2 3 2" xfId="48486"/>
    <cellStyle name="Note 3 3 4 2 4" xfId="26895"/>
    <cellStyle name="Note 3 3 4 2 4 2" xfId="48487"/>
    <cellStyle name="Note 3 3 4 2 5" xfId="26896"/>
    <cellStyle name="Note 3 3 4 2 5 2" xfId="48488"/>
    <cellStyle name="Note 3 3 4 2 6" xfId="26897"/>
    <cellStyle name="Note 3 3 4 2 6 2" xfId="48489"/>
    <cellStyle name="Note 3 3 4 2 7" xfId="48490"/>
    <cellStyle name="Note 3 3 4 3" xfId="26898"/>
    <cellStyle name="Note 3 3 4 3 2" xfId="26899"/>
    <cellStyle name="Note 3 3 4 3 2 2" xfId="26900"/>
    <cellStyle name="Note 3 3 4 3 2 2 2" xfId="48491"/>
    <cellStyle name="Note 3 3 4 3 2 3" xfId="26901"/>
    <cellStyle name="Note 3 3 4 3 2 3 2" xfId="48492"/>
    <cellStyle name="Note 3 3 4 3 2 4" xfId="26902"/>
    <cellStyle name="Note 3 3 4 3 2 4 2" xfId="48493"/>
    <cellStyle name="Note 3 3 4 3 2 5" xfId="26903"/>
    <cellStyle name="Note 3 3 4 3 2 5 2" xfId="48494"/>
    <cellStyle name="Note 3 3 4 3 2 6" xfId="48495"/>
    <cellStyle name="Note 3 3 4 3 3" xfId="26904"/>
    <cellStyle name="Note 3 3 4 3 3 2" xfId="48496"/>
    <cellStyle name="Note 3 3 4 3 4" xfId="26905"/>
    <cellStyle name="Note 3 3 4 3 4 2" xfId="48497"/>
    <cellStyle name="Note 3 3 4 3 5" xfId="26906"/>
    <cellStyle name="Note 3 3 4 3 5 2" xfId="48498"/>
    <cellStyle name="Note 3 3 4 3 6" xfId="26907"/>
    <cellStyle name="Note 3 3 4 3 6 2" xfId="48499"/>
    <cellStyle name="Note 3 3 4 3 7" xfId="48500"/>
    <cellStyle name="Note 3 3 4 4" xfId="26908"/>
    <cellStyle name="Note 3 3 4 4 2" xfId="26909"/>
    <cellStyle name="Note 3 3 4 4 2 2" xfId="48501"/>
    <cellStyle name="Note 3 3 4 4 3" xfId="26910"/>
    <cellStyle name="Note 3 3 4 4 3 2" xfId="48502"/>
    <cellStyle name="Note 3 3 4 4 4" xfId="26911"/>
    <cellStyle name="Note 3 3 4 4 4 2" xfId="48503"/>
    <cellStyle name="Note 3 3 4 4 5" xfId="26912"/>
    <cellStyle name="Note 3 3 4 4 5 2" xfId="48504"/>
    <cellStyle name="Note 3 3 4 4 6" xfId="48505"/>
    <cellStyle name="Note 3 3 4 5" xfId="26913"/>
    <cellStyle name="Note 3 3 4 5 2" xfId="48506"/>
    <cellStyle name="Note 3 3 4 6" xfId="26914"/>
    <cellStyle name="Note 3 3 4 6 2" xfId="48507"/>
    <cellStyle name="Note 3 3 4 7" xfId="26915"/>
    <cellStyle name="Note 3 3 4 7 2" xfId="48508"/>
    <cellStyle name="Note 3 3 4 8" xfId="26916"/>
    <cellStyle name="Note 3 3 4 8 2" xfId="48509"/>
    <cellStyle name="Note 3 3 4 9" xfId="48510"/>
    <cellStyle name="Note 3 3 5" xfId="26917"/>
    <cellStyle name="Note 3 3 5 2" xfId="26918"/>
    <cellStyle name="Note 3 3 5 2 2" xfId="26919"/>
    <cellStyle name="Note 3 3 5 2 2 2" xfId="48511"/>
    <cellStyle name="Note 3 3 5 2 3" xfId="26920"/>
    <cellStyle name="Note 3 3 5 2 3 2" xfId="48512"/>
    <cellStyle name="Note 3 3 5 2 4" xfId="26921"/>
    <cellStyle name="Note 3 3 5 2 4 2" xfId="48513"/>
    <cellStyle name="Note 3 3 5 2 5" xfId="26922"/>
    <cellStyle name="Note 3 3 5 2 5 2" xfId="48514"/>
    <cellStyle name="Note 3 3 5 2 6" xfId="48515"/>
    <cellStyle name="Note 3 3 5 3" xfId="26923"/>
    <cellStyle name="Note 3 3 5 3 2" xfId="48516"/>
    <cellStyle name="Note 3 3 5 4" xfId="26924"/>
    <cellStyle name="Note 3 3 5 4 2" xfId="48517"/>
    <cellStyle name="Note 3 3 5 5" xfId="26925"/>
    <cellStyle name="Note 3 3 5 5 2" xfId="48518"/>
    <cellStyle name="Note 3 3 5 6" xfId="26926"/>
    <cellStyle name="Note 3 3 5 6 2" xfId="48519"/>
    <cellStyle name="Note 3 3 5 7" xfId="48520"/>
    <cellStyle name="Note 3 3 6" xfId="26927"/>
    <cellStyle name="Note 3 3 6 2" xfId="26928"/>
    <cellStyle name="Note 3 3 6 2 2" xfId="26929"/>
    <cellStyle name="Note 3 3 6 2 2 2" xfId="48521"/>
    <cellStyle name="Note 3 3 6 2 3" xfId="26930"/>
    <cellStyle name="Note 3 3 6 2 3 2" xfId="48522"/>
    <cellStyle name="Note 3 3 6 2 4" xfId="26931"/>
    <cellStyle name="Note 3 3 6 2 4 2" xfId="48523"/>
    <cellStyle name="Note 3 3 6 2 5" xfId="26932"/>
    <cellStyle name="Note 3 3 6 2 5 2" xfId="48524"/>
    <cellStyle name="Note 3 3 6 2 6" xfId="48525"/>
    <cellStyle name="Note 3 3 6 3" xfId="26933"/>
    <cellStyle name="Note 3 3 6 3 2" xfId="48526"/>
    <cellStyle name="Note 3 3 6 4" xfId="26934"/>
    <cellStyle name="Note 3 3 6 4 2" xfId="48527"/>
    <cellStyle name="Note 3 3 6 5" xfId="26935"/>
    <cellStyle name="Note 3 3 6 5 2" xfId="48528"/>
    <cellStyle name="Note 3 3 6 6" xfId="26936"/>
    <cellStyle name="Note 3 3 6 6 2" xfId="48529"/>
    <cellStyle name="Note 3 3 6 7" xfId="48530"/>
    <cellStyle name="Note 3 3 7" xfId="26937"/>
    <cellStyle name="Note 3 3 7 2" xfId="26938"/>
    <cellStyle name="Note 3 3 7 2 2" xfId="26939"/>
    <cellStyle name="Note 3 3 7 2 2 2" xfId="48531"/>
    <cellStyle name="Note 3 3 7 2 3" xfId="26940"/>
    <cellStyle name="Note 3 3 7 2 3 2" xfId="48532"/>
    <cellStyle name="Note 3 3 7 2 4" xfId="26941"/>
    <cellStyle name="Note 3 3 7 2 4 2" xfId="48533"/>
    <cellStyle name="Note 3 3 7 2 5" xfId="26942"/>
    <cellStyle name="Note 3 3 7 2 5 2" xfId="48534"/>
    <cellStyle name="Note 3 3 7 2 6" xfId="48535"/>
    <cellStyle name="Note 3 3 7 3" xfId="26943"/>
    <cellStyle name="Note 3 3 7 3 2" xfId="48536"/>
    <cellStyle name="Note 3 3 7 4" xfId="26944"/>
    <cellStyle name="Note 3 3 7 4 2" xfId="48537"/>
    <cellStyle name="Note 3 3 7 5" xfId="26945"/>
    <cellStyle name="Note 3 3 7 5 2" xfId="48538"/>
    <cellStyle name="Note 3 3 7 6" xfId="26946"/>
    <cellStyle name="Note 3 3 7 6 2" xfId="48539"/>
    <cellStyle name="Note 3 3 7 7" xfId="48540"/>
    <cellStyle name="Note 3 3 8" xfId="26947"/>
    <cellStyle name="Note 3 3 8 2" xfId="26948"/>
    <cellStyle name="Note 3 3 8 2 2" xfId="48541"/>
    <cellStyle name="Note 3 3 8 3" xfId="26949"/>
    <cellStyle name="Note 3 3 8 3 2" xfId="48542"/>
    <cellStyle name="Note 3 3 8 4" xfId="26950"/>
    <cellStyle name="Note 3 3 8 4 2" xfId="48543"/>
    <cellStyle name="Note 3 3 8 5" xfId="26951"/>
    <cellStyle name="Note 3 3 8 5 2" xfId="48544"/>
    <cellStyle name="Note 3 3 8 6" xfId="48545"/>
    <cellStyle name="Note 3 3 9" xfId="26952"/>
    <cellStyle name="Note 3 3 9 2" xfId="48546"/>
    <cellStyle name="Note 3 4" xfId="26953"/>
    <cellStyle name="Note 3 4 10" xfId="26954"/>
    <cellStyle name="Note 3 4 10 2" xfId="48547"/>
    <cellStyle name="Note 3 4 11" xfId="26955"/>
    <cellStyle name="Note 3 4 11 2" xfId="48548"/>
    <cellStyle name="Note 3 4 12" xfId="26956"/>
    <cellStyle name="Note 3 4 12 2" xfId="48549"/>
    <cellStyle name="Note 3 4 13" xfId="48550"/>
    <cellStyle name="Note 3 4 2" xfId="26957"/>
    <cellStyle name="Note 3 4 2 2" xfId="26958"/>
    <cellStyle name="Note 3 4 2 2 2" xfId="26959"/>
    <cellStyle name="Note 3 4 2 2 2 2" xfId="26960"/>
    <cellStyle name="Note 3 4 2 2 2 2 2" xfId="48551"/>
    <cellStyle name="Note 3 4 2 2 2 3" xfId="26961"/>
    <cellStyle name="Note 3 4 2 2 2 3 2" xfId="48552"/>
    <cellStyle name="Note 3 4 2 2 2 4" xfId="26962"/>
    <cellStyle name="Note 3 4 2 2 2 4 2" xfId="48553"/>
    <cellStyle name="Note 3 4 2 2 2 5" xfId="26963"/>
    <cellStyle name="Note 3 4 2 2 2 5 2" xfId="48554"/>
    <cellStyle name="Note 3 4 2 2 2 6" xfId="48555"/>
    <cellStyle name="Note 3 4 2 2 3" xfId="26964"/>
    <cellStyle name="Note 3 4 2 2 3 2" xfId="48556"/>
    <cellStyle name="Note 3 4 2 2 4" xfId="26965"/>
    <cellStyle name="Note 3 4 2 2 4 2" xfId="48557"/>
    <cellStyle name="Note 3 4 2 2 5" xfId="26966"/>
    <cellStyle name="Note 3 4 2 2 5 2" xfId="48558"/>
    <cellStyle name="Note 3 4 2 2 6" xfId="26967"/>
    <cellStyle name="Note 3 4 2 2 6 2" xfId="48559"/>
    <cellStyle name="Note 3 4 2 2 7" xfId="48560"/>
    <cellStyle name="Note 3 4 2 3" xfId="26968"/>
    <cellStyle name="Note 3 4 2 3 2" xfId="26969"/>
    <cellStyle name="Note 3 4 2 3 2 2" xfId="26970"/>
    <cellStyle name="Note 3 4 2 3 2 2 2" xfId="48561"/>
    <cellStyle name="Note 3 4 2 3 2 3" xfId="26971"/>
    <cellStyle name="Note 3 4 2 3 2 3 2" xfId="48562"/>
    <cellStyle name="Note 3 4 2 3 2 4" xfId="26972"/>
    <cellStyle name="Note 3 4 2 3 2 4 2" xfId="48563"/>
    <cellStyle name="Note 3 4 2 3 2 5" xfId="26973"/>
    <cellStyle name="Note 3 4 2 3 2 5 2" xfId="48564"/>
    <cellStyle name="Note 3 4 2 3 2 6" xfId="48565"/>
    <cellStyle name="Note 3 4 2 3 3" xfId="26974"/>
    <cellStyle name="Note 3 4 2 3 3 2" xfId="48566"/>
    <cellStyle name="Note 3 4 2 3 4" xfId="26975"/>
    <cellStyle name="Note 3 4 2 3 4 2" xfId="48567"/>
    <cellStyle name="Note 3 4 2 3 5" xfId="26976"/>
    <cellStyle name="Note 3 4 2 3 5 2" xfId="48568"/>
    <cellStyle name="Note 3 4 2 3 6" xfId="26977"/>
    <cellStyle name="Note 3 4 2 3 6 2" xfId="48569"/>
    <cellStyle name="Note 3 4 2 3 7" xfId="48570"/>
    <cellStyle name="Note 3 4 2 4" xfId="26978"/>
    <cellStyle name="Note 3 4 2 4 2" xfId="26979"/>
    <cellStyle name="Note 3 4 2 4 2 2" xfId="48571"/>
    <cellStyle name="Note 3 4 2 4 3" xfId="26980"/>
    <cellStyle name="Note 3 4 2 4 3 2" xfId="48572"/>
    <cellStyle name="Note 3 4 2 4 4" xfId="26981"/>
    <cellStyle name="Note 3 4 2 4 4 2" xfId="48573"/>
    <cellStyle name="Note 3 4 2 4 5" xfId="26982"/>
    <cellStyle name="Note 3 4 2 4 5 2" xfId="48574"/>
    <cellStyle name="Note 3 4 2 4 6" xfId="48575"/>
    <cellStyle name="Note 3 4 2 5" xfId="26983"/>
    <cellStyle name="Note 3 4 2 5 2" xfId="48576"/>
    <cellStyle name="Note 3 4 2 6" xfId="26984"/>
    <cellStyle name="Note 3 4 2 6 2" xfId="48577"/>
    <cellStyle name="Note 3 4 2 7" xfId="26985"/>
    <cellStyle name="Note 3 4 2 7 2" xfId="48578"/>
    <cellStyle name="Note 3 4 2 8" xfId="26986"/>
    <cellStyle name="Note 3 4 2 8 2" xfId="48579"/>
    <cellStyle name="Note 3 4 2 9" xfId="48580"/>
    <cellStyle name="Note 3 4 3" xfId="26987"/>
    <cellStyle name="Note 3 4 3 2" xfId="26988"/>
    <cellStyle name="Note 3 4 3 2 2" xfId="26989"/>
    <cellStyle name="Note 3 4 3 2 2 2" xfId="26990"/>
    <cellStyle name="Note 3 4 3 2 2 2 2" xfId="48581"/>
    <cellStyle name="Note 3 4 3 2 2 3" xfId="26991"/>
    <cellStyle name="Note 3 4 3 2 2 3 2" xfId="48582"/>
    <cellStyle name="Note 3 4 3 2 2 4" xfId="26992"/>
    <cellStyle name="Note 3 4 3 2 2 4 2" xfId="48583"/>
    <cellStyle name="Note 3 4 3 2 2 5" xfId="26993"/>
    <cellStyle name="Note 3 4 3 2 2 5 2" xfId="48584"/>
    <cellStyle name="Note 3 4 3 2 2 6" xfId="48585"/>
    <cellStyle name="Note 3 4 3 2 3" xfId="26994"/>
    <cellStyle name="Note 3 4 3 2 3 2" xfId="48586"/>
    <cellStyle name="Note 3 4 3 2 4" xfId="26995"/>
    <cellStyle name="Note 3 4 3 2 4 2" xfId="48587"/>
    <cellStyle name="Note 3 4 3 2 5" xfId="26996"/>
    <cellStyle name="Note 3 4 3 2 5 2" xfId="48588"/>
    <cellStyle name="Note 3 4 3 2 6" xfId="26997"/>
    <cellStyle name="Note 3 4 3 2 6 2" xfId="48589"/>
    <cellStyle name="Note 3 4 3 2 7" xfId="48590"/>
    <cellStyle name="Note 3 4 3 3" xfId="26998"/>
    <cellStyle name="Note 3 4 3 3 2" xfId="26999"/>
    <cellStyle name="Note 3 4 3 3 2 2" xfId="27000"/>
    <cellStyle name="Note 3 4 3 3 2 2 2" xfId="48591"/>
    <cellStyle name="Note 3 4 3 3 2 3" xfId="27001"/>
    <cellStyle name="Note 3 4 3 3 2 3 2" xfId="48592"/>
    <cellStyle name="Note 3 4 3 3 2 4" xfId="27002"/>
    <cellStyle name="Note 3 4 3 3 2 4 2" xfId="48593"/>
    <cellStyle name="Note 3 4 3 3 2 5" xfId="27003"/>
    <cellStyle name="Note 3 4 3 3 2 5 2" xfId="48594"/>
    <cellStyle name="Note 3 4 3 3 2 6" xfId="48595"/>
    <cellStyle name="Note 3 4 3 3 3" xfId="27004"/>
    <cellStyle name="Note 3 4 3 3 3 2" xfId="48596"/>
    <cellStyle name="Note 3 4 3 3 4" xfId="27005"/>
    <cellStyle name="Note 3 4 3 3 4 2" xfId="48597"/>
    <cellStyle name="Note 3 4 3 3 5" xfId="27006"/>
    <cellStyle name="Note 3 4 3 3 5 2" xfId="48598"/>
    <cellStyle name="Note 3 4 3 3 6" xfId="27007"/>
    <cellStyle name="Note 3 4 3 3 6 2" xfId="48599"/>
    <cellStyle name="Note 3 4 3 3 7" xfId="48600"/>
    <cellStyle name="Note 3 4 3 4" xfId="27008"/>
    <cellStyle name="Note 3 4 3 4 2" xfId="27009"/>
    <cellStyle name="Note 3 4 3 4 2 2" xfId="48601"/>
    <cellStyle name="Note 3 4 3 4 3" xfId="27010"/>
    <cellStyle name="Note 3 4 3 4 3 2" xfId="48602"/>
    <cellStyle name="Note 3 4 3 4 4" xfId="27011"/>
    <cellStyle name="Note 3 4 3 4 4 2" xfId="48603"/>
    <cellStyle name="Note 3 4 3 4 5" xfId="27012"/>
    <cellStyle name="Note 3 4 3 4 5 2" xfId="48604"/>
    <cellStyle name="Note 3 4 3 4 6" xfId="48605"/>
    <cellStyle name="Note 3 4 3 5" xfId="27013"/>
    <cellStyle name="Note 3 4 3 5 2" xfId="48606"/>
    <cellStyle name="Note 3 4 3 6" xfId="27014"/>
    <cellStyle name="Note 3 4 3 6 2" xfId="48607"/>
    <cellStyle name="Note 3 4 3 7" xfId="27015"/>
    <cellStyle name="Note 3 4 3 7 2" xfId="48608"/>
    <cellStyle name="Note 3 4 3 8" xfId="27016"/>
    <cellStyle name="Note 3 4 3 8 2" xfId="48609"/>
    <cellStyle name="Note 3 4 3 9" xfId="48610"/>
    <cellStyle name="Note 3 4 4" xfId="27017"/>
    <cellStyle name="Note 3 4 4 2" xfId="27018"/>
    <cellStyle name="Note 3 4 4 2 2" xfId="27019"/>
    <cellStyle name="Note 3 4 4 2 2 2" xfId="27020"/>
    <cellStyle name="Note 3 4 4 2 2 2 2" xfId="48611"/>
    <cellStyle name="Note 3 4 4 2 2 3" xfId="27021"/>
    <cellStyle name="Note 3 4 4 2 2 3 2" xfId="48612"/>
    <cellStyle name="Note 3 4 4 2 2 4" xfId="27022"/>
    <cellStyle name="Note 3 4 4 2 2 4 2" xfId="48613"/>
    <cellStyle name="Note 3 4 4 2 2 5" xfId="27023"/>
    <cellStyle name="Note 3 4 4 2 2 5 2" xfId="48614"/>
    <cellStyle name="Note 3 4 4 2 2 6" xfId="48615"/>
    <cellStyle name="Note 3 4 4 2 3" xfId="27024"/>
    <cellStyle name="Note 3 4 4 2 3 2" xfId="48616"/>
    <cellStyle name="Note 3 4 4 2 4" xfId="27025"/>
    <cellStyle name="Note 3 4 4 2 4 2" xfId="48617"/>
    <cellStyle name="Note 3 4 4 2 5" xfId="27026"/>
    <cellStyle name="Note 3 4 4 2 5 2" xfId="48618"/>
    <cellStyle name="Note 3 4 4 2 6" xfId="27027"/>
    <cellStyle name="Note 3 4 4 2 6 2" xfId="48619"/>
    <cellStyle name="Note 3 4 4 2 7" xfId="48620"/>
    <cellStyle name="Note 3 4 4 3" xfId="27028"/>
    <cellStyle name="Note 3 4 4 3 2" xfId="27029"/>
    <cellStyle name="Note 3 4 4 3 2 2" xfId="27030"/>
    <cellStyle name="Note 3 4 4 3 2 2 2" xfId="48621"/>
    <cellStyle name="Note 3 4 4 3 2 3" xfId="27031"/>
    <cellStyle name="Note 3 4 4 3 2 3 2" xfId="48622"/>
    <cellStyle name="Note 3 4 4 3 2 4" xfId="27032"/>
    <cellStyle name="Note 3 4 4 3 2 4 2" xfId="48623"/>
    <cellStyle name="Note 3 4 4 3 2 5" xfId="27033"/>
    <cellStyle name="Note 3 4 4 3 2 5 2" xfId="48624"/>
    <cellStyle name="Note 3 4 4 3 2 6" xfId="48625"/>
    <cellStyle name="Note 3 4 4 3 3" xfId="27034"/>
    <cellStyle name="Note 3 4 4 3 3 2" xfId="48626"/>
    <cellStyle name="Note 3 4 4 3 4" xfId="27035"/>
    <cellStyle name="Note 3 4 4 3 4 2" xfId="48627"/>
    <cellStyle name="Note 3 4 4 3 5" xfId="27036"/>
    <cellStyle name="Note 3 4 4 3 5 2" xfId="48628"/>
    <cellStyle name="Note 3 4 4 3 6" xfId="27037"/>
    <cellStyle name="Note 3 4 4 3 6 2" xfId="48629"/>
    <cellStyle name="Note 3 4 4 3 7" xfId="48630"/>
    <cellStyle name="Note 3 4 4 4" xfId="27038"/>
    <cellStyle name="Note 3 4 4 4 2" xfId="27039"/>
    <cellStyle name="Note 3 4 4 4 2 2" xfId="48631"/>
    <cellStyle name="Note 3 4 4 4 3" xfId="27040"/>
    <cellStyle name="Note 3 4 4 4 3 2" xfId="48632"/>
    <cellStyle name="Note 3 4 4 4 4" xfId="27041"/>
    <cellStyle name="Note 3 4 4 4 4 2" xfId="48633"/>
    <cellStyle name="Note 3 4 4 4 5" xfId="27042"/>
    <cellStyle name="Note 3 4 4 4 5 2" xfId="48634"/>
    <cellStyle name="Note 3 4 4 4 6" xfId="48635"/>
    <cellStyle name="Note 3 4 4 5" xfId="27043"/>
    <cellStyle name="Note 3 4 4 5 2" xfId="48636"/>
    <cellStyle name="Note 3 4 4 6" xfId="27044"/>
    <cellStyle name="Note 3 4 4 6 2" xfId="48637"/>
    <cellStyle name="Note 3 4 4 7" xfId="27045"/>
    <cellStyle name="Note 3 4 4 7 2" xfId="48638"/>
    <cellStyle name="Note 3 4 4 8" xfId="27046"/>
    <cellStyle name="Note 3 4 4 8 2" xfId="48639"/>
    <cellStyle name="Note 3 4 4 9" xfId="48640"/>
    <cellStyle name="Note 3 4 5" xfId="27047"/>
    <cellStyle name="Note 3 4 5 2" xfId="27048"/>
    <cellStyle name="Note 3 4 5 2 2" xfId="27049"/>
    <cellStyle name="Note 3 4 5 2 2 2" xfId="48641"/>
    <cellStyle name="Note 3 4 5 2 3" xfId="27050"/>
    <cellStyle name="Note 3 4 5 2 3 2" xfId="48642"/>
    <cellStyle name="Note 3 4 5 2 4" xfId="27051"/>
    <cellStyle name="Note 3 4 5 2 4 2" xfId="48643"/>
    <cellStyle name="Note 3 4 5 2 5" xfId="27052"/>
    <cellStyle name="Note 3 4 5 2 5 2" xfId="48644"/>
    <cellStyle name="Note 3 4 5 2 6" xfId="48645"/>
    <cellStyle name="Note 3 4 5 3" xfId="27053"/>
    <cellStyle name="Note 3 4 5 3 2" xfId="48646"/>
    <cellStyle name="Note 3 4 5 4" xfId="27054"/>
    <cellStyle name="Note 3 4 5 4 2" xfId="48647"/>
    <cellStyle name="Note 3 4 5 5" xfId="27055"/>
    <cellStyle name="Note 3 4 5 5 2" xfId="48648"/>
    <cellStyle name="Note 3 4 5 6" xfId="27056"/>
    <cellStyle name="Note 3 4 5 6 2" xfId="48649"/>
    <cellStyle name="Note 3 4 5 7" xfId="48650"/>
    <cellStyle name="Note 3 4 6" xfId="27057"/>
    <cellStyle name="Note 3 4 6 2" xfId="27058"/>
    <cellStyle name="Note 3 4 6 2 2" xfId="27059"/>
    <cellStyle name="Note 3 4 6 2 2 2" xfId="48651"/>
    <cellStyle name="Note 3 4 6 2 3" xfId="27060"/>
    <cellStyle name="Note 3 4 6 2 3 2" xfId="48652"/>
    <cellStyle name="Note 3 4 6 2 4" xfId="27061"/>
    <cellStyle name="Note 3 4 6 2 4 2" xfId="48653"/>
    <cellStyle name="Note 3 4 6 2 5" xfId="27062"/>
    <cellStyle name="Note 3 4 6 2 5 2" xfId="48654"/>
    <cellStyle name="Note 3 4 6 2 6" xfId="48655"/>
    <cellStyle name="Note 3 4 6 3" xfId="27063"/>
    <cellStyle name="Note 3 4 6 3 2" xfId="48656"/>
    <cellStyle name="Note 3 4 6 4" xfId="27064"/>
    <cellStyle name="Note 3 4 6 4 2" xfId="48657"/>
    <cellStyle name="Note 3 4 6 5" xfId="27065"/>
    <cellStyle name="Note 3 4 6 5 2" xfId="48658"/>
    <cellStyle name="Note 3 4 6 6" xfId="27066"/>
    <cellStyle name="Note 3 4 6 6 2" xfId="48659"/>
    <cellStyle name="Note 3 4 6 7" xfId="48660"/>
    <cellStyle name="Note 3 4 7" xfId="27067"/>
    <cellStyle name="Note 3 4 7 2" xfId="27068"/>
    <cellStyle name="Note 3 4 7 2 2" xfId="27069"/>
    <cellStyle name="Note 3 4 7 2 2 2" xfId="48661"/>
    <cellStyle name="Note 3 4 7 2 3" xfId="27070"/>
    <cellStyle name="Note 3 4 7 2 3 2" xfId="48662"/>
    <cellStyle name="Note 3 4 7 2 4" xfId="27071"/>
    <cellStyle name="Note 3 4 7 2 4 2" xfId="48663"/>
    <cellStyle name="Note 3 4 7 2 5" xfId="27072"/>
    <cellStyle name="Note 3 4 7 2 5 2" xfId="48664"/>
    <cellStyle name="Note 3 4 7 2 6" xfId="48665"/>
    <cellStyle name="Note 3 4 7 3" xfId="27073"/>
    <cellStyle name="Note 3 4 7 3 2" xfId="48666"/>
    <cellStyle name="Note 3 4 7 4" xfId="27074"/>
    <cellStyle name="Note 3 4 7 4 2" xfId="48667"/>
    <cellStyle name="Note 3 4 7 5" xfId="27075"/>
    <cellStyle name="Note 3 4 7 5 2" xfId="48668"/>
    <cellStyle name="Note 3 4 7 6" xfId="27076"/>
    <cellStyle name="Note 3 4 7 6 2" xfId="48669"/>
    <cellStyle name="Note 3 4 7 7" xfId="48670"/>
    <cellStyle name="Note 3 4 8" xfId="27077"/>
    <cellStyle name="Note 3 4 8 2" xfId="27078"/>
    <cellStyle name="Note 3 4 8 2 2" xfId="48671"/>
    <cellStyle name="Note 3 4 8 3" xfId="27079"/>
    <cellStyle name="Note 3 4 8 3 2" xfId="48672"/>
    <cellStyle name="Note 3 4 8 4" xfId="27080"/>
    <cellStyle name="Note 3 4 8 4 2" xfId="48673"/>
    <cellStyle name="Note 3 4 8 5" xfId="27081"/>
    <cellStyle name="Note 3 4 8 5 2" xfId="48674"/>
    <cellStyle name="Note 3 4 8 6" xfId="48675"/>
    <cellStyle name="Note 3 4 9" xfId="27082"/>
    <cellStyle name="Note 3 4 9 2" xfId="48676"/>
    <cellStyle name="Note 3 5" xfId="27083"/>
    <cellStyle name="Note 3 5 10" xfId="27084"/>
    <cellStyle name="Note 3 5 10 2" xfId="48677"/>
    <cellStyle name="Note 3 5 11" xfId="27085"/>
    <cellStyle name="Note 3 5 11 2" xfId="48678"/>
    <cellStyle name="Note 3 5 12" xfId="27086"/>
    <cellStyle name="Note 3 5 12 2" xfId="48679"/>
    <cellStyle name="Note 3 5 13" xfId="48680"/>
    <cellStyle name="Note 3 5 2" xfId="27087"/>
    <cellStyle name="Note 3 5 2 2" xfId="27088"/>
    <cellStyle name="Note 3 5 2 2 2" xfId="27089"/>
    <cellStyle name="Note 3 5 2 2 2 2" xfId="27090"/>
    <cellStyle name="Note 3 5 2 2 2 2 2" xfId="27091"/>
    <cellStyle name="Note 3 5 2 2 2 2 2 2" xfId="48681"/>
    <cellStyle name="Note 3 5 2 2 2 2 3" xfId="27092"/>
    <cellStyle name="Note 3 5 2 2 2 2 3 2" xfId="48682"/>
    <cellStyle name="Note 3 5 2 2 2 2 4" xfId="27093"/>
    <cellStyle name="Note 3 5 2 2 2 2 4 2" xfId="48683"/>
    <cellStyle name="Note 3 5 2 2 2 2 5" xfId="27094"/>
    <cellStyle name="Note 3 5 2 2 2 2 5 2" xfId="48684"/>
    <cellStyle name="Note 3 5 2 2 2 2 6" xfId="48685"/>
    <cellStyle name="Note 3 5 2 2 2 3" xfId="27095"/>
    <cellStyle name="Note 3 5 2 2 2 3 2" xfId="27096"/>
    <cellStyle name="Note 3 5 2 2 2 3 2 2" xfId="48686"/>
    <cellStyle name="Note 3 5 2 2 2 3 3" xfId="48687"/>
    <cellStyle name="Note 3 5 2 2 2 4" xfId="27097"/>
    <cellStyle name="Note 3 5 2 2 2 4 2" xfId="48688"/>
    <cellStyle name="Note 3 5 2 2 2 5" xfId="27098"/>
    <cellStyle name="Note 3 5 2 2 2 5 2" xfId="48689"/>
    <cellStyle name="Note 3 5 2 2 2 6" xfId="27099"/>
    <cellStyle name="Note 3 5 2 2 2 6 2" xfId="48690"/>
    <cellStyle name="Note 3 5 2 2 2 7" xfId="48691"/>
    <cellStyle name="Note 3 5 2 2 3" xfId="27100"/>
    <cellStyle name="Note 3 5 2 2 3 2" xfId="27101"/>
    <cellStyle name="Note 3 5 2 2 3 2 2" xfId="27102"/>
    <cellStyle name="Note 3 5 2 2 3 2 2 2" xfId="48692"/>
    <cellStyle name="Note 3 5 2 2 3 2 3" xfId="27103"/>
    <cellStyle name="Note 3 5 2 2 3 2 3 2" xfId="48693"/>
    <cellStyle name="Note 3 5 2 2 3 2 4" xfId="27104"/>
    <cellStyle name="Note 3 5 2 2 3 2 4 2" xfId="48694"/>
    <cellStyle name="Note 3 5 2 2 3 2 5" xfId="27105"/>
    <cellStyle name="Note 3 5 2 2 3 2 5 2" xfId="48695"/>
    <cellStyle name="Note 3 5 2 2 3 2 6" xfId="48696"/>
    <cellStyle name="Note 3 5 2 2 3 3" xfId="27106"/>
    <cellStyle name="Note 3 5 2 2 3 3 2" xfId="48697"/>
    <cellStyle name="Note 3 5 2 2 3 4" xfId="27107"/>
    <cellStyle name="Note 3 5 2 2 3 4 2" xfId="48698"/>
    <cellStyle name="Note 3 5 2 2 3 5" xfId="27108"/>
    <cellStyle name="Note 3 5 2 2 3 5 2" xfId="48699"/>
    <cellStyle name="Note 3 5 2 2 3 6" xfId="27109"/>
    <cellStyle name="Note 3 5 2 2 3 6 2" xfId="48700"/>
    <cellStyle name="Note 3 5 2 2 3 7" xfId="48701"/>
    <cellStyle name="Note 3 5 2 2 4" xfId="27110"/>
    <cellStyle name="Note 3 5 2 2 4 2" xfId="27111"/>
    <cellStyle name="Note 3 5 2 2 4 2 2" xfId="48702"/>
    <cellStyle name="Note 3 5 2 2 4 3" xfId="27112"/>
    <cellStyle name="Note 3 5 2 2 4 3 2" xfId="48703"/>
    <cellStyle name="Note 3 5 2 2 4 4" xfId="27113"/>
    <cellStyle name="Note 3 5 2 2 4 4 2" xfId="48704"/>
    <cellStyle name="Note 3 5 2 2 4 5" xfId="27114"/>
    <cellStyle name="Note 3 5 2 2 4 5 2" xfId="48705"/>
    <cellStyle name="Note 3 5 2 2 4 6" xfId="48706"/>
    <cellStyle name="Note 3 5 2 2 5" xfId="27115"/>
    <cellStyle name="Note 3 5 2 2 5 2" xfId="27116"/>
    <cellStyle name="Note 3 5 2 2 5 2 2" xfId="48707"/>
    <cellStyle name="Note 3 5 2 2 5 3" xfId="48708"/>
    <cellStyle name="Note 3 5 2 2 6" xfId="27117"/>
    <cellStyle name="Note 3 5 2 2 6 2" xfId="48709"/>
    <cellStyle name="Note 3 5 2 2 7" xfId="27118"/>
    <cellStyle name="Note 3 5 2 2 7 2" xfId="48710"/>
    <cellStyle name="Note 3 5 2 2 8" xfId="27119"/>
    <cellStyle name="Note 3 5 2 2 8 2" xfId="48711"/>
    <cellStyle name="Note 3 5 2 2 9" xfId="48712"/>
    <cellStyle name="Note 3 5 2 3" xfId="27120"/>
    <cellStyle name="Note 3 5 2 3 2" xfId="27121"/>
    <cellStyle name="Note 3 5 2 3 2 2" xfId="27122"/>
    <cellStyle name="Note 3 5 2 3 2 2 2" xfId="48713"/>
    <cellStyle name="Note 3 5 2 3 2 3" xfId="27123"/>
    <cellStyle name="Note 3 5 2 3 2 3 2" xfId="48714"/>
    <cellStyle name="Note 3 5 2 3 2 4" xfId="27124"/>
    <cellStyle name="Note 3 5 2 3 2 4 2" xfId="48715"/>
    <cellStyle name="Note 3 5 2 3 2 5" xfId="27125"/>
    <cellStyle name="Note 3 5 2 3 2 5 2" xfId="48716"/>
    <cellStyle name="Note 3 5 2 3 2 6" xfId="48717"/>
    <cellStyle name="Note 3 5 2 3 3" xfId="27126"/>
    <cellStyle name="Note 3 5 2 3 3 2" xfId="27127"/>
    <cellStyle name="Note 3 5 2 3 3 2 2" xfId="48718"/>
    <cellStyle name="Note 3 5 2 3 3 3" xfId="48719"/>
    <cellStyle name="Note 3 5 2 3 4" xfId="27128"/>
    <cellStyle name="Note 3 5 2 3 4 2" xfId="48720"/>
    <cellStyle name="Note 3 5 2 3 5" xfId="27129"/>
    <cellStyle name="Note 3 5 2 3 5 2" xfId="48721"/>
    <cellStyle name="Note 3 5 2 3 6" xfId="27130"/>
    <cellStyle name="Note 3 5 2 3 6 2" xfId="48722"/>
    <cellStyle name="Note 3 5 2 3 7" xfId="48723"/>
    <cellStyle name="Note 3 5 2 4" xfId="27131"/>
    <cellStyle name="Note 3 5 2 4 2" xfId="27132"/>
    <cellStyle name="Note 3 5 2 4 2 2" xfId="48724"/>
    <cellStyle name="Note 3 5 2 4 3" xfId="27133"/>
    <cellStyle name="Note 3 5 2 4 3 2" xfId="48725"/>
    <cellStyle name="Note 3 5 2 4 4" xfId="27134"/>
    <cellStyle name="Note 3 5 2 4 4 2" xfId="48726"/>
    <cellStyle name="Note 3 5 2 4 5" xfId="27135"/>
    <cellStyle name="Note 3 5 2 4 5 2" xfId="48727"/>
    <cellStyle name="Note 3 5 2 4 6" xfId="48728"/>
    <cellStyle name="Note 3 5 2 5" xfId="27136"/>
    <cellStyle name="Note 3 5 2 5 2" xfId="27137"/>
    <cellStyle name="Note 3 5 2 5 2 2" xfId="48729"/>
    <cellStyle name="Note 3 5 2 5 3" xfId="48730"/>
    <cellStyle name="Note 3 5 2 6" xfId="27138"/>
    <cellStyle name="Note 3 5 2 6 2" xfId="48731"/>
    <cellStyle name="Note 3 5 2 7" xfId="27139"/>
    <cellStyle name="Note 3 5 2 7 2" xfId="48732"/>
    <cellStyle name="Note 3 5 2 8" xfId="27140"/>
    <cellStyle name="Note 3 5 2 8 2" xfId="48733"/>
    <cellStyle name="Note 3 5 2 9" xfId="48734"/>
    <cellStyle name="Note 3 5 3" xfId="27141"/>
    <cellStyle name="Note 3 5 3 2" xfId="27142"/>
    <cellStyle name="Note 3 5 3 2 2" xfId="27143"/>
    <cellStyle name="Note 3 5 3 2 2 2" xfId="27144"/>
    <cellStyle name="Note 3 5 3 2 2 2 2" xfId="48735"/>
    <cellStyle name="Note 3 5 3 2 2 3" xfId="27145"/>
    <cellStyle name="Note 3 5 3 2 2 3 2" xfId="48736"/>
    <cellStyle name="Note 3 5 3 2 2 4" xfId="27146"/>
    <cellStyle name="Note 3 5 3 2 2 4 2" xfId="48737"/>
    <cellStyle name="Note 3 5 3 2 2 5" xfId="27147"/>
    <cellStyle name="Note 3 5 3 2 2 5 2" xfId="48738"/>
    <cellStyle name="Note 3 5 3 2 2 6" xfId="48739"/>
    <cellStyle name="Note 3 5 3 2 3" xfId="27148"/>
    <cellStyle name="Note 3 5 3 2 3 2" xfId="48740"/>
    <cellStyle name="Note 3 5 3 2 4" xfId="27149"/>
    <cellStyle name="Note 3 5 3 2 4 2" xfId="48741"/>
    <cellStyle name="Note 3 5 3 2 5" xfId="27150"/>
    <cellStyle name="Note 3 5 3 2 5 2" xfId="48742"/>
    <cellStyle name="Note 3 5 3 2 6" xfId="27151"/>
    <cellStyle name="Note 3 5 3 2 6 2" xfId="48743"/>
    <cellStyle name="Note 3 5 3 2 7" xfId="48744"/>
    <cellStyle name="Note 3 5 3 3" xfId="27152"/>
    <cellStyle name="Note 3 5 3 3 2" xfId="27153"/>
    <cellStyle name="Note 3 5 3 3 2 2" xfId="27154"/>
    <cellStyle name="Note 3 5 3 3 2 2 2" xfId="48745"/>
    <cellStyle name="Note 3 5 3 3 2 3" xfId="27155"/>
    <cellStyle name="Note 3 5 3 3 2 3 2" xfId="48746"/>
    <cellStyle name="Note 3 5 3 3 2 4" xfId="27156"/>
    <cellStyle name="Note 3 5 3 3 2 4 2" xfId="48747"/>
    <cellStyle name="Note 3 5 3 3 2 5" xfId="27157"/>
    <cellStyle name="Note 3 5 3 3 2 5 2" xfId="48748"/>
    <cellStyle name="Note 3 5 3 3 2 6" xfId="48749"/>
    <cellStyle name="Note 3 5 3 3 3" xfId="27158"/>
    <cellStyle name="Note 3 5 3 3 3 2" xfId="48750"/>
    <cellStyle name="Note 3 5 3 3 4" xfId="27159"/>
    <cellStyle name="Note 3 5 3 3 4 2" xfId="48751"/>
    <cellStyle name="Note 3 5 3 3 5" xfId="27160"/>
    <cellStyle name="Note 3 5 3 3 5 2" xfId="48752"/>
    <cellStyle name="Note 3 5 3 3 6" xfId="27161"/>
    <cellStyle name="Note 3 5 3 3 6 2" xfId="48753"/>
    <cellStyle name="Note 3 5 3 3 7" xfId="48754"/>
    <cellStyle name="Note 3 5 3 4" xfId="27162"/>
    <cellStyle name="Note 3 5 3 4 2" xfId="27163"/>
    <cellStyle name="Note 3 5 3 4 2 2" xfId="48755"/>
    <cellStyle name="Note 3 5 3 4 3" xfId="27164"/>
    <cellStyle name="Note 3 5 3 4 3 2" xfId="48756"/>
    <cellStyle name="Note 3 5 3 4 4" xfId="27165"/>
    <cellStyle name="Note 3 5 3 4 4 2" xfId="48757"/>
    <cellStyle name="Note 3 5 3 4 5" xfId="27166"/>
    <cellStyle name="Note 3 5 3 4 5 2" xfId="48758"/>
    <cellStyle name="Note 3 5 3 4 6" xfId="48759"/>
    <cellStyle name="Note 3 5 3 5" xfId="27167"/>
    <cellStyle name="Note 3 5 3 5 2" xfId="48760"/>
    <cellStyle name="Note 3 5 3 6" xfId="27168"/>
    <cellStyle name="Note 3 5 3 6 2" xfId="48761"/>
    <cellStyle name="Note 3 5 3 7" xfId="27169"/>
    <cellStyle name="Note 3 5 3 7 2" xfId="48762"/>
    <cellStyle name="Note 3 5 3 8" xfId="27170"/>
    <cellStyle name="Note 3 5 3 8 2" xfId="48763"/>
    <cellStyle name="Note 3 5 3 9" xfId="48764"/>
    <cellStyle name="Note 3 5 4" xfId="27171"/>
    <cellStyle name="Note 3 5 4 2" xfId="27172"/>
    <cellStyle name="Note 3 5 4 2 2" xfId="27173"/>
    <cellStyle name="Note 3 5 4 2 2 2" xfId="27174"/>
    <cellStyle name="Note 3 5 4 2 2 2 2" xfId="48765"/>
    <cellStyle name="Note 3 5 4 2 2 3" xfId="27175"/>
    <cellStyle name="Note 3 5 4 2 2 3 2" xfId="48766"/>
    <cellStyle name="Note 3 5 4 2 2 4" xfId="27176"/>
    <cellStyle name="Note 3 5 4 2 2 4 2" xfId="48767"/>
    <cellStyle name="Note 3 5 4 2 2 5" xfId="27177"/>
    <cellStyle name="Note 3 5 4 2 2 5 2" xfId="48768"/>
    <cellStyle name="Note 3 5 4 2 2 6" xfId="48769"/>
    <cellStyle name="Note 3 5 4 2 3" xfId="27178"/>
    <cellStyle name="Note 3 5 4 2 3 2" xfId="48770"/>
    <cellStyle name="Note 3 5 4 2 4" xfId="27179"/>
    <cellStyle name="Note 3 5 4 2 4 2" xfId="48771"/>
    <cellStyle name="Note 3 5 4 2 5" xfId="27180"/>
    <cellStyle name="Note 3 5 4 2 5 2" xfId="48772"/>
    <cellStyle name="Note 3 5 4 2 6" xfId="27181"/>
    <cellStyle name="Note 3 5 4 2 6 2" xfId="48773"/>
    <cellStyle name="Note 3 5 4 2 7" xfId="48774"/>
    <cellStyle name="Note 3 5 4 3" xfId="27182"/>
    <cellStyle name="Note 3 5 4 3 2" xfId="27183"/>
    <cellStyle name="Note 3 5 4 3 2 2" xfId="27184"/>
    <cellStyle name="Note 3 5 4 3 2 2 2" xfId="48775"/>
    <cellStyle name="Note 3 5 4 3 2 3" xfId="27185"/>
    <cellStyle name="Note 3 5 4 3 2 3 2" xfId="48776"/>
    <cellStyle name="Note 3 5 4 3 2 4" xfId="27186"/>
    <cellStyle name="Note 3 5 4 3 2 4 2" xfId="48777"/>
    <cellStyle name="Note 3 5 4 3 2 5" xfId="27187"/>
    <cellStyle name="Note 3 5 4 3 2 5 2" xfId="48778"/>
    <cellStyle name="Note 3 5 4 3 2 6" xfId="48779"/>
    <cellStyle name="Note 3 5 4 3 3" xfId="27188"/>
    <cellStyle name="Note 3 5 4 3 3 2" xfId="48780"/>
    <cellStyle name="Note 3 5 4 3 4" xfId="27189"/>
    <cellStyle name="Note 3 5 4 3 4 2" xfId="48781"/>
    <cellStyle name="Note 3 5 4 3 5" xfId="27190"/>
    <cellStyle name="Note 3 5 4 3 5 2" xfId="48782"/>
    <cellStyle name="Note 3 5 4 3 6" xfId="27191"/>
    <cellStyle name="Note 3 5 4 3 6 2" xfId="48783"/>
    <cellStyle name="Note 3 5 4 3 7" xfId="48784"/>
    <cellStyle name="Note 3 5 4 4" xfId="27192"/>
    <cellStyle name="Note 3 5 4 4 2" xfId="27193"/>
    <cellStyle name="Note 3 5 4 4 2 2" xfId="48785"/>
    <cellStyle name="Note 3 5 4 4 3" xfId="27194"/>
    <cellStyle name="Note 3 5 4 4 3 2" xfId="48786"/>
    <cellStyle name="Note 3 5 4 4 4" xfId="27195"/>
    <cellStyle name="Note 3 5 4 4 4 2" xfId="48787"/>
    <cellStyle name="Note 3 5 4 4 5" xfId="27196"/>
    <cellStyle name="Note 3 5 4 4 5 2" xfId="48788"/>
    <cellStyle name="Note 3 5 4 4 6" xfId="48789"/>
    <cellStyle name="Note 3 5 4 5" xfId="27197"/>
    <cellStyle name="Note 3 5 4 5 2" xfId="48790"/>
    <cellStyle name="Note 3 5 4 6" xfId="27198"/>
    <cellStyle name="Note 3 5 4 6 2" xfId="48791"/>
    <cellStyle name="Note 3 5 4 7" xfId="27199"/>
    <cellStyle name="Note 3 5 4 7 2" xfId="48792"/>
    <cellStyle name="Note 3 5 4 8" xfId="27200"/>
    <cellStyle name="Note 3 5 4 8 2" xfId="48793"/>
    <cellStyle name="Note 3 5 4 9" xfId="48794"/>
    <cellStyle name="Note 3 5 5" xfId="27201"/>
    <cellStyle name="Note 3 5 5 2" xfId="27202"/>
    <cellStyle name="Note 3 5 5 2 2" xfId="27203"/>
    <cellStyle name="Note 3 5 5 2 2 2" xfId="48795"/>
    <cellStyle name="Note 3 5 5 2 3" xfId="27204"/>
    <cellStyle name="Note 3 5 5 2 3 2" xfId="48796"/>
    <cellStyle name="Note 3 5 5 2 4" xfId="27205"/>
    <cellStyle name="Note 3 5 5 2 4 2" xfId="48797"/>
    <cellStyle name="Note 3 5 5 2 5" xfId="27206"/>
    <cellStyle name="Note 3 5 5 2 5 2" xfId="48798"/>
    <cellStyle name="Note 3 5 5 2 6" xfId="48799"/>
    <cellStyle name="Note 3 5 5 3" xfId="27207"/>
    <cellStyle name="Note 3 5 5 3 2" xfId="27208"/>
    <cellStyle name="Note 3 5 5 3 2 2" xfId="48800"/>
    <cellStyle name="Note 3 5 5 3 3" xfId="48801"/>
    <cellStyle name="Note 3 5 5 4" xfId="27209"/>
    <cellStyle name="Note 3 5 5 4 2" xfId="48802"/>
    <cellStyle name="Note 3 5 5 5" xfId="27210"/>
    <cellStyle name="Note 3 5 5 5 2" xfId="48803"/>
    <cellStyle name="Note 3 5 5 6" xfId="27211"/>
    <cellStyle name="Note 3 5 5 6 2" xfId="48804"/>
    <cellStyle name="Note 3 5 5 7" xfId="48805"/>
    <cellStyle name="Note 3 5 6" xfId="27212"/>
    <cellStyle name="Note 3 5 6 2" xfId="27213"/>
    <cellStyle name="Note 3 5 6 2 2" xfId="27214"/>
    <cellStyle name="Note 3 5 6 2 2 2" xfId="48806"/>
    <cellStyle name="Note 3 5 6 2 3" xfId="27215"/>
    <cellStyle name="Note 3 5 6 2 3 2" xfId="48807"/>
    <cellStyle name="Note 3 5 6 2 4" xfId="27216"/>
    <cellStyle name="Note 3 5 6 2 4 2" xfId="48808"/>
    <cellStyle name="Note 3 5 6 2 5" xfId="27217"/>
    <cellStyle name="Note 3 5 6 2 5 2" xfId="48809"/>
    <cellStyle name="Note 3 5 6 2 6" xfId="48810"/>
    <cellStyle name="Note 3 5 6 3" xfId="27218"/>
    <cellStyle name="Note 3 5 6 3 2" xfId="48811"/>
    <cellStyle name="Note 3 5 6 4" xfId="27219"/>
    <cellStyle name="Note 3 5 6 4 2" xfId="48812"/>
    <cellStyle name="Note 3 5 6 5" xfId="27220"/>
    <cellStyle name="Note 3 5 6 5 2" xfId="48813"/>
    <cellStyle name="Note 3 5 6 6" xfId="27221"/>
    <cellStyle name="Note 3 5 6 6 2" xfId="48814"/>
    <cellStyle name="Note 3 5 6 7" xfId="48815"/>
    <cellStyle name="Note 3 5 7" xfId="27222"/>
    <cellStyle name="Note 3 5 7 2" xfId="27223"/>
    <cellStyle name="Note 3 5 7 2 2" xfId="27224"/>
    <cellStyle name="Note 3 5 7 2 2 2" xfId="48816"/>
    <cellStyle name="Note 3 5 7 2 3" xfId="27225"/>
    <cellStyle name="Note 3 5 7 2 3 2" xfId="48817"/>
    <cellStyle name="Note 3 5 7 2 4" xfId="27226"/>
    <cellStyle name="Note 3 5 7 2 4 2" xfId="48818"/>
    <cellStyle name="Note 3 5 7 2 5" xfId="27227"/>
    <cellStyle name="Note 3 5 7 2 5 2" xfId="48819"/>
    <cellStyle name="Note 3 5 7 2 6" xfId="48820"/>
    <cellStyle name="Note 3 5 7 3" xfId="27228"/>
    <cellStyle name="Note 3 5 7 3 2" xfId="48821"/>
    <cellStyle name="Note 3 5 7 4" xfId="27229"/>
    <cellStyle name="Note 3 5 7 4 2" xfId="48822"/>
    <cellStyle name="Note 3 5 7 5" xfId="27230"/>
    <cellStyle name="Note 3 5 7 5 2" xfId="48823"/>
    <cellStyle name="Note 3 5 7 6" xfId="27231"/>
    <cellStyle name="Note 3 5 7 6 2" xfId="48824"/>
    <cellStyle name="Note 3 5 7 7" xfId="48825"/>
    <cellStyle name="Note 3 5 8" xfId="27232"/>
    <cellStyle name="Note 3 5 8 2" xfId="27233"/>
    <cellStyle name="Note 3 5 8 2 2" xfId="48826"/>
    <cellStyle name="Note 3 5 8 3" xfId="27234"/>
    <cellStyle name="Note 3 5 8 3 2" xfId="48827"/>
    <cellStyle name="Note 3 5 8 4" xfId="27235"/>
    <cellStyle name="Note 3 5 8 4 2" xfId="48828"/>
    <cellStyle name="Note 3 5 8 5" xfId="27236"/>
    <cellStyle name="Note 3 5 8 5 2" xfId="48829"/>
    <cellStyle name="Note 3 5 8 6" xfId="48830"/>
    <cellStyle name="Note 3 5 9" xfId="27237"/>
    <cellStyle name="Note 3 5 9 2" xfId="27238"/>
    <cellStyle name="Note 3 5 9 2 2" xfId="48831"/>
    <cellStyle name="Note 3 5 9 3" xfId="48832"/>
    <cellStyle name="Note 3 6" xfId="27239"/>
    <cellStyle name="Note 3 6 10" xfId="48833"/>
    <cellStyle name="Note 3 6 2" xfId="27240"/>
    <cellStyle name="Note 3 6 2 2" xfId="27241"/>
    <cellStyle name="Note 3 6 2 2 2" xfId="27242"/>
    <cellStyle name="Note 3 6 2 2 2 2" xfId="48834"/>
    <cellStyle name="Note 3 6 2 2 3" xfId="27243"/>
    <cellStyle name="Note 3 6 2 2 3 2" xfId="48835"/>
    <cellStyle name="Note 3 6 2 2 4" xfId="27244"/>
    <cellStyle name="Note 3 6 2 2 4 2" xfId="48836"/>
    <cellStyle name="Note 3 6 2 2 5" xfId="27245"/>
    <cellStyle name="Note 3 6 2 2 5 2" xfId="48837"/>
    <cellStyle name="Note 3 6 2 2 6" xfId="48838"/>
    <cellStyle name="Note 3 6 2 3" xfId="27246"/>
    <cellStyle name="Note 3 6 2 3 2" xfId="48839"/>
    <cellStyle name="Note 3 6 2 4" xfId="27247"/>
    <cellStyle name="Note 3 6 2 4 2" xfId="48840"/>
    <cellStyle name="Note 3 6 2 5" xfId="27248"/>
    <cellStyle name="Note 3 6 2 5 2" xfId="48841"/>
    <cellStyle name="Note 3 6 2 6" xfId="27249"/>
    <cellStyle name="Note 3 6 2 6 2" xfId="48842"/>
    <cellStyle name="Note 3 6 2 7" xfId="48843"/>
    <cellStyle name="Note 3 6 3" xfId="27250"/>
    <cellStyle name="Note 3 6 3 2" xfId="27251"/>
    <cellStyle name="Note 3 6 3 2 2" xfId="27252"/>
    <cellStyle name="Note 3 6 3 2 2 2" xfId="48844"/>
    <cellStyle name="Note 3 6 3 2 3" xfId="27253"/>
    <cellStyle name="Note 3 6 3 2 3 2" xfId="48845"/>
    <cellStyle name="Note 3 6 3 2 4" xfId="27254"/>
    <cellStyle name="Note 3 6 3 2 4 2" xfId="48846"/>
    <cellStyle name="Note 3 6 3 2 5" xfId="27255"/>
    <cellStyle name="Note 3 6 3 2 5 2" xfId="48847"/>
    <cellStyle name="Note 3 6 3 2 6" xfId="48848"/>
    <cellStyle name="Note 3 6 3 3" xfId="27256"/>
    <cellStyle name="Note 3 6 3 3 2" xfId="48849"/>
    <cellStyle name="Note 3 6 3 4" xfId="27257"/>
    <cellStyle name="Note 3 6 3 4 2" xfId="48850"/>
    <cellStyle name="Note 3 6 3 5" xfId="27258"/>
    <cellStyle name="Note 3 6 3 5 2" xfId="48851"/>
    <cellStyle name="Note 3 6 3 6" xfId="27259"/>
    <cellStyle name="Note 3 6 3 6 2" xfId="48852"/>
    <cellStyle name="Note 3 6 3 7" xfId="48853"/>
    <cellStyle name="Note 3 6 4" xfId="27260"/>
    <cellStyle name="Note 3 6 4 2" xfId="27261"/>
    <cellStyle name="Note 3 6 4 2 2" xfId="27262"/>
    <cellStyle name="Note 3 6 4 2 2 2" xfId="48854"/>
    <cellStyle name="Note 3 6 4 2 3" xfId="27263"/>
    <cellStyle name="Note 3 6 4 2 3 2" xfId="48855"/>
    <cellStyle name="Note 3 6 4 2 4" xfId="27264"/>
    <cellStyle name="Note 3 6 4 2 4 2" xfId="48856"/>
    <cellStyle name="Note 3 6 4 2 5" xfId="27265"/>
    <cellStyle name="Note 3 6 4 2 5 2" xfId="48857"/>
    <cellStyle name="Note 3 6 4 2 6" xfId="48858"/>
    <cellStyle name="Note 3 6 4 3" xfId="27266"/>
    <cellStyle name="Note 3 6 4 3 2" xfId="48859"/>
    <cellStyle name="Note 3 6 4 4" xfId="27267"/>
    <cellStyle name="Note 3 6 4 4 2" xfId="48860"/>
    <cellStyle name="Note 3 6 4 5" xfId="27268"/>
    <cellStyle name="Note 3 6 4 5 2" xfId="48861"/>
    <cellStyle name="Note 3 6 4 6" xfId="27269"/>
    <cellStyle name="Note 3 6 4 6 2" xfId="48862"/>
    <cellStyle name="Note 3 6 4 7" xfId="48863"/>
    <cellStyle name="Note 3 6 5" xfId="27270"/>
    <cellStyle name="Note 3 6 5 2" xfId="27271"/>
    <cellStyle name="Note 3 6 5 2 2" xfId="48864"/>
    <cellStyle name="Note 3 6 5 3" xfId="27272"/>
    <cellStyle name="Note 3 6 5 3 2" xfId="48865"/>
    <cellStyle name="Note 3 6 5 4" xfId="27273"/>
    <cellStyle name="Note 3 6 5 4 2" xfId="48866"/>
    <cellStyle name="Note 3 6 5 5" xfId="27274"/>
    <cellStyle name="Note 3 6 5 5 2" xfId="48867"/>
    <cellStyle name="Note 3 6 5 6" xfId="48868"/>
    <cellStyle name="Note 3 6 6" xfId="27275"/>
    <cellStyle name="Note 3 6 6 2" xfId="48869"/>
    <cellStyle name="Note 3 6 7" xfId="27276"/>
    <cellStyle name="Note 3 6 7 2" xfId="48870"/>
    <cellStyle name="Note 3 6 8" xfId="27277"/>
    <cellStyle name="Note 3 6 8 2" xfId="48871"/>
    <cellStyle name="Note 3 6 9" xfId="27278"/>
    <cellStyle name="Note 3 6 9 2" xfId="48872"/>
    <cellStyle name="Note 3 7" xfId="27279"/>
    <cellStyle name="Note 3 7 10" xfId="48873"/>
    <cellStyle name="Note 3 7 2" xfId="27280"/>
    <cellStyle name="Note 3 7 2 2" xfId="27281"/>
    <cellStyle name="Note 3 7 2 2 2" xfId="27282"/>
    <cellStyle name="Note 3 7 2 2 2 2" xfId="48874"/>
    <cellStyle name="Note 3 7 2 2 3" xfId="27283"/>
    <cellStyle name="Note 3 7 2 2 3 2" xfId="48875"/>
    <cellStyle name="Note 3 7 2 2 4" xfId="27284"/>
    <cellStyle name="Note 3 7 2 2 4 2" xfId="48876"/>
    <cellStyle name="Note 3 7 2 2 5" xfId="27285"/>
    <cellStyle name="Note 3 7 2 2 5 2" xfId="48877"/>
    <cellStyle name="Note 3 7 2 2 6" xfId="48878"/>
    <cellStyle name="Note 3 7 2 3" xfId="27286"/>
    <cellStyle name="Note 3 7 2 3 2" xfId="48879"/>
    <cellStyle name="Note 3 7 2 4" xfId="27287"/>
    <cellStyle name="Note 3 7 2 4 2" xfId="48880"/>
    <cellStyle name="Note 3 7 2 5" xfId="27288"/>
    <cellStyle name="Note 3 7 2 5 2" xfId="48881"/>
    <cellStyle name="Note 3 7 2 6" xfId="27289"/>
    <cellStyle name="Note 3 7 2 6 2" xfId="48882"/>
    <cellStyle name="Note 3 7 2 7" xfId="48883"/>
    <cellStyle name="Note 3 7 3" xfId="27290"/>
    <cellStyle name="Note 3 7 3 2" xfId="27291"/>
    <cellStyle name="Note 3 7 3 2 2" xfId="27292"/>
    <cellStyle name="Note 3 7 3 2 2 2" xfId="48884"/>
    <cellStyle name="Note 3 7 3 2 3" xfId="27293"/>
    <cellStyle name="Note 3 7 3 2 3 2" xfId="48885"/>
    <cellStyle name="Note 3 7 3 2 4" xfId="27294"/>
    <cellStyle name="Note 3 7 3 2 4 2" xfId="48886"/>
    <cellStyle name="Note 3 7 3 2 5" xfId="27295"/>
    <cellStyle name="Note 3 7 3 2 5 2" xfId="48887"/>
    <cellStyle name="Note 3 7 3 2 6" xfId="48888"/>
    <cellStyle name="Note 3 7 3 3" xfId="27296"/>
    <cellStyle name="Note 3 7 3 3 2" xfId="48889"/>
    <cellStyle name="Note 3 7 3 4" xfId="27297"/>
    <cellStyle name="Note 3 7 3 4 2" xfId="48890"/>
    <cellStyle name="Note 3 7 3 5" xfId="27298"/>
    <cellStyle name="Note 3 7 3 5 2" xfId="48891"/>
    <cellStyle name="Note 3 7 3 6" xfId="27299"/>
    <cellStyle name="Note 3 7 3 6 2" xfId="48892"/>
    <cellStyle name="Note 3 7 3 7" xfId="48893"/>
    <cellStyle name="Note 3 7 4" xfId="27300"/>
    <cellStyle name="Note 3 7 4 2" xfId="27301"/>
    <cellStyle name="Note 3 7 4 2 2" xfId="27302"/>
    <cellStyle name="Note 3 7 4 2 2 2" xfId="48894"/>
    <cellStyle name="Note 3 7 4 2 3" xfId="27303"/>
    <cellStyle name="Note 3 7 4 2 3 2" xfId="48895"/>
    <cellStyle name="Note 3 7 4 2 4" xfId="27304"/>
    <cellStyle name="Note 3 7 4 2 4 2" xfId="48896"/>
    <cellStyle name="Note 3 7 4 2 5" xfId="27305"/>
    <cellStyle name="Note 3 7 4 2 5 2" xfId="48897"/>
    <cellStyle name="Note 3 7 4 2 6" xfId="48898"/>
    <cellStyle name="Note 3 7 4 3" xfId="27306"/>
    <cellStyle name="Note 3 7 4 3 2" xfId="48899"/>
    <cellStyle name="Note 3 7 4 4" xfId="27307"/>
    <cellStyle name="Note 3 7 4 4 2" xfId="48900"/>
    <cellStyle name="Note 3 7 4 5" xfId="27308"/>
    <cellStyle name="Note 3 7 4 5 2" xfId="48901"/>
    <cellStyle name="Note 3 7 4 6" xfId="27309"/>
    <cellStyle name="Note 3 7 4 6 2" xfId="48902"/>
    <cellStyle name="Note 3 7 4 7" xfId="48903"/>
    <cellStyle name="Note 3 7 5" xfId="27310"/>
    <cellStyle name="Note 3 7 5 2" xfId="27311"/>
    <cellStyle name="Note 3 7 5 2 2" xfId="48904"/>
    <cellStyle name="Note 3 7 5 3" xfId="27312"/>
    <cellStyle name="Note 3 7 5 3 2" xfId="48905"/>
    <cellStyle name="Note 3 7 5 4" xfId="27313"/>
    <cellStyle name="Note 3 7 5 4 2" xfId="48906"/>
    <cellStyle name="Note 3 7 5 5" xfId="27314"/>
    <cellStyle name="Note 3 7 5 5 2" xfId="48907"/>
    <cellStyle name="Note 3 7 5 6" xfId="48908"/>
    <cellStyle name="Note 3 7 6" xfId="27315"/>
    <cellStyle name="Note 3 7 6 2" xfId="48909"/>
    <cellStyle name="Note 3 7 7" xfId="27316"/>
    <cellStyle name="Note 3 7 7 2" xfId="48910"/>
    <cellStyle name="Note 3 7 8" xfId="27317"/>
    <cellStyle name="Note 3 7 8 2" xfId="48911"/>
    <cellStyle name="Note 3 7 9" xfId="27318"/>
    <cellStyle name="Note 3 7 9 2" xfId="48912"/>
    <cellStyle name="Note 3 8" xfId="27319"/>
    <cellStyle name="Note 3 8 10" xfId="48913"/>
    <cellStyle name="Note 3 8 2" xfId="27320"/>
    <cellStyle name="Note 3 8 2 2" xfId="27321"/>
    <cellStyle name="Note 3 8 2 2 2" xfId="27322"/>
    <cellStyle name="Note 3 8 2 2 2 2" xfId="48914"/>
    <cellStyle name="Note 3 8 2 2 3" xfId="27323"/>
    <cellStyle name="Note 3 8 2 2 3 2" xfId="48915"/>
    <cellStyle name="Note 3 8 2 2 4" xfId="27324"/>
    <cellStyle name="Note 3 8 2 2 4 2" xfId="48916"/>
    <cellStyle name="Note 3 8 2 2 5" xfId="27325"/>
    <cellStyle name="Note 3 8 2 2 5 2" xfId="48917"/>
    <cellStyle name="Note 3 8 2 2 6" xfId="48918"/>
    <cellStyle name="Note 3 8 2 3" xfId="27326"/>
    <cellStyle name="Note 3 8 2 3 2" xfId="48919"/>
    <cellStyle name="Note 3 8 2 4" xfId="27327"/>
    <cellStyle name="Note 3 8 2 4 2" xfId="48920"/>
    <cellStyle name="Note 3 8 2 5" xfId="27328"/>
    <cellStyle name="Note 3 8 2 5 2" xfId="48921"/>
    <cellStyle name="Note 3 8 2 6" xfId="27329"/>
    <cellStyle name="Note 3 8 2 6 2" xfId="48922"/>
    <cellStyle name="Note 3 8 2 7" xfId="48923"/>
    <cellStyle name="Note 3 8 3" xfId="27330"/>
    <cellStyle name="Note 3 8 3 2" xfId="27331"/>
    <cellStyle name="Note 3 8 3 2 2" xfId="27332"/>
    <cellStyle name="Note 3 8 3 2 2 2" xfId="48924"/>
    <cellStyle name="Note 3 8 3 2 3" xfId="27333"/>
    <cellStyle name="Note 3 8 3 2 3 2" xfId="48925"/>
    <cellStyle name="Note 3 8 3 2 4" xfId="27334"/>
    <cellStyle name="Note 3 8 3 2 4 2" xfId="48926"/>
    <cellStyle name="Note 3 8 3 2 5" xfId="27335"/>
    <cellStyle name="Note 3 8 3 2 5 2" xfId="48927"/>
    <cellStyle name="Note 3 8 3 2 6" xfId="48928"/>
    <cellStyle name="Note 3 8 3 3" xfId="27336"/>
    <cellStyle name="Note 3 8 3 3 2" xfId="48929"/>
    <cellStyle name="Note 3 8 3 4" xfId="27337"/>
    <cellStyle name="Note 3 8 3 4 2" xfId="48930"/>
    <cellStyle name="Note 3 8 3 5" xfId="27338"/>
    <cellStyle name="Note 3 8 3 5 2" xfId="48931"/>
    <cellStyle name="Note 3 8 3 6" xfId="27339"/>
    <cellStyle name="Note 3 8 3 6 2" xfId="48932"/>
    <cellStyle name="Note 3 8 3 7" xfId="48933"/>
    <cellStyle name="Note 3 8 4" xfId="27340"/>
    <cellStyle name="Note 3 8 4 2" xfId="27341"/>
    <cellStyle name="Note 3 8 4 2 2" xfId="27342"/>
    <cellStyle name="Note 3 8 4 2 2 2" xfId="48934"/>
    <cellStyle name="Note 3 8 4 2 3" xfId="27343"/>
    <cellStyle name="Note 3 8 4 2 3 2" xfId="48935"/>
    <cellStyle name="Note 3 8 4 2 4" xfId="27344"/>
    <cellStyle name="Note 3 8 4 2 4 2" xfId="48936"/>
    <cellStyle name="Note 3 8 4 2 5" xfId="27345"/>
    <cellStyle name="Note 3 8 4 2 5 2" xfId="48937"/>
    <cellStyle name="Note 3 8 4 2 6" xfId="48938"/>
    <cellStyle name="Note 3 8 4 3" xfId="27346"/>
    <cellStyle name="Note 3 8 4 3 2" xfId="48939"/>
    <cellStyle name="Note 3 8 4 4" xfId="27347"/>
    <cellStyle name="Note 3 8 4 4 2" xfId="48940"/>
    <cellStyle name="Note 3 8 4 5" xfId="27348"/>
    <cellStyle name="Note 3 8 4 5 2" xfId="48941"/>
    <cellStyle name="Note 3 8 4 6" xfId="27349"/>
    <cellStyle name="Note 3 8 4 6 2" xfId="48942"/>
    <cellStyle name="Note 3 8 4 7" xfId="48943"/>
    <cellStyle name="Note 3 8 5" xfId="27350"/>
    <cellStyle name="Note 3 8 5 2" xfId="27351"/>
    <cellStyle name="Note 3 8 5 2 2" xfId="48944"/>
    <cellStyle name="Note 3 8 5 3" xfId="27352"/>
    <cellStyle name="Note 3 8 5 3 2" xfId="48945"/>
    <cellStyle name="Note 3 8 5 4" xfId="27353"/>
    <cellStyle name="Note 3 8 5 4 2" xfId="48946"/>
    <cellStyle name="Note 3 8 5 5" xfId="27354"/>
    <cellStyle name="Note 3 8 5 5 2" xfId="48947"/>
    <cellStyle name="Note 3 8 5 6" xfId="48948"/>
    <cellStyle name="Note 3 8 6" xfId="27355"/>
    <cellStyle name="Note 3 8 6 2" xfId="48949"/>
    <cellStyle name="Note 3 8 7" xfId="27356"/>
    <cellStyle name="Note 3 8 7 2" xfId="48950"/>
    <cellStyle name="Note 3 8 8" xfId="27357"/>
    <cellStyle name="Note 3 8 8 2" xfId="48951"/>
    <cellStyle name="Note 3 8 9" xfId="27358"/>
    <cellStyle name="Note 3 8 9 2" xfId="48952"/>
    <cellStyle name="Note 3 9" xfId="27359"/>
    <cellStyle name="Note 3 9 10" xfId="48953"/>
    <cellStyle name="Note 3 9 2" xfId="27360"/>
    <cellStyle name="Note 3 9 2 2" xfId="27361"/>
    <cellStyle name="Note 3 9 2 2 2" xfId="27362"/>
    <cellStyle name="Note 3 9 2 2 2 2" xfId="48954"/>
    <cellStyle name="Note 3 9 2 2 3" xfId="27363"/>
    <cellStyle name="Note 3 9 2 2 3 2" xfId="48955"/>
    <cellStyle name="Note 3 9 2 2 4" xfId="27364"/>
    <cellStyle name="Note 3 9 2 2 4 2" xfId="48956"/>
    <cellStyle name="Note 3 9 2 2 5" xfId="27365"/>
    <cellStyle name="Note 3 9 2 2 5 2" xfId="48957"/>
    <cellStyle name="Note 3 9 2 2 6" xfId="48958"/>
    <cellStyle name="Note 3 9 2 3" xfId="27366"/>
    <cellStyle name="Note 3 9 2 3 2" xfId="48959"/>
    <cellStyle name="Note 3 9 2 4" xfId="27367"/>
    <cellStyle name="Note 3 9 2 4 2" xfId="48960"/>
    <cellStyle name="Note 3 9 2 5" xfId="27368"/>
    <cellStyle name="Note 3 9 2 5 2" xfId="48961"/>
    <cellStyle name="Note 3 9 2 6" xfId="27369"/>
    <cellStyle name="Note 3 9 2 6 2" xfId="48962"/>
    <cellStyle name="Note 3 9 2 7" xfId="48963"/>
    <cellStyle name="Note 3 9 3" xfId="27370"/>
    <cellStyle name="Note 3 9 3 2" xfId="27371"/>
    <cellStyle name="Note 3 9 3 2 2" xfId="27372"/>
    <cellStyle name="Note 3 9 3 2 2 2" xfId="48964"/>
    <cellStyle name="Note 3 9 3 2 3" xfId="27373"/>
    <cellStyle name="Note 3 9 3 2 3 2" xfId="48965"/>
    <cellStyle name="Note 3 9 3 2 4" xfId="27374"/>
    <cellStyle name="Note 3 9 3 2 4 2" xfId="48966"/>
    <cellStyle name="Note 3 9 3 2 5" xfId="27375"/>
    <cellStyle name="Note 3 9 3 2 5 2" xfId="48967"/>
    <cellStyle name="Note 3 9 3 2 6" xfId="48968"/>
    <cellStyle name="Note 3 9 3 3" xfId="27376"/>
    <cellStyle name="Note 3 9 3 3 2" xfId="48969"/>
    <cellStyle name="Note 3 9 3 4" xfId="27377"/>
    <cellStyle name="Note 3 9 3 4 2" xfId="48970"/>
    <cellStyle name="Note 3 9 3 5" xfId="27378"/>
    <cellStyle name="Note 3 9 3 5 2" xfId="48971"/>
    <cellStyle name="Note 3 9 3 6" xfId="27379"/>
    <cellStyle name="Note 3 9 3 6 2" xfId="48972"/>
    <cellStyle name="Note 3 9 3 7" xfId="48973"/>
    <cellStyle name="Note 3 9 4" xfId="27380"/>
    <cellStyle name="Note 3 9 4 2" xfId="27381"/>
    <cellStyle name="Note 3 9 4 2 2" xfId="27382"/>
    <cellStyle name="Note 3 9 4 2 2 2" xfId="48974"/>
    <cellStyle name="Note 3 9 4 2 3" xfId="27383"/>
    <cellStyle name="Note 3 9 4 2 3 2" xfId="48975"/>
    <cellStyle name="Note 3 9 4 2 4" xfId="27384"/>
    <cellStyle name="Note 3 9 4 2 4 2" xfId="48976"/>
    <cellStyle name="Note 3 9 4 2 5" xfId="27385"/>
    <cellStyle name="Note 3 9 4 2 5 2" xfId="48977"/>
    <cellStyle name="Note 3 9 4 2 6" xfId="48978"/>
    <cellStyle name="Note 3 9 4 3" xfId="27386"/>
    <cellStyle name="Note 3 9 4 3 2" xfId="48979"/>
    <cellStyle name="Note 3 9 4 4" xfId="27387"/>
    <cellStyle name="Note 3 9 4 4 2" xfId="48980"/>
    <cellStyle name="Note 3 9 4 5" xfId="27388"/>
    <cellStyle name="Note 3 9 4 5 2" xfId="48981"/>
    <cellStyle name="Note 3 9 4 6" xfId="27389"/>
    <cellStyle name="Note 3 9 4 6 2" xfId="48982"/>
    <cellStyle name="Note 3 9 4 7" xfId="48983"/>
    <cellStyle name="Note 3 9 5" xfId="27390"/>
    <cellStyle name="Note 3 9 5 2" xfId="27391"/>
    <cellStyle name="Note 3 9 5 2 2" xfId="48984"/>
    <cellStyle name="Note 3 9 5 3" xfId="27392"/>
    <cellStyle name="Note 3 9 5 3 2" xfId="48985"/>
    <cellStyle name="Note 3 9 5 4" xfId="27393"/>
    <cellStyle name="Note 3 9 5 4 2" xfId="48986"/>
    <cellStyle name="Note 3 9 5 5" xfId="27394"/>
    <cellStyle name="Note 3 9 5 5 2" xfId="48987"/>
    <cellStyle name="Note 3 9 5 6" xfId="48988"/>
    <cellStyle name="Note 3 9 6" xfId="27395"/>
    <cellStyle name="Note 3 9 6 2" xfId="48989"/>
    <cellStyle name="Note 3 9 7" xfId="27396"/>
    <cellStyle name="Note 3 9 7 2" xfId="48990"/>
    <cellStyle name="Note 3 9 8" xfId="27397"/>
    <cellStyle name="Note 3 9 8 2" xfId="48991"/>
    <cellStyle name="Note 3 9 9" xfId="27398"/>
    <cellStyle name="Note 3 9 9 2" xfId="48992"/>
    <cellStyle name="Note 4" xfId="27399"/>
    <cellStyle name="Note 4 10" xfId="27400"/>
    <cellStyle name="Note 4 10 10" xfId="48993"/>
    <cellStyle name="Note 4 10 2" xfId="27401"/>
    <cellStyle name="Note 4 10 2 2" xfId="27402"/>
    <cellStyle name="Note 4 10 2 2 2" xfId="27403"/>
    <cellStyle name="Note 4 10 2 2 2 2" xfId="48994"/>
    <cellStyle name="Note 4 10 2 2 3" xfId="27404"/>
    <cellStyle name="Note 4 10 2 2 3 2" xfId="48995"/>
    <cellStyle name="Note 4 10 2 2 4" xfId="27405"/>
    <cellStyle name="Note 4 10 2 2 4 2" xfId="48996"/>
    <cellStyle name="Note 4 10 2 2 5" xfId="27406"/>
    <cellStyle name="Note 4 10 2 2 5 2" xfId="48997"/>
    <cellStyle name="Note 4 10 2 2 6" xfId="48998"/>
    <cellStyle name="Note 4 10 2 3" xfId="27407"/>
    <cellStyle name="Note 4 10 2 3 2" xfId="48999"/>
    <cellStyle name="Note 4 10 2 4" xfId="27408"/>
    <cellStyle name="Note 4 10 2 4 2" xfId="49000"/>
    <cellStyle name="Note 4 10 2 5" xfId="27409"/>
    <cellStyle name="Note 4 10 2 5 2" xfId="49001"/>
    <cellStyle name="Note 4 10 2 6" xfId="27410"/>
    <cellStyle name="Note 4 10 2 6 2" xfId="49002"/>
    <cellStyle name="Note 4 10 2 7" xfId="49003"/>
    <cellStyle name="Note 4 10 3" xfId="27411"/>
    <cellStyle name="Note 4 10 3 2" xfId="27412"/>
    <cellStyle name="Note 4 10 3 2 2" xfId="27413"/>
    <cellStyle name="Note 4 10 3 2 2 2" xfId="49004"/>
    <cellStyle name="Note 4 10 3 2 3" xfId="27414"/>
    <cellStyle name="Note 4 10 3 2 3 2" xfId="49005"/>
    <cellStyle name="Note 4 10 3 2 4" xfId="27415"/>
    <cellStyle name="Note 4 10 3 2 4 2" xfId="49006"/>
    <cellStyle name="Note 4 10 3 2 5" xfId="27416"/>
    <cellStyle name="Note 4 10 3 2 5 2" xfId="49007"/>
    <cellStyle name="Note 4 10 3 2 6" xfId="49008"/>
    <cellStyle name="Note 4 10 3 3" xfId="27417"/>
    <cellStyle name="Note 4 10 3 3 2" xfId="49009"/>
    <cellStyle name="Note 4 10 3 4" xfId="27418"/>
    <cellStyle name="Note 4 10 3 4 2" xfId="49010"/>
    <cellStyle name="Note 4 10 3 5" xfId="27419"/>
    <cellStyle name="Note 4 10 3 5 2" xfId="49011"/>
    <cellStyle name="Note 4 10 3 6" xfId="27420"/>
    <cellStyle name="Note 4 10 3 6 2" xfId="49012"/>
    <cellStyle name="Note 4 10 3 7" xfId="49013"/>
    <cellStyle name="Note 4 10 4" xfId="27421"/>
    <cellStyle name="Note 4 10 4 2" xfId="27422"/>
    <cellStyle name="Note 4 10 4 2 2" xfId="27423"/>
    <cellStyle name="Note 4 10 4 2 2 2" xfId="49014"/>
    <cellStyle name="Note 4 10 4 2 3" xfId="27424"/>
    <cellStyle name="Note 4 10 4 2 3 2" xfId="49015"/>
    <cellStyle name="Note 4 10 4 2 4" xfId="27425"/>
    <cellStyle name="Note 4 10 4 2 4 2" xfId="49016"/>
    <cellStyle name="Note 4 10 4 2 5" xfId="27426"/>
    <cellStyle name="Note 4 10 4 2 5 2" xfId="49017"/>
    <cellStyle name="Note 4 10 4 2 6" xfId="49018"/>
    <cellStyle name="Note 4 10 4 3" xfId="27427"/>
    <cellStyle name="Note 4 10 4 3 2" xfId="49019"/>
    <cellStyle name="Note 4 10 4 4" xfId="27428"/>
    <cellStyle name="Note 4 10 4 4 2" xfId="49020"/>
    <cellStyle name="Note 4 10 4 5" xfId="27429"/>
    <cellStyle name="Note 4 10 4 5 2" xfId="49021"/>
    <cellStyle name="Note 4 10 4 6" xfId="27430"/>
    <cellStyle name="Note 4 10 4 6 2" xfId="49022"/>
    <cellStyle name="Note 4 10 4 7" xfId="49023"/>
    <cellStyle name="Note 4 10 5" xfId="27431"/>
    <cellStyle name="Note 4 10 5 2" xfId="27432"/>
    <cellStyle name="Note 4 10 5 2 2" xfId="49024"/>
    <cellStyle name="Note 4 10 5 3" xfId="27433"/>
    <cellStyle name="Note 4 10 5 3 2" xfId="49025"/>
    <cellStyle name="Note 4 10 5 4" xfId="27434"/>
    <cellStyle name="Note 4 10 5 4 2" xfId="49026"/>
    <cellStyle name="Note 4 10 5 5" xfId="27435"/>
    <cellStyle name="Note 4 10 5 5 2" xfId="49027"/>
    <cellStyle name="Note 4 10 5 6" xfId="49028"/>
    <cellStyle name="Note 4 10 6" xfId="27436"/>
    <cellStyle name="Note 4 10 6 2" xfId="49029"/>
    <cellStyle name="Note 4 10 7" xfId="27437"/>
    <cellStyle name="Note 4 10 7 2" xfId="49030"/>
    <cellStyle name="Note 4 10 8" xfId="27438"/>
    <cellStyle name="Note 4 10 8 2" xfId="49031"/>
    <cellStyle name="Note 4 10 9" xfId="27439"/>
    <cellStyle name="Note 4 10 9 2" xfId="49032"/>
    <cellStyle name="Note 4 11" xfId="27440"/>
    <cellStyle name="Note 4 11 10" xfId="49033"/>
    <cellStyle name="Note 4 11 2" xfId="27441"/>
    <cellStyle name="Note 4 11 2 2" xfId="27442"/>
    <cellStyle name="Note 4 11 2 2 2" xfId="27443"/>
    <cellStyle name="Note 4 11 2 2 2 2" xfId="49034"/>
    <cellStyle name="Note 4 11 2 2 3" xfId="27444"/>
    <cellStyle name="Note 4 11 2 2 3 2" xfId="49035"/>
    <cellStyle name="Note 4 11 2 2 4" xfId="27445"/>
    <cellStyle name="Note 4 11 2 2 4 2" xfId="49036"/>
    <cellStyle name="Note 4 11 2 2 5" xfId="27446"/>
    <cellStyle name="Note 4 11 2 2 5 2" xfId="49037"/>
    <cellStyle name="Note 4 11 2 2 6" xfId="49038"/>
    <cellStyle name="Note 4 11 2 3" xfId="27447"/>
    <cellStyle name="Note 4 11 2 3 2" xfId="49039"/>
    <cellStyle name="Note 4 11 2 4" xfId="27448"/>
    <cellStyle name="Note 4 11 2 4 2" xfId="49040"/>
    <cellStyle name="Note 4 11 2 5" xfId="27449"/>
    <cellStyle name="Note 4 11 2 5 2" xfId="49041"/>
    <cellStyle name="Note 4 11 2 6" xfId="27450"/>
    <cellStyle name="Note 4 11 2 6 2" xfId="49042"/>
    <cellStyle name="Note 4 11 2 7" xfId="49043"/>
    <cellStyle name="Note 4 11 3" xfId="27451"/>
    <cellStyle name="Note 4 11 3 2" xfId="27452"/>
    <cellStyle name="Note 4 11 3 2 2" xfId="27453"/>
    <cellStyle name="Note 4 11 3 2 2 2" xfId="49044"/>
    <cellStyle name="Note 4 11 3 2 3" xfId="27454"/>
    <cellStyle name="Note 4 11 3 2 3 2" xfId="49045"/>
    <cellStyle name="Note 4 11 3 2 4" xfId="27455"/>
    <cellStyle name="Note 4 11 3 2 4 2" xfId="49046"/>
    <cellStyle name="Note 4 11 3 2 5" xfId="27456"/>
    <cellStyle name="Note 4 11 3 2 5 2" xfId="49047"/>
    <cellStyle name="Note 4 11 3 2 6" xfId="49048"/>
    <cellStyle name="Note 4 11 3 3" xfId="27457"/>
    <cellStyle name="Note 4 11 3 3 2" xfId="49049"/>
    <cellStyle name="Note 4 11 3 4" xfId="27458"/>
    <cellStyle name="Note 4 11 3 4 2" xfId="49050"/>
    <cellStyle name="Note 4 11 3 5" xfId="27459"/>
    <cellStyle name="Note 4 11 3 5 2" xfId="49051"/>
    <cellStyle name="Note 4 11 3 6" xfId="27460"/>
    <cellStyle name="Note 4 11 3 6 2" xfId="49052"/>
    <cellStyle name="Note 4 11 3 7" xfId="49053"/>
    <cellStyle name="Note 4 11 4" xfId="27461"/>
    <cellStyle name="Note 4 11 4 2" xfId="27462"/>
    <cellStyle name="Note 4 11 4 2 2" xfId="27463"/>
    <cellStyle name="Note 4 11 4 2 2 2" xfId="49054"/>
    <cellStyle name="Note 4 11 4 2 3" xfId="27464"/>
    <cellStyle name="Note 4 11 4 2 3 2" xfId="49055"/>
    <cellStyle name="Note 4 11 4 2 4" xfId="27465"/>
    <cellStyle name="Note 4 11 4 2 4 2" xfId="49056"/>
    <cellStyle name="Note 4 11 4 2 5" xfId="27466"/>
    <cellStyle name="Note 4 11 4 2 5 2" xfId="49057"/>
    <cellStyle name="Note 4 11 4 2 6" xfId="49058"/>
    <cellStyle name="Note 4 11 4 3" xfId="27467"/>
    <cellStyle name="Note 4 11 4 3 2" xfId="49059"/>
    <cellStyle name="Note 4 11 4 4" xfId="27468"/>
    <cellStyle name="Note 4 11 4 4 2" xfId="49060"/>
    <cellStyle name="Note 4 11 4 5" xfId="27469"/>
    <cellStyle name="Note 4 11 4 5 2" xfId="49061"/>
    <cellStyle name="Note 4 11 4 6" xfId="27470"/>
    <cellStyle name="Note 4 11 4 6 2" xfId="49062"/>
    <cellStyle name="Note 4 11 4 7" xfId="49063"/>
    <cellStyle name="Note 4 11 5" xfId="27471"/>
    <cellStyle name="Note 4 11 5 2" xfId="27472"/>
    <cellStyle name="Note 4 11 5 2 2" xfId="49064"/>
    <cellStyle name="Note 4 11 5 3" xfId="27473"/>
    <cellStyle name="Note 4 11 5 3 2" xfId="49065"/>
    <cellStyle name="Note 4 11 5 4" xfId="27474"/>
    <cellStyle name="Note 4 11 5 4 2" xfId="49066"/>
    <cellStyle name="Note 4 11 5 5" xfId="27475"/>
    <cellStyle name="Note 4 11 5 5 2" xfId="49067"/>
    <cellStyle name="Note 4 11 5 6" xfId="49068"/>
    <cellStyle name="Note 4 11 6" xfId="27476"/>
    <cellStyle name="Note 4 11 6 2" xfId="49069"/>
    <cellStyle name="Note 4 11 7" xfId="27477"/>
    <cellStyle name="Note 4 11 7 2" xfId="49070"/>
    <cellStyle name="Note 4 11 8" xfId="27478"/>
    <cellStyle name="Note 4 11 8 2" xfId="49071"/>
    <cellStyle name="Note 4 11 9" xfId="27479"/>
    <cellStyle name="Note 4 11 9 2" xfId="49072"/>
    <cellStyle name="Note 4 12" xfId="27480"/>
    <cellStyle name="Note 4 12 2" xfId="27481"/>
    <cellStyle name="Note 4 12 2 2" xfId="27482"/>
    <cellStyle name="Note 4 12 2 2 2" xfId="27483"/>
    <cellStyle name="Note 4 12 2 2 2 2" xfId="49073"/>
    <cellStyle name="Note 4 12 2 2 3" xfId="27484"/>
    <cellStyle name="Note 4 12 2 2 3 2" xfId="49074"/>
    <cellStyle name="Note 4 12 2 2 4" xfId="27485"/>
    <cellStyle name="Note 4 12 2 2 4 2" xfId="49075"/>
    <cellStyle name="Note 4 12 2 2 5" xfId="27486"/>
    <cellStyle name="Note 4 12 2 2 5 2" xfId="49076"/>
    <cellStyle name="Note 4 12 2 2 6" xfId="49077"/>
    <cellStyle name="Note 4 12 2 3" xfId="27487"/>
    <cellStyle name="Note 4 12 2 3 2" xfId="49078"/>
    <cellStyle name="Note 4 12 2 4" xfId="27488"/>
    <cellStyle name="Note 4 12 2 4 2" xfId="49079"/>
    <cellStyle name="Note 4 12 2 5" xfId="27489"/>
    <cellStyle name="Note 4 12 2 5 2" xfId="49080"/>
    <cellStyle name="Note 4 12 2 6" xfId="27490"/>
    <cellStyle name="Note 4 12 2 6 2" xfId="49081"/>
    <cellStyle name="Note 4 12 2 7" xfId="49082"/>
    <cellStyle name="Note 4 12 3" xfId="27491"/>
    <cellStyle name="Note 4 12 3 2" xfId="27492"/>
    <cellStyle name="Note 4 12 3 2 2" xfId="27493"/>
    <cellStyle name="Note 4 12 3 2 2 2" xfId="49083"/>
    <cellStyle name="Note 4 12 3 2 3" xfId="27494"/>
    <cellStyle name="Note 4 12 3 2 3 2" xfId="49084"/>
    <cellStyle name="Note 4 12 3 2 4" xfId="27495"/>
    <cellStyle name="Note 4 12 3 2 4 2" xfId="49085"/>
    <cellStyle name="Note 4 12 3 2 5" xfId="27496"/>
    <cellStyle name="Note 4 12 3 2 5 2" xfId="49086"/>
    <cellStyle name="Note 4 12 3 2 6" xfId="49087"/>
    <cellStyle name="Note 4 12 3 3" xfId="27497"/>
    <cellStyle name="Note 4 12 3 3 2" xfId="49088"/>
    <cellStyle name="Note 4 12 3 4" xfId="27498"/>
    <cellStyle name="Note 4 12 3 4 2" xfId="49089"/>
    <cellStyle name="Note 4 12 3 5" xfId="27499"/>
    <cellStyle name="Note 4 12 3 5 2" xfId="49090"/>
    <cellStyle name="Note 4 12 3 6" xfId="27500"/>
    <cellStyle name="Note 4 12 3 6 2" xfId="49091"/>
    <cellStyle name="Note 4 12 3 7" xfId="49092"/>
    <cellStyle name="Note 4 12 4" xfId="27501"/>
    <cellStyle name="Note 4 12 4 2" xfId="27502"/>
    <cellStyle name="Note 4 12 4 2 2" xfId="49093"/>
    <cellStyle name="Note 4 12 4 3" xfId="27503"/>
    <cellStyle name="Note 4 12 4 3 2" xfId="49094"/>
    <cellStyle name="Note 4 12 4 4" xfId="27504"/>
    <cellStyle name="Note 4 12 4 4 2" xfId="49095"/>
    <cellStyle name="Note 4 12 4 5" xfId="27505"/>
    <cellStyle name="Note 4 12 4 5 2" xfId="49096"/>
    <cellStyle name="Note 4 12 4 6" xfId="49097"/>
    <cellStyle name="Note 4 12 5" xfId="27506"/>
    <cellStyle name="Note 4 12 5 2" xfId="49098"/>
    <cellStyle name="Note 4 12 6" xfId="27507"/>
    <cellStyle name="Note 4 12 6 2" xfId="49099"/>
    <cellStyle name="Note 4 12 7" xfId="27508"/>
    <cellStyle name="Note 4 12 7 2" xfId="49100"/>
    <cellStyle name="Note 4 12 8" xfId="27509"/>
    <cellStyle name="Note 4 12 8 2" xfId="49101"/>
    <cellStyle name="Note 4 12 9" xfId="49102"/>
    <cellStyle name="Note 4 13" xfId="27510"/>
    <cellStyle name="Note 4 13 2" xfId="27511"/>
    <cellStyle name="Note 4 13 2 2" xfId="27512"/>
    <cellStyle name="Note 4 13 2 2 2" xfId="27513"/>
    <cellStyle name="Note 4 13 2 2 2 2" xfId="49103"/>
    <cellStyle name="Note 4 13 2 2 3" xfId="27514"/>
    <cellStyle name="Note 4 13 2 2 3 2" xfId="49104"/>
    <cellStyle name="Note 4 13 2 2 4" xfId="27515"/>
    <cellStyle name="Note 4 13 2 2 4 2" xfId="49105"/>
    <cellStyle name="Note 4 13 2 2 5" xfId="27516"/>
    <cellStyle name="Note 4 13 2 2 5 2" xfId="49106"/>
    <cellStyle name="Note 4 13 2 2 6" xfId="49107"/>
    <cellStyle name="Note 4 13 2 3" xfId="27517"/>
    <cellStyle name="Note 4 13 2 3 2" xfId="49108"/>
    <cellStyle name="Note 4 13 2 4" xfId="27518"/>
    <cellStyle name="Note 4 13 2 4 2" xfId="49109"/>
    <cellStyle name="Note 4 13 2 5" xfId="27519"/>
    <cellStyle name="Note 4 13 2 5 2" xfId="49110"/>
    <cellStyle name="Note 4 13 2 6" xfId="27520"/>
    <cellStyle name="Note 4 13 2 6 2" xfId="49111"/>
    <cellStyle name="Note 4 13 2 7" xfId="49112"/>
    <cellStyle name="Note 4 13 3" xfId="27521"/>
    <cellStyle name="Note 4 13 3 2" xfId="27522"/>
    <cellStyle name="Note 4 13 3 2 2" xfId="27523"/>
    <cellStyle name="Note 4 13 3 2 2 2" xfId="49113"/>
    <cellStyle name="Note 4 13 3 2 3" xfId="27524"/>
    <cellStyle name="Note 4 13 3 2 3 2" xfId="49114"/>
    <cellStyle name="Note 4 13 3 2 4" xfId="27525"/>
    <cellStyle name="Note 4 13 3 2 4 2" xfId="49115"/>
    <cellStyle name="Note 4 13 3 2 5" xfId="27526"/>
    <cellStyle name="Note 4 13 3 2 5 2" xfId="49116"/>
    <cellStyle name="Note 4 13 3 2 6" xfId="49117"/>
    <cellStyle name="Note 4 13 3 3" xfId="27527"/>
    <cellStyle name="Note 4 13 3 3 2" xfId="49118"/>
    <cellStyle name="Note 4 13 3 4" xfId="27528"/>
    <cellStyle name="Note 4 13 3 4 2" xfId="49119"/>
    <cellStyle name="Note 4 13 3 5" xfId="27529"/>
    <cellStyle name="Note 4 13 3 5 2" xfId="49120"/>
    <cellStyle name="Note 4 13 3 6" xfId="27530"/>
    <cellStyle name="Note 4 13 3 6 2" xfId="49121"/>
    <cellStyle name="Note 4 13 3 7" xfId="49122"/>
    <cellStyle name="Note 4 13 4" xfId="27531"/>
    <cellStyle name="Note 4 13 4 2" xfId="27532"/>
    <cellStyle name="Note 4 13 4 2 2" xfId="49123"/>
    <cellStyle name="Note 4 13 4 3" xfId="27533"/>
    <cellStyle name="Note 4 13 4 3 2" xfId="49124"/>
    <cellStyle name="Note 4 13 4 4" xfId="27534"/>
    <cellStyle name="Note 4 13 4 4 2" xfId="49125"/>
    <cellStyle name="Note 4 13 4 5" xfId="27535"/>
    <cellStyle name="Note 4 13 4 5 2" xfId="49126"/>
    <cellStyle name="Note 4 13 4 6" xfId="49127"/>
    <cellStyle name="Note 4 13 5" xfId="27536"/>
    <cellStyle name="Note 4 13 5 2" xfId="49128"/>
    <cellStyle name="Note 4 13 6" xfId="27537"/>
    <cellStyle name="Note 4 13 6 2" xfId="49129"/>
    <cellStyle name="Note 4 13 7" xfId="27538"/>
    <cellStyle name="Note 4 13 7 2" xfId="49130"/>
    <cellStyle name="Note 4 13 8" xfId="27539"/>
    <cellStyle name="Note 4 13 8 2" xfId="49131"/>
    <cellStyle name="Note 4 13 9" xfId="49132"/>
    <cellStyle name="Note 4 14" xfId="27540"/>
    <cellStyle name="Note 4 14 2" xfId="27541"/>
    <cellStyle name="Note 4 14 2 2" xfId="27542"/>
    <cellStyle name="Note 4 14 2 2 2" xfId="49133"/>
    <cellStyle name="Note 4 14 2 3" xfId="27543"/>
    <cellStyle name="Note 4 14 2 3 2" xfId="49134"/>
    <cellStyle name="Note 4 14 2 4" xfId="27544"/>
    <cellStyle name="Note 4 14 2 4 2" xfId="49135"/>
    <cellStyle name="Note 4 14 2 5" xfId="27545"/>
    <cellStyle name="Note 4 14 2 5 2" xfId="49136"/>
    <cellStyle name="Note 4 14 2 6" xfId="49137"/>
    <cellStyle name="Note 4 14 3" xfId="27546"/>
    <cellStyle name="Note 4 14 3 2" xfId="27547"/>
    <cellStyle name="Note 4 14 3 2 2" xfId="49138"/>
    <cellStyle name="Note 4 14 3 3" xfId="49139"/>
    <cellStyle name="Note 4 14 4" xfId="27548"/>
    <cellStyle name="Note 4 14 4 2" xfId="49140"/>
    <cellStyle name="Note 4 14 5" xfId="27549"/>
    <cellStyle name="Note 4 14 5 2" xfId="49141"/>
    <cellStyle name="Note 4 14 6" xfId="27550"/>
    <cellStyle name="Note 4 14 6 2" xfId="49142"/>
    <cellStyle name="Note 4 14 7" xfId="49143"/>
    <cellStyle name="Note 4 15" xfId="27551"/>
    <cellStyle name="Note 4 15 2" xfId="27552"/>
    <cellStyle name="Note 4 15 2 2" xfId="27553"/>
    <cellStyle name="Note 4 15 2 2 2" xfId="49144"/>
    <cellStyle name="Note 4 15 2 3" xfId="27554"/>
    <cellStyle name="Note 4 15 2 3 2" xfId="49145"/>
    <cellStyle name="Note 4 15 2 4" xfId="27555"/>
    <cellStyle name="Note 4 15 2 4 2" xfId="49146"/>
    <cellStyle name="Note 4 15 2 5" xfId="27556"/>
    <cellStyle name="Note 4 15 2 5 2" xfId="49147"/>
    <cellStyle name="Note 4 15 2 6" xfId="49148"/>
    <cellStyle name="Note 4 15 3" xfId="27557"/>
    <cellStyle name="Note 4 15 3 2" xfId="49149"/>
    <cellStyle name="Note 4 15 4" xfId="27558"/>
    <cellStyle name="Note 4 15 4 2" xfId="49150"/>
    <cellStyle name="Note 4 15 5" xfId="27559"/>
    <cellStyle name="Note 4 15 5 2" xfId="49151"/>
    <cellStyle name="Note 4 15 6" xfId="27560"/>
    <cellStyle name="Note 4 15 6 2" xfId="49152"/>
    <cellStyle name="Note 4 15 7" xfId="49153"/>
    <cellStyle name="Note 4 16" xfId="27561"/>
    <cellStyle name="Note 4 16 2" xfId="27562"/>
    <cellStyle name="Note 4 16 2 2" xfId="27563"/>
    <cellStyle name="Note 4 16 2 2 2" xfId="49154"/>
    <cellStyle name="Note 4 16 2 3" xfId="27564"/>
    <cellStyle name="Note 4 16 2 3 2" xfId="49155"/>
    <cellStyle name="Note 4 16 2 4" xfId="27565"/>
    <cellStyle name="Note 4 16 2 4 2" xfId="49156"/>
    <cellStyle name="Note 4 16 2 5" xfId="27566"/>
    <cellStyle name="Note 4 16 2 5 2" xfId="49157"/>
    <cellStyle name="Note 4 16 2 6" xfId="49158"/>
    <cellStyle name="Note 4 16 3" xfId="27567"/>
    <cellStyle name="Note 4 16 3 2" xfId="49159"/>
    <cellStyle name="Note 4 16 4" xfId="27568"/>
    <cellStyle name="Note 4 16 4 2" xfId="49160"/>
    <cellStyle name="Note 4 16 5" xfId="27569"/>
    <cellStyle name="Note 4 16 5 2" xfId="49161"/>
    <cellStyle name="Note 4 16 6" xfId="27570"/>
    <cellStyle name="Note 4 16 6 2" xfId="49162"/>
    <cellStyle name="Note 4 16 7" xfId="49163"/>
    <cellStyle name="Note 4 17" xfId="27571"/>
    <cellStyle name="Note 4 17 2" xfId="27572"/>
    <cellStyle name="Note 4 17 2 2" xfId="49164"/>
    <cellStyle name="Note 4 17 3" xfId="27573"/>
    <cellStyle name="Note 4 17 3 2" xfId="49165"/>
    <cellStyle name="Note 4 17 4" xfId="27574"/>
    <cellStyle name="Note 4 17 4 2" xfId="49166"/>
    <cellStyle name="Note 4 17 5" xfId="27575"/>
    <cellStyle name="Note 4 17 5 2" xfId="49167"/>
    <cellStyle name="Note 4 17 6" xfId="49168"/>
    <cellStyle name="Note 4 18" xfId="27576"/>
    <cellStyle name="Note 4 18 2" xfId="49169"/>
    <cellStyle name="Note 4 19" xfId="27577"/>
    <cellStyle name="Note 4 19 2" xfId="49170"/>
    <cellStyle name="Note 4 2" xfId="27578"/>
    <cellStyle name="Note 4 2 10" xfId="27579"/>
    <cellStyle name="Note 4 2 10 2" xfId="49171"/>
    <cellStyle name="Note 4 2 11" xfId="27580"/>
    <cellStyle name="Note 4 2 11 2" xfId="49172"/>
    <cellStyle name="Note 4 2 12" xfId="27581"/>
    <cellStyle name="Note 4 2 12 2" xfId="49173"/>
    <cellStyle name="Note 4 2 13" xfId="49174"/>
    <cellStyle name="Note 4 2 2" xfId="27582"/>
    <cellStyle name="Note 4 2 2 2" xfId="27583"/>
    <cellStyle name="Note 4 2 2 2 2" xfId="27584"/>
    <cellStyle name="Note 4 2 2 2 2 2" xfId="27585"/>
    <cellStyle name="Note 4 2 2 2 2 2 2" xfId="49175"/>
    <cellStyle name="Note 4 2 2 2 2 3" xfId="27586"/>
    <cellStyle name="Note 4 2 2 2 2 3 2" xfId="49176"/>
    <cellStyle name="Note 4 2 2 2 2 4" xfId="27587"/>
    <cellStyle name="Note 4 2 2 2 2 4 2" xfId="49177"/>
    <cellStyle name="Note 4 2 2 2 2 5" xfId="27588"/>
    <cellStyle name="Note 4 2 2 2 2 5 2" xfId="49178"/>
    <cellStyle name="Note 4 2 2 2 2 6" xfId="49179"/>
    <cellStyle name="Note 4 2 2 2 3" xfId="27589"/>
    <cellStyle name="Note 4 2 2 2 3 2" xfId="49180"/>
    <cellStyle name="Note 4 2 2 2 4" xfId="27590"/>
    <cellStyle name="Note 4 2 2 2 4 2" xfId="49181"/>
    <cellStyle name="Note 4 2 2 2 5" xfId="27591"/>
    <cellStyle name="Note 4 2 2 2 5 2" xfId="49182"/>
    <cellStyle name="Note 4 2 2 2 6" xfId="27592"/>
    <cellStyle name="Note 4 2 2 2 6 2" xfId="49183"/>
    <cellStyle name="Note 4 2 2 2 7" xfId="49184"/>
    <cellStyle name="Note 4 2 2 3" xfId="27593"/>
    <cellStyle name="Note 4 2 2 3 2" xfId="27594"/>
    <cellStyle name="Note 4 2 2 3 2 2" xfId="27595"/>
    <cellStyle name="Note 4 2 2 3 2 2 2" xfId="49185"/>
    <cellStyle name="Note 4 2 2 3 2 3" xfId="27596"/>
    <cellStyle name="Note 4 2 2 3 2 3 2" xfId="49186"/>
    <cellStyle name="Note 4 2 2 3 2 4" xfId="27597"/>
    <cellStyle name="Note 4 2 2 3 2 4 2" xfId="49187"/>
    <cellStyle name="Note 4 2 2 3 2 5" xfId="27598"/>
    <cellStyle name="Note 4 2 2 3 2 5 2" xfId="49188"/>
    <cellStyle name="Note 4 2 2 3 2 6" xfId="49189"/>
    <cellStyle name="Note 4 2 2 3 3" xfId="27599"/>
    <cellStyle name="Note 4 2 2 3 3 2" xfId="49190"/>
    <cellStyle name="Note 4 2 2 3 4" xfId="27600"/>
    <cellStyle name="Note 4 2 2 3 4 2" xfId="49191"/>
    <cellStyle name="Note 4 2 2 3 5" xfId="27601"/>
    <cellStyle name="Note 4 2 2 3 5 2" xfId="49192"/>
    <cellStyle name="Note 4 2 2 3 6" xfId="27602"/>
    <cellStyle name="Note 4 2 2 3 6 2" xfId="49193"/>
    <cellStyle name="Note 4 2 2 3 7" xfId="49194"/>
    <cellStyle name="Note 4 2 2 4" xfId="27603"/>
    <cellStyle name="Note 4 2 2 4 2" xfId="27604"/>
    <cellStyle name="Note 4 2 2 4 2 2" xfId="49195"/>
    <cellStyle name="Note 4 2 2 4 3" xfId="27605"/>
    <cellStyle name="Note 4 2 2 4 3 2" xfId="49196"/>
    <cellStyle name="Note 4 2 2 4 4" xfId="27606"/>
    <cellStyle name="Note 4 2 2 4 4 2" xfId="49197"/>
    <cellStyle name="Note 4 2 2 4 5" xfId="27607"/>
    <cellStyle name="Note 4 2 2 4 5 2" xfId="49198"/>
    <cellStyle name="Note 4 2 2 4 6" xfId="49199"/>
    <cellStyle name="Note 4 2 2 5" xfId="27608"/>
    <cellStyle name="Note 4 2 2 5 2" xfId="49200"/>
    <cellStyle name="Note 4 2 2 6" xfId="27609"/>
    <cellStyle name="Note 4 2 2 6 2" xfId="49201"/>
    <cellStyle name="Note 4 2 2 7" xfId="27610"/>
    <cellStyle name="Note 4 2 2 7 2" xfId="49202"/>
    <cellStyle name="Note 4 2 2 8" xfId="27611"/>
    <cellStyle name="Note 4 2 2 8 2" xfId="49203"/>
    <cellStyle name="Note 4 2 2 9" xfId="49204"/>
    <cellStyle name="Note 4 2 3" xfId="27612"/>
    <cellStyle name="Note 4 2 3 2" xfId="27613"/>
    <cellStyle name="Note 4 2 3 2 2" xfId="27614"/>
    <cellStyle name="Note 4 2 3 2 2 2" xfId="27615"/>
    <cellStyle name="Note 4 2 3 2 2 2 2" xfId="49205"/>
    <cellStyle name="Note 4 2 3 2 2 3" xfId="27616"/>
    <cellStyle name="Note 4 2 3 2 2 3 2" xfId="49206"/>
    <cellStyle name="Note 4 2 3 2 2 4" xfId="27617"/>
    <cellStyle name="Note 4 2 3 2 2 4 2" xfId="49207"/>
    <cellStyle name="Note 4 2 3 2 2 5" xfId="27618"/>
    <cellStyle name="Note 4 2 3 2 2 5 2" xfId="49208"/>
    <cellStyle name="Note 4 2 3 2 2 6" xfId="49209"/>
    <cellStyle name="Note 4 2 3 2 3" xfId="27619"/>
    <cellStyle name="Note 4 2 3 2 3 2" xfId="49210"/>
    <cellStyle name="Note 4 2 3 2 4" xfId="27620"/>
    <cellStyle name="Note 4 2 3 2 4 2" xfId="49211"/>
    <cellStyle name="Note 4 2 3 2 5" xfId="27621"/>
    <cellStyle name="Note 4 2 3 2 5 2" xfId="49212"/>
    <cellStyle name="Note 4 2 3 2 6" xfId="27622"/>
    <cellStyle name="Note 4 2 3 2 6 2" xfId="49213"/>
    <cellStyle name="Note 4 2 3 2 7" xfId="49214"/>
    <cellStyle name="Note 4 2 3 3" xfId="27623"/>
    <cellStyle name="Note 4 2 3 3 2" xfId="27624"/>
    <cellStyle name="Note 4 2 3 3 2 2" xfId="27625"/>
    <cellStyle name="Note 4 2 3 3 2 2 2" xfId="49215"/>
    <cellStyle name="Note 4 2 3 3 2 3" xfId="27626"/>
    <cellStyle name="Note 4 2 3 3 2 3 2" xfId="49216"/>
    <cellStyle name="Note 4 2 3 3 2 4" xfId="27627"/>
    <cellStyle name="Note 4 2 3 3 2 4 2" xfId="49217"/>
    <cellStyle name="Note 4 2 3 3 2 5" xfId="27628"/>
    <cellStyle name="Note 4 2 3 3 2 5 2" xfId="49218"/>
    <cellStyle name="Note 4 2 3 3 2 6" xfId="49219"/>
    <cellStyle name="Note 4 2 3 3 3" xfId="27629"/>
    <cellStyle name="Note 4 2 3 3 3 2" xfId="49220"/>
    <cellStyle name="Note 4 2 3 3 4" xfId="27630"/>
    <cellStyle name="Note 4 2 3 3 4 2" xfId="49221"/>
    <cellStyle name="Note 4 2 3 3 5" xfId="27631"/>
    <cellStyle name="Note 4 2 3 3 5 2" xfId="49222"/>
    <cellStyle name="Note 4 2 3 3 6" xfId="27632"/>
    <cellStyle name="Note 4 2 3 3 6 2" xfId="49223"/>
    <cellStyle name="Note 4 2 3 3 7" xfId="49224"/>
    <cellStyle name="Note 4 2 3 4" xfId="27633"/>
    <cellStyle name="Note 4 2 3 4 2" xfId="27634"/>
    <cellStyle name="Note 4 2 3 4 2 2" xfId="49225"/>
    <cellStyle name="Note 4 2 3 4 3" xfId="27635"/>
    <cellStyle name="Note 4 2 3 4 3 2" xfId="49226"/>
    <cellStyle name="Note 4 2 3 4 4" xfId="27636"/>
    <cellStyle name="Note 4 2 3 4 4 2" xfId="49227"/>
    <cellStyle name="Note 4 2 3 4 5" xfId="27637"/>
    <cellStyle name="Note 4 2 3 4 5 2" xfId="49228"/>
    <cellStyle name="Note 4 2 3 4 6" xfId="49229"/>
    <cellStyle name="Note 4 2 3 5" xfId="27638"/>
    <cellStyle name="Note 4 2 3 5 2" xfId="49230"/>
    <cellStyle name="Note 4 2 3 6" xfId="27639"/>
    <cellStyle name="Note 4 2 3 6 2" xfId="49231"/>
    <cellStyle name="Note 4 2 3 7" xfId="27640"/>
    <cellStyle name="Note 4 2 3 7 2" xfId="49232"/>
    <cellStyle name="Note 4 2 3 8" xfId="27641"/>
    <cellStyle name="Note 4 2 3 8 2" xfId="49233"/>
    <cellStyle name="Note 4 2 3 9" xfId="49234"/>
    <cellStyle name="Note 4 2 4" xfId="27642"/>
    <cellStyle name="Note 4 2 4 2" xfId="27643"/>
    <cellStyle name="Note 4 2 4 2 2" xfId="27644"/>
    <cellStyle name="Note 4 2 4 2 2 2" xfId="27645"/>
    <cellStyle name="Note 4 2 4 2 2 2 2" xfId="49235"/>
    <cellStyle name="Note 4 2 4 2 2 3" xfId="27646"/>
    <cellStyle name="Note 4 2 4 2 2 3 2" xfId="49236"/>
    <cellStyle name="Note 4 2 4 2 2 4" xfId="27647"/>
    <cellStyle name="Note 4 2 4 2 2 4 2" xfId="49237"/>
    <cellStyle name="Note 4 2 4 2 2 5" xfId="27648"/>
    <cellStyle name="Note 4 2 4 2 2 5 2" xfId="49238"/>
    <cellStyle name="Note 4 2 4 2 2 6" xfId="49239"/>
    <cellStyle name="Note 4 2 4 2 3" xfId="27649"/>
    <cellStyle name="Note 4 2 4 2 3 2" xfId="49240"/>
    <cellStyle name="Note 4 2 4 2 4" xfId="27650"/>
    <cellStyle name="Note 4 2 4 2 4 2" xfId="49241"/>
    <cellStyle name="Note 4 2 4 2 5" xfId="27651"/>
    <cellStyle name="Note 4 2 4 2 5 2" xfId="49242"/>
    <cellStyle name="Note 4 2 4 2 6" xfId="27652"/>
    <cellStyle name="Note 4 2 4 2 6 2" xfId="49243"/>
    <cellStyle name="Note 4 2 4 2 7" xfId="49244"/>
    <cellStyle name="Note 4 2 4 3" xfId="27653"/>
    <cellStyle name="Note 4 2 4 3 2" xfId="27654"/>
    <cellStyle name="Note 4 2 4 3 2 2" xfId="27655"/>
    <cellStyle name="Note 4 2 4 3 2 2 2" xfId="49245"/>
    <cellStyle name="Note 4 2 4 3 2 3" xfId="27656"/>
    <cellStyle name="Note 4 2 4 3 2 3 2" xfId="49246"/>
    <cellStyle name="Note 4 2 4 3 2 4" xfId="27657"/>
    <cellStyle name="Note 4 2 4 3 2 4 2" xfId="49247"/>
    <cellStyle name="Note 4 2 4 3 2 5" xfId="27658"/>
    <cellStyle name="Note 4 2 4 3 2 5 2" xfId="49248"/>
    <cellStyle name="Note 4 2 4 3 2 6" xfId="49249"/>
    <cellStyle name="Note 4 2 4 3 3" xfId="27659"/>
    <cellStyle name="Note 4 2 4 3 3 2" xfId="49250"/>
    <cellStyle name="Note 4 2 4 3 4" xfId="27660"/>
    <cellStyle name="Note 4 2 4 3 4 2" xfId="49251"/>
    <cellStyle name="Note 4 2 4 3 5" xfId="27661"/>
    <cellStyle name="Note 4 2 4 3 5 2" xfId="49252"/>
    <cellStyle name="Note 4 2 4 3 6" xfId="27662"/>
    <cellStyle name="Note 4 2 4 3 6 2" xfId="49253"/>
    <cellStyle name="Note 4 2 4 3 7" xfId="49254"/>
    <cellStyle name="Note 4 2 4 4" xfId="27663"/>
    <cellStyle name="Note 4 2 4 4 2" xfId="27664"/>
    <cellStyle name="Note 4 2 4 4 2 2" xfId="49255"/>
    <cellStyle name="Note 4 2 4 4 3" xfId="27665"/>
    <cellStyle name="Note 4 2 4 4 3 2" xfId="49256"/>
    <cellStyle name="Note 4 2 4 4 4" xfId="27666"/>
    <cellStyle name="Note 4 2 4 4 4 2" xfId="49257"/>
    <cellStyle name="Note 4 2 4 4 5" xfId="27667"/>
    <cellStyle name="Note 4 2 4 4 5 2" xfId="49258"/>
    <cellStyle name="Note 4 2 4 4 6" xfId="49259"/>
    <cellStyle name="Note 4 2 4 5" xfId="27668"/>
    <cellStyle name="Note 4 2 4 5 2" xfId="49260"/>
    <cellStyle name="Note 4 2 4 6" xfId="27669"/>
    <cellStyle name="Note 4 2 4 6 2" xfId="49261"/>
    <cellStyle name="Note 4 2 4 7" xfId="27670"/>
    <cellStyle name="Note 4 2 4 7 2" xfId="49262"/>
    <cellStyle name="Note 4 2 4 8" xfId="27671"/>
    <cellStyle name="Note 4 2 4 8 2" xfId="49263"/>
    <cellStyle name="Note 4 2 4 9" xfId="49264"/>
    <cellStyle name="Note 4 2 5" xfId="27672"/>
    <cellStyle name="Note 4 2 5 2" xfId="27673"/>
    <cellStyle name="Note 4 2 5 2 2" xfId="27674"/>
    <cellStyle name="Note 4 2 5 2 2 2" xfId="49265"/>
    <cellStyle name="Note 4 2 5 2 3" xfId="27675"/>
    <cellStyle name="Note 4 2 5 2 3 2" xfId="49266"/>
    <cellStyle name="Note 4 2 5 2 4" xfId="27676"/>
    <cellStyle name="Note 4 2 5 2 4 2" xfId="49267"/>
    <cellStyle name="Note 4 2 5 2 5" xfId="27677"/>
    <cellStyle name="Note 4 2 5 2 5 2" xfId="49268"/>
    <cellStyle name="Note 4 2 5 2 6" xfId="49269"/>
    <cellStyle name="Note 4 2 5 3" xfId="27678"/>
    <cellStyle name="Note 4 2 5 3 2" xfId="49270"/>
    <cellStyle name="Note 4 2 5 4" xfId="27679"/>
    <cellStyle name="Note 4 2 5 4 2" xfId="49271"/>
    <cellStyle name="Note 4 2 5 5" xfId="27680"/>
    <cellStyle name="Note 4 2 5 5 2" xfId="49272"/>
    <cellStyle name="Note 4 2 5 6" xfId="27681"/>
    <cellStyle name="Note 4 2 5 6 2" xfId="49273"/>
    <cellStyle name="Note 4 2 5 7" xfId="49274"/>
    <cellStyle name="Note 4 2 6" xfId="27682"/>
    <cellStyle name="Note 4 2 6 2" xfId="27683"/>
    <cellStyle name="Note 4 2 6 2 2" xfId="27684"/>
    <cellStyle name="Note 4 2 6 2 2 2" xfId="49275"/>
    <cellStyle name="Note 4 2 6 2 3" xfId="27685"/>
    <cellStyle name="Note 4 2 6 2 3 2" xfId="49276"/>
    <cellStyle name="Note 4 2 6 2 4" xfId="27686"/>
    <cellStyle name="Note 4 2 6 2 4 2" xfId="49277"/>
    <cellStyle name="Note 4 2 6 2 5" xfId="27687"/>
    <cellStyle name="Note 4 2 6 2 5 2" xfId="49278"/>
    <cellStyle name="Note 4 2 6 2 6" xfId="49279"/>
    <cellStyle name="Note 4 2 6 3" xfId="27688"/>
    <cellStyle name="Note 4 2 6 3 2" xfId="49280"/>
    <cellStyle name="Note 4 2 6 4" xfId="27689"/>
    <cellStyle name="Note 4 2 6 4 2" xfId="49281"/>
    <cellStyle name="Note 4 2 6 5" xfId="27690"/>
    <cellStyle name="Note 4 2 6 5 2" xfId="49282"/>
    <cellStyle name="Note 4 2 6 6" xfId="27691"/>
    <cellStyle name="Note 4 2 6 6 2" xfId="49283"/>
    <cellStyle name="Note 4 2 6 7" xfId="49284"/>
    <cellStyle name="Note 4 2 7" xfId="27692"/>
    <cellStyle name="Note 4 2 7 2" xfId="27693"/>
    <cellStyle name="Note 4 2 7 2 2" xfId="27694"/>
    <cellStyle name="Note 4 2 7 2 2 2" xfId="49285"/>
    <cellStyle name="Note 4 2 7 2 3" xfId="27695"/>
    <cellStyle name="Note 4 2 7 2 3 2" xfId="49286"/>
    <cellStyle name="Note 4 2 7 2 4" xfId="27696"/>
    <cellStyle name="Note 4 2 7 2 4 2" xfId="49287"/>
    <cellStyle name="Note 4 2 7 2 5" xfId="27697"/>
    <cellStyle name="Note 4 2 7 2 5 2" xfId="49288"/>
    <cellStyle name="Note 4 2 7 2 6" xfId="49289"/>
    <cellStyle name="Note 4 2 7 3" xfId="27698"/>
    <cellStyle name="Note 4 2 7 3 2" xfId="49290"/>
    <cellStyle name="Note 4 2 7 4" xfId="27699"/>
    <cellStyle name="Note 4 2 7 4 2" xfId="49291"/>
    <cellStyle name="Note 4 2 7 5" xfId="27700"/>
    <cellStyle name="Note 4 2 7 5 2" xfId="49292"/>
    <cellStyle name="Note 4 2 7 6" xfId="27701"/>
    <cellStyle name="Note 4 2 7 6 2" xfId="49293"/>
    <cellStyle name="Note 4 2 7 7" xfId="49294"/>
    <cellStyle name="Note 4 2 8" xfId="27702"/>
    <cellStyle name="Note 4 2 8 2" xfId="27703"/>
    <cellStyle name="Note 4 2 8 2 2" xfId="49295"/>
    <cellStyle name="Note 4 2 8 3" xfId="27704"/>
    <cellStyle name="Note 4 2 8 3 2" xfId="49296"/>
    <cellStyle name="Note 4 2 8 4" xfId="27705"/>
    <cellStyle name="Note 4 2 8 4 2" xfId="49297"/>
    <cellStyle name="Note 4 2 8 5" xfId="27706"/>
    <cellStyle name="Note 4 2 8 5 2" xfId="49298"/>
    <cellStyle name="Note 4 2 8 6" xfId="49299"/>
    <cellStyle name="Note 4 2 9" xfId="27707"/>
    <cellStyle name="Note 4 2 9 2" xfId="49300"/>
    <cellStyle name="Note 4 20" xfId="27708"/>
    <cellStyle name="Note 4 20 2" xfId="49301"/>
    <cellStyle name="Note 4 21" xfId="27709"/>
    <cellStyle name="Note 4 21 2" xfId="49302"/>
    <cellStyle name="Note 4 22" xfId="49303"/>
    <cellStyle name="Note 4 3" xfId="27710"/>
    <cellStyle name="Note 4 3 10" xfId="27711"/>
    <cellStyle name="Note 4 3 10 2" xfId="49304"/>
    <cellStyle name="Note 4 3 11" xfId="27712"/>
    <cellStyle name="Note 4 3 11 2" xfId="49305"/>
    <cellStyle name="Note 4 3 12" xfId="27713"/>
    <cellStyle name="Note 4 3 12 2" xfId="49306"/>
    <cellStyle name="Note 4 3 13" xfId="49307"/>
    <cellStyle name="Note 4 3 2" xfId="27714"/>
    <cellStyle name="Note 4 3 2 2" xfId="27715"/>
    <cellStyle name="Note 4 3 2 2 2" xfId="27716"/>
    <cellStyle name="Note 4 3 2 2 2 2" xfId="27717"/>
    <cellStyle name="Note 4 3 2 2 2 2 2" xfId="49308"/>
    <cellStyle name="Note 4 3 2 2 2 3" xfId="27718"/>
    <cellStyle name="Note 4 3 2 2 2 3 2" xfId="49309"/>
    <cellStyle name="Note 4 3 2 2 2 4" xfId="27719"/>
    <cellStyle name="Note 4 3 2 2 2 4 2" xfId="49310"/>
    <cellStyle name="Note 4 3 2 2 2 5" xfId="27720"/>
    <cellStyle name="Note 4 3 2 2 2 5 2" xfId="49311"/>
    <cellStyle name="Note 4 3 2 2 2 6" xfId="49312"/>
    <cellStyle name="Note 4 3 2 2 3" xfId="27721"/>
    <cellStyle name="Note 4 3 2 2 3 2" xfId="49313"/>
    <cellStyle name="Note 4 3 2 2 4" xfId="27722"/>
    <cellStyle name="Note 4 3 2 2 4 2" xfId="49314"/>
    <cellStyle name="Note 4 3 2 2 5" xfId="27723"/>
    <cellStyle name="Note 4 3 2 2 5 2" xfId="49315"/>
    <cellStyle name="Note 4 3 2 2 6" xfId="27724"/>
    <cellStyle name="Note 4 3 2 2 6 2" xfId="49316"/>
    <cellStyle name="Note 4 3 2 2 7" xfId="49317"/>
    <cellStyle name="Note 4 3 2 3" xfId="27725"/>
    <cellStyle name="Note 4 3 2 3 2" xfId="27726"/>
    <cellStyle name="Note 4 3 2 3 2 2" xfId="27727"/>
    <cellStyle name="Note 4 3 2 3 2 2 2" xfId="49318"/>
    <cellStyle name="Note 4 3 2 3 2 3" xfId="27728"/>
    <cellStyle name="Note 4 3 2 3 2 3 2" xfId="49319"/>
    <cellStyle name="Note 4 3 2 3 2 4" xfId="27729"/>
    <cellStyle name="Note 4 3 2 3 2 4 2" xfId="49320"/>
    <cellStyle name="Note 4 3 2 3 2 5" xfId="27730"/>
    <cellStyle name="Note 4 3 2 3 2 5 2" xfId="49321"/>
    <cellStyle name="Note 4 3 2 3 2 6" xfId="49322"/>
    <cellStyle name="Note 4 3 2 3 3" xfId="27731"/>
    <cellStyle name="Note 4 3 2 3 3 2" xfId="49323"/>
    <cellStyle name="Note 4 3 2 3 4" xfId="27732"/>
    <cellStyle name="Note 4 3 2 3 4 2" xfId="49324"/>
    <cellStyle name="Note 4 3 2 3 5" xfId="27733"/>
    <cellStyle name="Note 4 3 2 3 5 2" xfId="49325"/>
    <cellStyle name="Note 4 3 2 3 6" xfId="27734"/>
    <cellStyle name="Note 4 3 2 3 6 2" xfId="49326"/>
    <cellStyle name="Note 4 3 2 3 7" xfId="49327"/>
    <cellStyle name="Note 4 3 2 4" xfId="27735"/>
    <cellStyle name="Note 4 3 2 4 2" xfId="27736"/>
    <cellStyle name="Note 4 3 2 4 2 2" xfId="49328"/>
    <cellStyle name="Note 4 3 2 4 3" xfId="27737"/>
    <cellStyle name="Note 4 3 2 4 3 2" xfId="49329"/>
    <cellStyle name="Note 4 3 2 4 4" xfId="27738"/>
    <cellStyle name="Note 4 3 2 4 4 2" xfId="49330"/>
    <cellStyle name="Note 4 3 2 4 5" xfId="27739"/>
    <cellStyle name="Note 4 3 2 4 5 2" xfId="49331"/>
    <cellStyle name="Note 4 3 2 4 6" xfId="49332"/>
    <cellStyle name="Note 4 3 2 5" xfId="27740"/>
    <cellStyle name="Note 4 3 2 5 2" xfId="49333"/>
    <cellStyle name="Note 4 3 2 6" xfId="27741"/>
    <cellStyle name="Note 4 3 2 6 2" xfId="49334"/>
    <cellStyle name="Note 4 3 2 7" xfId="27742"/>
    <cellStyle name="Note 4 3 2 7 2" xfId="49335"/>
    <cellStyle name="Note 4 3 2 8" xfId="27743"/>
    <cellStyle name="Note 4 3 2 8 2" xfId="49336"/>
    <cellStyle name="Note 4 3 2 9" xfId="49337"/>
    <cellStyle name="Note 4 3 3" xfId="27744"/>
    <cellStyle name="Note 4 3 3 2" xfId="27745"/>
    <cellStyle name="Note 4 3 3 2 2" xfId="27746"/>
    <cellStyle name="Note 4 3 3 2 2 2" xfId="27747"/>
    <cellStyle name="Note 4 3 3 2 2 2 2" xfId="49338"/>
    <cellStyle name="Note 4 3 3 2 2 3" xfId="27748"/>
    <cellStyle name="Note 4 3 3 2 2 3 2" xfId="49339"/>
    <cellStyle name="Note 4 3 3 2 2 4" xfId="27749"/>
    <cellStyle name="Note 4 3 3 2 2 4 2" xfId="49340"/>
    <cellStyle name="Note 4 3 3 2 2 5" xfId="27750"/>
    <cellStyle name="Note 4 3 3 2 2 5 2" xfId="49341"/>
    <cellStyle name="Note 4 3 3 2 2 6" xfId="49342"/>
    <cellStyle name="Note 4 3 3 2 3" xfId="27751"/>
    <cellStyle name="Note 4 3 3 2 3 2" xfId="49343"/>
    <cellStyle name="Note 4 3 3 2 4" xfId="27752"/>
    <cellStyle name="Note 4 3 3 2 4 2" xfId="49344"/>
    <cellStyle name="Note 4 3 3 2 5" xfId="27753"/>
    <cellStyle name="Note 4 3 3 2 5 2" xfId="49345"/>
    <cellStyle name="Note 4 3 3 2 6" xfId="27754"/>
    <cellStyle name="Note 4 3 3 2 6 2" xfId="49346"/>
    <cellStyle name="Note 4 3 3 2 7" xfId="49347"/>
    <cellStyle name="Note 4 3 3 3" xfId="27755"/>
    <cellStyle name="Note 4 3 3 3 2" xfId="27756"/>
    <cellStyle name="Note 4 3 3 3 2 2" xfId="27757"/>
    <cellStyle name="Note 4 3 3 3 2 2 2" xfId="49348"/>
    <cellStyle name="Note 4 3 3 3 2 3" xfId="27758"/>
    <cellStyle name="Note 4 3 3 3 2 3 2" xfId="49349"/>
    <cellStyle name="Note 4 3 3 3 2 4" xfId="27759"/>
    <cellStyle name="Note 4 3 3 3 2 4 2" xfId="49350"/>
    <cellStyle name="Note 4 3 3 3 2 5" xfId="27760"/>
    <cellStyle name="Note 4 3 3 3 2 5 2" xfId="49351"/>
    <cellStyle name="Note 4 3 3 3 2 6" xfId="49352"/>
    <cellStyle name="Note 4 3 3 3 3" xfId="27761"/>
    <cellStyle name="Note 4 3 3 3 3 2" xfId="49353"/>
    <cellStyle name="Note 4 3 3 3 4" xfId="27762"/>
    <cellStyle name="Note 4 3 3 3 4 2" xfId="49354"/>
    <cellStyle name="Note 4 3 3 3 5" xfId="27763"/>
    <cellStyle name="Note 4 3 3 3 5 2" xfId="49355"/>
    <cellStyle name="Note 4 3 3 3 6" xfId="27764"/>
    <cellStyle name="Note 4 3 3 3 6 2" xfId="49356"/>
    <cellStyle name="Note 4 3 3 3 7" xfId="49357"/>
    <cellStyle name="Note 4 3 3 4" xfId="27765"/>
    <cellStyle name="Note 4 3 3 4 2" xfId="27766"/>
    <cellStyle name="Note 4 3 3 4 2 2" xfId="49358"/>
    <cellStyle name="Note 4 3 3 4 3" xfId="27767"/>
    <cellStyle name="Note 4 3 3 4 3 2" xfId="49359"/>
    <cellStyle name="Note 4 3 3 4 4" xfId="27768"/>
    <cellStyle name="Note 4 3 3 4 4 2" xfId="49360"/>
    <cellStyle name="Note 4 3 3 4 5" xfId="27769"/>
    <cellStyle name="Note 4 3 3 4 5 2" xfId="49361"/>
    <cellStyle name="Note 4 3 3 4 6" xfId="49362"/>
    <cellStyle name="Note 4 3 3 5" xfId="27770"/>
    <cellStyle name="Note 4 3 3 5 2" xfId="49363"/>
    <cellStyle name="Note 4 3 3 6" xfId="27771"/>
    <cellStyle name="Note 4 3 3 6 2" xfId="49364"/>
    <cellStyle name="Note 4 3 3 7" xfId="27772"/>
    <cellStyle name="Note 4 3 3 7 2" xfId="49365"/>
    <cellStyle name="Note 4 3 3 8" xfId="27773"/>
    <cellStyle name="Note 4 3 3 8 2" xfId="49366"/>
    <cellStyle name="Note 4 3 3 9" xfId="49367"/>
    <cellStyle name="Note 4 3 4" xfId="27774"/>
    <cellStyle name="Note 4 3 4 2" xfId="27775"/>
    <cellStyle name="Note 4 3 4 2 2" xfId="27776"/>
    <cellStyle name="Note 4 3 4 2 2 2" xfId="27777"/>
    <cellStyle name="Note 4 3 4 2 2 2 2" xfId="49368"/>
    <cellStyle name="Note 4 3 4 2 2 3" xfId="27778"/>
    <cellStyle name="Note 4 3 4 2 2 3 2" xfId="49369"/>
    <cellStyle name="Note 4 3 4 2 2 4" xfId="27779"/>
    <cellStyle name="Note 4 3 4 2 2 4 2" xfId="49370"/>
    <cellStyle name="Note 4 3 4 2 2 5" xfId="27780"/>
    <cellStyle name="Note 4 3 4 2 2 5 2" xfId="49371"/>
    <cellStyle name="Note 4 3 4 2 2 6" xfId="49372"/>
    <cellStyle name="Note 4 3 4 2 3" xfId="27781"/>
    <cellStyle name="Note 4 3 4 2 3 2" xfId="49373"/>
    <cellStyle name="Note 4 3 4 2 4" xfId="27782"/>
    <cellStyle name="Note 4 3 4 2 4 2" xfId="49374"/>
    <cellStyle name="Note 4 3 4 2 5" xfId="27783"/>
    <cellStyle name="Note 4 3 4 2 5 2" xfId="49375"/>
    <cellStyle name="Note 4 3 4 2 6" xfId="27784"/>
    <cellStyle name="Note 4 3 4 2 6 2" xfId="49376"/>
    <cellStyle name="Note 4 3 4 2 7" xfId="49377"/>
    <cellStyle name="Note 4 3 4 3" xfId="27785"/>
    <cellStyle name="Note 4 3 4 3 2" xfId="27786"/>
    <cellStyle name="Note 4 3 4 3 2 2" xfId="27787"/>
    <cellStyle name="Note 4 3 4 3 2 2 2" xfId="49378"/>
    <cellStyle name="Note 4 3 4 3 2 3" xfId="27788"/>
    <cellStyle name="Note 4 3 4 3 2 3 2" xfId="49379"/>
    <cellStyle name="Note 4 3 4 3 2 4" xfId="27789"/>
    <cellStyle name="Note 4 3 4 3 2 4 2" xfId="49380"/>
    <cellStyle name="Note 4 3 4 3 2 5" xfId="27790"/>
    <cellStyle name="Note 4 3 4 3 2 5 2" xfId="49381"/>
    <cellStyle name="Note 4 3 4 3 2 6" xfId="49382"/>
    <cellStyle name="Note 4 3 4 3 3" xfId="27791"/>
    <cellStyle name="Note 4 3 4 3 3 2" xfId="49383"/>
    <cellStyle name="Note 4 3 4 3 4" xfId="27792"/>
    <cellStyle name="Note 4 3 4 3 4 2" xfId="49384"/>
    <cellStyle name="Note 4 3 4 3 5" xfId="27793"/>
    <cellStyle name="Note 4 3 4 3 5 2" xfId="49385"/>
    <cellStyle name="Note 4 3 4 3 6" xfId="27794"/>
    <cellStyle name="Note 4 3 4 3 6 2" xfId="49386"/>
    <cellStyle name="Note 4 3 4 3 7" xfId="49387"/>
    <cellStyle name="Note 4 3 4 4" xfId="27795"/>
    <cellStyle name="Note 4 3 4 4 2" xfId="27796"/>
    <cellStyle name="Note 4 3 4 4 2 2" xfId="49388"/>
    <cellStyle name="Note 4 3 4 4 3" xfId="27797"/>
    <cellStyle name="Note 4 3 4 4 3 2" xfId="49389"/>
    <cellStyle name="Note 4 3 4 4 4" xfId="27798"/>
    <cellStyle name="Note 4 3 4 4 4 2" xfId="49390"/>
    <cellStyle name="Note 4 3 4 4 5" xfId="27799"/>
    <cellStyle name="Note 4 3 4 4 5 2" xfId="49391"/>
    <cellStyle name="Note 4 3 4 4 6" xfId="49392"/>
    <cellStyle name="Note 4 3 4 5" xfId="27800"/>
    <cellStyle name="Note 4 3 4 5 2" xfId="49393"/>
    <cellStyle name="Note 4 3 4 6" xfId="27801"/>
    <cellStyle name="Note 4 3 4 6 2" xfId="49394"/>
    <cellStyle name="Note 4 3 4 7" xfId="27802"/>
    <cellStyle name="Note 4 3 4 7 2" xfId="49395"/>
    <cellStyle name="Note 4 3 4 8" xfId="27803"/>
    <cellStyle name="Note 4 3 4 8 2" xfId="49396"/>
    <cellStyle name="Note 4 3 4 9" xfId="49397"/>
    <cellStyle name="Note 4 3 5" xfId="27804"/>
    <cellStyle name="Note 4 3 5 2" xfId="27805"/>
    <cellStyle name="Note 4 3 5 2 2" xfId="27806"/>
    <cellStyle name="Note 4 3 5 2 2 2" xfId="49398"/>
    <cellStyle name="Note 4 3 5 2 3" xfId="27807"/>
    <cellStyle name="Note 4 3 5 2 3 2" xfId="49399"/>
    <cellStyle name="Note 4 3 5 2 4" xfId="27808"/>
    <cellStyle name="Note 4 3 5 2 4 2" xfId="49400"/>
    <cellStyle name="Note 4 3 5 2 5" xfId="27809"/>
    <cellStyle name="Note 4 3 5 2 5 2" xfId="49401"/>
    <cellStyle name="Note 4 3 5 2 6" xfId="49402"/>
    <cellStyle name="Note 4 3 5 3" xfId="27810"/>
    <cellStyle name="Note 4 3 5 3 2" xfId="49403"/>
    <cellStyle name="Note 4 3 5 4" xfId="27811"/>
    <cellStyle name="Note 4 3 5 4 2" xfId="49404"/>
    <cellStyle name="Note 4 3 5 5" xfId="27812"/>
    <cellStyle name="Note 4 3 5 5 2" xfId="49405"/>
    <cellStyle name="Note 4 3 5 6" xfId="27813"/>
    <cellStyle name="Note 4 3 5 6 2" xfId="49406"/>
    <cellStyle name="Note 4 3 5 7" xfId="49407"/>
    <cellStyle name="Note 4 3 6" xfId="27814"/>
    <cellStyle name="Note 4 3 6 2" xfId="27815"/>
    <cellStyle name="Note 4 3 6 2 2" xfId="27816"/>
    <cellStyle name="Note 4 3 6 2 2 2" xfId="49408"/>
    <cellStyle name="Note 4 3 6 2 3" xfId="27817"/>
    <cellStyle name="Note 4 3 6 2 3 2" xfId="49409"/>
    <cellStyle name="Note 4 3 6 2 4" xfId="27818"/>
    <cellStyle name="Note 4 3 6 2 4 2" xfId="49410"/>
    <cellStyle name="Note 4 3 6 2 5" xfId="27819"/>
    <cellStyle name="Note 4 3 6 2 5 2" xfId="49411"/>
    <cellStyle name="Note 4 3 6 2 6" xfId="49412"/>
    <cellStyle name="Note 4 3 6 3" xfId="27820"/>
    <cellStyle name="Note 4 3 6 3 2" xfId="49413"/>
    <cellStyle name="Note 4 3 6 4" xfId="27821"/>
    <cellStyle name="Note 4 3 6 4 2" xfId="49414"/>
    <cellStyle name="Note 4 3 6 5" xfId="27822"/>
    <cellStyle name="Note 4 3 6 5 2" xfId="49415"/>
    <cellStyle name="Note 4 3 6 6" xfId="27823"/>
    <cellStyle name="Note 4 3 6 6 2" xfId="49416"/>
    <cellStyle name="Note 4 3 6 7" xfId="49417"/>
    <cellStyle name="Note 4 3 7" xfId="27824"/>
    <cellStyle name="Note 4 3 7 2" xfId="27825"/>
    <cellStyle name="Note 4 3 7 2 2" xfId="27826"/>
    <cellStyle name="Note 4 3 7 2 2 2" xfId="49418"/>
    <cellStyle name="Note 4 3 7 2 3" xfId="27827"/>
    <cellStyle name="Note 4 3 7 2 3 2" xfId="49419"/>
    <cellStyle name="Note 4 3 7 2 4" xfId="27828"/>
    <cellStyle name="Note 4 3 7 2 4 2" xfId="49420"/>
    <cellStyle name="Note 4 3 7 2 5" xfId="27829"/>
    <cellStyle name="Note 4 3 7 2 5 2" xfId="49421"/>
    <cellStyle name="Note 4 3 7 2 6" xfId="49422"/>
    <cellStyle name="Note 4 3 7 3" xfId="27830"/>
    <cellStyle name="Note 4 3 7 3 2" xfId="49423"/>
    <cellStyle name="Note 4 3 7 4" xfId="27831"/>
    <cellStyle name="Note 4 3 7 4 2" xfId="49424"/>
    <cellStyle name="Note 4 3 7 5" xfId="27832"/>
    <cellStyle name="Note 4 3 7 5 2" xfId="49425"/>
    <cellStyle name="Note 4 3 7 6" xfId="27833"/>
    <cellStyle name="Note 4 3 7 6 2" xfId="49426"/>
    <cellStyle name="Note 4 3 7 7" xfId="49427"/>
    <cellStyle name="Note 4 3 8" xfId="27834"/>
    <cellStyle name="Note 4 3 8 2" xfId="27835"/>
    <cellStyle name="Note 4 3 8 2 2" xfId="49428"/>
    <cellStyle name="Note 4 3 8 3" xfId="27836"/>
    <cellStyle name="Note 4 3 8 3 2" xfId="49429"/>
    <cellStyle name="Note 4 3 8 4" xfId="27837"/>
    <cellStyle name="Note 4 3 8 4 2" xfId="49430"/>
    <cellStyle name="Note 4 3 8 5" xfId="27838"/>
    <cellStyle name="Note 4 3 8 5 2" xfId="49431"/>
    <cellStyle name="Note 4 3 8 6" xfId="49432"/>
    <cellStyle name="Note 4 3 9" xfId="27839"/>
    <cellStyle name="Note 4 3 9 2" xfId="49433"/>
    <cellStyle name="Note 4 4" xfId="27840"/>
    <cellStyle name="Note 4 4 10" xfId="27841"/>
    <cellStyle name="Note 4 4 10 2" xfId="49434"/>
    <cellStyle name="Note 4 4 11" xfId="27842"/>
    <cellStyle name="Note 4 4 11 2" xfId="49435"/>
    <cellStyle name="Note 4 4 12" xfId="27843"/>
    <cellStyle name="Note 4 4 12 2" xfId="49436"/>
    <cellStyle name="Note 4 4 13" xfId="49437"/>
    <cellStyle name="Note 4 4 2" xfId="27844"/>
    <cellStyle name="Note 4 4 2 2" xfId="27845"/>
    <cellStyle name="Note 4 4 2 2 2" xfId="27846"/>
    <cellStyle name="Note 4 4 2 2 2 2" xfId="27847"/>
    <cellStyle name="Note 4 4 2 2 2 2 2" xfId="49438"/>
    <cellStyle name="Note 4 4 2 2 2 3" xfId="27848"/>
    <cellStyle name="Note 4 4 2 2 2 3 2" xfId="49439"/>
    <cellStyle name="Note 4 4 2 2 2 4" xfId="27849"/>
    <cellStyle name="Note 4 4 2 2 2 4 2" xfId="49440"/>
    <cellStyle name="Note 4 4 2 2 2 5" xfId="27850"/>
    <cellStyle name="Note 4 4 2 2 2 5 2" xfId="49441"/>
    <cellStyle name="Note 4 4 2 2 2 6" xfId="49442"/>
    <cellStyle name="Note 4 4 2 2 3" xfId="27851"/>
    <cellStyle name="Note 4 4 2 2 3 2" xfId="49443"/>
    <cellStyle name="Note 4 4 2 2 4" xfId="27852"/>
    <cellStyle name="Note 4 4 2 2 4 2" xfId="49444"/>
    <cellStyle name="Note 4 4 2 2 5" xfId="27853"/>
    <cellStyle name="Note 4 4 2 2 5 2" xfId="49445"/>
    <cellStyle name="Note 4 4 2 2 6" xfId="27854"/>
    <cellStyle name="Note 4 4 2 2 6 2" xfId="49446"/>
    <cellStyle name="Note 4 4 2 2 7" xfId="49447"/>
    <cellStyle name="Note 4 4 2 3" xfId="27855"/>
    <cellStyle name="Note 4 4 2 3 2" xfId="27856"/>
    <cellStyle name="Note 4 4 2 3 2 2" xfId="27857"/>
    <cellStyle name="Note 4 4 2 3 2 2 2" xfId="49448"/>
    <cellStyle name="Note 4 4 2 3 2 3" xfId="27858"/>
    <cellStyle name="Note 4 4 2 3 2 3 2" xfId="49449"/>
    <cellStyle name="Note 4 4 2 3 2 4" xfId="27859"/>
    <cellStyle name="Note 4 4 2 3 2 4 2" xfId="49450"/>
    <cellStyle name="Note 4 4 2 3 2 5" xfId="27860"/>
    <cellStyle name="Note 4 4 2 3 2 5 2" xfId="49451"/>
    <cellStyle name="Note 4 4 2 3 2 6" xfId="49452"/>
    <cellStyle name="Note 4 4 2 3 3" xfId="27861"/>
    <cellStyle name="Note 4 4 2 3 3 2" xfId="49453"/>
    <cellStyle name="Note 4 4 2 3 4" xfId="27862"/>
    <cellStyle name="Note 4 4 2 3 4 2" xfId="49454"/>
    <cellStyle name="Note 4 4 2 3 5" xfId="27863"/>
    <cellStyle name="Note 4 4 2 3 5 2" xfId="49455"/>
    <cellStyle name="Note 4 4 2 3 6" xfId="27864"/>
    <cellStyle name="Note 4 4 2 3 6 2" xfId="49456"/>
    <cellStyle name="Note 4 4 2 3 7" xfId="49457"/>
    <cellStyle name="Note 4 4 2 4" xfId="27865"/>
    <cellStyle name="Note 4 4 2 4 2" xfId="27866"/>
    <cellStyle name="Note 4 4 2 4 2 2" xfId="49458"/>
    <cellStyle name="Note 4 4 2 4 3" xfId="27867"/>
    <cellStyle name="Note 4 4 2 4 3 2" xfId="49459"/>
    <cellStyle name="Note 4 4 2 4 4" xfId="27868"/>
    <cellStyle name="Note 4 4 2 4 4 2" xfId="49460"/>
    <cellStyle name="Note 4 4 2 4 5" xfId="27869"/>
    <cellStyle name="Note 4 4 2 4 5 2" xfId="49461"/>
    <cellStyle name="Note 4 4 2 4 6" xfId="49462"/>
    <cellStyle name="Note 4 4 2 5" xfId="27870"/>
    <cellStyle name="Note 4 4 2 5 2" xfId="49463"/>
    <cellStyle name="Note 4 4 2 6" xfId="27871"/>
    <cellStyle name="Note 4 4 2 6 2" xfId="49464"/>
    <cellStyle name="Note 4 4 2 7" xfId="27872"/>
    <cellStyle name="Note 4 4 2 7 2" xfId="49465"/>
    <cellStyle name="Note 4 4 2 8" xfId="27873"/>
    <cellStyle name="Note 4 4 2 8 2" xfId="49466"/>
    <cellStyle name="Note 4 4 2 9" xfId="49467"/>
    <cellStyle name="Note 4 4 3" xfId="27874"/>
    <cellStyle name="Note 4 4 3 2" xfId="27875"/>
    <cellStyle name="Note 4 4 3 2 2" xfId="27876"/>
    <cellStyle name="Note 4 4 3 2 2 2" xfId="27877"/>
    <cellStyle name="Note 4 4 3 2 2 2 2" xfId="49468"/>
    <cellStyle name="Note 4 4 3 2 2 3" xfId="27878"/>
    <cellStyle name="Note 4 4 3 2 2 3 2" xfId="49469"/>
    <cellStyle name="Note 4 4 3 2 2 4" xfId="27879"/>
    <cellStyle name="Note 4 4 3 2 2 4 2" xfId="49470"/>
    <cellStyle name="Note 4 4 3 2 2 5" xfId="27880"/>
    <cellStyle name="Note 4 4 3 2 2 5 2" xfId="49471"/>
    <cellStyle name="Note 4 4 3 2 2 6" xfId="49472"/>
    <cellStyle name="Note 4 4 3 2 3" xfId="27881"/>
    <cellStyle name="Note 4 4 3 2 3 2" xfId="49473"/>
    <cellStyle name="Note 4 4 3 2 4" xfId="27882"/>
    <cellStyle name="Note 4 4 3 2 4 2" xfId="49474"/>
    <cellStyle name="Note 4 4 3 2 5" xfId="27883"/>
    <cellStyle name="Note 4 4 3 2 5 2" xfId="49475"/>
    <cellStyle name="Note 4 4 3 2 6" xfId="27884"/>
    <cellStyle name="Note 4 4 3 2 6 2" xfId="49476"/>
    <cellStyle name="Note 4 4 3 2 7" xfId="49477"/>
    <cellStyle name="Note 4 4 3 3" xfId="27885"/>
    <cellStyle name="Note 4 4 3 3 2" xfId="27886"/>
    <cellStyle name="Note 4 4 3 3 2 2" xfId="27887"/>
    <cellStyle name="Note 4 4 3 3 2 2 2" xfId="49478"/>
    <cellStyle name="Note 4 4 3 3 2 3" xfId="27888"/>
    <cellStyle name="Note 4 4 3 3 2 3 2" xfId="49479"/>
    <cellStyle name="Note 4 4 3 3 2 4" xfId="27889"/>
    <cellStyle name="Note 4 4 3 3 2 4 2" xfId="49480"/>
    <cellStyle name="Note 4 4 3 3 2 5" xfId="27890"/>
    <cellStyle name="Note 4 4 3 3 2 5 2" xfId="49481"/>
    <cellStyle name="Note 4 4 3 3 2 6" xfId="49482"/>
    <cellStyle name="Note 4 4 3 3 3" xfId="27891"/>
    <cellStyle name="Note 4 4 3 3 3 2" xfId="49483"/>
    <cellStyle name="Note 4 4 3 3 4" xfId="27892"/>
    <cellStyle name="Note 4 4 3 3 4 2" xfId="49484"/>
    <cellStyle name="Note 4 4 3 3 5" xfId="27893"/>
    <cellStyle name="Note 4 4 3 3 5 2" xfId="49485"/>
    <cellStyle name="Note 4 4 3 3 6" xfId="27894"/>
    <cellStyle name="Note 4 4 3 3 6 2" xfId="49486"/>
    <cellStyle name="Note 4 4 3 3 7" xfId="49487"/>
    <cellStyle name="Note 4 4 3 4" xfId="27895"/>
    <cellStyle name="Note 4 4 3 4 2" xfId="27896"/>
    <cellStyle name="Note 4 4 3 4 2 2" xfId="49488"/>
    <cellStyle name="Note 4 4 3 4 3" xfId="27897"/>
    <cellStyle name="Note 4 4 3 4 3 2" xfId="49489"/>
    <cellStyle name="Note 4 4 3 4 4" xfId="27898"/>
    <cellStyle name="Note 4 4 3 4 4 2" xfId="49490"/>
    <cellStyle name="Note 4 4 3 4 5" xfId="27899"/>
    <cellStyle name="Note 4 4 3 4 5 2" xfId="49491"/>
    <cellStyle name="Note 4 4 3 4 6" xfId="49492"/>
    <cellStyle name="Note 4 4 3 5" xfId="27900"/>
    <cellStyle name="Note 4 4 3 5 2" xfId="49493"/>
    <cellStyle name="Note 4 4 3 6" xfId="27901"/>
    <cellStyle name="Note 4 4 3 6 2" xfId="49494"/>
    <cellStyle name="Note 4 4 3 7" xfId="27902"/>
    <cellStyle name="Note 4 4 3 7 2" xfId="49495"/>
    <cellStyle name="Note 4 4 3 8" xfId="27903"/>
    <cellStyle name="Note 4 4 3 8 2" xfId="49496"/>
    <cellStyle name="Note 4 4 3 9" xfId="49497"/>
    <cellStyle name="Note 4 4 4" xfId="27904"/>
    <cellStyle name="Note 4 4 4 2" xfId="27905"/>
    <cellStyle name="Note 4 4 4 2 2" xfId="27906"/>
    <cellStyle name="Note 4 4 4 2 2 2" xfId="27907"/>
    <cellStyle name="Note 4 4 4 2 2 2 2" xfId="49498"/>
    <cellStyle name="Note 4 4 4 2 2 3" xfId="27908"/>
    <cellStyle name="Note 4 4 4 2 2 3 2" xfId="49499"/>
    <cellStyle name="Note 4 4 4 2 2 4" xfId="27909"/>
    <cellStyle name="Note 4 4 4 2 2 4 2" xfId="49500"/>
    <cellStyle name="Note 4 4 4 2 2 5" xfId="27910"/>
    <cellStyle name="Note 4 4 4 2 2 5 2" xfId="49501"/>
    <cellStyle name="Note 4 4 4 2 2 6" xfId="49502"/>
    <cellStyle name="Note 4 4 4 2 3" xfId="27911"/>
    <cellStyle name="Note 4 4 4 2 3 2" xfId="49503"/>
    <cellStyle name="Note 4 4 4 2 4" xfId="27912"/>
    <cellStyle name="Note 4 4 4 2 4 2" xfId="49504"/>
    <cellStyle name="Note 4 4 4 2 5" xfId="27913"/>
    <cellStyle name="Note 4 4 4 2 5 2" xfId="49505"/>
    <cellStyle name="Note 4 4 4 2 6" xfId="27914"/>
    <cellStyle name="Note 4 4 4 2 6 2" xfId="49506"/>
    <cellStyle name="Note 4 4 4 2 7" xfId="49507"/>
    <cellStyle name="Note 4 4 4 3" xfId="27915"/>
    <cellStyle name="Note 4 4 4 3 2" xfId="27916"/>
    <cellStyle name="Note 4 4 4 3 2 2" xfId="27917"/>
    <cellStyle name="Note 4 4 4 3 2 2 2" xfId="49508"/>
    <cellStyle name="Note 4 4 4 3 2 3" xfId="27918"/>
    <cellStyle name="Note 4 4 4 3 2 3 2" xfId="49509"/>
    <cellStyle name="Note 4 4 4 3 2 4" xfId="27919"/>
    <cellStyle name="Note 4 4 4 3 2 4 2" xfId="49510"/>
    <cellStyle name="Note 4 4 4 3 2 5" xfId="27920"/>
    <cellStyle name="Note 4 4 4 3 2 5 2" xfId="49511"/>
    <cellStyle name="Note 4 4 4 3 2 6" xfId="49512"/>
    <cellStyle name="Note 4 4 4 3 3" xfId="27921"/>
    <cellStyle name="Note 4 4 4 3 3 2" xfId="49513"/>
    <cellStyle name="Note 4 4 4 3 4" xfId="27922"/>
    <cellStyle name="Note 4 4 4 3 4 2" xfId="49514"/>
    <cellStyle name="Note 4 4 4 3 5" xfId="27923"/>
    <cellStyle name="Note 4 4 4 3 5 2" xfId="49515"/>
    <cellStyle name="Note 4 4 4 3 6" xfId="27924"/>
    <cellStyle name="Note 4 4 4 3 6 2" xfId="49516"/>
    <cellStyle name="Note 4 4 4 3 7" xfId="49517"/>
    <cellStyle name="Note 4 4 4 4" xfId="27925"/>
    <cellStyle name="Note 4 4 4 4 2" xfId="27926"/>
    <cellStyle name="Note 4 4 4 4 2 2" xfId="49518"/>
    <cellStyle name="Note 4 4 4 4 3" xfId="27927"/>
    <cellStyle name="Note 4 4 4 4 3 2" xfId="49519"/>
    <cellStyle name="Note 4 4 4 4 4" xfId="27928"/>
    <cellStyle name="Note 4 4 4 4 4 2" xfId="49520"/>
    <cellStyle name="Note 4 4 4 4 5" xfId="27929"/>
    <cellStyle name="Note 4 4 4 4 5 2" xfId="49521"/>
    <cellStyle name="Note 4 4 4 4 6" xfId="49522"/>
    <cellStyle name="Note 4 4 4 5" xfId="27930"/>
    <cellStyle name="Note 4 4 4 5 2" xfId="49523"/>
    <cellStyle name="Note 4 4 4 6" xfId="27931"/>
    <cellStyle name="Note 4 4 4 6 2" xfId="49524"/>
    <cellStyle name="Note 4 4 4 7" xfId="27932"/>
    <cellStyle name="Note 4 4 4 7 2" xfId="49525"/>
    <cellStyle name="Note 4 4 4 8" xfId="27933"/>
    <cellStyle name="Note 4 4 4 8 2" xfId="49526"/>
    <cellStyle name="Note 4 4 4 9" xfId="49527"/>
    <cellStyle name="Note 4 4 5" xfId="27934"/>
    <cellStyle name="Note 4 4 5 2" xfId="27935"/>
    <cellStyle name="Note 4 4 5 2 2" xfId="27936"/>
    <cellStyle name="Note 4 4 5 2 2 2" xfId="49528"/>
    <cellStyle name="Note 4 4 5 2 3" xfId="27937"/>
    <cellStyle name="Note 4 4 5 2 3 2" xfId="49529"/>
    <cellStyle name="Note 4 4 5 2 4" xfId="27938"/>
    <cellStyle name="Note 4 4 5 2 4 2" xfId="49530"/>
    <cellStyle name="Note 4 4 5 2 5" xfId="27939"/>
    <cellStyle name="Note 4 4 5 2 5 2" xfId="49531"/>
    <cellStyle name="Note 4 4 5 2 6" xfId="49532"/>
    <cellStyle name="Note 4 4 5 3" xfId="27940"/>
    <cellStyle name="Note 4 4 5 3 2" xfId="49533"/>
    <cellStyle name="Note 4 4 5 4" xfId="27941"/>
    <cellStyle name="Note 4 4 5 4 2" xfId="49534"/>
    <cellStyle name="Note 4 4 5 5" xfId="27942"/>
    <cellStyle name="Note 4 4 5 5 2" xfId="49535"/>
    <cellStyle name="Note 4 4 5 6" xfId="27943"/>
    <cellStyle name="Note 4 4 5 6 2" xfId="49536"/>
    <cellStyle name="Note 4 4 5 7" xfId="49537"/>
    <cellStyle name="Note 4 4 6" xfId="27944"/>
    <cellStyle name="Note 4 4 6 2" xfId="27945"/>
    <cellStyle name="Note 4 4 6 2 2" xfId="27946"/>
    <cellStyle name="Note 4 4 6 2 2 2" xfId="49538"/>
    <cellStyle name="Note 4 4 6 2 3" xfId="27947"/>
    <cellStyle name="Note 4 4 6 2 3 2" xfId="49539"/>
    <cellStyle name="Note 4 4 6 2 4" xfId="27948"/>
    <cellStyle name="Note 4 4 6 2 4 2" xfId="49540"/>
    <cellStyle name="Note 4 4 6 2 5" xfId="27949"/>
    <cellStyle name="Note 4 4 6 2 5 2" xfId="49541"/>
    <cellStyle name="Note 4 4 6 2 6" xfId="49542"/>
    <cellStyle name="Note 4 4 6 3" xfId="27950"/>
    <cellStyle name="Note 4 4 6 3 2" xfId="49543"/>
    <cellStyle name="Note 4 4 6 4" xfId="27951"/>
    <cellStyle name="Note 4 4 6 4 2" xfId="49544"/>
    <cellStyle name="Note 4 4 6 5" xfId="27952"/>
    <cellStyle name="Note 4 4 6 5 2" xfId="49545"/>
    <cellStyle name="Note 4 4 6 6" xfId="27953"/>
    <cellStyle name="Note 4 4 6 6 2" xfId="49546"/>
    <cellStyle name="Note 4 4 6 7" xfId="49547"/>
    <cellStyle name="Note 4 4 7" xfId="27954"/>
    <cellStyle name="Note 4 4 7 2" xfId="27955"/>
    <cellStyle name="Note 4 4 7 2 2" xfId="27956"/>
    <cellStyle name="Note 4 4 7 2 2 2" xfId="49548"/>
    <cellStyle name="Note 4 4 7 2 3" xfId="27957"/>
    <cellStyle name="Note 4 4 7 2 3 2" xfId="49549"/>
    <cellStyle name="Note 4 4 7 2 4" xfId="27958"/>
    <cellStyle name="Note 4 4 7 2 4 2" xfId="49550"/>
    <cellStyle name="Note 4 4 7 2 5" xfId="27959"/>
    <cellStyle name="Note 4 4 7 2 5 2" xfId="49551"/>
    <cellStyle name="Note 4 4 7 2 6" xfId="49552"/>
    <cellStyle name="Note 4 4 7 3" xfId="27960"/>
    <cellStyle name="Note 4 4 7 3 2" xfId="49553"/>
    <cellStyle name="Note 4 4 7 4" xfId="27961"/>
    <cellStyle name="Note 4 4 7 4 2" xfId="49554"/>
    <cellStyle name="Note 4 4 7 5" xfId="27962"/>
    <cellStyle name="Note 4 4 7 5 2" xfId="49555"/>
    <cellStyle name="Note 4 4 7 6" xfId="27963"/>
    <cellStyle name="Note 4 4 7 6 2" xfId="49556"/>
    <cellStyle name="Note 4 4 7 7" xfId="49557"/>
    <cellStyle name="Note 4 4 8" xfId="27964"/>
    <cellStyle name="Note 4 4 8 2" xfId="27965"/>
    <cellStyle name="Note 4 4 8 2 2" xfId="49558"/>
    <cellStyle name="Note 4 4 8 3" xfId="27966"/>
    <cellStyle name="Note 4 4 8 3 2" xfId="49559"/>
    <cellStyle name="Note 4 4 8 4" xfId="27967"/>
    <cellStyle name="Note 4 4 8 4 2" xfId="49560"/>
    <cellStyle name="Note 4 4 8 5" xfId="27968"/>
    <cellStyle name="Note 4 4 8 5 2" xfId="49561"/>
    <cellStyle name="Note 4 4 8 6" xfId="49562"/>
    <cellStyle name="Note 4 4 9" xfId="27969"/>
    <cellStyle name="Note 4 4 9 2" xfId="49563"/>
    <cellStyle name="Note 4 5" xfId="27970"/>
    <cellStyle name="Note 4 5 10" xfId="27971"/>
    <cellStyle name="Note 4 5 10 2" xfId="49564"/>
    <cellStyle name="Note 4 5 11" xfId="27972"/>
    <cellStyle name="Note 4 5 11 2" xfId="49565"/>
    <cellStyle name="Note 4 5 12" xfId="27973"/>
    <cellStyle name="Note 4 5 12 2" xfId="49566"/>
    <cellStyle name="Note 4 5 13" xfId="49567"/>
    <cellStyle name="Note 4 5 2" xfId="27974"/>
    <cellStyle name="Note 4 5 2 2" xfId="27975"/>
    <cellStyle name="Note 4 5 2 2 2" xfId="27976"/>
    <cellStyle name="Note 4 5 2 2 2 2" xfId="27977"/>
    <cellStyle name="Note 4 5 2 2 2 2 2" xfId="27978"/>
    <cellStyle name="Note 4 5 2 2 2 2 2 2" xfId="49568"/>
    <cellStyle name="Note 4 5 2 2 2 2 3" xfId="27979"/>
    <cellStyle name="Note 4 5 2 2 2 2 3 2" xfId="49569"/>
    <cellStyle name="Note 4 5 2 2 2 2 4" xfId="27980"/>
    <cellStyle name="Note 4 5 2 2 2 2 4 2" xfId="49570"/>
    <cellStyle name="Note 4 5 2 2 2 2 5" xfId="27981"/>
    <cellStyle name="Note 4 5 2 2 2 2 5 2" xfId="49571"/>
    <cellStyle name="Note 4 5 2 2 2 2 6" xfId="49572"/>
    <cellStyle name="Note 4 5 2 2 2 3" xfId="27982"/>
    <cellStyle name="Note 4 5 2 2 2 3 2" xfId="27983"/>
    <cellStyle name="Note 4 5 2 2 2 3 2 2" xfId="49573"/>
    <cellStyle name="Note 4 5 2 2 2 3 3" xfId="49574"/>
    <cellStyle name="Note 4 5 2 2 2 4" xfId="27984"/>
    <cellStyle name="Note 4 5 2 2 2 4 2" xfId="49575"/>
    <cellStyle name="Note 4 5 2 2 2 5" xfId="27985"/>
    <cellStyle name="Note 4 5 2 2 2 5 2" xfId="49576"/>
    <cellStyle name="Note 4 5 2 2 2 6" xfId="27986"/>
    <cellStyle name="Note 4 5 2 2 2 6 2" xfId="49577"/>
    <cellStyle name="Note 4 5 2 2 2 7" xfId="49578"/>
    <cellStyle name="Note 4 5 2 2 3" xfId="27987"/>
    <cellStyle name="Note 4 5 2 2 3 2" xfId="27988"/>
    <cellStyle name="Note 4 5 2 2 3 2 2" xfId="27989"/>
    <cellStyle name="Note 4 5 2 2 3 2 2 2" xfId="49579"/>
    <cellStyle name="Note 4 5 2 2 3 2 3" xfId="27990"/>
    <cellStyle name="Note 4 5 2 2 3 2 3 2" xfId="49580"/>
    <cellStyle name="Note 4 5 2 2 3 2 4" xfId="27991"/>
    <cellStyle name="Note 4 5 2 2 3 2 4 2" xfId="49581"/>
    <cellStyle name="Note 4 5 2 2 3 2 5" xfId="27992"/>
    <cellStyle name="Note 4 5 2 2 3 2 5 2" xfId="49582"/>
    <cellStyle name="Note 4 5 2 2 3 2 6" xfId="49583"/>
    <cellStyle name="Note 4 5 2 2 3 3" xfId="27993"/>
    <cellStyle name="Note 4 5 2 2 3 3 2" xfId="49584"/>
    <cellStyle name="Note 4 5 2 2 3 4" xfId="27994"/>
    <cellStyle name="Note 4 5 2 2 3 4 2" xfId="49585"/>
    <cellStyle name="Note 4 5 2 2 3 5" xfId="27995"/>
    <cellStyle name="Note 4 5 2 2 3 5 2" xfId="49586"/>
    <cellStyle name="Note 4 5 2 2 3 6" xfId="27996"/>
    <cellStyle name="Note 4 5 2 2 3 6 2" xfId="49587"/>
    <cellStyle name="Note 4 5 2 2 3 7" xfId="49588"/>
    <cellStyle name="Note 4 5 2 2 4" xfId="27997"/>
    <cellStyle name="Note 4 5 2 2 4 2" xfId="27998"/>
    <cellStyle name="Note 4 5 2 2 4 2 2" xfId="49589"/>
    <cellStyle name="Note 4 5 2 2 4 3" xfId="27999"/>
    <cellStyle name="Note 4 5 2 2 4 3 2" xfId="49590"/>
    <cellStyle name="Note 4 5 2 2 4 4" xfId="28000"/>
    <cellStyle name="Note 4 5 2 2 4 4 2" xfId="49591"/>
    <cellStyle name="Note 4 5 2 2 4 5" xfId="28001"/>
    <cellStyle name="Note 4 5 2 2 4 5 2" xfId="49592"/>
    <cellStyle name="Note 4 5 2 2 4 6" xfId="49593"/>
    <cellStyle name="Note 4 5 2 2 5" xfId="28002"/>
    <cellStyle name="Note 4 5 2 2 5 2" xfId="28003"/>
    <cellStyle name="Note 4 5 2 2 5 2 2" xfId="49594"/>
    <cellStyle name="Note 4 5 2 2 5 3" xfId="49595"/>
    <cellStyle name="Note 4 5 2 2 6" xfId="28004"/>
    <cellStyle name="Note 4 5 2 2 6 2" xfId="49596"/>
    <cellStyle name="Note 4 5 2 2 7" xfId="28005"/>
    <cellStyle name="Note 4 5 2 2 7 2" xfId="49597"/>
    <cellStyle name="Note 4 5 2 2 8" xfId="28006"/>
    <cellStyle name="Note 4 5 2 2 8 2" xfId="49598"/>
    <cellStyle name="Note 4 5 2 2 9" xfId="49599"/>
    <cellStyle name="Note 4 5 2 3" xfId="28007"/>
    <cellStyle name="Note 4 5 2 3 2" xfId="28008"/>
    <cellStyle name="Note 4 5 2 3 2 2" xfId="28009"/>
    <cellStyle name="Note 4 5 2 3 2 2 2" xfId="49600"/>
    <cellStyle name="Note 4 5 2 3 2 3" xfId="28010"/>
    <cellStyle name="Note 4 5 2 3 2 3 2" xfId="49601"/>
    <cellStyle name="Note 4 5 2 3 2 4" xfId="28011"/>
    <cellStyle name="Note 4 5 2 3 2 4 2" xfId="49602"/>
    <cellStyle name="Note 4 5 2 3 2 5" xfId="28012"/>
    <cellStyle name="Note 4 5 2 3 2 5 2" xfId="49603"/>
    <cellStyle name="Note 4 5 2 3 2 6" xfId="49604"/>
    <cellStyle name="Note 4 5 2 3 3" xfId="28013"/>
    <cellStyle name="Note 4 5 2 3 3 2" xfId="28014"/>
    <cellStyle name="Note 4 5 2 3 3 2 2" xfId="49605"/>
    <cellStyle name="Note 4 5 2 3 3 3" xfId="49606"/>
    <cellStyle name="Note 4 5 2 3 4" xfId="28015"/>
    <cellStyle name="Note 4 5 2 3 4 2" xfId="49607"/>
    <cellStyle name="Note 4 5 2 3 5" xfId="28016"/>
    <cellStyle name="Note 4 5 2 3 5 2" xfId="49608"/>
    <cellStyle name="Note 4 5 2 3 6" xfId="28017"/>
    <cellStyle name="Note 4 5 2 3 6 2" xfId="49609"/>
    <cellStyle name="Note 4 5 2 3 7" xfId="49610"/>
    <cellStyle name="Note 4 5 2 4" xfId="28018"/>
    <cellStyle name="Note 4 5 2 4 2" xfId="28019"/>
    <cellStyle name="Note 4 5 2 4 2 2" xfId="49611"/>
    <cellStyle name="Note 4 5 2 4 3" xfId="28020"/>
    <cellStyle name="Note 4 5 2 4 3 2" xfId="49612"/>
    <cellStyle name="Note 4 5 2 4 4" xfId="28021"/>
    <cellStyle name="Note 4 5 2 4 4 2" xfId="49613"/>
    <cellStyle name="Note 4 5 2 4 5" xfId="28022"/>
    <cellStyle name="Note 4 5 2 4 5 2" xfId="49614"/>
    <cellStyle name="Note 4 5 2 4 6" xfId="49615"/>
    <cellStyle name="Note 4 5 2 5" xfId="28023"/>
    <cellStyle name="Note 4 5 2 5 2" xfId="28024"/>
    <cellStyle name="Note 4 5 2 5 2 2" xfId="49616"/>
    <cellStyle name="Note 4 5 2 5 3" xfId="49617"/>
    <cellStyle name="Note 4 5 2 6" xfId="28025"/>
    <cellStyle name="Note 4 5 2 6 2" xfId="49618"/>
    <cellStyle name="Note 4 5 2 7" xfId="28026"/>
    <cellStyle name="Note 4 5 2 7 2" xfId="49619"/>
    <cellStyle name="Note 4 5 2 8" xfId="28027"/>
    <cellStyle name="Note 4 5 2 8 2" xfId="49620"/>
    <cellStyle name="Note 4 5 2 9" xfId="49621"/>
    <cellStyle name="Note 4 5 3" xfId="28028"/>
    <cellStyle name="Note 4 5 3 2" xfId="28029"/>
    <cellStyle name="Note 4 5 3 2 2" xfId="28030"/>
    <cellStyle name="Note 4 5 3 2 2 2" xfId="28031"/>
    <cellStyle name="Note 4 5 3 2 2 2 2" xfId="49622"/>
    <cellStyle name="Note 4 5 3 2 2 3" xfId="28032"/>
    <cellStyle name="Note 4 5 3 2 2 3 2" xfId="49623"/>
    <cellStyle name="Note 4 5 3 2 2 4" xfId="28033"/>
    <cellStyle name="Note 4 5 3 2 2 4 2" xfId="49624"/>
    <cellStyle name="Note 4 5 3 2 2 5" xfId="28034"/>
    <cellStyle name="Note 4 5 3 2 2 5 2" xfId="49625"/>
    <cellStyle name="Note 4 5 3 2 2 6" xfId="49626"/>
    <cellStyle name="Note 4 5 3 2 3" xfId="28035"/>
    <cellStyle name="Note 4 5 3 2 3 2" xfId="49627"/>
    <cellStyle name="Note 4 5 3 2 4" xfId="28036"/>
    <cellStyle name="Note 4 5 3 2 4 2" xfId="49628"/>
    <cellStyle name="Note 4 5 3 2 5" xfId="28037"/>
    <cellStyle name="Note 4 5 3 2 5 2" xfId="49629"/>
    <cellStyle name="Note 4 5 3 2 6" xfId="28038"/>
    <cellStyle name="Note 4 5 3 2 6 2" xfId="49630"/>
    <cellStyle name="Note 4 5 3 2 7" xfId="49631"/>
    <cellStyle name="Note 4 5 3 3" xfId="28039"/>
    <cellStyle name="Note 4 5 3 3 2" xfId="28040"/>
    <cellStyle name="Note 4 5 3 3 2 2" xfId="28041"/>
    <cellStyle name="Note 4 5 3 3 2 2 2" xfId="49632"/>
    <cellStyle name="Note 4 5 3 3 2 3" xfId="28042"/>
    <cellStyle name="Note 4 5 3 3 2 3 2" xfId="49633"/>
    <cellStyle name="Note 4 5 3 3 2 4" xfId="28043"/>
    <cellStyle name="Note 4 5 3 3 2 4 2" xfId="49634"/>
    <cellStyle name="Note 4 5 3 3 2 5" xfId="28044"/>
    <cellStyle name="Note 4 5 3 3 2 5 2" xfId="49635"/>
    <cellStyle name="Note 4 5 3 3 2 6" xfId="49636"/>
    <cellStyle name="Note 4 5 3 3 3" xfId="28045"/>
    <cellStyle name="Note 4 5 3 3 3 2" xfId="49637"/>
    <cellStyle name="Note 4 5 3 3 4" xfId="28046"/>
    <cellStyle name="Note 4 5 3 3 4 2" xfId="49638"/>
    <cellStyle name="Note 4 5 3 3 5" xfId="28047"/>
    <cellStyle name="Note 4 5 3 3 5 2" xfId="49639"/>
    <cellStyle name="Note 4 5 3 3 6" xfId="28048"/>
    <cellStyle name="Note 4 5 3 3 6 2" xfId="49640"/>
    <cellStyle name="Note 4 5 3 3 7" xfId="49641"/>
    <cellStyle name="Note 4 5 3 4" xfId="28049"/>
    <cellStyle name="Note 4 5 3 4 2" xfId="28050"/>
    <cellStyle name="Note 4 5 3 4 2 2" xfId="49642"/>
    <cellStyle name="Note 4 5 3 4 3" xfId="28051"/>
    <cellStyle name="Note 4 5 3 4 3 2" xfId="49643"/>
    <cellStyle name="Note 4 5 3 4 4" xfId="28052"/>
    <cellStyle name="Note 4 5 3 4 4 2" xfId="49644"/>
    <cellStyle name="Note 4 5 3 4 5" xfId="28053"/>
    <cellStyle name="Note 4 5 3 4 5 2" xfId="49645"/>
    <cellStyle name="Note 4 5 3 4 6" xfId="49646"/>
    <cellStyle name="Note 4 5 3 5" xfId="28054"/>
    <cellStyle name="Note 4 5 3 5 2" xfId="49647"/>
    <cellStyle name="Note 4 5 3 6" xfId="28055"/>
    <cellStyle name="Note 4 5 3 6 2" xfId="49648"/>
    <cellStyle name="Note 4 5 3 7" xfId="28056"/>
    <cellStyle name="Note 4 5 3 7 2" xfId="49649"/>
    <cellStyle name="Note 4 5 3 8" xfId="28057"/>
    <cellStyle name="Note 4 5 3 8 2" xfId="49650"/>
    <cellStyle name="Note 4 5 3 9" xfId="49651"/>
    <cellStyle name="Note 4 5 4" xfId="28058"/>
    <cellStyle name="Note 4 5 4 2" xfId="28059"/>
    <cellStyle name="Note 4 5 4 2 2" xfId="28060"/>
    <cellStyle name="Note 4 5 4 2 2 2" xfId="28061"/>
    <cellStyle name="Note 4 5 4 2 2 2 2" xfId="49652"/>
    <cellStyle name="Note 4 5 4 2 2 3" xfId="28062"/>
    <cellStyle name="Note 4 5 4 2 2 3 2" xfId="49653"/>
    <cellStyle name="Note 4 5 4 2 2 4" xfId="28063"/>
    <cellStyle name="Note 4 5 4 2 2 4 2" xfId="49654"/>
    <cellStyle name="Note 4 5 4 2 2 5" xfId="28064"/>
    <cellStyle name="Note 4 5 4 2 2 5 2" xfId="49655"/>
    <cellStyle name="Note 4 5 4 2 2 6" xfId="49656"/>
    <cellStyle name="Note 4 5 4 2 3" xfId="28065"/>
    <cellStyle name="Note 4 5 4 2 3 2" xfId="49657"/>
    <cellStyle name="Note 4 5 4 2 4" xfId="28066"/>
    <cellStyle name="Note 4 5 4 2 4 2" xfId="49658"/>
    <cellStyle name="Note 4 5 4 2 5" xfId="28067"/>
    <cellStyle name="Note 4 5 4 2 5 2" xfId="49659"/>
    <cellStyle name="Note 4 5 4 2 6" xfId="28068"/>
    <cellStyle name="Note 4 5 4 2 6 2" xfId="49660"/>
    <cellStyle name="Note 4 5 4 2 7" xfId="49661"/>
    <cellStyle name="Note 4 5 4 3" xfId="28069"/>
    <cellStyle name="Note 4 5 4 3 2" xfId="28070"/>
    <cellStyle name="Note 4 5 4 3 2 2" xfId="28071"/>
    <cellStyle name="Note 4 5 4 3 2 2 2" xfId="49662"/>
    <cellStyle name="Note 4 5 4 3 2 3" xfId="28072"/>
    <cellStyle name="Note 4 5 4 3 2 3 2" xfId="49663"/>
    <cellStyle name="Note 4 5 4 3 2 4" xfId="28073"/>
    <cellStyle name="Note 4 5 4 3 2 4 2" xfId="49664"/>
    <cellStyle name="Note 4 5 4 3 2 5" xfId="28074"/>
    <cellStyle name="Note 4 5 4 3 2 5 2" xfId="49665"/>
    <cellStyle name="Note 4 5 4 3 2 6" xfId="49666"/>
    <cellStyle name="Note 4 5 4 3 3" xfId="28075"/>
    <cellStyle name="Note 4 5 4 3 3 2" xfId="49667"/>
    <cellStyle name="Note 4 5 4 3 4" xfId="28076"/>
    <cellStyle name="Note 4 5 4 3 4 2" xfId="49668"/>
    <cellStyle name="Note 4 5 4 3 5" xfId="28077"/>
    <cellStyle name="Note 4 5 4 3 5 2" xfId="49669"/>
    <cellStyle name="Note 4 5 4 3 6" xfId="28078"/>
    <cellStyle name="Note 4 5 4 3 6 2" xfId="49670"/>
    <cellStyle name="Note 4 5 4 3 7" xfId="49671"/>
    <cellStyle name="Note 4 5 4 4" xfId="28079"/>
    <cellStyle name="Note 4 5 4 4 2" xfId="28080"/>
    <cellStyle name="Note 4 5 4 4 2 2" xfId="49672"/>
    <cellStyle name="Note 4 5 4 4 3" xfId="28081"/>
    <cellStyle name="Note 4 5 4 4 3 2" xfId="49673"/>
    <cellStyle name="Note 4 5 4 4 4" xfId="28082"/>
    <cellStyle name="Note 4 5 4 4 4 2" xfId="49674"/>
    <cellStyle name="Note 4 5 4 4 5" xfId="28083"/>
    <cellStyle name="Note 4 5 4 4 5 2" xfId="49675"/>
    <cellStyle name="Note 4 5 4 4 6" xfId="49676"/>
    <cellStyle name="Note 4 5 4 5" xfId="28084"/>
    <cellStyle name="Note 4 5 4 5 2" xfId="49677"/>
    <cellStyle name="Note 4 5 4 6" xfId="28085"/>
    <cellStyle name="Note 4 5 4 6 2" xfId="49678"/>
    <cellStyle name="Note 4 5 4 7" xfId="28086"/>
    <cellStyle name="Note 4 5 4 7 2" xfId="49679"/>
    <cellStyle name="Note 4 5 4 8" xfId="28087"/>
    <cellStyle name="Note 4 5 4 8 2" xfId="49680"/>
    <cellStyle name="Note 4 5 4 9" xfId="49681"/>
    <cellStyle name="Note 4 5 5" xfId="28088"/>
    <cellStyle name="Note 4 5 5 2" xfId="28089"/>
    <cellStyle name="Note 4 5 5 2 2" xfId="28090"/>
    <cellStyle name="Note 4 5 5 2 2 2" xfId="49682"/>
    <cellStyle name="Note 4 5 5 2 3" xfId="28091"/>
    <cellStyle name="Note 4 5 5 2 3 2" xfId="49683"/>
    <cellStyle name="Note 4 5 5 2 4" xfId="28092"/>
    <cellStyle name="Note 4 5 5 2 4 2" xfId="49684"/>
    <cellStyle name="Note 4 5 5 2 5" xfId="28093"/>
    <cellStyle name="Note 4 5 5 2 5 2" xfId="49685"/>
    <cellStyle name="Note 4 5 5 2 6" xfId="49686"/>
    <cellStyle name="Note 4 5 5 3" xfId="28094"/>
    <cellStyle name="Note 4 5 5 3 2" xfId="28095"/>
    <cellStyle name="Note 4 5 5 3 2 2" xfId="49687"/>
    <cellStyle name="Note 4 5 5 3 3" xfId="49688"/>
    <cellStyle name="Note 4 5 5 4" xfId="28096"/>
    <cellStyle name="Note 4 5 5 4 2" xfId="49689"/>
    <cellStyle name="Note 4 5 5 5" xfId="28097"/>
    <cellStyle name="Note 4 5 5 5 2" xfId="49690"/>
    <cellStyle name="Note 4 5 5 6" xfId="28098"/>
    <cellStyle name="Note 4 5 5 6 2" xfId="49691"/>
    <cellStyle name="Note 4 5 5 7" xfId="49692"/>
    <cellStyle name="Note 4 5 6" xfId="28099"/>
    <cellStyle name="Note 4 5 6 2" xfId="28100"/>
    <cellStyle name="Note 4 5 6 2 2" xfId="28101"/>
    <cellStyle name="Note 4 5 6 2 2 2" xfId="49693"/>
    <cellStyle name="Note 4 5 6 2 3" xfId="28102"/>
    <cellStyle name="Note 4 5 6 2 3 2" xfId="49694"/>
    <cellStyle name="Note 4 5 6 2 4" xfId="28103"/>
    <cellStyle name="Note 4 5 6 2 4 2" xfId="49695"/>
    <cellStyle name="Note 4 5 6 2 5" xfId="28104"/>
    <cellStyle name="Note 4 5 6 2 5 2" xfId="49696"/>
    <cellStyle name="Note 4 5 6 2 6" xfId="49697"/>
    <cellStyle name="Note 4 5 6 3" xfId="28105"/>
    <cellStyle name="Note 4 5 6 3 2" xfId="49698"/>
    <cellStyle name="Note 4 5 6 4" xfId="28106"/>
    <cellStyle name="Note 4 5 6 4 2" xfId="49699"/>
    <cellStyle name="Note 4 5 6 5" xfId="28107"/>
    <cellStyle name="Note 4 5 6 5 2" xfId="49700"/>
    <cellStyle name="Note 4 5 6 6" xfId="28108"/>
    <cellStyle name="Note 4 5 6 6 2" xfId="49701"/>
    <cellStyle name="Note 4 5 6 7" xfId="49702"/>
    <cellStyle name="Note 4 5 7" xfId="28109"/>
    <cellStyle name="Note 4 5 7 2" xfId="28110"/>
    <cellStyle name="Note 4 5 7 2 2" xfId="28111"/>
    <cellStyle name="Note 4 5 7 2 2 2" xfId="49703"/>
    <cellStyle name="Note 4 5 7 2 3" xfId="28112"/>
    <cellStyle name="Note 4 5 7 2 3 2" xfId="49704"/>
    <cellStyle name="Note 4 5 7 2 4" xfId="28113"/>
    <cellStyle name="Note 4 5 7 2 4 2" xfId="49705"/>
    <cellStyle name="Note 4 5 7 2 5" xfId="28114"/>
    <cellStyle name="Note 4 5 7 2 5 2" xfId="49706"/>
    <cellStyle name="Note 4 5 7 2 6" xfId="49707"/>
    <cellStyle name="Note 4 5 7 3" xfId="28115"/>
    <cellStyle name="Note 4 5 7 3 2" xfId="49708"/>
    <cellStyle name="Note 4 5 7 4" xfId="28116"/>
    <cellStyle name="Note 4 5 7 4 2" xfId="49709"/>
    <cellStyle name="Note 4 5 7 5" xfId="28117"/>
    <cellStyle name="Note 4 5 7 5 2" xfId="49710"/>
    <cellStyle name="Note 4 5 7 6" xfId="28118"/>
    <cellStyle name="Note 4 5 7 6 2" xfId="49711"/>
    <cellStyle name="Note 4 5 7 7" xfId="49712"/>
    <cellStyle name="Note 4 5 8" xfId="28119"/>
    <cellStyle name="Note 4 5 8 2" xfId="28120"/>
    <cellStyle name="Note 4 5 8 2 2" xfId="49713"/>
    <cellStyle name="Note 4 5 8 3" xfId="28121"/>
    <cellStyle name="Note 4 5 8 3 2" xfId="49714"/>
    <cellStyle name="Note 4 5 8 4" xfId="28122"/>
    <cellStyle name="Note 4 5 8 4 2" xfId="49715"/>
    <cellStyle name="Note 4 5 8 5" xfId="28123"/>
    <cellStyle name="Note 4 5 8 5 2" xfId="49716"/>
    <cellStyle name="Note 4 5 8 6" xfId="49717"/>
    <cellStyle name="Note 4 5 9" xfId="28124"/>
    <cellStyle name="Note 4 5 9 2" xfId="28125"/>
    <cellStyle name="Note 4 5 9 2 2" xfId="49718"/>
    <cellStyle name="Note 4 5 9 3" xfId="49719"/>
    <cellStyle name="Note 4 6" xfId="28126"/>
    <cellStyle name="Note 4 6 10" xfId="49720"/>
    <cellStyle name="Note 4 6 2" xfId="28127"/>
    <cellStyle name="Note 4 6 2 2" xfId="28128"/>
    <cellStyle name="Note 4 6 2 2 2" xfId="28129"/>
    <cellStyle name="Note 4 6 2 2 2 2" xfId="49721"/>
    <cellStyle name="Note 4 6 2 2 3" xfId="28130"/>
    <cellStyle name="Note 4 6 2 2 3 2" xfId="49722"/>
    <cellStyle name="Note 4 6 2 2 4" xfId="28131"/>
    <cellStyle name="Note 4 6 2 2 4 2" xfId="49723"/>
    <cellStyle name="Note 4 6 2 2 5" xfId="28132"/>
    <cellStyle name="Note 4 6 2 2 5 2" xfId="49724"/>
    <cellStyle name="Note 4 6 2 2 6" xfId="49725"/>
    <cellStyle name="Note 4 6 2 3" xfId="28133"/>
    <cellStyle name="Note 4 6 2 3 2" xfId="49726"/>
    <cellStyle name="Note 4 6 2 4" xfId="28134"/>
    <cellStyle name="Note 4 6 2 4 2" xfId="49727"/>
    <cellStyle name="Note 4 6 2 5" xfId="28135"/>
    <cellStyle name="Note 4 6 2 5 2" xfId="49728"/>
    <cellStyle name="Note 4 6 2 6" xfId="28136"/>
    <cellStyle name="Note 4 6 2 6 2" xfId="49729"/>
    <cellStyle name="Note 4 6 2 7" xfId="49730"/>
    <cellStyle name="Note 4 6 3" xfId="28137"/>
    <cellStyle name="Note 4 6 3 2" xfId="28138"/>
    <cellStyle name="Note 4 6 3 2 2" xfId="28139"/>
    <cellStyle name="Note 4 6 3 2 2 2" xfId="49731"/>
    <cellStyle name="Note 4 6 3 2 3" xfId="28140"/>
    <cellStyle name="Note 4 6 3 2 3 2" xfId="49732"/>
    <cellStyle name="Note 4 6 3 2 4" xfId="28141"/>
    <cellStyle name="Note 4 6 3 2 4 2" xfId="49733"/>
    <cellStyle name="Note 4 6 3 2 5" xfId="28142"/>
    <cellStyle name="Note 4 6 3 2 5 2" xfId="49734"/>
    <cellStyle name="Note 4 6 3 2 6" xfId="49735"/>
    <cellStyle name="Note 4 6 3 3" xfId="28143"/>
    <cellStyle name="Note 4 6 3 3 2" xfId="49736"/>
    <cellStyle name="Note 4 6 3 4" xfId="28144"/>
    <cellStyle name="Note 4 6 3 4 2" xfId="49737"/>
    <cellStyle name="Note 4 6 3 5" xfId="28145"/>
    <cellStyle name="Note 4 6 3 5 2" xfId="49738"/>
    <cellStyle name="Note 4 6 3 6" xfId="28146"/>
    <cellStyle name="Note 4 6 3 6 2" xfId="49739"/>
    <cellStyle name="Note 4 6 3 7" xfId="49740"/>
    <cellStyle name="Note 4 6 4" xfId="28147"/>
    <cellStyle name="Note 4 6 4 2" xfId="28148"/>
    <cellStyle name="Note 4 6 4 2 2" xfId="28149"/>
    <cellStyle name="Note 4 6 4 2 2 2" xfId="49741"/>
    <cellStyle name="Note 4 6 4 2 3" xfId="28150"/>
    <cellStyle name="Note 4 6 4 2 3 2" xfId="49742"/>
    <cellStyle name="Note 4 6 4 2 4" xfId="28151"/>
    <cellStyle name="Note 4 6 4 2 4 2" xfId="49743"/>
    <cellStyle name="Note 4 6 4 2 5" xfId="28152"/>
    <cellStyle name="Note 4 6 4 2 5 2" xfId="49744"/>
    <cellStyle name="Note 4 6 4 2 6" xfId="49745"/>
    <cellStyle name="Note 4 6 4 3" xfId="28153"/>
    <cellStyle name="Note 4 6 4 3 2" xfId="49746"/>
    <cellStyle name="Note 4 6 4 4" xfId="28154"/>
    <cellStyle name="Note 4 6 4 4 2" xfId="49747"/>
    <cellStyle name="Note 4 6 4 5" xfId="28155"/>
    <cellStyle name="Note 4 6 4 5 2" xfId="49748"/>
    <cellStyle name="Note 4 6 4 6" xfId="28156"/>
    <cellStyle name="Note 4 6 4 6 2" xfId="49749"/>
    <cellStyle name="Note 4 6 4 7" xfId="49750"/>
    <cellStyle name="Note 4 6 5" xfId="28157"/>
    <cellStyle name="Note 4 6 5 2" xfId="28158"/>
    <cellStyle name="Note 4 6 5 2 2" xfId="49751"/>
    <cellStyle name="Note 4 6 5 3" xfId="28159"/>
    <cellStyle name="Note 4 6 5 3 2" xfId="49752"/>
    <cellStyle name="Note 4 6 5 4" xfId="28160"/>
    <cellStyle name="Note 4 6 5 4 2" xfId="49753"/>
    <cellStyle name="Note 4 6 5 5" xfId="28161"/>
    <cellStyle name="Note 4 6 5 5 2" xfId="49754"/>
    <cellStyle name="Note 4 6 5 6" xfId="49755"/>
    <cellStyle name="Note 4 6 6" xfId="28162"/>
    <cellStyle name="Note 4 6 6 2" xfId="49756"/>
    <cellStyle name="Note 4 6 7" xfId="28163"/>
    <cellStyle name="Note 4 6 7 2" xfId="49757"/>
    <cellStyle name="Note 4 6 8" xfId="28164"/>
    <cellStyle name="Note 4 6 8 2" xfId="49758"/>
    <cellStyle name="Note 4 6 9" xfId="28165"/>
    <cellStyle name="Note 4 6 9 2" xfId="49759"/>
    <cellStyle name="Note 4 7" xfId="28166"/>
    <cellStyle name="Note 4 7 10" xfId="49760"/>
    <cellStyle name="Note 4 7 2" xfId="28167"/>
    <cellStyle name="Note 4 7 2 2" xfId="28168"/>
    <cellStyle name="Note 4 7 2 2 2" xfId="28169"/>
    <cellStyle name="Note 4 7 2 2 2 2" xfId="49761"/>
    <cellStyle name="Note 4 7 2 2 3" xfId="28170"/>
    <cellStyle name="Note 4 7 2 2 3 2" xfId="49762"/>
    <cellStyle name="Note 4 7 2 2 4" xfId="28171"/>
    <cellStyle name="Note 4 7 2 2 4 2" xfId="49763"/>
    <cellStyle name="Note 4 7 2 2 5" xfId="28172"/>
    <cellStyle name="Note 4 7 2 2 5 2" xfId="49764"/>
    <cellStyle name="Note 4 7 2 2 6" xfId="49765"/>
    <cellStyle name="Note 4 7 2 3" xfId="28173"/>
    <cellStyle name="Note 4 7 2 3 2" xfId="49766"/>
    <cellStyle name="Note 4 7 2 4" xfId="28174"/>
    <cellStyle name="Note 4 7 2 4 2" xfId="49767"/>
    <cellStyle name="Note 4 7 2 5" xfId="28175"/>
    <cellStyle name="Note 4 7 2 5 2" xfId="49768"/>
    <cellStyle name="Note 4 7 2 6" xfId="28176"/>
    <cellStyle name="Note 4 7 2 6 2" xfId="49769"/>
    <cellStyle name="Note 4 7 2 7" xfId="49770"/>
    <cellStyle name="Note 4 7 3" xfId="28177"/>
    <cellStyle name="Note 4 7 3 2" xfId="28178"/>
    <cellStyle name="Note 4 7 3 2 2" xfId="28179"/>
    <cellStyle name="Note 4 7 3 2 2 2" xfId="49771"/>
    <cellStyle name="Note 4 7 3 2 3" xfId="28180"/>
    <cellStyle name="Note 4 7 3 2 3 2" xfId="49772"/>
    <cellStyle name="Note 4 7 3 2 4" xfId="28181"/>
    <cellStyle name="Note 4 7 3 2 4 2" xfId="49773"/>
    <cellStyle name="Note 4 7 3 2 5" xfId="28182"/>
    <cellStyle name="Note 4 7 3 2 5 2" xfId="49774"/>
    <cellStyle name="Note 4 7 3 2 6" xfId="49775"/>
    <cellStyle name="Note 4 7 3 3" xfId="28183"/>
    <cellStyle name="Note 4 7 3 3 2" xfId="49776"/>
    <cellStyle name="Note 4 7 3 4" xfId="28184"/>
    <cellStyle name="Note 4 7 3 4 2" xfId="49777"/>
    <cellStyle name="Note 4 7 3 5" xfId="28185"/>
    <cellStyle name="Note 4 7 3 5 2" xfId="49778"/>
    <cellStyle name="Note 4 7 3 6" xfId="28186"/>
    <cellStyle name="Note 4 7 3 6 2" xfId="49779"/>
    <cellStyle name="Note 4 7 3 7" xfId="49780"/>
    <cellStyle name="Note 4 7 4" xfId="28187"/>
    <cellStyle name="Note 4 7 4 2" xfId="28188"/>
    <cellStyle name="Note 4 7 4 2 2" xfId="28189"/>
    <cellStyle name="Note 4 7 4 2 2 2" xfId="49781"/>
    <cellStyle name="Note 4 7 4 2 3" xfId="28190"/>
    <cellStyle name="Note 4 7 4 2 3 2" xfId="49782"/>
    <cellStyle name="Note 4 7 4 2 4" xfId="28191"/>
    <cellStyle name="Note 4 7 4 2 4 2" xfId="49783"/>
    <cellStyle name="Note 4 7 4 2 5" xfId="28192"/>
    <cellStyle name="Note 4 7 4 2 5 2" xfId="49784"/>
    <cellStyle name="Note 4 7 4 2 6" xfId="49785"/>
    <cellStyle name="Note 4 7 4 3" xfId="28193"/>
    <cellStyle name="Note 4 7 4 3 2" xfId="49786"/>
    <cellStyle name="Note 4 7 4 4" xfId="28194"/>
    <cellStyle name="Note 4 7 4 4 2" xfId="49787"/>
    <cellStyle name="Note 4 7 4 5" xfId="28195"/>
    <cellStyle name="Note 4 7 4 5 2" xfId="49788"/>
    <cellStyle name="Note 4 7 4 6" xfId="28196"/>
    <cellStyle name="Note 4 7 4 6 2" xfId="49789"/>
    <cellStyle name="Note 4 7 4 7" xfId="49790"/>
    <cellStyle name="Note 4 7 5" xfId="28197"/>
    <cellStyle name="Note 4 7 5 2" xfId="28198"/>
    <cellStyle name="Note 4 7 5 2 2" xfId="49791"/>
    <cellStyle name="Note 4 7 5 3" xfId="28199"/>
    <cellStyle name="Note 4 7 5 3 2" xfId="49792"/>
    <cellStyle name="Note 4 7 5 4" xfId="28200"/>
    <cellStyle name="Note 4 7 5 4 2" xfId="49793"/>
    <cellStyle name="Note 4 7 5 5" xfId="28201"/>
    <cellStyle name="Note 4 7 5 5 2" xfId="49794"/>
    <cellStyle name="Note 4 7 5 6" xfId="49795"/>
    <cellStyle name="Note 4 7 6" xfId="28202"/>
    <cellStyle name="Note 4 7 6 2" xfId="49796"/>
    <cellStyle name="Note 4 7 7" xfId="28203"/>
    <cellStyle name="Note 4 7 7 2" xfId="49797"/>
    <cellStyle name="Note 4 7 8" xfId="28204"/>
    <cellStyle name="Note 4 7 8 2" xfId="49798"/>
    <cellStyle name="Note 4 7 9" xfId="28205"/>
    <cellStyle name="Note 4 7 9 2" xfId="49799"/>
    <cellStyle name="Note 4 8" xfId="28206"/>
    <cellStyle name="Note 4 8 10" xfId="49800"/>
    <cellStyle name="Note 4 8 2" xfId="28207"/>
    <cellStyle name="Note 4 8 2 2" xfId="28208"/>
    <cellStyle name="Note 4 8 2 2 2" xfId="28209"/>
    <cellStyle name="Note 4 8 2 2 2 2" xfId="49801"/>
    <cellStyle name="Note 4 8 2 2 3" xfId="28210"/>
    <cellStyle name="Note 4 8 2 2 3 2" xfId="49802"/>
    <cellStyle name="Note 4 8 2 2 4" xfId="28211"/>
    <cellStyle name="Note 4 8 2 2 4 2" xfId="49803"/>
    <cellStyle name="Note 4 8 2 2 5" xfId="28212"/>
    <cellStyle name="Note 4 8 2 2 5 2" xfId="49804"/>
    <cellStyle name="Note 4 8 2 2 6" xfId="49805"/>
    <cellStyle name="Note 4 8 2 3" xfId="28213"/>
    <cellStyle name="Note 4 8 2 3 2" xfId="49806"/>
    <cellStyle name="Note 4 8 2 4" xfId="28214"/>
    <cellStyle name="Note 4 8 2 4 2" xfId="49807"/>
    <cellStyle name="Note 4 8 2 5" xfId="28215"/>
    <cellStyle name="Note 4 8 2 5 2" xfId="49808"/>
    <cellStyle name="Note 4 8 2 6" xfId="28216"/>
    <cellStyle name="Note 4 8 2 6 2" xfId="49809"/>
    <cellStyle name="Note 4 8 2 7" xfId="49810"/>
    <cellStyle name="Note 4 8 3" xfId="28217"/>
    <cellStyle name="Note 4 8 3 2" xfId="28218"/>
    <cellStyle name="Note 4 8 3 2 2" xfId="28219"/>
    <cellStyle name="Note 4 8 3 2 2 2" xfId="49811"/>
    <cellStyle name="Note 4 8 3 2 3" xfId="28220"/>
    <cellStyle name="Note 4 8 3 2 3 2" xfId="49812"/>
    <cellStyle name="Note 4 8 3 2 4" xfId="28221"/>
    <cellStyle name="Note 4 8 3 2 4 2" xfId="49813"/>
    <cellStyle name="Note 4 8 3 2 5" xfId="28222"/>
    <cellStyle name="Note 4 8 3 2 5 2" xfId="49814"/>
    <cellStyle name="Note 4 8 3 2 6" xfId="49815"/>
    <cellStyle name="Note 4 8 3 3" xfId="28223"/>
    <cellStyle name="Note 4 8 3 3 2" xfId="49816"/>
    <cellStyle name="Note 4 8 3 4" xfId="28224"/>
    <cellStyle name="Note 4 8 3 4 2" xfId="49817"/>
    <cellStyle name="Note 4 8 3 5" xfId="28225"/>
    <cellStyle name="Note 4 8 3 5 2" xfId="49818"/>
    <cellStyle name="Note 4 8 3 6" xfId="28226"/>
    <cellStyle name="Note 4 8 3 6 2" xfId="49819"/>
    <cellStyle name="Note 4 8 3 7" xfId="49820"/>
    <cellStyle name="Note 4 8 4" xfId="28227"/>
    <cellStyle name="Note 4 8 4 2" xfId="28228"/>
    <cellStyle name="Note 4 8 4 2 2" xfId="28229"/>
    <cellStyle name="Note 4 8 4 2 2 2" xfId="49821"/>
    <cellStyle name="Note 4 8 4 2 3" xfId="28230"/>
    <cellStyle name="Note 4 8 4 2 3 2" xfId="49822"/>
    <cellStyle name="Note 4 8 4 2 4" xfId="28231"/>
    <cellStyle name="Note 4 8 4 2 4 2" xfId="49823"/>
    <cellStyle name="Note 4 8 4 2 5" xfId="28232"/>
    <cellStyle name="Note 4 8 4 2 5 2" xfId="49824"/>
    <cellStyle name="Note 4 8 4 2 6" xfId="49825"/>
    <cellStyle name="Note 4 8 4 3" xfId="28233"/>
    <cellStyle name="Note 4 8 4 3 2" xfId="49826"/>
    <cellStyle name="Note 4 8 4 4" xfId="28234"/>
    <cellStyle name="Note 4 8 4 4 2" xfId="49827"/>
    <cellStyle name="Note 4 8 4 5" xfId="28235"/>
    <cellStyle name="Note 4 8 4 5 2" xfId="49828"/>
    <cellStyle name="Note 4 8 4 6" xfId="28236"/>
    <cellStyle name="Note 4 8 4 6 2" xfId="49829"/>
    <cellStyle name="Note 4 8 4 7" xfId="49830"/>
    <cellStyle name="Note 4 8 5" xfId="28237"/>
    <cellStyle name="Note 4 8 5 2" xfId="28238"/>
    <cellStyle name="Note 4 8 5 2 2" xfId="49831"/>
    <cellStyle name="Note 4 8 5 3" xfId="28239"/>
    <cellStyle name="Note 4 8 5 3 2" xfId="49832"/>
    <cellStyle name="Note 4 8 5 4" xfId="28240"/>
    <cellStyle name="Note 4 8 5 4 2" xfId="49833"/>
    <cellStyle name="Note 4 8 5 5" xfId="28241"/>
    <cellStyle name="Note 4 8 5 5 2" xfId="49834"/>
    <cellStyle name="Note 4 8 5 6" xfId="49835"/>
    <cellStyle name="Note 4 8 6" xfId="28242"/>
    <cellStyle name="Note 4 8 6 2" xfId="49836"/>
    <cellStyle name="Note 4 8 7" xfId="28243"/>
    <cellStyle name="Note 4 8 7 2" xfId="49837"/>
    <cellStyle name="Note 4 8 8" xfId="28244"/>
    <cellStyle name="Note 4 8 8 2" xfId="49838"/>
    <cellStyle name="Note 4 8 9" xfId="28245"/>
    <cellStyle name="Note 4 8 9 2" xfId="49839"/>
    <cellStyle name="Note 4 9" xfId="28246"/>
    <cellStyle name="Note 4 9 10" xfId="49840"/>
    <cellStyle name="Note 4 9 2" xfId="28247"/>
    <cellStyle name="Note 4 9 2 2" xfId="28248"/>
    <cellStyle name="Note 4 9 2 2 2" xfId="28249"/>
    <cellStyle name="Note 4 9 2 2 2 2" xfId="49841"/>
    <cellStyle name="Note 4 9 2 2 3" xfId="28250"/>
    <cellStyle name="Note 4 9 2 2 3 2" xfId="49842"/>
    <cellStyle name="Note 4 9 2 2 4" xfId="28251"/>
    <cellStyle name="Note 4 9 2 2 4 2" xfId="49843"/>
    <cellStyle name="Note 4 9 2 2 5" xfId="28252"/>
    <cellStyle name="Note 4 9 2 2 5 2" xfId="49844"/>
    <cellStyle name="Note 4 9 2 2 6" xfId="49845"/>
    <cellStyle name="Note 4 9 2 3" xfId="28253"/>
    <cellStyle name="Note 4 9 2 3 2" xfId="49846"/>
    <cellStyle name="Note 4 9 2 4" xfId="28254"/>
    <cellStyle name="Note 4 9 2 4 2" xfId="49847"/>
    <cellStyle name="Note 4 9 2 5" xfId="28255"/>
    <cellStyle name="Note 4 9 2 5 2" xfId="49848"/>
    <cellStyle name="Note 4 9 2 6" xfId="28256"/>
    <cellStyle name="Note 4 9 2 6 2" xfId="49849"/>
    <cellStyle name="Note 4 9 2 7" xfId="49850"/>
    <cellStyle name="Note 4 9 3" xfId="28257"/>
    <cellStyle name="Note 4 9 3 2" xfId="28258"/>
    <cellStyle name="Note 4 9 3 2 2" xfId="28259"/>
    <cellStyle name="Note 4 9 3 2 2 2" xfId="49851"/>
    <cellStyle name="Note 4 9 3 2 3" xfId="28260"/>
    <cellStyle name="Note 4 9 3 2 3 2" xfId="49852"/>
    <cellStyle name="Note 4 9 3 2 4" xfId="28261"/>
    <cellStyle name="Note 4 9 3 2 4 2" xfId="49853"/>
    <cellStyle name="Note 4 9 3 2 5" xfId="28262"/>
    <cellStyle name="Note 4 9 3 2 5 2" xfId="49854"/>
    <cellStyle name="Note 4 9 3 2 6" xfId="49855"/>
    <cellStyle name="Note 4 9 3 3" xfId="28263"/>
    <cellStyle name="Note 4 9 3 3 2" xfId="49856"/>
    <cellStyle name="Note 4 9 3 4" xfId="28264"/>
    <cellStyle name="Note 4 9 3 4 2" xfId="49857"/>
    <cellStyle name="Note 4 9 3 5" xfId="28265"/>
    <cellStyle name="Note 4 9 3 5 2" xfId="49858"/>
    <cellStyle name="Note 4 9 3 6" xfId="28266"/>
    <cellStyle name="Note 4 9 3 6 2" xfId="49859"/>
    <cellStyle name="Note 4 9 3 7" xfId="49860"/>
    <cellStyle name="Note 4 9 4" xfId="28267"/>
    <cellStyle name="Note 4 9 4 2" xfId="28268"/>
    <cellStyle name="Note 4 9 4 2 2" xfId="28269"/>
    <cellStyle name="Note 4 9 4 2 2 2" xfId="49861"/>
    <cellStyle name="Note 4 9 4 2 3" xfId="28270"/>
    <cellStyle name="Note 4 9 4 2 3 2" xfId="49862"/>
    <cellStyle name="Note 4 9 4 2 4" xfId="28271"/>
    <cellStyle name="Note 4 9 4 2 4 2" xfId="49863"/>
    <cellStyle name="Note 4 9 4 2 5" xfId="28272"/>
    <cellStyle name="Note 4 9 4 2 5 2" xfId="49864"/>
    <cellStyle name="Note 4 9 4 2 6" xfId="49865"/>
    <cellStyle name="Note 4 9 4 3" xfId="28273"/>
    <cellStyle name="Note 4 9 4 3 2" xfId="49866"/>
    <cellStyle name="Note 4 9 4 4" xfId="28274"/>
    <cellStyle name="Note 4 9 4 4 2" xfId="49867"/>
    <cellStyle name="Note 4 9 4 5" xfId="28275"/>
    <cellStyle name="Note 4 9 4 5 2" xfId="49868"/>
    <cellStyle name="Note 4 9 4 6" xfId="28276"/>
    <cellStyle name="Note 4 9 4 6 2" xfId="49869"/>
    <cellStyle name="Note 4 9 4 7" xfId="49870"/>
    <cellStyle name="Note 4 9 5" xfId="28277"/>
    <cellStyle name="Note 4 9 5 2" xfId="28278"/>
    <cellStyle name="Note 4 9 5 2 2" xfId="49871"/>
    <cellStyle name="Note 4 9 5 3" xfId="28279"/>
    <cellStyle name="Note 4 9 5 3 2" xfId="49872"/>
    <cellStyle name="Note 4 9 5 4" xfId="28280"/>
    <cellStyle name="Note 4 9 5 4 2" xfId="49873"/>
    <cellStyle name="Note 4 9 5 5" xfId="28281"/>
    <cellStyle name="Note 4 9 5 5 2" xfId="49874"/>
    <cellStyle name="Note 4 9 5 6" xfId="49875"/>
    <cellStyle name="Note 4 9 6" xfId="28282"/>
    <cellStyle name="Note 4 9 6 2" xfId="49876"/>
    <cellStyle name="Note 4 9 7" xfId="28283"/>
    <cellStyle name="Note 4 9 7 2" xfId="49877"/>
    <cellStyle name="Note 4 9 8" xfId="28284"/>
    <cellStyle name="Note 4 9 8 2" xfId="49878"/>
    <cellStyle name="Note 4 9 9" xfId="28285"/>
    <cellStyle name="Note 4 9 9 2" xfId="49879"/>
    <cellStyle name="Note 5" xfId="28286"/>
    <cellStyle name="Note 5 10" xfId="28287"/>
    <cellStyle name="Note 5 10 10" xfId="49880"/>
    <cellStyle name="Note 5 10 2" xfId="28288"/>
    <cellStyle name="Note 5 10 2 2" xfId="28289"/>
    <cellStyle name="Note 5 10 2 2 2" xfId="28290"/>
    <cellStyle name="Note 5 10 2 2 2 2" xfId="49881"/>
    <cellStyle name="Note 5 10 2 2 3" xfId="28291"/>
    <cellStyle name="Note 5 10 2 2 3 2" xfId="49882"/>
    <cellStyle name="Note 5 10 2 2 4" xfId="28292"/>
    <cellStyle name="Note 5 10 2 2 4 2" xfId="49883"/>
    <cellStyle name="Note 5 10 2 2 5" xfId="28293"/>
    <cellStyle name="Note 5 10 2 2 5 2" xfId="49884"/>
    <cellStyle name="Note 5 10 2 2 6" xfId="49885"/>
    <cellStyle name="Note 5 10 2 3" xfId="28294"/>
    <cellStyle name="Note 5 10 2 3 2" xfId="49886"/>
    <cellStyle name="Note 5 10 2 4" xfId="28295"/>
    <cellStyle name="Note 5 10 2 4 2" xfId="49887"/>
    <cellStyle name="Note 5 10 2 5" xfId="28296"/>
    <cellStyle name="Note 5 10 2 5 2" xfId="49888"/>
    <cellStyle name="Note 5 10 2 6" xfId="28297"/>
    <cellStyle name="Note 5 10 2 6 2" xfId="49889"/>
    <cellStyle name="Note 5 10 2 7" xfId="49890"/>
    <cellStyle name="Note 5 10 3" xfId="28298"/>
    <cellStyle name="Note 5 10 3 2" xfId="28299"/>
    <cellStyle name="Note 5 10 3 2 2" xfId="28300"/>
    <cellStyle name="Note 5 10 3 2 2 2" xfId="49891"/>
    <cellStyle name="Note 5 10 3 2 3" xfId="28301"/>
    <cellStyle name="Note 5 10 3 2 3 2" xfId="49892"/>
    <cellStyle name="Note 5 10 3 2 4" xfId="28302"/>
    <cellStyle name="Note 5 10 3 2 4 2" xfId="49893"/>
    <cellStyle name="Note 5 10 3 2 5" xfId="28303"/>
    <cellStyle name="Note 5 10 3 2 5 2" xfId="49894"/>
    <cellStyle name="Note 5 10 3 2 6" xfId="49895"/>
    <cellStyle name="Note 5 10 3 3" xfId="28304"/>
    <cellStyle name="Note 5 10 3 3 2" xfId="49896"/>
    <cellStyle name="Note 5 10 3 4" xfId="28305"/>
    <cellStyle name="Note 5 10 3 4 2" xfId="49897"/>
    <cellStyle name="Note 5 10 3 5" xfId="28306"/>
    <cellStyle name="Note 5 10 3 5 2" xfId="49898"/>
    <cellStyle name="Note 5 10 3 6" xfId="28307"/>
    <cellStyle name="Note 5 10 3 6 2" xfId="49899"/>
    <cellStyle name="Note 5 10 3 7" xfId="49900"/>
    <cellStyle name="Note 5 10 4" xfId="28308"/>
    <cellStyle name="Note 5 10 4 2" xfId="28309"/>
    <cellStyle name="Note 5 10 4 2 2" xfId="28310"/>
    <cellStyle name="Note 5 10 4 2 2 2" xfId="49901"/>
    <cellStyle name="Note 5 10 4 2 3" xfId="28311"/>
    <cellStyle name="Note 5 10 4 2 3 2" xfId="49902"/>
    <cellStyle name="Note 5 10 4 2 4" xfId="28312"/>
    <cellStyle name="Note 5 10 4 2 4 2" xfId="49903"/>
    <cellStyle name="Note 5 10 4 2 5" xfId="28313"/>
    <cellStyle name="Note 5 10 4 2 5 2" xfId="49904"/>
    <cellStyle name="Note 5 10 4 2 6" xfId="49905"/>
    <cellStyle name="Note 5 10 4 3" xfId="28314"/>
    <cellStyle name="Note 5 10 4 3 2" xfId="49906"/>
    <cellStyle name="Note 5 10 4 4" xfId="28315"/>
    <cellStyle name="Note 5 10 4 4 2" xfId="49907"/>
    <cellStyle name="Note 5 10 4 5" xfId="28316"/>
    <cellStyle name="Note 5 10 4 5 2" xfId="49908"/>
    <cellStyle name="Note 5 10 4 6" xfId="28317"/>
    <cellStyle name="Note 5 10 4 6 2" xfId="49909"/>
    <cellStyle name="Note 5 10 4 7" xfId="49910"/>
    <cellStyle name="Note 5 10 5" xfId="28318"/>
    <cellStyle name="Note 5 10 5 2" xfId="28319"/>
    <cellStyle name="Note 5 10 5 2 2" xfId="49911"/>
    <cellStyle name="Note 5 10 5 3" xfId="28320"/>
    <cellStyle name="Note 5 10 5 3 2" xfId="49912"/>
    <cellStyle name="Note 5 10 5 4" xfId="28321"/>
    <cellStyle name="Note 5 10 5 4 2" xfId="49913"/>
    <cellStyle name="Note 5 10 5 5" xfId="28322"/>
    <cellStyle name="Note 5 10 5 5 2" xfId="49914"/>
    <cellStyle name="Note 5 10 5 6" xfId="49915"/>
    <cellStyle name="Note 5 10 6" xfId="28323"/>
    <cellStyle name="Note 5 10 6 2" xfId="49916"/>
    <cellStyle name="Note 5 10 7" xfId="28324"/>
    <cellStyle name="Note 5 10 7 2" xfId="49917"/>
    <cellStyle name="Note 5 10 8" xfId="28325"/>
    <cellStyle name="Note 5 10 8 2" xfId="49918"/>
    <cellStyle name="Note 5 10 9" xfId="28326"/>
    <cellStyle name="Note 5 10 9 2" xfId="49919"/>
    <cellStyle name="Note 5 11" xfId="28327"/>
    <cellStyle name="Note 5 11 10" xfId="49920"/>
    <cellStyle name="Note 5 11 2" xfId="28328"/>
    <cellStyle name="Note 5 11 2 2" xfId="28329"/>
    <cellStyle name="Note 5 11 2 2 2" xfId="28330"/>
    <cellStyle name="Note 5 11 2 2 2 2" xfId="49921"/>
    <cellStyle name="Note 5 11 2 2 3" xfId="28331"/>
    <cellStyle name="Note 5 11 2 2 3 2" xfId="49922"/>
    <cellStyle name="Note 5 11 2 2 4" xfId="28332"/>
    <cellStyle name="Note 5 11 2 2 4 2" xfId="49923"/>
    <cellStyle name="Note 5 11 2 2 5" xfId="28333"/>
    <cellStyle name="Note 5 11 2 2 5 2" xfId="49924"/>
    <cellStyle name="Note 5 11 2 2 6" xfId="49925"/>
    <cellStyle name="Note 5 11 2 3" xfId="28334"/>
    <cellStyle name="Note 5 11 2 3 2" xfId="49926"/>
    <cellStyle name="Note 5 11 2 4" xfId="28335"/>
    <cellStyle name="Note 5 11 2 4 2" xfId="49927"/>
    <cellStyle name="Note 5 11 2 5" xfId="28336"/>
    <cellStyle name="Note 5 11 2 5 2" xfId="49928"/>
    <cellStyle name="Note 5 11 2 6" xfId="28337"/>
    <cellStyle name="Note 5 11 2 6 2" xfId="49929"/>
    <cellStyle name="Note 5 11 2 7" xfId="49930"/>
    <cellStyle name="Note 5 11 3" xfId="28338"/>
    <cellStyle name="Note 5 11 3 2" xfId="28339"/>
    <cellStyle name="Note 5 11 3 2 2" xfId="28340"/>
    <cellStyle name="Note 5 11 3 2 2 2" xfId="49931"/>
    <cellStyle name="Note 5 11 3 2 3" xfId="28341"/>
    <cellStyle name="Note 5 11 3 2 3 2" xfId="49932"/>
    <cellStyle name="Note 5 11 3 2 4" xfId="28342"/>
    <cellStyle name="Note 5 11 3 2 4 2" xfId="49933"/>
    <cellStyle name="Note 5 11 3 2 5" xfId="28343"/>
    <cellStyle name="Note 5 11 3 2 5 2" xfId="49934"/>
    <cellStyle name="Note 5 11 3 2 6" xfId="49935"/>
    <cellStyle name="Note 5 11 3 3" xfId="28344"/>
    <cellStyle name="Note 5 11 3 3 2" xfId="49936"/>
    <cellStyle name="Note 5 11 3 4" xfId="28345"/>
    <cellStyle name="Note 5 11 3 4 2" xfId="49937"/>
    <cellStyle name="Note 5 11 3 5" xfId="28346"/>
    <cellStyle name="Note 5 11 3 5 2" xfId="49938"/>
    <cellStyle name="Note 5 11 3 6" xfId="28347"/>
    <cellStyle name="Note 5 11 3 6 2" xfId="49939"/>
    <cellStyle name="Note 5 11 3 7" xfId="49940"/>
    <cellStyle name="Note 5 11 4" xfId="28348"/>
    <cellStyle name="Note 5 11 4 2" xfId="28349"/>
    <cellStyle name="Note 5 11 4 2 2" xfId="28350"/>
    <cellStyle name="Note 5 11 4 2 2 2" xfId="49941"/>
    <cellStyle name="Note 5 11 4 2 3" xfId="28351"/>
    <cellStyle name="Note 5 11 4 2 3 2" xfId="49942"/>
    <cellStyle name="Note 5 11 4 2 4" xfId="28352"/>
    <cellStyle name="Note 5 11 4 2 4 2" xfId="49943"/>
    <cellStyle name="Note 5 11 4 2 5" xfId="28353"/>
    <cellStyle name="Note 5 11 4 2 5 2" xfId="49944"/>
    <cellStyle name="Note 5 11 4 2 6" xfId="49945"/>
    <cellStyle name="Note 5 11 4 3" xfId="28354"/>
    <cellStyle name="Note 5 11 4 3 2" xfId="49946"/>
    <cellStyle name="Note 5 11 4 4" xfId="28355"/>
    <cellStyle name="Note 5 11 4 4 2" xfId="49947"/>
    <cellStyle name="Note 5 11 4 5" xfId="28356"/>
    <cellStyle name="Note 5 11 4 5 2" xfId="49948"/>
    <cellStyle name="Note 5 11 4 6" xfId="28357"/>
    <cellStyle name="Note 5 11 4 6 2" xfId="49949"/>
    <cellStyle name="Note 5 11 4 7" xfId="49950"/>
    <cellStyle name="Note 5 11 5" xfId="28358"/>
    <cellStyle name="Note 5 11 5 2" xfId="28359"/>
    <cellStyle name="Note 5 11 5 2 2" xfId="49951"/>
    <cellStyle name="Note 5 11 5 3" xfId="28360"/>
    <cellStyle name="Note 5 11 5 3 2" xfId="49952"/>
    <cellStyle name="Note 5 11 5 4" xfId="28361"/>
    <cellStyle name="Note 5 11 5 4 2" xfId="49953"/>
    <cellStyle name="Note 5 11 5 5" xfId="28362"/>
    <cellStyle name="Note 5 11 5 5 2" xfId="49954"/>
    <cellStyle name="Note 5 11 5 6" xfId="49955"/>
    <cellStyle name="Note 5 11 6" xfId="28363"/>
    <cellStyle name="Note 5 11 6 2" xfId="49956"/>
    <cellStyle name="Note 5 11 7" xfId="28364"/>
    <cellStyle name="Note 5 11 7 2" xfId="49957"/>
    <cellStyle name="Note 5 11 8" xfId="28365"/>
    <cellStyle name="Note 5 11 8 2" xfId="49958"/>
    <cellStyle name="Note 5 11 9" xfId="28366"/>
    <cellStyle name="Note 5 11 9 2" xfId="49959"/>
    <cellStyle name="Note 5 12" xfId="28367"/>
    <cellStyle name="Note 5 12 2" xfId="28368"/>
    <cellStyle name="Note 5 12 2 2" xfId="28369"/>
    <cellStyle name="Note 5 12 2 2 2" xfId="28370"/>
    <cellStyle name="Note 5 12 2 2 2 2" xfId="49960"/>
    <cellStyle name="Note 5 12 2 2 3" xfId="28371"/>
    <cellStyle name="Note 5 12 2 2 3 2" xfId="49961"/>
    <cellStyle name="Note 5 12 2 2 4" xfId="28372"/>
    <cellStyle name="Note 5 12 2 2 4 2" xfId="49962"/>
    <cellStyle name="Note 5 12 2 2 5" xfId="28373"/>
    <cellStyle name="Note 5 12 2 2 5 2" xfId="49963"/>
    <cellStyle name="Note 5 12 2 2 6" xfId="49964"/>
    <cellStyle name="Note 5 12 2 3" xfId="28374"/>
    <cellStyle name="Note 5 12 2 3 2" xfId="49965"/>
    <cellStyle name="Note 5 12 2 4" xfId="28375"/>
    <cellStyle name="Note 5 12 2 4 2" xfId="49966"/>
    <cellStyle name="Note 5 12 2 5" xfId="28376"/>
    <cellStyle name="Note 5 12 2 5 2" xfId="49967"/>
    <cellStyle name="Note 5 12 2 6" xfId="28377"/>
    <cellStyle name="Note 5 12 2 6 2" xfId="49968"/>
    <cellStyle name="Note 5 12 2 7" xfId="49969"/>
    <cellStyle name="Note 5 12 3" xfId="28378"/>
    <cellStyle name="Note 5 12 3 2" xfId="28379"/>
    <cellStyle name="Note 5 12 3 2 2" xfId="28380"/>
    <cellStyle name="Note 5 12 3 2 2 2" xfId="49970"/>
    <cellStyle name="Note 5 12 3 2 3" xfId="28381"/>
    <cellStyle name="Note 5 12 3 2 3 2" xfId="49971"/>
    <cellStyle name="Note 5 12 3 2 4" xfId="28382"/>
    <cellStyle name="Note 5 12 3 2 4 2" xfId="49972"/>
    <cellStyle name="Note 5 12 3 2 5" xfId="28383"/>
    <cellStyle name="Note 5 12 3 2 5 2" xfId="49973"/>
    <cellStyle name="Note 5 12 3 2 6" xfId="49974"/>
    <cellStyle name="Note 5 12 3 3" xfId="28384"/>
    <cellStyle name="Note 5 12 3 3 2" xfId="49975"/>
    <cellStyle name="Note 5 12 3 4" xfId="28385"/>
    <cellStyle name="Note 5 12 3 4 2" xfId="49976"/>
    <cellStyle name="Note 5 12 3 5" xfId="28386"/>
    <cellStyle name="Note 5 12 3 5 2" xfId="49977"/>
    <cellStyle name="Note 5 12 3 6" xfId="28387"/>
    <cellStyle name="Note 5 12 3 6 2" xfId="49978"/>
    <cellStyle name="Note 5 12 3 7" xfId="49979"/>
    <cellStyle name="Note 5 12 4" xfId="28388"/>
    <cellStyle name="Note 5 12 4 2" xfId="28389"/>
    <cellStyle name="Note 5 12 4 2 2" xfId="49980"/>
    <cellStyle name="Note 5 12 4 3" xfId="28390"/>
    <cellStyle name="Note 5 12 4 3 2" xfId="49981"/>
    <cellStyle name="Note 5 12 4 4" xfId="28391"/>
    <cellStyle name="Note 5 12 4 4 2" xfId="49982"/>
    <cellStyle name="Note 5 12 4 5" xfId="28392"/>
    <cellStyle name="Note 5 12 4 5 2" xfId="49983"/>
    <cellStyle name="Note 5 12 4 6" xfId="49984"/>
    <cellStyle name="Note 5 12 5" xfId="28393"/>
    <cellStyle name="Note 5 12 5 2" xfId="49985"/>
    <cellStyle name="Note 5 12 6" xfId="28394"/>
    <cellStyle name="Note 5 12 6 2" xfId="49986"/>
    <cellStyle name="Note 5 12 7" xfId="28395"/>
    <cellStyle name="Note 5 12 7 2" xfId="49987"/>
    <cellStyle name="Note 5 12 8" xfId="28396"/>
    <cellStyle name="Note 5 12 8 2" xfId="49988"/>
    <cellStyle name="Note 5 12 9" xfId="49989"/>
    <cellStyle name="Note 5 13" xfId="28397"/>
    <cellStyle name="Note 5 13 2" xfId="28398"/>
    <cellStyle name="Note 5 13 2 2" xfId="28399"/>
    <cellStyle name="Note 5 13 2 2 2" xfId="28400"/>
    <cellStyle name="Note 5 13 2 2 2 2" xfId="49990"/>
    <cellStyle name="Note 5 13 2 2 3" xfId="28401"/>
    <cellStyle name="Note 5 13 2 2 3 2" xfId="49991"/>
    <cellStyle name="Note 5 13 2 2 4" xfId="28402"/>
    <cellStyle name="Note 5 13 2 2 4 2" xfId="49992"/>
    <cellStyle name="Note 5 13 2 2 5" xfId="28403"/>
    <cellStyle name="Note 5 13 2 2 5 2" xfId="49993"/>
    <cellStyle name="Note 5 13 2 2 6" xfId="49994"/>
    <cellStyle name="Note 5 13 2 3" xfId="28404"/>
    <cellStyle name="Note 5 13 2 3 2" xfId="49995"/>
    <cellStyle name="Note 5 13 2 4" xfId="28405"/>
    <cellStyle name="Note 5 13 2 4 2" xfId="49996"/>
    <cellStyle name="Note 5 13 2 5" xfId="28406"/>
    <cellStyle name="Note 5 13 2 5 2" xfId="49997"/>
    <cellStyle name="Note 5 13 2 6" xfId="28407"/>
    <cellStyle name="Note 5 13 2 6 2" xfId="49998"/>
    <cellStyle name="Note 5 13 2 7" xfId="49999"/>
    <cellStyle name="Note 5 13 3" xfId="28408"/>
    <cellStyle name="Note 5 13 3 2" xfId="28409"/>
    <cellStyle name="Note 5 13 3 2 2" xfId="28410"/>
    <cellStyle name="Note 5 13 3 2 2 2" xfId="50000"/>
    <cellStyle name="Note 5 13 3 2 3" xfId="28411"/>
    <cellStyle name="Note 5 13 3 2 3 2" xfId="50001"/>
    <cellStyle name="Note 5 13 3 2 4" xfId="28412"/>
    <cellStyle name="Note 5 13 3 2 4 2" xfId="50002"/>
    <cellStyle name="Note 5 13 3 2 5" xfId="28413"/>
    <cellStyle name="Note 5 13 3 2 5 2" xfId="50003"/>
    <cellStyle name="Note 5 13 3 2 6" xfId="50004"/>
    <cellStyle name="Note 5 13 3 3" xfId="28414"/>
    <cellStyle name="Note 5 13 3 3 2" xfId="50005"/>
    <cellStyle name="Note 5 13 3 4" xfId="28415"/>
    <cellStyle name="Note 5 13 3 4 2" xfId="50006"/>
    <cellStyle name="Note 5 13 3 5" xfId="28416"/>
    <cellStyle name="Note 5 13 3 5 2" xfId="50007"/>
    <cellStyle name="Note 5 13 3 6" xfId="28417"/>
    <cellStyle name="Note 5 13 3 6 2" xfId="50008"/>
    <cellStyle name="Note 5 13 3 7" xfId="50009"/>
    <cellStyle name="Note 5 13 4" xfId="28418"/>
    <cellStyle name="Note 5 13 4 2" xfId="28419"/>
    <cellStyle name="Note 5 13 4 2 2" xfId="50010"/>
    <cellStyle name="Note 5 13 4 3" xfId="28420"/>
    <cellStyle name="Note 5 13 4 3 2" xfId="50011"/>
    <cellStyle name="Note 5 13 4 4" xfId="28421"/>
    <cellStyle name="Note 5 13 4 4 2" xfId="50012"/>
    <cellStyle name="Note 5 13 4 5" xfId="28422"/>
    <cellStyle name="Note 5 13 4 5 2" xfId="50013"/>
    <cellStyle name="Note 5 13 4 6" xfId="50014"/>
    <cellStyle name="Note 5 13 5" xfId="28423"/>
    <cellStyle name="Note 5 13 5 2" xfId="50015"/>
    <cellStyle name="Note 5 13 6" xfId="28424"/>
    <cellStyle name="Note 5 13 6 2" xfId="50016"/>
    <cellStyle name="Note 5 13 7" xfId="28425"/>
    <cellStyle name="Note 5 13 7 2" xfId="50017"/>
    <cellStyle name="Note 5 13 8" xfId="28426"/>
    <cellStyle name="Note 5 13 8 2" xfId="50018"/>
    <cellStyle name="Note 5 13 9" xfId="50019"/>
    <cellStyle name="Note 5 14" xfId="28427"/>
    <cellStyle name="Note 5 14 2" xfId="28428"/>
    <cellStyle name="Note 5 14 2 2" xfId="28429"/>
    <cellStyle name="Note 5 14 2 2 2" xfId="50020"/>
    <cellStyle name="Note 5 14 2 3" xfId="28430"/>
    <cellStyle name="Note 5 14 2 3 2" xfId="50021"/>
    <cellStyle name="Note 5 14 2 4" xfId="28431"/>
    <cellStyle name="Note 5 14 2 4 2" xfId="50022"/>
    <cellStyle name="Note 5 14 2 5" xfId="28432"/>
    <cellStyle name="Note 5 14 2 5 2" xfId="50023"/>
    <cellStyle name="Note 5 14 2 6" xfId="50024"/>
    <cellStyle name="Note 5 14 3" xfId="28433"/>
    <cellStyle name="Note 5 14 3 2" xfId="28434"/>
    <cellStyle name="Note 5 14 3 2 2" xfId="50025"/>
    <cellStyle name="Note 5 14 3 3" xfId="50026"/>
    <cellStyle name="Note 5 14 4" xfId="28435"/>
    <cellStyle name="Note 5 14 4 2" xfId="50027"/>
    <cellStyle name="Note 5 14 5" xfId="28436"/>
    <cellStyle name="Note 5 14 5 2" xfId="50028"/>
    <cellStyle name="Note 5 14 6" xfId="28437"/>
    <cellStyle name="Note 5 14 6 2" xfId="50029"/>
    <cellStyle name="Note 5 14 7" xfId="50030"/>
    <cellStyle name="Note 5 15" xfId="28438"/>
    <cellStyle name="Note 5 15 2" xfId="28439"/>
    <cellStyle name="Note 5 15 2 2" xfId="28440"/>
    <cellStyle name="Note 5 15 2 2 2" xfId="50031"/>
    <cellStyle name="Note 5 15 2 3" xfId="28441"/>
    <cellStyle name="Note 5 15 2 3 2" xfId="50032"/>
    <cellStyle name="Note 5 15 2 4" xfId="28442"/>
    <cellStyle name="Note 5 15 2 4 2" xfId="50033"/>
    <cellStyle name="Note 5 15 2 5" xfId="28443"/>
    <cellStyle name="Note 5 15 2 5 2" xfId="50034"/>
    <cellStyle name="Note 5 15 2 6" xfId="50035"/>
    <cellStyle name="Note 5 15 3" xfId="28444"/>
    <cellStyle name="Note 5 15 3 2" xfId="50036"/>
    <cellStyle name="Note 5 15 4" xfId="28445"/>
    <cellStyle name="Note 5 15 4 2" xfId="50037"/>
    <cellStyle name="Note 5 15 5" xfId="28446"/>
    <cellStyle name="Note 5 15 5 2" xfId="50038"/>
    <cellStyle name="Note 5 15 6" xfId="28447"/>
    <cellStyle name="Note 5 15 6 2" xfId="50039"/>
    <cellStyle name="Note 5 15 7" xfId="50040"/>
    <cellStyle name="Note 5 16" xfId="28448"/>
    <cellStyle name="Note 5 16 2" xfId="28449"/>
    <cellStyle name="Note 5 16 2 2" xfId="28450"/>
    <cellStyle name="Note 5 16 2 2 2" xfId="50041"/>
    <cellStyle name="Note 5 16 2 3" xfId="28451"/>
    <cellStyle name="Note 5 16 2 3 2" xfId="50042"/>
    <cellStyle name="Note 5 16 2 4" xfId="28452"/>
    <cellStyle name="Note 5 16 2 4 2" xfId="50043"/>
    <cellStyle name="Note 5 16 2 5" xfId="28453"/>
    <cellStyle name="Note 5 16 2 5 2" xfId="50044"/>
    <cellStyle name="Note 5 16 2 6" xfId="50045"/>
    <cellStyle name="Note 5 16 3" xfId="28454"/>
    <cellStyle name="Note 5 16 3 2" xfId="50046"/>
    <cellStyle name="Note 5 16 4" xfId="28455"/>
    <cellStyle name="Note 5 16 4 2" xfId="50047"/>
    <cellStyle name="Note 5 16 5" xfId="28456"/>
    <cellStyle name="Note 5 16 5 2" xfId="50048"/>
    <cellStyle name="Note 5 16 6" xfId="28457"/>
    <cellStyle name="Note 5 16 6 2" xfId="50049"/>
    <cellStyle name="Note 5 16 7" xfId="50050"/>
    <cellStyle name="Note 5 17" xfId="28458"/>
    <cellStyle name="Note 5 17 2" xfId="28459"/>
    <cellStyle name="Note 5 17 2 2" xfId="50051"/>
    <cellStyle name="Note 5 17 3" xfId="28460"/>
    <cellStyle name="Note 5 17 3 2" xfId="50052"/>
    <cellStyle name="Note 5 17 4" xfId="28461"/>
    <cellStyle name="Note 5 17 4 2" xfId="50053"/>
    <cellStyle name="Note 5 17 5" xfId="28462"/>
    <cellStyle name="Note 5 17 5 2" xfId="50054"/>
    <cellStyle name="Note 5 17 6" xfId="50055"/>
    <cellStyle name="Note 5 18" xfId="28463"/>
    <cellStyle name="Note 5 18 2" xfId="50056"/>
    <cellStyle name="Note 5 19" xfId="28464"/>
    <cellStyle name="Note 5 19 2" xfId="50057"/>
    <cellStyle name="Note 5 2" xfId="28465"/>
    <cellStyle name="Note 5 2 10" xfId="28466"/>
    <cellStyle name="Note 5 2 10 2" xfId="50058"/>
    <cellStyle name="Note 5 2 11" xfId="28467"/>
    <cellStyle name="Note 5 2 11 2" xfId="50059"/>
    <cellStyle name="Note 5 2 12" xfId="28468"/>
    <cellStyle name="Note 5 2 12 2" xfId="50060"/>
    <cellStyle name="Note 5 2 13" xfId="50061"/>
    <cellStyle name="Note 5 2 2" xfId="28469"/>
    <cellStyle name="Note 5 2 2 2" xfId="28470"/>
    <cellStyle name="Note 5 2 2 2 2" xfId="28471"/>
    <cellStyle name="Note 5 2 2 2 2 2" xfId="28472"/>
    <cellStyle name="Note 5 2 2 2 2 2 2" xfId="50062"/>
    <cellStyle name="Note 5 2 2 2 2 3" xfId="28473"/>
    <cellStyle name="Note 5 2 2 2 2 3 2" xfId="50063"/>
    <cellStyle name="Note 5 2 2 2 2 4" xfId="28474"/>
    <cellStyle name="Note 5 2 2 2 2 4 2" xfId="50064"/>
    <cellStyle name="Note 5 2 2 2 2 5" xfId="28475"/>
    <cellStyle name="Note 5 2 2 2 2 5 2" xfId="50065"/>
    <cellStyle name="Note 5 2 2 2 2 6" xfId="50066"/>
    <cellStyle name="Note 5 2 2 2 3" xfId="28476"/>
    <cellStyle name="Note 5 2 2 2 3 2" xfId="50067"/>
    <cellStyle name="Note 5 2 2 2 4" xfId="28477"/>
    <cellStyle name="Note 5 2 2 2 4 2" xfId="50068"/>
    <cellStyle name="Note 5 2 2 2 5" xfId="28478"/>
    <cellStyle name="Note 5 2 2 2 5 2" xfId="50069"/>
    <cellStyle name="Note 5 2 2 2 6" xfId="28479"/>
    <cellStyle name="Note 5 2 2 2 6 2" xfId="50070"/>
    <cellStyle name="Note 5 2 2 2 7" xfId="50071"/>
    <cellStyle name="Note 5 2 2 3" xfId="28480"/>
    <cellStyle name="Note 5 2 2 3 2" xfId="28481"/>
    <cellStyle name="Note 5 2 2 3 2 2" xfId="28482"/>
    <cellStyle name="Note 5 2 2 3 2 2 2" xfId="50072"/>
    <cellStyle name="Note 5 2 2 3 2 3" xfId="28483"/>
    <cellStyle name="Note 5 2 2 3 2 3 2" xfId="50073"/>
    <cellStyle name="Note 5 2 2 3 2 4" xfId="28484"/>
    <cellStyle name="Note 5 2 2 3 2 4 2" xfId="50074"/>
    <cellStyle name="Note 5 2 2 3 2 5" xfId="28485"/>
    <cellStyle name="Note 5 2 2 3 2 5 2" xfId="50075"/>
    <cellStyle name="Note 5 2 2 3 2 6" xfId="50076"/>
    <cellStyle name="Note 5 2 2 3 3" xfId="28486"/>
    <cellStyle name="Note 5 2 2 3 3 2" xfId="50077"/>
    <cellStyle name="Note 5 2 2 3 4" xfId="28487"/>
    <cellStyle name="Note 5 2 2 3 4 2" xfId="50078"/>
    <cellStyle name="Note 5 2 2 3 5" xfId="28488"/>
    <cellStyle name="Note 5 2 2 3 5 2" xfId="50079"/>
    <cellStyle name="Note 5 2 2 3 6" xfId="28489"/>
    <cellStyle name="Note 5 2 2 3 6 2" xfId="50080"/>
    <cellStyle name="Note 5 2 2 3 7" xfId="50081"/>
    <cellStyle name="Note 5 2 2 4" xfId="28490"/>
    <cellStyle name="Note 5 2 2 4 2" xfId="28491"/>
    <cellStyle name="Note 5 2 2 4 2 2" xfId="50082"/>
    <cellStyle name="Note 5 2 2 4 3" xfId="28492"/>
    <cellStyle name="Note 5 2 2 4 3 2" xfId="50083"/>
    <cellStyle name="Note 5 2 2 4 4" xfId="28493"/>
    <cellStyle name="Note 5 2 2 4 4 2" xfId="50084"/>
    <cellStyle name="Note 5 2 2 4 5" xfId="28494"/>
    <cellStyle name="Note 5 2 2 4 5 2" xfId="50085"/>
    <cellStyle name="Note 5 2 2 4 6" xfId="50086"/>
    <cellStyle name="Note 5 2 2 5" xfId="28495"/>
    <cellStyle name="Note 5 2 2 5 2" xfId="50087"/>
    <cellStyle name="Note 5 2 2 6" xfId="28496"/>
    <cellStyle name="Note 5 2 2 6 2" xfId="50088"/>
    <cellStyle name="Note 5 2 2 7" xfId="28497"/>
    <cellStyle name="Note 5 2 2 7 2" xfId="50089"/>
    <cellStyle name="Note 5 2 2 8" xfId="28498"/>
    <cellStyle name="Note 5 2 2 8 2" xfId="50090"/>
    <cellStyle name="Note 5 2 2 9" xfId="50091"/>
    <cellStyle name="Note 5 2 3" xfId="28499"/>
    <cellStyle name="Note 5 2 3 2" xfId="28500"/>
    <cellStyle name="Note 5 2 3 2 2" xfId="28501"/>
    <cellStyle name="Note 5 2 3 2 2 2" xfId="28502"/>
    <cellStyle name="Note 5 2 3 2 2 2 2" xfId="50092"/>
    <cellStyle name="Note 5 2 3 2 2 3" xfId="28503"/>
    <cellStyle name="Note 5 2 3 2 2 3 2" xfId="50093"/>
    <cellStyle name="Note 5 2 3 2 2 4" xfId="28504"/>
    <cellStyle name="Note 5 2 3 2 2 4 2" xfId="50094"/>
    <cellStyle name="Note 5 2 3 2 2 5" xfId="28505"/>
    <cellStyle name="Note 5 2 3 2 2 5 2" xfId="50095"/>
    <cellStyle name="Note 5 2 3 2 2 6" xfId="50096"/>
    <cellStyle name="Note 5 2 3 2 3" xfId="28506"/>
    <cellStyle name="Note 5 2 3 2 3 2" xfId="50097"/>
    <cellStyle name="Note 5 2 3 2 4" xfId="28507"/>
    <cellStyle name="Note 5 2 3 2 4 2" xfId="50098"/>
    <cellStyle name="Note 5 2 3 2 5" xfId="28508"/>
    <cellStyle name="Note 5 2 3 2 5 2" xfId="50099"/>
    <cellStyle name="Note 5 2 3 2 6" xfId="28509"/>
    <cellStyle name="Note 5 2 3 2 6 2" xfId="50100"/>
    <cellStyle name="Note 5 2 3 2 7" xfId="50101"/>
    <cellStyle name="Note 5 2 3 3" xfId="28510"/>
    <cellStyle name="Note 5 2 3 3 2" xfId="28511"/>
    <cellStyle name="Note 5 2 3 3 2 2" xfId="28512"/>
    <cellStyle name="Note 5 2 3 3 2 2 2" xfId="50102"/>
    <cellStyle name="Note 5 2 3 3 2 3" xfId="28513"/>
    <cellStyle name="Note 5 2 3 3 2 3 2" xfId="50103"/>
    <cellStyle name="Note 5 2 3 3 2 4" xfId="28514"/>
    <cellStyle name="Note 5 2 3 3 2 4 2" xfId="50104"/>
    <cellStyle name="Note 5 2 3 3 2 5" xfId="28515"/>
    <cellStyle name="Note 5 2 3 3 2 5 2" xfId="50105"/>
    <cellStyle name="Note 5 2 3 3 2 6" xfId="50106"/>
    <cellStyle name="Note 5 2 3 3 3" xfId="28516"/>
    <cellStyle name="Note 5 2 3 3 3 2" xfId="50107"/>
    <cellStyle name="Note 5 2 3 3 4" xfId="28517"/>
    <cellStyle name="Note 5 2 3 3 4 2" xfId="50108"/>
    <cellStyle name="Note 5 2 3 3 5" xfId="28518"/>
    <cellStyle name="Note 5 2 3 3 5 2" xfId="50109"/>
    <cellStyle name="Note 5 2 3 3 6" xfId="28519"/>
    <cellStyle name="Note 5 2 3 3 6 2" xfId="50110"/>
    <cellStyle name="Note 5 2 3 3 7" xfId="50111"/>
    <cellStyle name="Note 5 2 3 4" xfId="28520"/>
    <cellStyle name="Note 5 2 3 4 2" xfId="28521"/>
    <cellStyle name="Note 5 2 3 4 2 2" xfId="50112"/>
    <cellStyle name="Note 5 2 3 4 3" xfId="28522"/>
    <cellStyle name="Note 5 2 3 4 3 2" xfId="50113"/>
    <cellStyle name="Note 5 2 3 4 4" xfId="28523"/>
    <cellStyle name="Note 5 2 3 4 4 2" xfId="50114"/>
    <cellStyle name="Note 5 2 3 4 5" xfId="28524"/>
    <cellStyle name="Note 5 2 3 4 5 2" xfId="50115"/>
    <cellStyle name="Note 5 2 3 4 6" xfId="50116"/>
    <cellStyle name="Note 5 2 3 5" xfId="28525"/>
    <cellStyle name="Note 5 2 3 5 2" xfId="50117"/>
    <cellStyle name="Note 5 2 3 6" xfId="28526"/>
    <cellStyle name="Note 5 2 3 6 2" xfId="50118"/>
    <cellStyle name="Note 5 2 3 7" xfId="28527"/>
    <cellStyle name="Note 5 2 3 7 2" xfId="50119"/>
    <cellStyle name="Note 5 2 3 8" xfId="28528"/>
    <cellStyle name="Note 5 2 3 8 2" xfId="50120"/>
    <cellStyle name="Note 5 2 3 9" xfId="50121"/>
    <cellStyle name="Note 5 2 4" xfId="28529"/>
    <cellStyle name="Note 5 2 4 2" xfId="28530"/>
    <cellStyle name="Note 5 2 4 2 2" xfId="28531"/>
    <cellStyle name="Note 5 2 4 2 2 2" xfId="28532"/>
    <cellStyle name="Note 5 2 4 2 2 2 2" xfId="50122"/>
    <cellStyle name="Note 5 2 4 2 2 3" xfId="28533"/>
    <cellStyle name="Note 5 2 4 2 2 3 2" xfId="50123"/>
    <cellStyle name="Note 5 2 4 2 2 4" xfId="28534"/>
    <cellStyle name="Note 5 2 4 2 2 4 2" xfId="50124"/>
    <cellStyle name="Note 5 2 4 2 2 5" xfId="28535"/>
    <cellStyle name="Note 5 2 4 2 2 5 2" xfId="50125"/>
    <cellStyle name="Note 5 2 4 2 2 6" xfId="50126"/>
    <cellStyle name="Note 5 2 4 2 3" xfId="28536"/>
    <cellStyle name="Note 5 2 4 2 3 2" xfId="50127"/>
    <cellStyle name="Note 5 2 4 2 4" xfId="28537"/>
    <cellStyle name="Note 5 2 4 2 4 2" xfId="50128"/>
    <cellStyle name="Note 5 2 4 2 5" xfId="28538"/>
    <cellStyle name="Note 5 2 4 2 5 2" xfId="50129"/>
    <cellStyle name="Note 5 2 4 2 6" xfId="28539"/>
    <cellStyle name="Note 5 2 4 2 6 2" xfId="50130"/>
    <cellStyle name="Note 5 2 4 2 7" xfId="50131"/>
    <cellStyle name="Note 5 2 4 3" xfId="28540"/>
    <cellStyle name="Note 5 2 4 3 2" xfId="28541"/>
    <cellStyle name="Note 5 2 4 3 2 2" xfId="28542"/>
    <cellStyle name="Note 5 2 4 3 2 2 2" xfId="50132"/>
    <cellStyle name="Note 5 2 4 3 2 3" xfId="28543"/>
    <cellStyle name="Note 5 2 4 3 2 3 2" xfId="50133"/>
    <cellStyle name="Note 5 2 4 3 2 4" xfId="28544"/>
    <cellStyle name="Note 5 2 4 3 2 4 2" xfId="50134"/>
    <cellStyle name="Note 5 2 4 3 2 5" xfId="28545"/>
    <cellStyle name="Note 5 2 4 3 2 5 2" xfId="50135"/>
    <cellStyle name="Note 5 2 4 3 2 6" xfId="50136"/>
    <cellStyle name="Note 5 2 4 3 3" xfId="28546"/>
    <cellStyle name="Note 5 2 4 3 3 2" xfId="50137"/>
    <cellStyle name="Note 5 2 4 3 4" xfId="28547"/>
    <cellStyle name="Note 5 2 4 3 4 2" xfId="50138"/>
    <cellStyle name="Note 5 2 4 3 5" xfId="28548"/>
    <cellStyle name="Note 5 2 4 3 5 2" xfId="50139"/>
    <cellStyle name="Note 5 2 4 3 6" xfId="28549"/>
    <cellStyle name="Note 5 2 4 3 6 2" xfId="50140"/>
    <cellStyle name="Note 5 2 4 3 7" xfId="50141"/>
    <cellStyle name="Note 5 2 4 4" xfId="28550"/>
    <cellStyle name="Note 5 2 4 4 2" xfId="28551"/>
    <cellStyle name="Note 5 2 4 4 2 2" xfId="50142"/>
    <cellStyle name="Note 5 2 4 4 3" xfId="28552"/>
    <cellStyle name="Note 5 2 4 4 3 2" xfId="50143"/>
    <cellStyle name="Note 5 2 4 4 4" xfId="28553"/>
    <cellStyle name="Note 5 2 4 4 4 2" xfId="50144"/>
    <cellStyle name="Note 5 2 4 4 5" xfId="28554"/>
    <cellStyle name="Note 5 2 4 4 5 2" xfId="50145"/>
    <cellStyle name="Note 5 2 4 4 6" xfId="50146"/>
    <cellStyle name="Note 5 2 4 5" xfId="28555"/>
    <cellStyle name="Note 5 2 4 5 2" xfId="50147"/>
    <cellStyle name="Note 5 2 4 6" xfId="28556"/>
    <cellStyle name="Note 5 2 4 6 2" xfId="50148"/>
    <cellStyle name="Note 5 2 4 7" xfId="28557"/>
    <cellStyle name="Note 5 2 4 7 2" xfId="50149"/>
    <cellStyle name="Note 5 2 4 8" xfId="28558"/>
    <cellStyle name="Note 5 2 4 8 2" xfId="50150"/>
    <cellStyle name="Note 5 2 4 9" xfId="50151"/>
    <cellStyle name="Note 5 2 5" xfId="28559"/>
    <cellStyle name="Note 5 2 5 2" xfId="28560"/>
    <cellStyle name="Note 5 2 5 2 2" xfId="28561"/>
    <cellStyle name="Note 5 2 5 2 2 2" xfId="50152"/>
    <cellStyle name="Note 5 2 5 2 3" xfId="28562"/>
    <cellStyle name="Note 5 2 5 2 3 2" xfId="50153"/>
    <cellStyle name="Note 5 2 5 2 4" xfId="28563"/>
    <cellStyle name="Note 5 2 5 2 4 2" xfId="50154"/>
    <cellStyle name="Note 5 2 5 2 5" xfId="28564"/>
    <cellStyle name="Note 5 2 5 2 5 2" xfId="50155"/>
    <cellStyle name="Note 5 2 5 2 6" xfId="50156"/>
    <cellStyle name="Note 5 2 5 3" xfId="28565"/>
    <cellStyle name="Note 5 2 5 3 2" xfId="50157"/>
    <cellStyle name="Note 5 2 5 4" xfId="28566"/>
    <cellStyle name="Note 5 2 5 4 2" xfId="50158"/>
    <cellStyle name="Note 5 2 5 5" xfId="28567"/>
    <cellStyle name="Note 5 2 5 5 2" xfId="50159"/>
    <cellStyle name="Note 5 2 5 6" xfId="28568"/>
    <cellStyle name="Note 5 2 5 6 2" xfId="50160"/>
    <cellStyle name="Note 5 2 5 7" xfId="50161"/>
    <cellStyle name="Note 5 2 6" xfId="28569"/>
    <cellStyle name="Note 5 2 6 2" xfId="28570"/>
    <cellStyle name="Note 5 2 6 2 2" xfId="28571"/>
    <cellStyle name="Note 5 2 6 2 2 2" xfId="50162"/>
    <cellStyle name="Note 5 2 6 2 3" xfId="28572"/>
    <cellStyle name="Note 5 2 6 2 3 2" xfId="50163"/>
    <cellStyle name="Note 5 2 6 2 4" xfId="28573"/>
    <cellStyle name="Note 5 2 6 2 4 2" xfId="50164"/>
    <cellStyle name="Note 5 2 6 2 5" xfId="28574"/>
    <cellStyle name="Note 5 2 6 2 5 2" xfId="50165"/>
    <cellStyle name="Note 5 2 6 2 6" xfId="50166"/>
    <cellStyle name="Note 5 2 6 3" xfId="28575"/>
    <cellStyle name="Note 5 2 6 3 2" xfId="50167"/>
    <cellStyle name="Note 5 2 6 4" xfId="28576"/>
    <cellStyle name="Note 5 2 6 4 2" xfId="50168"/>
    <cellStyle name="Note 5 2 6 5" xfId="28577"/>
    <cellStyle name="Note 5 2 6 5 2" xfId="50169"/>
    <cellStyle name="Note 5 2 6 6" xfId="28578"/>
    <cellStyle name="Note 5 2 6 6 2" xfId="50170"/>
    <cellStyle name="Note 5 2 6 7" xfId="50171"/>
    <cellStyle name="Note 5 2 7" xfId="28579"/>
    <cellStyle name="Note 5 2 7 2" xfId="28580"/>
    <cellStyle name="Note 5 2 7 2 2" xfId="28581"/>
    <cellStyle name="Note 5 2 7 2 2 2" xfId="50172"/>
    <cellStyle name="Note 5 2 7 2 3" xfId="28582"/>
    <cellStyle name="Note 5 2 7 2 3 2" xfId="50173"/>
    <cellStyle name="Note 5 2 7 2 4" xfId="28583"/>
    <cellStyle name="Note 5 2 7 2 4 2" xfId="50174"/>
    <cellStyle name="Note 5 2 7 2 5" xfId="28584"/>
    <cellStyle name="Note 5 2 7 2 5 2" xfId="50175"/>
    <cellStyle name="Note 5 2 7 2 6" xfId="50176"/>
    <cellStyle name="Note 5 2 7 3" xfId="28585"/>
    <cellStyle name="Note 5 2 7 3 2" xfId="50177"/>
    <cellStyle name="Note 5 2 7 4" xfId="28586"/>
    <cellStyle name="Note 5 2 7 4 2" xfId="50178"/>
    <cellStyle name="Note 5 2 7 5" xfId="28587"/>
    <cellStyle name="Note 5 2 7 5 2" xfId="50179"/>
    <cellStyle name="Note 5 2 7 6" xfId="28588"/>
    <cellStyle name="Note 5 2 7 6 2" xfId="50180"/>
    <cellStyle name="Note 5 2 7 7" xfId="50181"/>
    <cellStyle name="Note 5 2 8" xfId="28589"/>
    <cellStyle name="Note 5 2 8 2" xfId="28590"/>
    <cellStyle name="Note 5 2 8 2 2" xfId="50182"/>
    <cellStyle name="Note 5 2 8 3" xfId="28591"/>
    <cellStyle name="Note 5 2 8 3 2" xfId="50183"/>
    <cellStyle name="Note 5 2 8 4" xfId="28592"/>
    <cellStyle name="Note 5 2 8 4 2" xfId="50184"/>
    <cellStyle name="Note 5 2 8 5" xfId="28593"/>
    <cellStyle name="Note 5 2 8 5 2" xfId="50185"/>
    <cellStyle name="Note 5 2 8 6" xfId="50186"/>
    <cellStyle name="Note 5 2 9" xfId="28594"/>
    <cellStyle name="Note 5 2 9 2" xfId="50187"/>
    <cellStyle name="Note 5 20" xfId="28595"/>
    <cellStyle name="Note 5 20 2" xfId="50188"/>
    <cellStyle name="Note 5 21" xfId="28596"/>
    <cellStyle name="Note 5 21 2" xfId="50189"/>
    <cellStyle name="Note 5 22" xfId="50190"/>
    <cellStyle name="Note 5 3" xfId="28597"/>
    <cellStyle name="Note 5 3 10" xfId="28598"/>
    <cellStyle name="Note 5 3 10 2" xfId="50191"/>
    <cellStyle name="Note 5 3 11" xfId="28599"/>
    <cellStyle name="Note 5 3 11 2" xfId="50192"/>
    <cellStyle name="Note 5 3 12" xfId="28600"/>
    <cellStyle name="Note 5 3 12 2" xfId="50193"/>
    <cellStyle name="Note 5 3 13" xfId="50194"/>
    <cellStyle name="Note 5 3 2" xfId="28601"/>
    <cellStyle name="Note 5 3 2 2" xfId="28602"/>
    <cellStyle name="Note 5 3 2 2 2" xfId="28603"/>
    <cellStyle name="Note 5 3 2 2 2 2" xfId="28604"/>
    <cellStyle name="Note 5 3 2 2 2 2 2" xfId="50195"/>
    <cellStyle name="Note 5 3 2 2 2 3" xfId="28605"/>
    <cellStyle name="Note 5 3 2 2 2 3 2" xfId="50196"/>
    <cellStyle name="Note 5 3 2 2 2 4" xfId="28606"/>
    <cellStyle name="Note 5 3 2 2 2 4 2" xfId="50197"/>
    <cellStyle name="Note 5 3 2 2 2 5" xfId="28607"/>
    <cellStyle name="Note 5 3 2 2 2 5 2" xfId="50198"/>
    <cellStyle name="Note 5 3 2 2 2 6" xfId="50199"/>
    <cellStyle name="Note 5 3 2 2 3" xfId="28608"/>
    <cellStyle name="Note 5 3 2 2 3 2" xfId="50200"/>
    <cellStyle name="Note 5 3 2 2 4" xfId="28609"/>
    <cellStyle name="Note 5 3 2 2 4 2" xfId="50201"/>
    <cellStyle name="Note 5 3 2 2 5" xfId="28610"/>
    <cellStyle name="Note 5 3 2 2 5 2" xfId="50202"/>
    <cellStyle name="Note 5 3 2 2 6" xfId="28611"/>
    <cellStyle name="Note 5 3 2 2 6 2" xfId="50203"/>
    <cellStyle name="Note 5 3 2 2 7" xfId="50204"/>
    <cellStyle name="Note 5 3 2 3" xfId="28612"/>
    <cellStyle name="Note 5 3 2 3 2" xfId="28613"/>
    <cellStyle name="Note 5 3 2 3 2 2" xfId="28614"/>
    <cellStyle name="Note 5 3 2 3 2 2 2" xfId="50205"/>
    <cellStyle name="Note 5 3 2 3 2 3" xfId="28615"/>
    <cellStyle name="Note 5 3 2 3 2 3 2" xfId="50206"/>
    <cellStyle name="Note 5 3 2 3 2 4" xfId="28616"/>
    <cellStyle name="Note 5 3 2 3 2 4 2" xfId="50207"/>
    <cellStyle name="Note 5 3 2 3 2 5" xfId="28617"/>
    <cellStyle name="Note 5 3 2 3 2 5 2" xfId="50208"/>
    <cellStyle name="Note 5 3 2 3 2 6" xfId="50209"/>
    <cellStyle name="Note 5 3 2 3 3" xfId="28618"/>
    <cellStyle name="Note 5 3 2 3 3 2" xfId="50210"/>
    <cellStyle name="Note 5 3 2 3 4" xfId="28619"/>
    <cellStyle name="Note 5 3 2 3 4 2" xfId="50211"/>
    <cellStyle name="Note 5 3 2 3 5" xfId="28620"/>
    <cellStyle name="Note 5 3 2 3 5 2" xfId="50212"/>
    <cellStyle name="Note 5 3 2 3 6" xfId="28621"/>
    <cellStyle name="Note 5 3 2 3 6 2" xfId="50213"/>
    <cellStyle name="Note 5 3 2 3 7" xfId="50214"/>
    <cellStyle name="Note 5 3 2 4" xfId="28622"/>
    <cellStyle name="Note 5 3 2 4 2" xfId="28623"/>
    <cellStyle name="Note 5 3 2 4 2 2" xfId="50215"/>
    <cellStyle name="Note 5 3 2 4 3" xfId="28624"/>
    <cellStyle name="Note 5 3 2 4 3 2" xfId="50216"/>
    <cellStyle name="Note 5 3 2 4 4" xfId="28625"/>
    <cellStyle name="Note 5 3 2 4 4 2" xfId="50217"/>
    <cellStyle name="Note 5 3 2 4 5" xfId="28626"/>
    <cellStyle name="Note 5 3 2 4 5 2" xfId="50218"/>
    <cellStyle name="Note 5 3 2 4 6" xfId="50219"/>
    <cellStyle name="Note 5 3 2 5" xfId="28627"/>
    <cellStyle name="Note 5 3 2 5 2" xfId="50220"/>
    <cellStyle name="Note 5 3 2 6" xfId="28628"/>
    <cellStyle name="Note 5 3 2 6 2" xfId="50221"/>
    <cellStyle name="Note 5 3 2 7" xfId="28629"/>
    <cellStyle name="Note 5 3 2 7 2" xfId="50222"/>
    <cellStyle name="Note 5 3 2 8" xfId="28630"/>
    <cellStyle name="Note 5 3 2 8 2" xfId="50223"/>
    <cellStyle name="Note 5 3 2 9" xfId="50224"/>
    <cellStyle name="Note 5 3 3" xfId="28631"/>
    <cellStyle name="Note 5 3 3 2" xfId="28632"/>
    <cellStyle name="Note 5 3 3 2 2" xfId="28633"/>
    <cellStyle name="Note 5 3 3 2 2 2" xfId="28634"/>
    <cellStyle name="Note 5 3 3 2 2 2 2" xfId="50225"/>
    <cellStyle name="Note 5 3 3 2 2 3" xfId="28635"/>
    <cellStyle name="Note 5 3 3 2 2 3 2" xfId="50226"/>
    <cellStyle name="Note 5 3 3 2 2 4" xfId="28636"/>
    <cellStyle name="Note 5 3 3 2 2 4 2" xfId="50227"/>
    <cellStyle name="Note 5 3 3 2 2 5" xfId="28637"/>
    <cellStyle name="Note 5 3 3 2 2 5 2" xfId="50228"/>
    <cellStyle name="Note 5 3 3 2 2 6" xfId="50229"/>
    <cellStyle name="Note 5 3 3 2 3" xfId="28638"/>
    <cellStyle name="Note 5 3 3 2 3 2" xfId="50230"/>
    <cellStyle name="Note 5 3 3 2 4" xfId="28639"/>
    <cellStyle name="Note 5 3 3 2 4 2" xfId="50231"/>
    <cellStyle name="Note 5 3 3 2 5" xfId="28640"/>
    <cellStyle name="Note 5 3 3 2 5 2" xfId="50232"/>
    <cellStyle name="Note 5 3 3 2 6" xfId="28641"/>
    <cellStyle name="Note 5 3 3 2 6 2" xfId="50233"/>
    <cellStyle name="Note 5 3 3 2 7" xfId="50234"/>
    <cellStyle name="Note 5 3 3 3" xfId="28642"/>
    <cellStyle name="Note 5 3 3 3 2" xfId="28643"/>
    <cellStyle name="Note 5 3 3 3 2 2" xfId="28644"/>
    <cellStyle name="Note 5 3 3 3 2 2 2" xfId="50235"/>
    <cellStyle name="Note 5 3 3 3 2 3" xfId="28645"/>
    <cellStyle name="Note 5 3 3 3 2 3 2" xfId="50236"/>
    <cellStyle name="Note 5 3 3 3 2 4" xfId="28646"/>
    <cellStyle name="Note 5 3 3 3 2 4 2" xfId="50237"/>
    <cellStyle name="Note 5 3 3 3 2 5" xfId="28647"/>
    <cellStyle name="Note 5 3 3 3 2 5 2" xfId="50238"/>
    <cellStyle name="Note 5 3 3 3 2 6" xfId="50239"/>
    <cellStyle name="Note 5 3 3 3 3" xfId="28648"/>
    <cellStyle name="Note 5 3 3 3 3 2" xfId="50240"/>
    <cellStyle name="Note 5 3 3 3 4" xfId="28649"/>
    <cellStyle name="Note 5 3 3 3 4 2" xfId="50241"/>
    <cellStyle name="Note 5 3 3 3 5" xfId="28650"/>
    <cellStyle name="Note 5 3 3 3 5 2" xfId="50242"/>
    <cellStyle name="Note 5 3 3 3 6" xfId="28651"/>
    <cellStyle name="Note 5 3 3 3 6 2" xfId="50243"/>
    <cellStyle name="Note 5 3 3 3 7" xfId="50244"/>
    <cellStyle name="Note 5 3 3 4" xfId="28652"/>
    <cellStyle name="Note 5 3 3 4 2" xfId="28653"/>
    <cellStyle name="Note 5 3 3 4 2 2" xfId="50245"/>
    <cellStyle name="Note 5 3 3 4 3" xfId="28654"/>
    <cellStyle name="Note 5 3 3 4 3 2" xfId="50246"/>
    <cellStyle name="Note 5 3 3 4 4" xfId="28655"/>
    <cellStyle name="Note 5 3 3 4 4 2" xfId="50247"/>
    <cellStyle name="Note 5 3 3 4 5" xfId="28656"/>
    <cellStyle name="Note 5 3 3 4 5 2" xfId="50248"/>
    <cellStyle name="Note 5 3 3 4 6" xfId="50249"/>
    <cellStyle name="Note 5 3 3 5" xfId="28657"/>
    <cellStyle name="Note 5 3 3 5 2" xfId="50250"/>
    <cellStyle name="Note 5 3 3 6" xfId="28658"/>
    <cellStyle name="Note 5 3 3 6 2" xfId="50251"/>
    <cellStyle name="Note 5 3 3 7" xfId="28659"/>
    <cellStyle name="Note 5 3 3 7 2" xfId="50252"/>
    <cellStyle name="Note 5 3 3 8" xfId="28660"/>
    <cellStyle name="Note 5 3 3 8 2" xfId="50253"/>
    <cellStyle name="Note 5 3 3 9" xfId="50254"/>
    <cellStyle name="Note 5 3 4" xfId="28661"/>
    <cellStyle name="Note 5 3 4 2" xfId="28662"/>
    <cellStyle name="Note 5 3 4 2 2" xfId="28663"/>
    <cellStyle name="Note 5 3 4 2 2 2" xfId="28664"/>
    <cellStyle name="Note 5 3 4 2 2 2 2" xfId="50255"/>
    <cellStyle name="Note 5 3 4 2 2 3" xfId="28665"/>
    <cellStyle name="Note 5 3 4 2 2 3 2" xfId="50256"/>
    <cellStyle name="Note 5 3 4 2 2 4" xfId="28666"/>
    <cellStyle name="Note 5 3 4 2 2 4 2" xfId="50257"/>
    <cellStyle name="Note 5 3 4 2 2 5" xfId="28667"/>
    <cellStyle name="Note 5 3 4 2 2 5 2" xfId="50258"/>
    <cellStyle name="Note 5 3 4 2 2 6" xfId="50259"/>
    <cellStyle name="Note 5 3 4 2 3" xfId="28668"/>
    <cellStyle name="Note 5 3 4 2 3 2" xfId="50260"/>
    <cellStyle name="Note 5 3 4 2 4" xfId="28669"/>
    <cellStyle name="Note 5 3 4 2 4 2" xfId="50261"/>
    <cellStyle name="Note 5 3 4 2 5" xfId="28670"/>
    <cellStyle name="Note 5 3 4 2 5 2" xfId="50262"/>
    <cellStyle name="Note 5 3 4 2 6" xfId="28671"/>
    <cellStyle name="Note 5 3 4 2 6 2" xfId="50263"/>
    <cellStyle name="Note 5 3 4 2 7" xfId="50264"/>
    <cellStyle name="Note 5 3 4 3" xfId="28672"/>
    <cellStyle name="Note 5 3 4 3 2" xfId="28673"/>
    <cellStyle name="Note 5 3 4 3 2 2" xfId="28674"/>
    <cellStyle name="Note 5 3 4 3 2 2 2" xfId="50265"/>
    <cellStyle name="Note 5 3 4 3 2 3" xfId="28675"/>
    <cellStyle name="Note 5 3 4 3 2 3 2" xfId="50266"/>
    <cellStyle name="Note 5 3 4 3 2 4" xfId="28676"/>
    <cellStyle name="Note 5 3 4 3 2 4 2" xfId="50267"/>
    <cellStyle name="Note 5 3 4 3 2 5" xfId="28677"/>
    <cellStyle name="Note 5 3 4 3 2 5 2" xfId="50268"/>
    <cellStyle name="Note 5 3 4 3 2 6" xfId="50269"/>
    <cellStyle name="Note 5 3 4 3 3" xfId="28678"/>
    <cellStyle name="Note 5 3 4 3 3 2" xfId="50270"/>
    <cellStyle name="Note 5 3 4 3 4" xfId="28679"/>
    <cellStyle name="Note 5 3 4 3 4 2" xfId="50271"/>
    <cellStyle name="Note 5 3 4 3 5" xfId="28680"/>
    <cellStyle name="Note 5 3 4 3 5 2" xfId="50272"/>
    <cellStyle name="Note 5 3 4 3 6" xfId="28681"/>
    <cellStyle name="Note 5 3 4 3 6 2" xfId="50273"/>
    <cellStyle name="Note 5 3 4 3 7" xfId="50274"/>
    <cellStyle name="Note 5 3 4 4" xfId="28682"/>
    <cellStyle name="Note 5 3 4 4 2" xfId="28683"/>
    <cellStyle name="Note 5 3 4 4 2 2" xfId="50275"/>
    <cellStyle name="Note 5 3 4 4 3" xfId="28684"/>
    <cellStyle name="Note 5 3 4 4 3 2" xfId="50276"/>
    <cellStyle name="Note 5 3 4 4 4" xfId="28685"/>
    <cellStyle name="Note 5 3 4 4 4 2" xfId="50277"/>
    <cellStyle name="Note 5 3 4 4 5" xfId="28686"/>
    <cellStyle name="Note 5 3 4 4 5 2" xfId="50278"/>
    <cellStyle name="Note 5 3 4 4 6" xfId="50279"/>
    <cellStyle name="Note 5 3 4 5" xfId="28687"/>
    <cellStyle name="Note 5 3 4 5 2" xfId="50280"/>
    <cellStyle name="Note 5 3 4 6" xfId="28688"/>
    <cellStyle name="Note 5 3 4 6 2" xfId="50281"/>
    <cellStyle name="Note 5 3 4 7" xfId="28689"/>
    <cellStyle name="Note 5 3 4 7 2" xfId="50282"/>
    <cellStyle name="Note 5 3 4 8" xfId="28690"/>
    <cellStyle name="Note 5 3 4 8 2" xfId="50283"/>
    <cellStyle name="Note 5 3 4 9" xfId="50284"/>
    <cellStyle name="Note 5 3 5" xfId="28691"/>
    <cellStyle name="Note 5 3 5 2" xfId="28692"/>
    <cellStyle name="Note 5 3 5 2 2" xfId="28693"/>
    <cellStyle name="Note 5 3 5 2 2 2" xfId="50285"/>
    <cellStyle name="Note 5 3 5 2 3" xfId="28694"/>
    <cellStyle name="Note 5 3 5 2 3 2" xfId="50286"/>
    <cellStyle name="Note 5 3 5 2 4" xfId="28695"/>
    <cellStyle name="Note 5 3 5 2 4 2" xfId="50287"/>
    <cellStyle name="Note 5 3 5 2 5" xfId="28696"/>
    <cellStyle name="Note 5 3 5 2 5 2" xfId="50288"/>
    <cellStyle name="Note 5 3 5 2 6" xfId="50289"/>
    <cellStyle name="Note 5 3 5 3" xfId="28697"/>
    <cellStyle name="Note 5 3 5 3 2" xfId="50290"/>
    <cellStyle name="Note 5 3 5 4" xfId="28698"/>
    <cellStyle name="Note 5 3 5 4 2" xfId="50291"/>
    <cellStyle name="Note 5 3 5 5" xfId="28699"/>
    <cellStyle name="Note 5 3 5 5 2" xfId="50292"/>
    <cellStyle name="Note 5 3 5 6" xfId="28700"/>
    <cellStyle name="Note 5 3 5 6 2" xfId="50293"/>
    <cellStyle name="Note 5 3 5 7" xfId="50294"/>
    <cellStyle name="Note 5 3 6" xfId="28701"/>
    <cellStyle name="Note 5 3 6 2" xfId="28702"/>
    <cellStyle name="Note 5 3 6 2 2" xfId="28703"/>
    <cellStyle name="Note 5 3 6 2 2 2" xfId="50295"/>
    <cellStyle name="Note 5 3 6 2 3" xfId="28704"/>
    <cellStyle name="Note 5 3 6 2 3 2" xfId="50296"/>
    <cellStyle name="Note 5 3 6 2 4" xfId="28705"/>
    <cellStyle name="Note 5 3 6 2 4 2" xfId="50297"/>
    <cellStyle name="Note 5 3 6 2 5" xfId="28706"/>
    <cellStyle name="Note 5 3 6 2 5 2" xfId="50298"/>
    <cellStyle name="Note 5 3 6 2 6" xfId="50299"/>
    <cellStyle name="Note 5 3 6 3" xfId="28707"/>
    <cellStyle name="Note 5 3 6 3 2" xfId="50300"/>
    <cellStyle name="Note 5 3 6 4" xfId="28708"/>
    <cellStyle name="Note 5 3 6 4 2" xfId="50301"/>
    <cellStyle name="Note 5 3 6 5" xfId="28709"/>
    <cellStyle name="Note 5 3 6 5 2" xfId="50302"/>
    <cellStyle name="Note 5 3 6 6" xfId="28710"/>
    <cellStyle name="Note 5 3 6 6 2" xfId="50303"/>
    <cellStyle name="Note 5 3 6 7" xfId="50304"/>
    <cellStyle name="Note 5 3 7" xfId="28711"/>
    <cellStyle name="Note 5 3 7 2" xfId="28712"/>
    <cellStyle name="Note 5 3 7 2 2" xfId="28713"/>
    <cellStyle name="Note 5 3 7 2 2 2" xfId="50305"/>
    <cellStyle name="Note 5 3 7 2 3" xfId="28714"/>
    <cellStyle name="Note 5 3 7 2 3 2" xfId="50306"/>
    <cellStyle name="Note 5 3 7 2 4" xfId="28715"/>
    <cellStyle name="Note 5 3 7 2 4 2" xfId="50307"/>
    <cellStyle name="Note 5 3 7 2 5" xfId="28716"/>
    <cellStyle name="Note 5 3 7 2 5 2" xfId="50308"/>
    <cellStyle name="Note 5 3 7 2 6" xfId="50309"/>
    <cellStyle name="Note 5 3 7 3" xfId="28717"/>
    <cellStyle name="Note 5 3 7 3 2" xfId="50310"/>
    <cellStyle name="Note 5 3 7 4" xfId="28718"/>
    <cellStyle name="Note 5 3 7 4 2" xfId="50311"/>
    <cellStyle name="Note 5 3 7 5" xfId="28719"/>
    <cellStyle name="Note 5 3 7 5 2" xfId="50312"/>
    <cellStyle name="Note 5 3 7 6" xfId="28720"/>
    <cellStyle name="Note 5 3 7 6 2" xfId="50313"/>
    <cellStyle name="Note 5 3 7 7" xfId="50314"/>
    <cellStyle name="Note 5 3 8" xfId="28721"/>
    <cellStyle name="Note 5 3 8 2" xfId="28722"/>
    <cellStyle name="Note 5 3 8 2 2" xfId="50315"/>
    <cellStyle name="Note 5 3 8 3" xfId="28723"/>
    <cellStyle name="Note 5 3 8 3 2" xfId="50316"/>
    <cellStyle name="Note 5 3 8 4" xfId="28724"/>
    <cellStyle name="Note 5 3 8 4 2" xfId="50317"/>
    <cellStyle name="Note 5 3 8 5" xfId="28725"/>
    <cellStyle name="Note 5 3 8 5 2" xfId="50318"/>
    <cellStyle name="Note 5 3 8 6" xfId="50319"/>
    <cellStyle name="Note 5 3 9" xfId="28726"/>
    <cellStyle name="Note 5 3 9 2" xfId="50320"/>
    <cellStyle name="Note 5 4" xfId="28727"/>
    <cellStyle name="Note 5 4 10" xfId="28728"/>
    <cellStyle name="Note 5 4 10 2" xfId="50321"/>
    <cellStyle name="Note 5 4 11" xfId="28729"/>
    <cellStyle name="Note 5 4 11 2" xfId="50322"/>
    <cellStyle name="Note 5 4 12" xfId="28730"/>
    <cellStyle name="Note 5 4 12 2" xfId="50323"/>
    <cellStyle name="Note 5 4 13" xfId="50324"/>
    <cellStyle name="Note 5 4 2" xfId="28731"/>
    <cellStyle name="Note 5 4 2 2" xfId="28732"/>
    <cellStyle name="Note 5 4 2 2 2" xfId="28733"/>
    <cellStyle name="Note 5 4 2 2 2 2" xfId="28734"/>
    <cellStyle name="Note 5 4 2 2 2 2 2" xfId="50325"/>
    <cellStyle name="Note 5 4 2 2 2 3" xfId="28735"/>
    <cellStyle name="Note 5 4 2 2 2 3 2" xfId="50326"/>
    <cellStyle name="Note 5 4 2 2 2 4" xfId="28736"/>
    <cellStyle name="Note 5 4 2 2 2 4 2" xfId="50327"/>
    <cellStyle name="Note 5 4 2 2 2 5" xfId="28737"/>
    <cellStyle name="Note 5 4 2 2 2 5 2" xfId="50328"/>
    <cellStyle name="Note 5 4 2 2 2 6" xfId="50329"/>
    <cellStyle name="Note 5 4 2 2 3" xfId="28738"/>
    <cellStyle name="Note 5 4 2 2 3 2" xfId="50330"/>
    <cellStyle name="Note 5 4 2 2 4" xfId="28739"/>
    <cellStyle name="Note 5 4 2 2 4 2" xfId="50331"/>
    <cellStyle name="Note 5 4 2 2 5" xfId="28740"/>
    <cellStyle name="Note 5 4 2 2 5 2" xfId="50332"/>
    <cellStyle name="Note 5 4 2 2 6" xfId="28741"/>
    <cellStyle name="Note 5 4 2 2 6 2" xfId="50333"/>
    <cellStyle name="Note 5 4 2 2 7" xfId="50334"/>
    <cellStyle name="Note 5 4 2 3" xfId="28742"/>
    <cellStyle name="Note 5 4 2 3 2" xfId="28743"/>
    <cellStyle name="Note 5 4 2 3 2 2" xfId="28744"/>
    <cellStyle name="Note 5 4 2 3 2 2 2" xfId="50335"/>
    <cellStyle name="Note 5 4 2 3 2 3" xfId="28745"/>
    <cellStyle name="Note 5 4 2 3 2 3 2" xfId="50336"/>
    <cellStyle name="Note 5 4 2 3 2 4" xfId="28746"/>
    <cellStyle name="Note 5 4 2 3 2 4 2" xfId="50337"/>
    <cellStyle name="Note 5 4 2 3 2 5" xfId="28747"/>
    <cellStyle name="Note 5 4 2 3 2 5 2" xfId="50338"/>
    <cellStyle name="Note 5 4 2 3 2 6" xfId="50339"/>
    <cellStyle name="Note 5 4 2 3 3" xfId="28748"/>
    <cellStyle name="Note 5 4 2 3 3 2" xfId="50340"/>
    <cellStyle name="Note 5 4 2 3 4" xfId="28749"/>
    <cellStyle name="Note 5 4 2 3 4 2" xfId="50341"/>
    <cellStyle name="Note 5 4 2 3 5" xfId="28750"/>
    <cellStyle name="Note 5 4 2 3 5 2" xfId="50342"/>
    <cellStyle name="Note 5 4 2 3 6" xfId="28751"/>
    <cellStyle name="Note 5 4 2 3 6 2" xfId="50343"/>
    <cellStyle name="Note 5 4 2 3 7" xfId="50344"/>
    <cellStyle name="Note 5 4 2 4" xfId="28752"/>
    <cellStyle name="Note 5 4 2 4 2" xfId="28753"/>
    <cellStyle name="Note 5 4 2 4 2 2" xfId="50345"/>
    <cellStyle name="Note 5 4 2 4 3" xfId="28754"/>
    <cellStyle name="Note 5 4 2 4 3 2" xfId="50346"/>
    <cellStyle name="Note 5 4 2 4 4" xfId="28755"/>
    <cellStyle name="Note 5 4 2 4 4 2" xfId="50347"/>
    <cellStyle name="Note 5 4 2 4 5" xfId="28756"/>
    <cellStyle name="Note 5 4 2 4 5 2" xfId="50348"/>
    <cellStyle name="Note 5 4 2 4 6" xfId="50349"/>
    <cellStyle name="Note 5 4 2 5" xfId="28757"/>
    <cellStyle name="Note 5 4 2 5 2" xfId="50350"/>
    <cellStyle name="Note 5 4 2 6" xfId="28758"/>
    <cellStyle name="Note 5 4 2 6 2" xfId="50351"/>
    <cellStyle name="Note 5 4 2 7" xfId="28759"/>
    <cellStyle name="Note 5 4 2 7 2" xfId="50352"/>
    <cellStyle name="Note 5 4 2 8" xfId="28760"/>
    <cellStyle name="Note 5 4 2 8 2" xfId="50353"/>
    <cellStyle name="Note 5 4 2 9" xfId="50354"/>
    <cellStyle name="Note 5 4 3" xfId="28761"/>
    <cellStyle name="Note 5 4 3 2" xfId="28762"/>
    <cellStyle name="Note 5 4 3 2 2" xfId="28763"/>
    <cellStyle name="Note 5 4 3 2 2 2" xfId="28764"/>
    <cellStyle name="Note 5 4 3 2 2 2 2" xfId="50355"/>
    <cellStyle name="Note 5 4 3 2 2 3" xfId="28765"/>
    <cellStyle name="Note 5 4 3 2 2 3 2" xfId="50356"/>
    <cellStyle name="Note 5 4 3 2 2 4" xfId="28766"/>
    <cellStyle name="Note 5 4 3 2 2 4 2" xfId="50357"/>
    <cellStyle name="Note 5 4 3 2 2 5" xfId="28767"/>
    <cellStyle name="Note 5 4 3 2 2 5 2" xfId="50358"/>
    <cellStyle name="Note 5 4 3 2 2 6" xfId="50359"/>
    <cellStyle name="Note 5 4 3 2 3" xfId="28768"/>
    <cellStyle name="Note 5 4 3 2 3 2" xfId="50360"/>
    <cellStyle name="Note 5 4 3 2 4" xfId="28769"/>
    <cellStyle name="Note 5 4 3 2 4 2" xfId="50361"/>
    <cellStyle name="Note 5 4 3 2 5" xfId="28770"/>
    <cellStyle name="Note 5 4 3 2 5 2" xfId="50362"/>
    <cellStyle name="Note 5 4 3 2 6" xfId="28771"/>
    <cellStyle name="Note 5 4 3 2 6 2" xfId="50363"/>
    <cellStyle name="Note 5 4 3 2 7" xfId="50364"/>
    <cellStyle name="Note 5 4 3 3" xfId="28772"/>
    <cellStyle name="Note 5 4 3 3 2" xfId="28773"/>
    <cellStyle name="Note 5 4 3 3 2 2" xfId="28774"/>
    <cellStyle name="Note 5 4 3 3 2 2 2" xfId="50365"/>
    <cellStyle name="Note 5 4 3 3 2 3" xfId="28775"/>
    <cellStyle name="Note 5 4 3 3 2 3 2" xfId="50366"/>
    <cellStyle name="Note 5 4 3 3 2 4" xfId="28776"/>
    <cellStyle name="Note 5 4 3 3 2 4 2" xfId="50367"/>
    <cellStyle name="Note 5 4 3 3 2 5" xfId="28777"/>
    <cellStyle name="Note 5 4 3 3 2 5 2" xfId="50368"/>
    <cellStyle name="Note 5 4 3 3 2 6" xfId="50369"/>
    <cellStyle name="Note 5 4 3 3 3" xfId="28778"/>
    <cellStyle name="Note 5 4 3 3 3 2" xfId="50370"/>
    <cellStyle name="Note 5 4 3 3 4" xfId="28779"/>
    <cellStyle name="Note 5 4 3 3 4 2" xfId="50371"/>
    <cellStyle name="Note 5 4 3 3 5" xfId="28780"/>
    <cellStyle name="Note 5 4 3 3 5 2" xfId="50372"/>
    <cellStyle name="Note 5 4 3 3 6" xfId="28781"/>
    <cellStyle name="Note 5 4 3 3 6 2" xfId="50373"/>
    <cellStyle name="Note 5 4 3 3 7" xfId="50374"/>
    <cellStyle name="Note 5 4 3 4" xfId="28782"/>
    <cellStyle name="Note 5 4 3 4 2" xfId="28783"/>
    <cellStyle name="Note 5 4 3 4 2 2" xfId="50375"/>
    <cellStyle name="Note 5 4 3 4 3" xfId="28784"/>
    <cellStyle name="Note 5 4 3 4 3 2" xfId="50376"/>
    <cellStyle name="Note 5 4 3 4 4" xfId="28785"/>
    <cellStyle name="Note 5 4 3 4 4 2" xfId="50377"/>
    <cellStyle name="Note 5 4 3 4 5" xfId="28786"/>
    <cellStyle name="Note 5 4 3 4 5 2" xfId="50378"/>
    <cellStyle name="Note 5 4 3 4 6" xfId="50379"/>
    <cellStyle name="Note 5 4 3 5" xfId="28787"/>
    <cellStyle name="Note 5 4 3 5 2" xfId="50380"/>
    <cellStyle name="Note 5 4 3 6" xfId="28788"/>
    <cellStyle name="Note 5 4 3 6 2" xfId="50381"/>
    <cellStyle name="Note 5 4 3 7" xfId="28789"/>
    <cellStyle name="Note 5 4 3 7 2" xfId="50382"/>
    <cellStyle name="Note 5 4 3 8" xfId="28790"/>
    <cellStyle name="Note 5 4 3 8 2" xfId="50383"/>
    <cellStyle name="Note 5 4 3 9" xfId="50384"/>
    <cellStyle name="Note 5 4 4" xfId="28791"/>
    <cellStyle name="Note 5 4 4 2" xfId="28792"/>
    <cellStyle name="Note 5 4 4 2 2" xfId="28793"/>
    <cellStyle name="Note 5 4 4 2 2 2" xfId="28794"/>
    <cellStyle name="Note 5 4 4 2 2 2 2" xfId="50385"/>
    <cellStyle name="Note 5 4 4 2 2 3" xfId="28795"/>
    <cellStyle name="Note 5 4 4 2 2 3 2" xfId="50386"/>
    <cellStyle name="Note 5 4 4 2 2 4" xfId="28796"/>
    <cellStyle name="Note 5 4 4 2 2 4 2" xfId="50387"/>
    <cellStyle name="Note 5 4 4 2 2 5" xfId="28797"/>
    <cellStyle name="Note 5 4 4 2 2 5 2" xfId="50388"/>
    <cellStyle name="Note 5 4 4 2 2 6" xfId="50389"/>
    <cellStyle name="Note 5 4 4 2 3" xfId="28798"/>
    <cellStyle name="Note 5 4 4 2 3 2" xfId="50390"/>
    <cellStyle name="Note 5 4 4 2 4" xfId="28799"/>
    <cellStyle name="Note 5 4 4 2 4 2" xfId="50391"/>
    <cellStyle name="Note 5 4 4 2 5" xfId="28800"/>
    <cellStyle name="Note 5 4 4 2 5 2" xfId="50392"/>
    <cellStyle name="Note 5 4 4 2 6" xfId="28801"/>
    <cellStyle name="Note 5 4 4 2 6 2" xfId="50393"/>
    <cellStyle name="Note 5 4 4 2 7" xfId="50394"/>
    <cellStyle name="Note 5 4 4 3" xfId="28802"/>
    <cellStyle name="Note 5 4 4 3 2" xfId="28803"/>
    <cellStyle name="Note 5 4 4 3 2 2" xfId="28804"/>
    <cellStyle name="Note 5 4 4 3 2 2 2" xfId="50395"/>
    <cellStyle name="Note 5 4 4 3 2 3" xfId="28805"/>
    <cellStyle name="Note 5 4 4 3 2 3 2" xfId="50396"/>
    <cellStyle name="Note 5 4 4 3 2 4" xfId="28806"/>
    <cellStyle name="Note 5 4 4 3 2 4 2" xfId="50397"/>
    <cellStyle name="Note 5 4 4 3 2 5" xfId="28807"/>
    <cellStyle name="Note 5 4 4 3 2 5 2" xfId="50398"/>
    <cellStyle name="Note 5 4 4 3 2 6" xfId="50399"/>
    <cellStyle name="Note 5 4 4 3 3" xfId="28808"/>
    <cellStyle name="Note 5 4 4 3 3 2" xfId="50400"/>
    <cellStyle name="Note 5 4 4 3 4" xfId="28809"/>
    <cellStyle name="Note 5 4 4 3 4 2" xfId="50401"/>
    <cellStyle name="Note 5 4 4 3 5" xfId="28810"/>
    <cellStyle name="Note 5 4 4 3 5 2" xfId="50402"/>
    <cellStyle name="Note 5 4 4 3 6" xfId="28811"/>
    <cellStyle name="Note 5 4 4 3 6 2" xfId="50403"/>
    <cellStyle name="Note 5 4 4 3 7" xfId="50404"/>
    <cellStyle name="Note 5 4 4 4" xfId="28812"/>
    <cellStyle name="Note 5 4 4 4 2" xfId="28813"/>
    <cellStyle name="Note 5 4 4 4 2 2" xfId="50405"/>
    <cellStyle name="Note 5 4 4 4 3" xfId="28814"/>
    <cellStyle name="Note 5 4 4 4 3 2" xfId="50406"/>
    <cellStyle name="Note 5 4 4 4 4" xfId="28815"/>
    <cellStyle name="Note 5 4 4 4 4 2" xfId="50407"/>
    <cellStyle name="Note 5 4 4 4 5" xfId="28816"/>
    <cellStyle name="Note 5 4 4 4 5 2" xfId="50408"/>
    <cellStyle name="Note 5 4 4 4 6" xfId="50409"/>
    <cellStyle name="Note 5 4 4 5" xfId="28817"/>
    <cellStyle name="Note 5 4 4 5 2" xfId="50410"/>
    <cellStyle name="Note 5 4 4 6" xfId="28818"/>
    <cellStyle name="Note 5 4 4 6 2" xfId="50411"/>
    <cellStyle name="Note 5 4 4 7" xfId="28819"/>
    <cellStyle name="Note 5 4 4 7 2" xfId="50412"/>
    <cellStyle name="Note 5 4 4 8" xfId="28820"/>
    <cellStyle name="Note 5 4 4 8 2" xfId="50413"/>
    <cellStyle name="Note 5 4 4 9" xfId="50414"/>
    <cellStyle name="Note 5 4 5" xfId="28821"/>
    <cellStyle name="Note 5 4 5 2" xfId="28822"/>
    <cellStyle name="Note 5 4 5 2 2" xfId="28823"/>
    <cellStyle name="Note 5 4 5 2 2 2" xfId="50415"/>
    <cellStyle name="Note 5 4 5 2 3" xfId="28824"/>
    <cellStyle name="Note 5 4 5 2 3 2" xfId="50416"/>
    <cellStyle name="Note 5 4 5 2 4" xfId="28825"/>
    <cellStyle name="Note 5 4 5 2 4 2" xfId="50417"/>
    <cellStyle name="Note 5 4 5 2 5" xfId="28826"/>
    <cellStyle name="Note 5 4 5 2 5 2" xfId="50418"/>
    <cellStyle name="Note 5 4 5 2 6" xfId="50419"/>
    <cellStyle name="Note 5 4 5 3" xfId="28827"/>
    <cellStyle name="Note 5 4 5 3 2" xfId="50420"/>
    <cellStyle name="Note 5 4 5 4" xfId="28828"/>
    <cellStyle name="Note 5 4 5 4 2" xfId="50421"/>
    <cellStyle name="Note 5 4 5 5" xfId="28829"/>
    <cellStyle name="Note 5 4 5 5 2" xfId="50422"/>
    <cellStyle name="Note 5 4 5 6" xfId="28830"/>
    <cellStyle name="Note 5 4 5 6 2" xfId="50423"/>
    <cellStyle name="Note 5 4 5 7" xfId="50424"/>
    <cellStyle name="Note 5 4 6" xfId="28831"/>
    <cellStyle name="Note 5 4 6 2" xfId="28832"/>
    <cellStyle name="Note 5 4 6 2 2" xfId="28833"/>
    <cellStyle name="Note 5 4 6 2 2 2" xfId="50425"/>
    <cellStyle name="Note 5 4 6 2 3" xfId="28834"/>
    <cellStyle name="Note 5 4 6 2 3 2" xfId="50426"/>
    <cellStyle name="Note 5 4 6 2 4" xfId="28835"/>
    <cellStyle name="Note 5 4 6 2 4 2" xfId="50427"/>
    <cellStyle name="Note 5 4 6 2 5" xfId="28836"/>
    <cellStyle name="Note 5 4 6 2 5 2" xfId="50428"/>
    <cellStyle name="Note 5 4 6 2 6" xfId="50429"/>
    <cellStyle name="Note 5 4 6 3" xfId="28837"/>
    <cellStyle name="Note 5 4 6 3 2" xfId="50430"/>
    <cellStyle name="Note 5 4 6 4" xfId="28838"/>
    <cellStyle name="Note 5 4 6 4 2" xfId="50431"/>
    <cellStyle name="Note 5 4 6 5" xfId="28839"/>
    <cellStyle name="Note 5 4 6 5 2" xfId="50432"/>
    <cellStyle name="Note 5 4 6 6" xfId="28840"/>
    <cellStyle name="Note 5 4 6 6 2" xfId="50433"/>
    <cellStyle name="Note 5 4 6 7" xfId="50434"/>
    <cellStyle name="Note 5 4 7" xfId="28841"/>
    <cellStyle name="Note 5 4 7 2" xfId="28842"/>
    <cellStyle name="Note 5 4 7 2 2" xfId="28843"/>
    <cellStyle name="Note 5 4 7 2 2 2" xfId="50435"/>
    <cellStyle name="Note 5 4 7 2 3" xfId="28844"/>
    <cellStyle name="Note 5 4 7 2 3 2" xfId="50436"/>
    <cellStyle name="Note 5 4 7 2 4" xfId="28845"/>
    <cellStyle name="Note 5 4 7 2 4 2" xfId="50437"/>
    <cellStyle name="Note 5 4 7 2 5" xfId="28846"/>
    <cellStyle name="Note 5 4 7 2 5 2" xfId="50438"/>
    <cellStyle name="Note 5 4 7 2 6" xfId="50439"/>
    <cellStyle name="Note 5 4 7 3" xfId="28847"/>
    <cellStyle name="Note 5 4 7 3 2" xfId="50440"/>
    <cellStyle name="Note 5 4 7 4" xfId="28848"/>
    <cellStyle name="Note 5 4 7 4 2" xfId="50441"/>
    <cellStyle name="Note 5 4 7 5" xfId="28849"/>
    <cellStyle name="Note 5 4 7 5 2" xfId="50442"/>
    <cellStyle name="Note 5 4 7 6" xfId="28850"/>
    <cellStyle name="Note 5 4 7 6 2" xfId="50443"/>
    <cellStyle name="Note 5 4 7 7" xfId="50444"/>
    <cellStyle name="Note 5 4 8" xfId="28851"/>
    <cellStyle name="Note 5 4 8 2" xfId="28852"/>
    <cellStyle name="Note 5 4 8 2 2" xfId="50445"/>
    <cellStyle name="Note 5 4 8 3" xfId="28853"/>
    <cellStyle name="Note 5 4 8 3 2" xfId="50446"/>
    <cellStyle name="Note 5 4 8 4" xfId="28854"/>
    <cellStyle name="Note 5 4 8 4 2" xfId="50447"/>
    <cellStyle name="Note 5 4 8 5" xfId="28855"/>
    <cellStyle name="Note 5 4 8 5 2" xfId="50448"/>
    <cellStyle name="Note 5 4 8 6" xfId="50449"/>
    <cellStyle name="Note 5 4 9" xfId="28856"/>
    <cellStyle name="Note 5 4 9 2" xfId="50450"/>
    <cellStyle name="Note 5 5" xfId="28857"/>
    <cellStyle name="Note 5 5 10" xfId="28858"/>
    <cellStyle name="Note 5 5 10 2" xfId="50451"/>
    <cellStyle name="Note 5 5 11" xfId="28859"/>
    <cellStyle name="Note 5 5 11 2" xfId="50452"/>
    <cellStyle name="Note 5 5 12" xfId="28860"/>
    <cellStyle name="Note 5 5 12 2" xfId="50453"/>
    <cellStyle name="Note 5 5 13" xfId="50454"/>
    <cellStyle name="Note 5 5 2" xfId="28861"/>
    <cellStyle name="Note 5 5 2 2" xfId="28862"/>
    <cellStyle name="Note 5 5 2 2 2" xfId="28863"/>
    <cellStyle name="Note 5 5 2 2 2 2" xfId="28864"/>
    <cellStyle name="Note 5 5 2 2 2 2 2" xfId="28865"/>
    <cellStyle name="Note 5 5 2 2 2 2 2 2" xfId="50455"/>
    <cellStyle name="Note 5 5 2 2 2 2 3" xfId="28866"/>
    <cellStyle name="Note 5 5 2 2 2 2 3 2" xfId="50456"/>
    <cellStyle name="Note 5 5 2 2 2 2 4" xfId="28867"/>
    <cellStyle name="Note 5 5 2 2 2 2 4 2" xfId="50457"/>
    <cellStyle name="Note 5 5 2 2 2 2 5" xfId="28868"/>
    <cellStyle name="Note 5 5 2 2 2 2 5 2" xfId="50458"/>
    <cellStyle name="Note 5 5 2 2 2 2 6" xfId="50459"/>
    <cellStyle name="Note 5 5 2 2 2 3" xfId="28869"/>
    <cellStyle name="Note 5 5 2 2 2 3 2" xfId="28870"/>
    <cellStyle name="Note 5 5 2 2 2 3 2 2" xfId="50460"/>
    <cellStyle name="Note 5 5 2 2 2 3 3" xfId="50461"/>
    <cellStyle name="Note 5 5 2 2 2 4" xfId="28871"/>
    <cellStyle name="Note 5 5 2 2 2 4 2" xfId="50462"/>
    <cellStyle name="Note 5 5 2 2 2 5" xfId="28872"/>
    <cellStyle name="Note 5 5 2 2 2 5 2" xfId="50463"/>
    <cellStyle name="Note 5 5 2 2 2 6" xfId="28873"/>
    <cellStyle name="Note 5 5 2 2 2 6 2" xfId="50464"/>
    <cellStyle name="Note 5 5 2 2 2 7" xfId="50465"/>
    <cellStyle name="Note 5 5 2 2 3" xfId="28874"/>
    <cellStyle name="Note 5 5 2 2 3 2" xfId="28875"/>
    <cellStyle name="Note 5 5 2 2 3 2 2" xfId="28876"/>
    <cellStyle name="Note 5 5 2 2 3 2 2 2" xfId="50466"/>
    <cellStyle name="Note 5 5 2 2 3 2 3" xfId="28877"/>
    <cellStyle name="Note 5 5 2 2 3 2 3 2" xfId="50467"/>
    <cellStyle name="Note 5 5 2 2 3 2 4" xfId="28878"/>
    <cellStyle name="Note 5 5 2 2 3 2 4 2" xfId="50468"/>
    <cellStyle name="Note 5 5 2 2 3 2 5" xfId="28879"/>
    <cellStyle name="Note 5 5 2 2 3 2 5 2" xfId="50469"/>
    <cellStyle name="Note 5 5 2 2 3 2 6" xfId="50470"/>
    <cellStyle name="Note 5 5 2 2 3 3" xfId="28880"/>
    <cellStyle name="Note 5 5 2 2 3 3 2" xfId="50471"/>
    <cellStyle name="Note 5 5 2 2 3 4" xfId="28881"/>
    <cellStyle name="Note 5 5 2 2 3 4 2" xfId="50472"/>
    <cellStyle name="Note 5 5 2 2 3 5" xfId="28882"/>
    <cellStyle name="Note 5 5 2 2 3 5 2" xfId="50473"/>
    <cellStyle name="Note 5 5 2 2 3 6" xfId="28883"/>
    <cellStyle name="Note 5 5 2 2 3 6 2" xfId="50474"/>
    <cellStyle name="Note 5 5 2 2 3 7" xfId="50475"/>
    <cellStyle name="Note 5 5 2 2 4" xfId="28884"/>
    <cellStyle name="Note 5 5 2 2 4 2" xfId="28885"/>
    <cellStyle name="Note 5 5 2 2 4 2 2" xfId="50476"/>
    <cellStyle name="Note 5 5 2 2 4 3" xfId="28886"/>
    <cellStyle name="Note 5 5 2 2 4 3 2" xfId="50477"/>
    <cellStyle name="Note 5 5 2 2 4 4" xfId="28887"/>
    <cellStyle name="Note 5 5 2 2 4 4 2" xfId="50478"/>
    <cellStyle name="Note 5 5 2 2 4 5" xfId="28888"/>
    <cellStyle name="Note 5 5 2 2 4 5 2" xfId="50479"/>
    <cellStyle name="Note 5 5 2 2 4 6" xfId="50480"/>
    <cellStyle name="Note 5 5 2 2 5" xfId="28889"/>
    <cellStyle name="Note 5 5 2 2 5 2" xfId="28890"/>
    <cellStyle name="Note 5 5 2 2 5 2 2" xfId="50481"/>
    <cellStyle name="Note 5 5 2 2 5 3" xfId="50482"/>
    <cellStyle name="Note 5 5 2 2 6" xfId="28891"/>
    <cellStyle name="Note 5 5 2 2 6 2" xfId="50483"/>
    <cellStyle name="Note 5 5 2 2 7" xfId="28892"/>
    <cellStyle name="Note 5 5 2 2 7 2" xfId="50484"/>
    <cellStyle name="Note 5 5 2 2 8" xfId="28893"/>
    <cellStyle name="Note 5 5 2 2 8 2" xfId="50485"/>
    <cellStyle name="Note 5 5 2 2 9" xfId="50486"/>
    <cellStyle name="Note 5 5 2 3" xfId="28894"/>
    <cellStyle name="Note 5 5 2 3 2" xfId="28895"/>
    <cellStyle name="Note 5 5 2 3 2 2" xfId="28896"/>
    <cellStyle name="Note 5 5 2 3 2 2 2" xfId="50487"/>
    <cellStyle name="Note 5 5 2 3 2 3" xfId="28897"/>
    <cellStyle name="Note 5 5 2 3 2 3 2" xfId="50488"/>
    <cellStyle name="Note 5 5 2 3 2 4" xfId="28898"/>
    <cellStyle name="Note 5 5 2 3 2 4 2" xfId="50489"/>
    <cellStyle name="Note 5 5 2 3 2 5" xfId="28899"/>
    <cellStyle name="Note 5 5 2 3 2 5 2" xfId="50490"/>
    <cellStyle name="Note 5 5 2 3 2 6" xfId="50491"/>
    <cellStyle name="Note 5 5 2 3 3" xfId="28900"/>
    <cellStyle name="Note 5 5 2 3 3 2" xfId="28901"/>
    <cellStyle name="Note 5 5 2 3 3 2 2" xfId="50492"/>
    <cellStyle name="Note 5 5 2 3 3 3" xfId="50493"/>
    <cellStyle name="Note 5 5 2 3 4" xfId="28902"/>
    <cellStyle name="Note 5 5 2 3 4 2" xfId="50494"/>
    <cellStyle name="Note 5 5 2 3 5" xfId="28903"/>
    <cellStyle name="Note 5 5 2 3 5 2" xfId="50495"/>
    <cellStyle name="Note 5 5 2 3 6" xfId="28904"/>
    <cellStyle name="Note 5 5 2 3 6 2" xfId="50496"/>
    <cellStyle name="Note 5 5 2 3 7" xfId="50497"/>
    <cellStyle name="Note 5 5 2 4" xfId="28905"/>
    <cellStyle name="Note 5 5 2 4 2" xfId="28906"/>
    <cellStyle name="Note 5 5 2 4 2 2" xfId="50498"/>
    <cellStyle name="Note 5 5 2 4 3" xfId="28907"/>
    <cellStyle name="Note 5 5 2 4 3 2" xfId="50499"/>
    <cellStyle name="Note 5 5 2 4 4" xfId="28908"/>
    <cellStyle name="Note 5 5 2 4 4 2" xfId="50500"/>
    <cellStyle name="Note 5 5 2 4 5" xfId="28909"/>
    <cellStyle name="Note 5 5 2 4 5 2" xfId="50501"/>
    <cellStyle name="Note 5 5 2 4 6" xfId="50502"/>
    <cellStyle name="Note 5 5 2 5" xfId="28910"/>
    <cellStyle name="Note 5 5 2 5 2" xfId="28911"/>
    <cellStyle name="Note 5 5 2 5 2 2" xfId="50503"/>
    <cellStyle name="Note 5 5 2 5 3" xfId="50504"/>
    <cellStyle name="Note 5 5 2 6" xfId="28912"/>
    <cellStyle name="Note 5 5 2 6 2" xfId="50505"/>
    <cellStyle name="Note 5 5 2 7" xfId="28913"/>
    <cellStyle name="Note 5 5 2 7 2" xfId="50506"/>
    <cellStyle name="Note 5 5 2 8" xfId="28914"/>
    <cellStyle name="Note 5 5 2 8 2" xfId="50507"/>
    <cellStyle name="Note 5 5 2 9" xfId="50508"/>
    <cellStyle name="Note 5 5 3" xfId="28915"/>
    <cellStyle name="Note 5 5 3 2" xfId="28916"/>
    <cellStyle name="Note 5 5 3 2 2" xfId="28917"/>
    <cellStyle name="Note 5 5 3 2 2 2" xfId="28918"/>
    <cellStyle name="Note 5 5 3 2 2 2 2" xfId="50509"/>
    <cellStyle name="Note 5 5 3 2 2 3" xfId="28919"/>
    <cellStyle name="Note 5 5 3 2 2 3 2" xfId="50510"/>
    <cellStyle name="Note 5 5 3 2 2 4" xfId="28920"/>
    <cellStyle name="Note 5 5 3 2 2 4 2" xfId="50511"/>
    <cellStyle name="Note 5 5 3 2 2 5" xfId="28921"/>
    <cellStyle name="Note 5 5 3 2 2 5 2" xfId="50512"/>
    <cellStyle name="Note 5 5 3 2 2 6" xfId="50513"/>
    <cellStyle name="Note 5 5 3 2 3" xfId="28922"/>
    <cellStyle name="Note 5 5 3 2 3 2" xfId="50514"/>
    <cellStyle name="Note 5 5 3 2 4" xfId="28923"/>
    <cellStyle name="Note 5 5 3 2 4 2" xfId="50515"/>
    <cellStyle name="Note 5 5 3 2 5" xfId="28924"/>
    <cellStyle name="Note 5 5 3 2 5 2" xfId="50516"/>
    <cellStyle name="Note 5 5 3 2 6" xfId="28925"/>
    <cellStyle name="Note 5 5 3 2 6 2" xfId="50517"/>
    <cellStyle name="Note 5 5 3 2 7" xfId="50518"/>
    <cellStyle name="Note 5 5 3 3" xfId="28926"/>
    <cellStyle name="Note 5 5 3 3 2" xfId="28927"/>
    <cellStyle name="Note 5 5 3 3 2 2" xfId="28928"/>
    <cellStyle name="Note 5 5 3 3 2 2 2" xfId="50519"/>
    <cellStyle name="Note 5 5 3 3 2 3" xfId="28929"/>
    <cellStyle name="Note 5 5 3 3 2 3 2" xfId="50520"/>
    <cellStyle name="Note 5 5 3 3 2 4" xfId="28930"/>
    <cellStyle name="Note 5 5 3 3 2 4 2" xfId="50521"/>
    <cellStyle name="Note 5 5 3 3 2 5" xfId="28931"/>
    <cellStyle name="Note 5 5 3 3 2 5 2" xfId="50522"/>
    <cellStyle name="Note 5 5 3 3 2 6" xfId="50523"/>
    <cellStyle name="Note 5 5 3 3 3" xfId="28932"/>
    <cellStyle name="Note 5 5 3 3 3 2" xfId="50524"/>
    <cellStyle name="Note 5 5 3 3 4" xfId="28933"/>
    <cellStyle name="Note 5 5 3 3 4 2" xfId="50525"/>
    <cellStyle name="Note 5 5 3 3 5" xfId="28934"/>
    <cellStyle name="Note 5 5 3 3 5 2" xfId="50526"/>
    <cellStyle name="Note 5 5 3 3 6" xfId="28935"/>
    <cellStyle name="Note 5 5 3 3 6 2" xfId="50527"/>
    <cellStyle name="Note 5 5 3 3 7" xfId="50528"/>
    <cellStyle name="Note 5 5 3 4" xfId="28936"/>
    <cellStyle name="Note 5 5 3 4 2" xfId="28937"/>
    <cellStyle name="Note 5 5 3 4 2 2" xfId="50529"/>
    <cellStyle name="Note 5 5 3 4 3" xfId="28938"/>
    <cellStyle name="Note 5 5 3 4 3 2" xfId="50530"/>
    <cellStyle name="Note 5 5 3 4 4" xfId="28939"/>
    <cellStyle name="Note 5 5 3 4 4 2" xfId="50531"/>
    <cellStyle name="Note 5 5 3 4 5" xfId="28940"/>
    <cellStyle name="Note 5 5 3 4 5 2" xfId="50532"/>
    <cellStyle name="Note 5 5 3 4 6" xfId="50533"/>
    <cellStyle name="Note 5 5 3 5" xfId="28941"/>
    <cellStyle name="Note 5 5 3 5 2" xfId="50534"/>
    <cellStyle name="Note 5 5 3 6" xfId="28942"/>
    <cellStyle name="Note 5 5 3 6 2" xfId="50535"/>
    <cellStyle name="Note 5 5 3 7" xfId="28943"/>
    <cellStyle name="Note 5 5 3 7 2" xfId="50536"/>
    <cellStyle name="Note 5 5 3 8" xfId="28944"/>
    <cellStyle name="Note 5 5 3 8 2" xfId="50537"/>
    <cellStyle name="Note 5 5 3 9" xfId="50538"/>
    <cellStyle name="Note 5 5 4" xfId="28945"/>
    <cellStyle name="Note 5 5 4 2" xfId="28946"/>
    <cellStyle name="Note 5 5 4 2 2" xfId="28947"/>
    <cellStyle name="Note 5 5 4 2 2 2" xfId="28948"/>
    <cellStyle name="Note 5 5 4 2 2 2 2" xfId="50539"/>
    <cellStyle name="Note 5 5 4 2 2 3" xfId="28949"/>
    <cellStyle name="Note 5 5 4 2 2 3 2" xfId="50540"/>
    <cellStyle name="Note 5 5 4 2 2 4" xfId="28950"/>
    <cellStyle name="Note 5 5 4 2 2 4 2" xfId="50541"/>
    <cellStyle name="Note 5 5 4 2 2 5" xfId="28951"/>
    <cellStyle name="Note 5 5 4 2 2 5 2" xfId="50542"/>
    <cellStyle name="Note 5 5 4 2 2 6" xfId="50543"/>
    <cellStyle name="Note 5 5 4 2 3" xfId="28952"/>
    <cellStyle name="Note 5 5 4 2 3 2" xfId="50544"/>
    <cellStyle name="Note 5 5 4 2 4" xfId="28953"/>
    <cellStyle name="Note 5 5 4 2 4 2" xfId="50545"/>
    <cellStyle name="Note 5 5 4 2 5" xfId="28954"/>
    <cellStyle name="Note 5 5 4 2 5 2" xfId="50546"/>
    <cellStyle name="Note 5 5 4 2 6" xfId="28955"/>
    <cellStyle name="Note 5 5 4 2 6 2" xfId="50547"/>
    <cellStyle name="Note 5 5 4 2 7" xfId="50548"/>
    <cellStyle name="Note 5 5 4 3" xfId="28956"/>
    <cellStyle name="Note 5 5 4 3 2" xfId="28957"/>
    <cellStyle name="Note 5 5 4 3 2 2" xfId="28958"/>
    <cellStyle name="Note 5 5 4 3 2 2 2" xfId="50549"/>
    <cellStyle name="Note 5 5 4 3 2 3" xfId="28959"/>
    <cellStyle name="Note 5 5 4 3 2 3 2" xfId="50550"/>
    <cellStyle name="Note 5 5 4 3 2 4" xfId="28960"/>
    <cellStyle name="Note 5 5 4 3 2 4 2" xfId="50551"/>
    <cellStyle name="Note 5 5 4 3 2 5" xfId="28961"/>
    <cellStyle name="Note 5 5 4 3 2 5 2" xfId="50552"/>
    <cellStyle name="Note 5 5 4 3 2 6" xfId="50553"/>
    <cellStyle name="Note 5 5 4 3 3" xfId="28962"/>
    <cellStyle name="Note 5 5 4 3 3 2" xfId="50554"/>
    <cellStyle name="Note 5 5 4 3 4" xfId="28963"/>
    <cellStyle name="Note 5 5 4 3 4 2" xfId="50555"/>
    <cellStyle name="Note 5 5 4 3 5" xfId="28964"/>
    <cellStyle name="Note 5 5 4 3 5 2" xfId="50556"/>
    <cellStyle name="Note 5 5 4 3 6" xfId="28965"/>
    <cellStyle name="Note 5 5 4 3 6 2" xfId="50557"/>
    <cellStyle name="Note 5 5 4 3 7" xfId="50558"/>
    <cellStyle name="Note 5 5 4 4" xfId="28966"/>
    <cellStyle name="Note 5 5 4 4 2" xfId="28967"/>
    <cellStyle name="Note 5 5 4 4 2 2" xfId="50559"/>
    <cellStyle name="Note 5 5 4 4 3" xfId="28968"/>
    <cellStyle name="Note 5 5 4 4 3 2" xfId="50560"/>
    <cellStyle name="Note 5 5 4 4 4" xfId="28969"/>
    <cellStyle name="Note 5 5 4 4 4 2" xfId="50561"/>
    <cellStyle name="Note 5 5 4 4 5" xfId="28970"/>
    <cellStyle name="Note 5 5 4 4 5 2" xfId="50562"/>
    <cellStyle name="Note 5 5 4 4 6" xfId="50563"/>
    <cellStyle name="Note 5 5 4 5" xfId="28971"/>
    <cellStyle name="Note 5 5 4 5 2" xfId="50564"/>
    <cellStyle name="Note 5 5 4 6" xfId="28972"/>
    <cellStyle name="Note 5 5 4 6 2" xfId="50565"/>
    <cellStyle name="Note 5 5 4 7" xfId="28973"/>
    <cellStyle name="Note 5 5 4 7 2" xfId="50566"/>
    <cellStyle name="Note 5 5 4 8" xfId="28974"/>
    <cellStyle name="Note 5 5 4 8 2" xfId="50567"/>
    <cellStyle name="Note 5 5 4 9" xfId="50568"/>
    <cellStyle name="Note 5 5 5" xfId="28975"/>
    <cellStyle name="Note 5 5 5 2" xfId="28976"/>
    <cellStyle name="Note 5 5 5 2 2" xfId="28977"/>
    <cellStyle name="Note 5 5 5 2 2 2" xfId="50569"/>
    <cellStyle name="Note 5 5 5 2 3" xfId="28978"/>
    <cellStyle name="Note 5 5 5 2 3 2" xfId="50570"/>
    <cellStyle name="Note 5 5 5 2 4" xfId="28979"/>
    <cellStyle name="Note 5 5 5 2 4 2" xfId="50571"/>
    <cellStyle name="Note 5 5 5 2 5" xfId="28980"/>
    <cellStyle name="Note 5 5 5 2 5 2" xfId="50572"/>
    <cellStyle name="Note 5 5 5 2 6" xfId="50573"/>
    <cellStyle name="Note 5 5 5 3" xfId="28981"/>
    <cellStyle name="Note 5 5 5 3 2" xfId="28982"/>
    <cellStyle name="Note 5 5 5 3 2 2" xfId="50574"/>
    <cellStyle name="Note 5 5 5 3 3" xfId="50575"/>
    <cellStyle name="Note 5 5 5 4" xfId="28983"/>
    <cellStyle name="Note 5 5 5 4 2" xfId="50576"/>
    <cellStyle name="Note 5 5 5 5" xfId="28984"/>
    <cellStyle name="Note 5 5 5 5 2" xfId="50577"/>
    <cellStyle name="Note 5 5 5 6" xfId="28985"/>
    <cellStyle name="Note 5 5 5 6 2" xfId="50578"/>
    <cellStyle name="Note 5 5 5 7" xfId="50579"/>
    <cellStyle name="Note 5 5 6" xfId="28986"/>
    <cellStyle name="Note 5 5 6 2" xfId="28987"/>
    <cellStyle name="Note 5 5 6 2 2" xfId="28988"/>
    <cellStyle name="Note 5 5 6 2 2 2" xfId="50580"/>
    <cellStyle name="Note 5 5 6 2 3" xfId="28989"/>
    <cellStyle name="Note 5 5 6 2 3 2" xfId="50581"/>
    <cellStyle name="Note 5 5 6 2 4" xfId="28990"/>
    <cellStyle name="Note 5 5 6 2 4 2" xfId="50582"/>
    <cellStyle name="Note 5 5 6 2 5" xfId="28991"/>
    <cellStyle name="Note 5 5 6 2 5 2" xfId="50583"/>
    <cellStyle name="Note 5 5 6 2 6" xfId="50584"/>
    <cellStyle name="Note 5 5 6 3" xfId="28992"/>
    <cellStyle name="Note 5 5 6 3 2" xfId="50585"/>
    <cellStyle name="Note 5 5 6 4" xfId="28993"/>
    <cellStyle name="Note 5 5 6 4 2" xfId="50586"/>
    <cellStyle name="Note 5 5 6 5" xfId="28994"/>
    <cellStyle name="Note 5 5 6 5 2" xfId="50587"/>
    <cellStyle name="Note 5 5 6 6" xfId="28995"/>
    <cellStyle name="Note 5 5 6 6 2" xfId="50588"/>
    <cellStyle name="Note 5 5 6 7" xfId="50589"/>
    <cellStyle name="Note 5 5 7" xfId="28996"/>
    <cellStyle name="Note 5 5 7 2" xfId="28997"/>
    <cellStyle name="Note 5 5 7 2 2" xfId="28998"/>
    <cellStyle name="Note 5 5 7 2 2 2" xfId="50590"/>
    <cellStyle name="Note 5 5 7 2 3" xfId="28999"/>
    <cellStyle name="Note 5 5 7 2 3 2" xfId="50591"/>
    <cellStyle name="Note 5 5 7 2 4" xfId="29000"/>
    <cellStyle name="Note 5 5 7 2 4 2" xfId="50592"/>
    <cellStyle name="Note 5 5 7 2 5" xfId="29001"/>
    <cellStyle name="Note 5 5 7 2 5 2" xfId="50593"/>
    <cellStyle name="Note 5 5 7 2 6" xfId="50594"/>
    <cellStyle name="Note 5 5 7 3" xfId="29002"/>
    <cellStyle name="Note 5 5 7 3 2" xfId="50595"/>
    <cellStyle name="Note 5 5 7 4" xfId="29003"/>
    <cellStyle name="Note 5 5 7 4 2" xfId="50596"/>
    <cellStyle name="Note 5 5 7 5" xfId="29004"/>
    <cellStyle name="Note 5 5 7 5 2" xfId="50597"/>
    <cellStyle name="Note 5 5 7 6" xfId="29005"/>
    <cellStyle name="Note 5 5 7 6 2" xfId="50598"/>
    <cellStyle name="Note 5 5 7 7" xfId="50599"/>
    <cellStyle name="Note 5 5 8" xfId="29006"/>
    <cellStyle name="Note 5 5 8 2" xfId="29007"/>
    <cellStyle name="Note 5 5 8 2 2" xfId="50600"/>
    <cellStyle name="Note 5 5 8 3" xfId="29008"/>
    <cellStyle name="Note 5 5 8 3 2" xfId="50601"/>
    <cellStyle name="Note 5 5 8 4" xfId="29009"/>
    <cellStyle name="Note 5 5 8 4 2" xfId="50602"/>
    <cellStyle name="Note 5 5 8 5" xfId="29010"/>
    <cellStyle name="Note 5 5 8 5 2" xfId="50603"/>
    <cellStyle name="Note 5 5 8 6" xfId="50604"/>
    <cellStyle name="Note 5 5 9" xfId="29011"/>
    <cellStyle name="Note 5 5 9 2" xfId="29012"/>
    <cellStyle name="Note 5 5 9 2 2" xfId="50605"/>
    <cellStyle name="Note 5 5 9 3" xfId="50606"/>
    <cellStyle name="Note 5 6" xfId="29013"/>
    <cellStyle name="Note 5 6 10" xfId="50607"/>
    <cellStyle name="Note 5 6 2" xfId="29014"/>
    <cellStyle name="Note 5 6 2 2" xfId="29015"/>
    <cellStyle name="Note 5 6 2 2 2" xfId="29016"/>
    <cellStyle name="Note 5 6 2 2 2 2" xfId="50608"/>
    <cellStyle name="Note 5 6 2 2 3" xfId="29017"/>
    <cellStyle name="Note 5 6 2 2 3 2" xfId="50609"/>
    <cellStyle name="Note 5 6 2 2 4" xfId="29018"/>
    <cellStyle name="Note 5 6 2 2 4 2" xfId="50610"/>
    <cellStyle name="Note 5 6 2 2 5" xfId="29019"/>
    <cellStyle name="Note 5 6 2 2 5 2" xfId="50611"/>
    <cellStyle name="Note 5 6 2 2 6" xfId="50612"/>
    <cellStyle name="Note 5 6 2 3" xfId="29020"/>
    <cellStyle name="Note 5 6 2 3 2" xfId="50613"/>
    <cellStyle name="Note 5 6 2 4" xfId="29021"/>
    <cellStyle name="Note 5 6 2 4 2" xfId="50614"/>
    <cellStyle name="Note 5 6 2 5" xfId="29022"/>
    <cellStyle name="Note 5 6 2 5 2" xfId="50615"/>
    <cellStyle name="Note 5 6 2 6" xfId="29023"/>
    <cellStyle name="Note 5 6 2 6 2" xfId="50616"/>
    <cellStyle name="Note 5 6 2 7" xfId="50617"/>
    <cellStyle name="Note 5 6 3" xfId="29024"/>
    <cellStyle name="Note 5 6 3 2" xfId="29025"/>
    <cellStyle name="Note 5 6 3 2 2" xfId="29026"/>
    <cellStyle name="Note 5 6 3 2 2 2" xfId="50618"/>
    <cellStyle name="Note 5 6 3 2 3" xfId="29027"/>
    <cellStyle name="Note 5 6 3 2 3 2" xfId="50619"/>
    <cellStyle name="Note 5 6 3 2 4" xfId="29028"/>
    <cellStyle name="Note 5 6 3 2 4 2" xfId="50620"/>
    <cellStyle name="Note 5 6 3 2 5" xfId="29029"/>
    <cellStyle name="Note 5 6 3 2 5 2" xfId="50621"/>
    <cellStyle name="Note 5 6 3 2 6" xfId="50622"/>
    <cellStyle name="Note 5 6 3 3" xfId="29030"/>
    <cellStyle name="Note 5 6 3 3 2" xfId="50623"/>
    <cellStyle name="Note 5 6 3 4" xfId="29031"/>
    <cellStyle name="Note 5 6 3 4 2" xfId="50624"/>
    <cellStyle name="Note 5 6 3 5" xfId="29032"/>
    <cellStyle name="Note 5 6 3 5 2" xfId="50625"/>
    <cellStyle name="Note 5 6 3 6" xfId="29033"/>
    <cellStyle name="Note 5 6 3 6 2" xfId="50626"/>
    <cellStyle name="Note 5 6 3 7" xfId="50627"/>
    <cellStyle name="Note 5 6 4" xfId="29034"/>
    <cellStyle name="Note 5 6 4 2" xfId="29035"/>
    <cellStyle name="Note 5 6 4 2 2" xfId="29036"/>
    <cellStyle name="Note 5 6 4 2 2 2" xfId="50628"/>
    <cellStyle name="Note 5 6 4 2 3" xfId="29037"/>
    <cellStyle name="Note 5 6 4 2 3 2" xfId="50629"/>
    <cellStyle name="Note 5 6 4 2 4" xfId="29038"/>
    <cellStyle name="Note 5 6 4 2 4 2" xfId="50630"/>
    <cellStyle name="Note 5 6 4 2 5" xfId="29039"/>
    <cellStyle name="Note 5 6 4 2 5 2" xfId="50631"/>
    <cellStyle name="Note 5 6 4 2 6" xfId="50632"/>
    <cellStyle name="Note 5 6 4 3" xfId="29040"/>
    <cellStyle name="Note 5 6 4 3 2" xfId="50633"/>
    <cellStyle name="Note 5 6 4 4" xfId="29041"/>
    <cellStyle name="Note 5 6 4 4 2" xfId="50634"/>
    <cellStyle name="Note 5 6 4 5" xfId="29042"/>
    <cellStyle name="Note 5 6 4 5 2" xfId="50635"/>
    <cellStyle name="Note 5 6 4 6" xfId="29043"/>
    <cellStyle name="Note 5 6 4 6 2" xfId="50636"/>
    <cellStyle name="Note 5 6 4 7" xfId="50637"/>
    <cellStyle name="Note 5 6 5" xfId="29044"/>
    <cellStyle name="Note 5 6 5 2" xfId="29045"/>
    <cellStyle name="Note 5 6 5 2 2" xfId="50638"/>
    <cellStyle name="Note 5 6 5 3" xfId="29046"/>
    <cellStyle name="Note 5 6 5 3 2" xfId="50639"/>
    <cellStyle name="Note 5 6 5 4" xfId="29047"/>
    <cellStyle name="Note 5 6 5 4 2" xfId="50640"/>
    <cellStyle name="Note 5 6 5 5" xfId="29048"/>
    <cellStyle name="Note 5 6 5 5 2" xfId="50641"/>
    <cellStyle name="Note 5 6 5 6" xfId="50642"/>
    <cellStyle name="Note 5 6 6" xfId="29049"/>
    <cellStyle name="Note 5 6 6 2" xfId="50643"/>
    <cellStyle name="Note 5 6 7" xfId="29050"/>
    <cellStyle name="Note 5 6 7 2" xfId="50644"/>
    <cellStyle name="Note 5 6 8" xfId="29051"/>
    <cellStyle name="Note 5 6 8 2" xfId="50645"/>
    <cellStyle name="Note 5 6 9" xfId="29052"/>
    <cellStyle name="Note 5 6 9 2" xfId="50646"/>
    <cellStyle name="Note 5 7" xfId="29053"/>
    <cellStyle name="Note 5 7 10" xfId="50647"/>
    <cellStyle name="Note 5 7 2" xfId="29054"/>
    <cellStyle name="Note 5 7 2 2" xfId="29055"/>
    <cellStyle name="Note 5 7 2 2 2" xfId="29056"/>
    <cellStyle name="Note 5 7 2 2 2 2" xfId="50648"/>
    <cellStyle name="Note 5 7 2 2 3" xfId="29057"/>
    <cellStyle name="Note 5 7 2 2 3 2" xfId="50649"/>
    <cellStyle name="Note 5 7 2 2 4" xfId="29058"/>
    <cellStyle name="Note 5 7 2 2 4 2" xfId="50650"/>
    <cellStyle name="Note 5 7 2 2 5" xfId="29059"/>
    <cellStyle name="Note 5 7 2 2 5 2" xfId="50651"/>
    <cellStyle name="Note 5 7 2 2 6" xfId="50652"/>
    <cellStyle name="Note 5 7 2 3" xfId="29060"/>
    <cellStyle name="Note 5 7 2 3 2" xfId="50653"/>
    <cellStyle name="Note 5 7 2 4" xfId="29061"/>
    <cellStyle name="Note 5 7 2 4 2" xfId="50654"/>
    <cellStyle name="Note 5 7 2 5" xfId="29062"/>
    <cellStyle name="Note 5 7 2 5 2" xfId="50655"/>
    <cellStyle name="Note 5 7 2 6" xfId="29063"/>
    <cellStyle name="Note 5 7 2 6 2" xfId="50656"/>
    <cellStyle name="Note 5 7 2 7" xfId="50657"/>
    <cellStyle name="Note 5 7 3" xfId="29064"/>
    <cellStyle name="Note 5 7 3 2" xfId="29065"/>
    <cellStyle name="Note 5 7 3 2 2" xfId="29066"/>
    <cellStyle name="Note 5 7 3 2 2 2" xfId="50658"/>
    <cellStyle name="Note 5 7 3 2 3" xfId="29067"/>
    <cellStyle name="Note 5 7 3 2 3 2" xfId="50659"/>
    <cellStyle name="Note 5 7 3 2 4" xfId="29068"/>
    <cellStyle name="Note 5 7 3 2 4 2" xfId="50660"/>
    <cellStyle name="Note 5 7 3 2 5" xfId="29069"/>
    <cellStyle name="Note 5 7 3 2 5 2" xfId="50661"/>
    <cellStyle name="Note 5 7 3 2 6" xfId="50662"/>
    <cellStyle name="Note 5 7 3 3" xfId="29070"/>
    <cellStyle name="Note 5 7 3 3 2" xfId="50663"/>
    <cellStyle name="Note 5 7 3 4" xfId="29071"/>
    <cellStyle name="Note 5 7 3 4 2" xfId="50664"/>
    <cellStyle name="Note 5 7 3 5" xfId="29072"/>
    <cellStyle name="Note 5 7 3 5 2" xfId="50665"/>
    <cellStyle name="Note 5 7 3 6" xfId="29073"/>
    <cellStyle name="Note 5 7 3 6 2" xfId="50666"/>
    <cellStyle name="Note 5 7 3 7" xfId="50667"/>
    <cellStyle name="Note 5 7 4" xfId="29074"/>
    <cellStyle name="Note 5 7 4 2" xfId="29075"/>
    <cellStyle name="Note 5 7 4 2 2" xfId="29076"/>
    <cellStyle name="Note 5 7 4 2 2 2" xfId="50668"/>
    <cellStyle name="Note 5 7 4 2 3" xfId="29077"/>
    <cellStyle name="Note 5 7 4 2 3 2" xfId="50669"/>
    <cellStyle name="Note 5 7 4 2 4" xfId="29078"/>
    <cellStyle name="Note 5 7 4 2 4 2" xfId="50670"/>
    <cellStyle name="Note 5 7 4 2 5" xfId="29079"/>
    <cellStyle name="Note 5 7 4 2 5 2" xfId="50671"/>
    <cellStyle name="Note 5 7 4 2 6" xfId="50672"/>
    <cellStyle name="Note 5 7 4 3" xfId="29080"/>
    <cellStyle name="Note 5 7 4 3 2" xfId="50673"/>
    <cellStyle name="Note 5 7 4 4" xfId="29081"/>
    <cellStyle name="Note 5 7 4 4 2" xfId="50674"/>
    <cellStyle name="Note 5 7 4 5" xfId="29082"/>
    <cellStyle name="Note 5 7 4 5 2" xfId="50675"/>
    <cellStyle name="Note 5 7 4 6" xfId="29083"/>
    <cellStyle name="Note 5 7 4 6 2" xfId="50676"/>
    <cellStyle name="Note 5 7 4 7" xfId="50677"/>
    <cellStyle name="Note 5 7 5" xfId="29084"/>
    <cellStyle name="Note 5 7 5 2" xfId="29085"/>
    <cellStyle name="Note 5 7 5 2 2" xfId="50678"/>
    <cellStyle name="Note 5 7 5 3" xfId="29086"/>
    <cellStyle name="Note 5 7 5 3 2" xfId="50679"/>
    <cellStyle name="Note 5 7 5 4" xfId="29087"/>
    <cellStyle name="Note 5 7 5 4 2" xfId="50680"/>
    <cellStyle name="Note 5 7 5 5" xfId="29088"/>
    <cellStyle name="Note 5 7 5 5 2" xfId="50681"/>
    <cellStyle name="Note 5 7 5 6" xfId="50682"/>
    <cellStyle name="Note 5 7 6" xfId="29089"/>
    <cellStyle name="Note 5 7 6 2" xfId="50683"/>
    <cellStyle name="Note 5 7 7" xfId="29090"/>
    <cellStyle name="Note 5 7 7 2" xfId="50684"/>
    <cellStyle name="Note 5 7 8" xfId="29091"/>
    <cellStyle name="Note 5 7 8 2" xfId="50685"/>
    <cellStyle name="Note 5 7 9" xfId="29092"/>
    <cellStyle name="Note 5 7 9 2" xfId="50686"/>
    <cellStyle name="Note 5 8" xfId="29093"/>
    <cellStyle name="Note 5 8 10" xfId="50687"/>
    <cellStyle name="Note 5 8 2" xfId="29094"/>
    <cellStyle name="Note 5 8 2 2" xfId="29095"/>
    <cellStyle name="Note 5 8 2 2 2" xfId="29096"/>
    <cellStyle name="Note 5 8 2 2 2 2" xfId="50688"/>
    <cellStyle name="Note 5 8 2 2 3" xfId="29097"/>
    <cellStyle name="Note 5 8 2 2 3 2" xfId="50689"/>
    <cellStyle name="Note 5 8 2 2 4" xfId="29098"/>
    <cellStyle name="Note 5 8 2 2 4 2" xfId="50690"/>
    <cellStyle name="Note 5 8 2 2 5" xfId="29099"/>
    <cellStyle name="Note 5 8 2 2 5 2" xfId="50691"/>
    <cellStyle name="Note 5 8 2 2 6" xfId="50692"/>
    <cellStyle name="Note 5 8 2 3" xfId="29100"/>
    <cellStyle name="Note 5 8 2 3 2" xfId="50693"/>
    <cellStyle name="Note 5 8 2 4" xfId="29101"/>
    <cellStyle name="Note 5 8 2 4 2" xfId="50694"/>
    <cellStyle name="Note 5 8 2 5" xfId="29102"/>
    <cellStyle name="Note 5 8 2 5 2" xfId="50695"/>
    <cellStyle name="Note 5 8 2 6" xfId="29103"/>
    <cellStyle name="Note 5 8 2 6 2" xfId="50696"/>
    <cellStyle name="Note 5 8 2 7" xfId="50697"/>
    <cellStyle name="Note 5 8 3" xfId="29104"/>
    <cellStyle name="Note 5 8 3 2" xfId="29105"/>
    <cellStyle name="Note 5 8 3 2 2" xfId="29106"/>
    <cellStyle name="Note 5 8 3 2 2 2" xfId="50698"/>
    <cellStyle name="Note 5 8 3 2 3" xfId="29107"/>
    <cellStyle name="Note 5 8 3 2 3 2" xfId="50699"/>
    <cellStyle name="Note 5 8 3 2 4" xfId="29108"/>
    <cellStyle name="Note 5 8 3 2 4 2" xfId="50700"/>
    <cellStyle name="Note 5 8 3 2 5" xfId="29109"/>
    <cellStyle name="Note 5 8 3 2 5 2" xfId="50701"/>
    <cellStyle name="Note 5 8 3 2 6" xfId="50702"/>
    <cellStyle name="Note 5 8 3 3" xfId="29110"/>
    <cellStyle name="Note 5 8 3 3 2" xfId="50703"/>
    <cellStyle name="Note 5 8 3 4" xfId="29111"/>
    <cellStyle name="Note 5 8 3 4 2" xfId="50704"/>
    <cellStyle name="Note 5 8 3 5" xfId="29112"/>
    <cellStyle name="Note 5 8 3 5 2" xfId="50705"/>
    <cellStyle name="Note 5 8 3 6" xfId="29113"/>
    <cellStyle name="Note 5 8 3 6 2" xfId="50706"/>
    <cellStyle name="Note 5 8 3 7" xfId="50707"/>
    <cellStyle name="Note 5 8 4" xfId="29114"/>
    <cellStyle name="Note 5 8 4 2" xfId="29115"/>
    <cellStyle name="Note 5 8 4 2 2" xfId="29116"/>
    <cellStyle name="Note 5 8 4 2 2 2" xfId="50708"/>
    <cellStyle name="Note 5 8 4 2 3" xfId="29117"/>
    <cellStyle name="Note 5 8 4 2 3 2" xfId="50709"/>
    <cellStyle name="Note 5 8 4 2 4" xfId="29118"/>
    <cellStyle name="Note 5 8 4 2 4 2" xfId="50710"/>
    <cellStyle name="Note 5 8 4 2 5" xfId="29119"/>
    <cellStyle name="Note 5 8 4 2 5 2" xfId="50711"/>
    <cellStyle name="Note 5 8 4 2 6" xfId="50712"/>
    <cellStyle name="Note 5 8 4 3" xfId="29120"/>
    <cellStyle name="Note 5 8 4 3 2" xfId="50713"/>
    <cellStyle name="Note 5 8 4 4" xfId="29121"/>
    <cellStyle name="Note 5 8 4 4 2" xfId="50714"/>
    <cellStyle name="Note 5 8 4 5" xfId="29122"/>
    <cellStyle name="Note 5 8 4 5 2" xfId="50715"/>
    <cellStyle name="Note 5 8 4 6" xfId="29123"/>
    <cellStyle name="Note 5 8 4 6 2" xfId="50716"/>
    <cellStyle name="Note 5 8 4 7" xfId="50717"/>
    <cellStyle name="Note 5 8 5" xfId="29124"/>
    <cellStyle name="Note 5 8 5 2" xfId="29125"/>
    <cellStyle name="Note 5 8 5 2 2" xfId="50718"/>
    <cellStyle name="Note 5 8 5 3" xfId="29126"/>
    <cellStyle name="Note 5 8 5 3 2" xfId="50719"/>
    <cellStyle name="Note 5 8 5 4" xfId="29127"/>
    <cellStyle name="Note 5 8 5 4 2" xfId="50720"/>
    <cellStyle name="Note 5 8 5 5" xfId="29128"/>
    <cellStyle name="Note 5 8 5 5 2" xfId="50721"/>
    <cellStyle name="Note 5 8 5 6" xfId="50722"/>
    <cellStyle name="Note 5 8 6" xfId="29129"/>
    <cellStyle name="Note 5 8 6 2" xfId="50723"/>
    <cellStyle name="Note 5 8 7" xfId="29130"/>
    <cellStyle name="Note 5 8 7 2" xfId="50724"/>
    <cellStyle name="Note 5 8 8" xfId="29131"/>
    <cellStyle name="Note 5 8 8 2" xfId="50725"/>
    <cellStyle name="Note 5 8 9" xfId="29132"/>
    <cellStyle name="Note 5 8 9 2" xfId="50726"/>
    <cellStyle name="Note 5 9" xfId="29133"/>
    <cellStyle name="Note 5 9 10" xfId="50727"/>
    <cellStyle name="Note 5 9 2" xfId="29134"/>
    <cellStyle name="Note 5 9 2 2" xfId="29135"/>
    <cellStyle name="Note 5 9 2 2 2" xfId="29136"/>
    <cellStyle name="Note 5 9 2 2 2 2" xfId="50728"/>
    <cellStyle name="Note 5 9 2 2 3" xfId="29137"/>
    <cellStyle name="Note 5 9 2 2 3 2" xfId="50729"/>
    <cellStyle name="Note 5 9 2 2 4" xfId="29138"/>
    <cellStyle name="Note 5 9 2 2 4 2" xfId="50730"/>
    <cellStyle name="Note 5 9 2 2 5" xfId="29139"/>
    <cellStyle name="Note 5 9 2 2 5 2" xfId="50731"/>
    <cellStyle name="Note 5 9 2 2 6" xfId="50732"/>
    <cellStyle name="Note 5 9 2 3" xfId="29140"/>
    <cellStyle name="Note 5 9 2 3 2" xfId="50733"/>
    <cellStyle name="Note 5 9 2 4" xfId="29141"/>
    <cellStyle name="Note 5 9 2 4 2" xfId="50734"/>
    <cellStyle name="Note 5 9 2 5" xfId="29142"/>
    <cellStyle name="Note 5 9 2 5 2" xfId="50735"/>
    <cellStyle name="Note 5 9 2 6" xfId="29143"/>
    <cellStyle name="Note 5 9 2 6 2" xfId="50736"/>
    <cellStyle name="Note 5 9 2 7" xfId="50737"/>
    <cellStyle name="Note 5 9 3" xfId="29144"/>
    <cellStyle name="Note 5 9 3 2" xfId="29145"/>
    <cellStyle name="Note 5 9 3 2 2" xfId="29146"/>
    <cellStyle name="Note 5 9 3 2 2 2" xfId="50738"/>
    <cellStyle name="Note 5 9 3 2 3" xfId="29147"/>
    <cellStyle name="Note 5 9 3 2 3 2" xfId="50739"/>
    <cellStyle name="Note 5 9 3 2 4" xfId="29148"/>
    <cellStyle name="Note 5 9 3 2 4 2" xfId="50740"/>
    <cellStyle name="Note 5 9 3 2 5" xfId="29149"/>
    <cellStyle name="Note 5 9 3 2 5 2" xfId="50741"/>
    <cellStyle name="Note 5 9 3 2 6" xfId="50742"/>
    <cellStyle name="Note 5 9 3 3" xfId="29150"/>
    <cellStyle name="Note 5 9 3 3 2" xfId="50743"/>
    <cellStyle name="Note 5 9 3 4" xfId="29151"/>
    <cellStyle name="Note 5 9 3 4 2" xfId="50744"/>
    <cellStyle name="Note 5 9 3 5" xfId="29152"/>
    <cellStyle name="Note 5 9 3 5 2" xfId="50745"/>
    <cellStyle name="Note 5 9 3 6" xfId="29153"/>
    <cellStyle name="Note 5 9 3 6 2" xfId="50746"/>
    <cellStyle name="Note 5 9 3 7" xfId="50747"/>
    <cellStyle name="Note 5 9 4" xfId="29154"/>
    <cellStyle name="Note 5 9 4 2" xfId="29155"/>
    <cellStyle name="Note 5 9 4 2 2" xfId="29156"/>
    <cellStyle name="Note 5 9 4 2 2 2" xfId="50748"/>
    <cellStyle name="Note 5 9 4 2 3" xfId="29157"/>
    <cellStyle name="Note 5 9 4 2 3 2" xfId="50749"/>
    <cellStyle name="Note 5 9 4 2 4" xfId="29158"/>
    <cellStyle name="Note 5 9 4 2 4 2" xfId="50750"/>
    <cellStyle name="Note 5 9 4 2 5" xfId="29159"/>
    <cellStyle name="Note 5 9 4 2 5 2" xfId="50751"/>
    <cellStyle name="Note 5 9 4 2 6" xfId="50752"/>
    <cellStyle name="Note 5 9 4 3" xfId="29160"/>
    <cellStyle name="Note 5 9 4 3 2" xfId="50753"/>
    <cellStyle name="Note 5 9 4 4" xfId="29161"/>
    <cellStyle name="Note 5 9 4 4 2" xfId="50754"/>
    <cellStyle name="Note 5 9 4 5" xfId="29162"/>
    <cellStyle name="Note 5 9 4 5 2" xfId="50755"/>
    <cellStyle name="Note 5 9 4 6" xfId="29163"/>
    <cellStyle name="Note 5 9 4 6 2" xfId="50756"/>
    <cellStyle name="Note 5 9 4 7" xfId="50757"/>
    <cellStyle name="Note 5 9 5" xfId="29164"/>
    <cellStyle name="Note 5 9 5 2" xfId="29165"/>
    <cellStyle name="Note 5 9 5 2 2" xfId="50758"/>
    <cellStyle name="Note 5 9 5 3" xfId="29166"/>
    <cellStyle name="Note 5 9 5 3 2" xfId="50759"/>
    <cellStyle name="Note 5 9 5 4" xfId="29167"/>
    <cellStyle name="Note 5 9 5 4 2" xfId="50760"/>
    <cellStyle name="Note 5 9 5 5" xfId="29168"/>
    <cellStyle name="Note 5 9 5 5 2" xfId="50761"/>
    <cellStyle name="Note 5 9 5 6" xfId="50762"/>
    <cellStyle name="Note 5 9 6" xfId="29169"/>
    <cellStyle name="Note 5 9 6 2" xfId="50763"/>
    <cellStyle name="Note 5 9 7" xfId="29170"/>
    <cellStyle name="Note 5 9 7 2" xfId="50764"/>
    <cellStyle name="Note 5 9 8" xfId="29171"/>
    <cellStyle name="Note 5 9 8 2" xfId="50765"/>
    <cellStyle name="Note 5 9 9" xfId="29172"/>
    <cellStyle name="Note 5 9 9 2" xfId="50766"/>
    <cellStyle name="Output 10" xfId="29173"/>
    <cellStyle name="Output 11" xfId="29174"/>
    <cellStyle name="Output 12" xfId="29175"/>
    <cellStyle name="Output 12 2" xfId="29176"/>
    <cellStyle name="Output 12 2 2" xfId="29177"/>
    <cellStyle name="Output 12 3" xfId="29178"/>
    <cellStyle name="Output 12 4" xfId="29179"/>
    <cellStyle name="Output 12 5" xfId="29180"/>
    <cellStyle name="Output 12 6" xfId="29181"/>
    <cellStyle name="Output 13" xfId="29182"/>
    <cellStyle name="Output 14" xfId="29183"/>
    <cellStyle name="Output 15" xfId="29184"/>
    <cellStyle name="Output 16" xfId="29185"/>
    <cellStyle name="Output 17" xfId="29186"/>
    <cellStyle name="Output 18" xfId="29187"/>
    <cellStyle name="Output 19" xfId="50767"/>
    <cellStyle name="Output 2" xfId="29188"/>
    <cellStyle name="Output 2 10" xfId="29189"/>
    <cellStyle name="Output 2 11" xfId="29190"/>
    <cellStyle name="Output 2 12" xfId="29191"/>
    <cellStyle name="Output 2 2" xfId="29192"/>
    <cellStyle name="Output 2 2 2" xfId="29193"/>
    <cellStyle name="Output 2 2 2 2" xfId="29194"/>
    <cellStyle name="Output 2 2 2 2 2" xfId="29195"/>
    <cellStyle name="Output 2 2 2 2 2 2" xfId="29196"/>
    <cellStyle name="Output 2 2 2 2 2 2 2" xfId="29197"/>
    <cellStyle name="Output 2 2 2 2 2 2 2 2" xfId="29198"/>
    <cellStyle name="Output 2 2 2 2 2 2 3" xfId="29199"/>
    <cellStyle name="Output 2 2 2 2 2 2 4" xfId="29200"/>
    <cellStyle name="Output 2 2 2 2 2 2 5" xfId="29201"/>
    <cellStyle name="Output 2 2 2 2 2 2 6" xfId="29202"/>
    <cellStyle name="Output 2 2 2 2 2 3" xfId="29203"/>
    <cellStyle name="Output 2 2 2 2 2 3 2" xfId="29204"/>
    <cellStyle name="Output 2 2 2 2 2 4" xfId="29205"/>
    <cellStyle name="Output 2 2 2 2 2 5" xfId="29206"/>
    <cellStyle name="Output 2 2 2 2 2 6" xfId="29207"/>
    <cellStyle name="Output 2 2 2 2 3" xfId="29208"/>
    <cellStyle name="Output 2 2 2 2 4" xfId="29209"/>
    <cellStyle name="Output 2 2 2 2 4 2" xfId="29210"/>
    <cellStyle name="Output 2 2 2 2 5" xfId="29211"/>
    <cellStyle name="Output 2 2 2 2 6" xfId="29212"/>
    <cellStyle name="Output 2 2 2 2 7" xfId="29213"/>
    <cellStyle name="Output 2 2 2 3" xfId="29214"/>
    <cellStyle name="Output 2 2 2 4" xfId="29215"/>
    <cellStyle name="Output 2 2 2 4 2" xfId="29216"/>
    <cellStyle name="Output 2 2 2 5" xfId="29217"/>
    <cellStyle name="Output 2 2 2 5 2" xfId="29218"/>
    <cellStyle name="Output 2 2 2 6" xfId="29219"/>
    <cellStyle name="Output 2 2 2 7" xfId="29220"/>
    <cellStyle name="Output 2 2 2 8" xfId="29221"/>
    <cellStyle name="Output 2 2 3" xfId="29222"/>
    <cellStyle name="Output 2 2 3 2" xfId="29223"/>
    <cellStyle name="Output 2 2 3 2 2" xfId="29224"/>
    <cellStyle name="Output 2 2 3 3" xfId="29225"/>
    <cellStyle name="Output 2 2 3 4" xfId="29226"/>
    <cellStyle name="Output 2 2 3 5" xfId="29227"/>
    <cellStyle name="Output 2 2 3 6" xfId="29228"/>
    <cellStyle name="Output 2 2 4" xfId="29229"/>
    <cellStyle name="Output 2 2 4 2" xfId="29230"/>
    <cellStyle name="Output 2 2 5" xfId="29231"/>
    <cellStyle name="Output 2 2 5 2" xfId="29232"/>
    <cellStyle name="Output 2 2 6" xfId="29233"/>
    <cellStyle name="Output 2 2 7" xfId="29234"/>
    <cellStyle name="Output 2 2 8" xfId="29235"/>
    <cellStyle name="Output 2 3" xfId="29236"/>
    <cellStyle name="Output 2 4" xfId="29237"/>
    <cellStyle name="Output 2 5" xfId="29238"/>
    <cellStyle name="Output 2 5 2" xfId="29239"/>
    <cellStyle name="Output 2 5 2 2" xfId="29240"/>
    <cellStyle name="Output 2 5 3" xfId="29241"/>
    <cellStyle name="Output 2 5 4" xfId="29242"/>
    <cellStyle name="Output 2 5 5" xfId="29243"/>
    <cellStyle name="Output 2 5 6" xfId="29244"/>
    <cellStyle name="Output 2 6" xfId="29245"/>
    <cellStyle name="Output 2 7" xfId="29246"/>
    <cellStyle name="Output 2 8" xfId="29247"/>
    <cellStyle name="Output 2 8 2" xfId="29248"/>
    <cellStyle name="Output 2 9" xfId="29249"/>
    <cellStyle name="Output 2 9 2" xfId="29250"/>
    <cellStyle name="Output 3" xfId="29251"/>
    <cellStyle name="Output 4" xfId="29252"/>
    <cellStyle name="Output 5" xfId="29253"/>
    <cellStyle name="Output 5 2" xfId="29254"/>
    <cellStyle name="Output 6" xfId="29255"/>
    <cellStyle name="Output 7" xfId="29256"/>
    <cellStyle name="Output 8" xfId="29257"/>
    <cellStyle name="Output 9" xfId="29258"/>
    <cellStyle name="Percent 10" xfId="29260"/>
    <cellStyle name="Percent 11" xfId="29261"/>
    <cellStyle name="Percent 12" xfId="29262"/>
    <cellStyle name="Percent 13" xfId="29263"/>
    <cellStyle name="Percent 14" xfId="29264"/>
    <cellStyle name="Percent 15" xfId="29265"/>
    <cellStyle name="Percent 16" xfId="29266"/>
    <cellStyle name="Percent 17" xfId="29267"/>
    <cellStyle name="Percent 18" xfId="29268"/>
    <cellStyle name="Percent 19" xfId="29269"/>
    <cellStyle name="Percent 2" xfId="29270"/>
    <cellStyle name="Percent 2 10" xfId="29271"/>
    <cellStyle name="Percent 2 100" xfId="29272"/>
    <cellStyle name="Percent 2 101" xfId="29273"/>
    <cellStyle name="Percent 2 102" xfId="29274"/>
    <cellStyle name="Percent 2 103" xfId="29275"/>
    <cellStyle name="Percent 2 104" xfId="29276"/>
    <cellStyle name="Percent 2 105" xfId="29277"/>
    <cellStyle name="Percent 2 106" xfId="29278"/>
    <cellStyle name="Percent 2 107" xfId="29279"/>
    <cellStyle name="Percent 2 108" xfId="29280"/>
    <cellStyle name="Percent 2 109" xfId="29281"/>
    <cellStyle name="Percent 2 11" xfId="29282"/>
    <cellStyle name="Percent 2 110" xfId="29283"/>
    <cellStyle name="Percent 2 111" xfId="29284"/>
    <cellStyle name="Percent 2 112" xfId="29285"/>
    <cellStyle name="Percent 2 113" xfId="29286"/>
    <cellStyle name="Percent 2 114" xfId="29287"/>
    <cellStyle name="Percent 2 115" xfId="29288"/>
    <cellStyle name="Percent 2 116" xfId="29289"/>
    <cellStyle name="Percent 2 117" xfId="50768"/>
    <cellStyle name="Percent 2 12" xfId="29290"/>
    <cellStyle name="Percent 2 13" xfId="29291"/>
    <cellStyle name="Percent 2 14" xfId="29292"/>
    <cellStyle name="Percent 2 15" xfId="29293"/>
    <cellStyle name="Percent 2 16" xfId="29294"/>
    <cellStyle name="Percent 2 16 2" xfId="29295"/>
    <cellStyle name="Percent 2 16 2 2" xfId="29296"/>
    <cellStyle name="Percent 2 16 3" xfId="29297"/>
    <cellStyle name="Percent 2 16 4" xfId="29298"/>
    <cellStyle name="Percent 2 16 5" xfId="29299"/>
    <cellStyle name="Percent 2 16 6" xfId="29300"/>
    <cellStyle name="Percent 2 16 7" xfId="29301"/>
    <cellStyle name="Percent 2 17" xfId="29302"/>
    <cellStyle name="Percent 2 17 2" xfId="29303"/>
    <cellStyle name="Percent 2 17 3" xfId="50769"/>
    <cellStyle name="Percent 2 18" xfId="29304"/>
    <cellStyle name="Percent 2 19" xfId="29305"/>
    <cellStyle name="Percent 2 19 2" xfId="29306"/>
    <cellStyle name="Percent 2 19 3" xfId="29307"/>
    <cellStyle name="Percent 2 2" xfId="29308"/>
    <cellStyle name="Percent 2 2 10" xfId="29309"/>
    <cellStyle name="Percent 2 2 11" xfId="29310"/>
    <cellStyle name="Percent 2 2 2" xfId="29311"/>
    <cellStyle name="Percent 2 2 3" xfId="29312"/>
    <cellStyle name="Percent 2 2 4" xfId="29313"/>
    <cellStyle name="Percent 2 2 5" xfId="29314"/>
    <cellStyle name="Percent 2 2 6" xfId="29315"/>
    <cellStyle name="Percent 2 2 7" xfId="29316"/>
    <cellStyle name="Percent 2 2 7 2" xfId="29317"/>
    <cellStyle name="Percent 2 2 7 2 2" xfId="29318"/>
    <cellStyle name="Percent 2 2 7 2 2 2" xfId="29319"/>
    <cellStyle name="Percent 2 2 7 2 3" xfId="29320"/>
    <cellStyle name="Percent 2 2 7 2 4" xfId="29321"/>
    <cellStyle name="Percent 2 2 7 2 5" xfId="29322"/>
    <cellStyle name="Percent 2 2 7 2 6" xfId="29323"/>
    <cellStyle name="Percent 2 2 7 3" xfId="29324"/>
    <cellStyle name="Percent 2 2 7 3 2" xfId="29325"/>
    <cellStyle name="Percent 2 2 7 4" xfId="29326"/>
    <cellStyle name="Percent 2 2 7 5" xfId="29327"/>
    <cellStyle name="Percent 2 2 7 6" xfId="29328"/>
    <cellStyle name="Percent 2 2 8" xfId="29329"/>
    <cellStyle name="Percent 2 2 9" xfId="29330"/>
    <cellStyle name="Percent 2 20" xfId="29331"/>
    <cellStyle name="Percent 2 21" xfId="29332"/>
    <cellStyle name="Percent 2 22" xfId="29333"/>
    <cellStyle name="Percent 2 23" xfId="29334"/>
    <cellStyle name="Percent 2 24" xfId="29335"/>
    <cellStyle name="Percent 2 25" xfId="29336"/>
    <cellStyle name="Percent 2 26" xfId="29337"/>
    <cellStyle name="Percent 2 27" xfId="29338"/>
    <cellStyle name="Percent 2 28" xfId="29339"/>
    <cellStyle name="Percent 2 29" xfId="29340"/>
    <cellStyle name="Percent 2 3" xfId="29341"/>
    <cellStyle name="Percent 2 30" xfId="29342"/>
    <cellStyle name="Percent 2 31" xfId="29343"/>
    <cellStyle name="Percent 2 32" xfId="29344"/>
    <cellStyle name="Percent 2 33" xfId="29345"/>
    <cellStyle name="Percent 2 34" xfId="29346"/>
    <cellStyle name="Percent 2 35" xfId="29347"/>
    <cellStyle name="Percent 2 36" xfId="29348"/>
    <cellStyle name="Percent 2 37" xfId="29349"/>
    <cellStyle name="Percent 2 38" xfId="29350"/>
    <cellStyle name="Percent 2 39" xfId="29351"/>
    <cellStyle name="Percent 2 4" xfId="29352"/>
    <cellStyle name="Percent 2 40" xfId="29353"/>
    <cellStyle name="Percent 2 41" xfId="29354"/>
    <cellStyle name="Percent 2 42" xfId="29355"/>
    <cellStyle name="Percent 2 43" xfId="29356"/>
    <cellStyle name="Percent 2 44" xfId="29357"/>
    <cellStyle name="Percent 2 45" xfId="29358"/>
    <cellStyle name="Percent 2 46" xfId="29359"/>
    <cellStyle name="Percent 2 47" xfId="29360"/>
    <cellStyle name="Percent 2 48" xfId="29361"/>
    <cellStyle name="Percent 2 49" xfId="29362"/>
    <cellStyle name="Percent 2 5" xfId="29363"/>
    <cellStyle name="Percent 2 50" xfId="29364"/>
    <cellStyle name="Percent 2 51" xfId="29365"/>
    <cellStyle name="Percent 2 52" xfId="29366"/>
    <cellStyle name="Percent 2 53" xfId="29367"/>
    <cellStyle name="Percent 2 54" xfId="29368"/>
    <cellStyle name="Percent 2 55" xfId="29369"/>
    <cellStyle name="Percent 2 56" xfId="29370"/>
    <cellStyle name="Percent 2 57" xfId="29371"/>
    <cellStyle name="Percent 2 58" xfId="29372"/>
    <cellStyle name="Percent 2 59" xfId="29373"/>
    <cellStyle name="Percent 2 6" xfId="29374"/>
    <cellStyle name="Percent 2 60" xfId="29375"/>
    <cellStyle name="Percent 2 61" xfId="29376"/>
    <cellStyle name="Percent 2 62" xfId="29377"/>
    <cellStyle name="Percent 2 63" xfId="29378"/>
    <cellStyle name="Percent 2 64" xfId="29379"/>
    <cellStyle name="Percent 2 65" xfId="29380"/>
    <cellStyle name="Percent 2 66" xfId="29381"/>
    <cellStyle name="Percent 2 67" xfId="29382"/>
    <cellStyle name="Percent 2 68" xfId="29383"/>
    <cellStyle name="Percent 2 69" xfId="29384"/>
    <cellStyle name="Percent 2 7" xfId="29385"/>
    <cellStyle name="Percent 2 70" xfId="29386"/>
    <cellStyle name="Percent 2 71" xfId="29387"/>
    <cellStyle name="Percent 2 72" xfId="29388"/>
    <cellStyle name="Percent 2 73" xfId="29389"/>
    <cellStyle name="Percent 2 74" xfId="29390"/>
    <cellStyle name="Percent 2 75" xfId="29391"/>
    <cellStyle name="Percent 2 76" xfId="29392"/>
    <cellStyle name="Percent 2 77" xfId="29393"/>
    <cellStyle name="Percent 2 78" xfId="29394"/>
    <cellStyle name="Percent 2 79" xfId="29395"/>
    <cellStyle name="Percent 2 8" xfId="29396"/>
    <cellStyle name="Percent 2 80" xfId="29397"/>
    <cellStyle name="Percent 2 81" xfId="29398"/>
    <cellStyle name="Percent 2 82" xfId="29399"/>
    <cellStyle name="Percent 2 83" xfId="29400"/>
    <cellStyle name="Percent 2 84" xfId="29401"/>
    <cellStyle name="Percent 2 85" xfId="29402"/>
    <cellStyle name="Percent 2 86" xfId="29403"/>
    <cellStyle name="Percent 2 87" xfId="29404"/>
    <cellStyle name="Percent 2 88" xfId="29405"/>
    <cellStyle name="Percent 2 89" xfId="29406"/>
    <cellStyle name="Percent 2 9" xfId="29407"/>
    <cellStyle name="Percent 2 90" xfId="29408"/>
    <cellStyle name="Percent 2 91" xfId="29409"/>
    <cellStyle name="Percent 2 92" xfId="29410"/>
    <cellStyle name="Percent 2 93" xfId="29411"/>
    <cellStyle name="Percent 2 94" xfId="29412"/>
    <cellStyle name="Percent 2 95" xfId="29413"/>
    <cellStyle name="Percent 2 96" xfId="29414"/>
    <cellStyle name="Percent 2 97" xfId="29415"/>
    <cellStyle name="Percent 2 98" xfId="29416"/>
    <cellStyle name="Percent 2 99" xfId="29417"/>
    <cellStyle name="Percent 20" xfId="29418"/>
    <cellStyle name="Percent 21" xfId="29419"/>
    <cellStyle name="Percent 22" xfId="29420"/>
    <cellStyle name="Percent 23" xfId="29421"/>
    <cellStyle name="Percent 24" xfId="29422"/>
    <cellStyle name="Percent 25" xfId="29423"/>
    <cellStyle name="Percent 26" xfId="29424"/>
    <cellStyle name="Percent 27" xfId="29425"/>
    <cellStyle name="Percent 28" xfId="29426"/>
    <cellStyle name="Percent 29" xfId="29427"/>
    <cellStyle name="Percent 3" xfId="29428"/>
    <cellStyle name="Percent 3 10" xfId="29429"/>
    <cellStyle name="Percent 3 11" xfId="29430"/>
    <cellStyle name="Percent 3 11 2" xfId="29431"/>
    <cellStyle name="Percent 3 12" xfId="29432"/>
    <cellStyle name="Percent 3 12 2" xfId="29433"/>
    <cellStyle name="Percent 3 13" xfId="29434"/>
    <cellStyle name="Percent 3 14" xfId="29435"/>
    <cellStyle name="Percent 3 15" xfId="29436"/>
    <cellStyle name="Percent 3 16" xfId="50770"/>
    <cellStyle name="Percent 3 2" xfId="29437"/>
    <cellStyle name="Percent 3 2 2" xfId="29438"/>
    <cellStyle name="Percent 3 2 2 2" xfId="29439"/>
    <cellStyle name="Percent 3 2 2 2 2" xfId="29440"/>
    <cellStyle name="Percent 3 2 2 2 2 2" xfId="29441"/>
    <cellStyle name="Percent 3 2 2 2 2 2 2" xfId="29442"/>
    <cellStyle name="Percent 3 2 2 2 2 3" xfId="29443"/>
    <cellStyle name="Percent 3 2 2 2 2 4" xfId="29444"/>
    <cellStyle name="Percent 3 2 2 2 2 5" xfId="29445"/>
    <cellStyle name="Percent 3 2 2 2 2 6" xfId="29446"/>
    <cellStyle name="Percent 3 2 2 2 3" xfId="29447"/>
    <cellStyle name="Percent 3 2 2 2 3 2" xfId="29448"/>
    <cellStyle name="Percent 3 2 2 2 4" xfId="29449"/>
    <cellStyle name="Percent 3 2 2 2 5" xfId="29450"/>
    <cellStyle name="Percent 3 2 2 2 6" xfId="29451"/>
    <cellStyle name="Percent 3 2 2 3" xfId="29452"/>
    <cellStyle name="Percent 3 2 2 4" xfId="29453"/>
    <cellStyle name="Percent 3 2 2 4 2" xfId="29454"/>
    <cellStyle name="Percent 3 2 2 5" xfId="29455"/>
    <cellStyle name="Percent 3 2 2 6" xfId="29456"/>
    <cellStyle name="Percent 3 2 2 7" xfId="29457"/>
    <cellStyle name="Percent 3 2 3" xfId="29458"/>
    <cellStyle name="Percent 3 2 4" xfId="29459"/>
    <cellStyle name="Percent 3 2 4 2" xfId="29460"/>
    <cellStyle name="Percent 3 2 5" xfId="29461"/>
    <cellStyle name="Percent 3 2 5 2" xfId="29462"/>
    <cellStyle name="Percent 3 2 6" xfId="29463"/>
    <cellStyle name="Percent 3 2 7" xfId="29464"/>
    <cellStyle name="Percent 3 2 8" xfId="29465"/>
    <cellStyle name="Percent 3 2 9" xfId="50771"/>
    <cellStyle name="Percent 3 3" xfId="29466"/>
    <cellStyle name="Percent 3 4" xfId="29467"/>
    <cellStyle name="Percent 3 5" xfId="29468"/>
    <cellStyle name="Percent 3 6" xfId="29469"/>
    <cellStyle name="Percent 3 7" xfId="29470"/>
    <cellStyle name="Percent 3 7 2" xfId="29471"/>
    <cellStyle name="Percent 3 7 2 2" xfId="29472"/>
    <cellStyle name="Percent 3 7 3" xfId="29473"/>
    <cellStyle name="Percent 3 7 4" xfId="29474"/>
    <cellStyle name="Percent 3 7 5" xfId="29475"/>
    <cellStyle name="Percent 3 7 6" xfId="29476"/>
    <cellStyle name="Percent 3 8" xfId="29477"/>
    <cellStyle name="Percent 3 9" xfId="29478"/>
    <cellStyle name="Percent 30" xfId="29479"/>
    <cellStyle name="Percent 31" xfId="29480"/>
    <cellStyle name="Percent 32" xfId="29481"/>
    <cellStyle name="Percent 33" xfId="29482"/>
    <cellStyle name="Percent 34" xfId="29483"/>
    <cellStyle name="Percent 35" xfId="29484"/>
    <cellStyle name="Percent 36" xfId="29485"/>
    <cellStyle name="Percent 37" xfId="29486"/>
    <cellStyle name="Percent 38" xfId="29487"/>
    <cellStyle name="Percent 39" xfId="29488"/>
    <cellStyle name="Percent 4" xfId="29489"/>
    <cellStyle name="Percent 4 2" xfId="29490"/>
    <cellStyle name="Percent 4 2 2" xfId="29491"/>
    <cellStyle name="Percent 4 2 2 2" xfId="29492"/>
    <cellStyle name="Percent 4 2 3" xfId="29493"/>
    <cellStyle name="Percent 4 3" xfId="29494"/>
    <cellStyle name="Percent 4 3 2" xfId="29495"/>
    <cellStyle name="Percent 4 3 2 2" xfId="29496"/>
    <cellStyle name="Percent 4 3 3" xfId="29497"/>
    <cellStyle name="Percent 4 4" xfId="29498"/>
    <cellStyle name="Percent 4 5" xfId="29499"/>
    <cellStyle name="Percent 4 5 2" xfId="29500"/>
    <cellStyle name="Percent 4 6" xfId="50772"/>
    <cellStyle name="Percent 40" xfId="29501"/>
    <cellStyle name="Percent 41" xfId="29502"/>
    <cellStyle name="Percent 42" xfId="29503"/>
    <cellStyle name="Percent 43" xfId="29504"/>
    <cellStyle name="Percent 44" xfId="29505"/>
    <cellStyle name="Percent 45" xfId="29506"/>
    <cellStyle name="Percent 46" xfId="29507"/>
    <cellStyle name="Percent 47" xfId="29508"/>
    <cellStyle name="Percent 48" xfId="29509"/>
    <cellStyle name="Percent 49" xfId="29510"/>
    <cellStyle name="Percent 5" xfId="29511"/>
    <cellStyle name="Percent 5 2" xfId="29512"/>
    <cellStyle name="Percent 5 2 2" xfId="29513"/>
    <cellStyle name="Percent 5 3" xfId="29514"/>
    <cellStyle name="Percent 5 4" xfId="50773"/>
    <cellStyle name="Percent 50" xfId="29515"/>
    <cellStyle name="Percent 51" xfId="29516"/>
    <cellStyle name="Percent 52" xfId="29517"/>
    <cellStyle name="Percent 53" xfId="29518"/>
    <cellStyle name="Percent 54" xfId="29519"/>
    <cellStyle name="Percent 55" xfId="29520"/>
    <cellStyle name="Percent 55 10" xfId="29521"/>
    <cellStyle name="Percent 55 11" xfId="29522"/>
    <cellStyle name="Percent 55 12" xfId="29992"/>
    <cellStyle name="Percent 55 2" xfId="29523"/>
    <cellStyle name="Percent 55 3" xfId="29524"/>
    <cellStyle name="Percent 55 4" xfId="29525"/>
    <cellStyle name="Percent 55 5" xfId="29526"/>
    <cellStyle name="Percent 55 6" xfId="29527"/>
    <cellStyle name="Percent 55 7" xfId="29528"/>
    <cellStyle name="Percent 55 8" xfId="29529"/>
    <cellStyle name="Percent 55 9" xfId="29530"/>
    <cellStyle name="Percent 56" xfId="29531"/>
    <cellStyle name="Percent 56 10" xfId="29532"/>
    <cellStyle name="Percent 56 10 2" xfId="50774"/>
    <cellStyle name="Percent 56 11" xfId="29533"/>
    <cellStyle name="Percent 56 11 2" xfId="50775"/>
    <cellStyle name="Percent 56 12" xfId="29534"/>
    <cellStyle name="Percent 56 12 2" xfId="50776"/>
    <cellStyle name="Percent 56 13" xfId="50777"/>
    <cellStyle name="Percent 56 2" xfId="29535"/>
    <cellStyle name="Percent 56 2 2" xfId="29536"/>
    <cellStyle name="Percent 56 2 2 2" xfId="29537"/>
    <cellStyle name="Percent 56 2 2 2 2" xfId="29538"/>
    <cellStyle name="Percent 56 2 2 2 2 2" xfId="50778"/>
    <cellStyle name="Percent 56 2 2 2 3" xfId="29539"/>
    <cellStyle name="Percent 56 2 2 2 3 2" xfId="50779"/>
    <cellStyle name="Percent 56 2 2 2 4" xfId="29540"/>
    <cellStyle name="Percent 56 2 2 2 4 2" xfId="50780"/>
    <cellStyle name="Percent 56 2 2 2 5" xfId="29541"/>
    <cellStyle name="Percent 56 2 2 2 5 2" xfId="50781"/>
    <cellStyle name="Percent 56 2 2 2 6" xfId="50782"/>
    <cellStyle name="Percent 56 2 2 3" xfId="29542"/>
    <cellStyle name="Percent 56 2 2 3 2" xfId="50783"/>
    <cellStyle name="Percent 56 2 2 4" xfId="29543"/>
    <cellStyle name="Percent 56 2 2 4 2" xfId="50784"/>
    <cellStyle name="Percent 56 2 2 5" xfId="29544"/>
    <cellStyle name="Percent 56 2 2 5 2" xfId="50785"/>
    <cellStyle name="Percent 56 2 2 6" xfId="29545"/>
    <cellStyle name="Percent 56 2 2 6 2" xfId="50786"/>
    <cellStyle name="Percent 56 2 2 7" xfId="50787"/>
    <cellStyle name="Percent 56 2 3" xfId="29546"/>
    <cellStyle name="Percent 56 2 3 2" xfId="29547"/>
    <cellStyle name="Percent 56 2 3 2 2" xfId="29548"/>
    <cellStyle name="Percent 56 2 3 2 2 2" xfId="50788"/>
    <cellStyle name="Percent 56 2 3 2 3" xfId="29549"/>
    <cellStyle name="Percent 56 2 3 2 3 2" xfId="50789"/>
    <cellStyle name="Percent 56 2 3 2 4" xfId="29550"/>
    <cellStyle name="Percent 56 2 3 2 4 2" xfId="50790"/>
    <cellStyle name="Percent 56 2 3 2 5" xfId="29551"/>
    <cellStyle name="Percent 56 2 3 2 5 2" xfId="50791"/>
    <cellStyle name="Percent 56 2 3 2 6" xfId="50792"/>
    <cellStyle name="Percent 56 2 3 3" xfId="29552"/>
    <cellStyle name="Percent 56 2 3 3 2" xfId="50793"/>
    <cellStyle name="Percent 56 2 3 4" xfId="29553"/>
    <cellStyle name="Percent 56 2 3 4 2" xfId="50794"/>
    <cellStyle name="Percent 56 2 3 5" xfId="29554"/>
    <cellStyle name="Percent 56 2 3 5 2" xfId="50795"/>
    <cellStyle name="Percent 56 2 3 6" xfId="29555"/>
    <cellStyle name="Percent 56 2 3 6 2" xfId="50796"/>
    <cellStyle name="Percent 56 2 3 7" xfId="50797"/>
    <cellStyle name="Percent 56 2 4" xfId="29556"/>
    <cellStyle name="Percent 56 2 4 2" xfId="29557"/>
    <cellStyle name="Percent 56 2 4 2 2" xfId="50798"/>
    <cellStyle name="Percent 56 2 4 3" xfId="29558"/>
    <cellStyle name="Percent 56 2 4 3 2" xfId="50799"/>
    <cellStyle name="Percent 56 2 4 4" xfId="29559"/>
    <cellStyle name="Percent 56 2 4 4 2" xfId="50800"/>
    <cellStyle name="Percent 56 2 4 5" xfId="29560"/>
    <cellStyle name="Percent 56 2 4 5 2" xfId="50801"/>
    <cellStyle name="Percent 56 2 4 6" xfId="50802"/>
    <cellStyle name="Percent 56 2 5" xfId="29561"/>
    <cellStyle name="Percent 56 2 5 2" xfId="50803"/>
    <cellStyle name="Percent 56 2 6" xfId="29562"/>
    <cellStyle name="Percent 56 2 6 2" xfId="50804"/>
    <cellStyle name="Percent 56 2 7" xfId="29563"/>
    <cellStyle name="Percent 56 2 7 2" xfId="50805"/>
    <cellStyle name="Percent 56 2 8" xfId="29564"/>
    <cellStyle name="Percent 56 2 8 2" xfId="50806"/>
    <cellStyle name="Percent 56 2 9" xfId="50807"/>
    <cellStyle name="Percent 56 3" xfId="29565"/>
    <cellStyle name="Percent 56 3 2" xfId="29566"/>
    <cellStyle name="Percent 56 3 2 2" xfId="29567"/>
    <cellStyle name="Percent 56 3 2 2 2" xfId="29568"/>
    <cellStyle name="Percent 56 3 2 2 2 2" xfId="50808"/>
    <cellStyle name="Percent 56 3 2 2 3" xfId="29569"/>
    <cellStyle name="Percent 56 3 2 2 3 2" xfId="50809"/>
    <cellStyle name="Percent 56 3 2 2 4" xfId="29570"/>
    <cellStyle name="Percent 56 3 2 2 4 2" xfId="50810"/>
    <cellStyle name="Percent 56 3 2 2 5" xfId="29571"/>
    <cellStyle name="Percent 56 3 2 2 5 2" xfId="50811"/>
    <cellStyle name="Percent 56 3 2 2 6" xfId="50812"/>
    <cellStyle name="Percent 56 3 2 3" xfId="29572"/>
    <cellStyle name="Percent 56 3 2 3 2" xfId="50813"/>
    <cellStyle name="Percent 56 3 2 4" xfId="29573"/>
    <cellStyle name="Percent 56 3 2 4 2" xfId="50814"/>
    <cellStyle name="Percent 56 3 2 5" xfId="29574"/>
    <cellStyle name="Percent 56 3 2 5 2" xfId="50815"/>
    <cellStyle name="Percent 56 3 2 6" xfId="29575"/>
    <cellStyle name="Percent 56 3 2 6 2" xfId="50816"/>
    <cellStyle name="Percent 56 3 2 7" xfId="50817"/>
    <cellStyle name="Percent 56 3 3" xfId="29576"/>
    <cellStyle name="Percent 56 3 3 2" xfId="29577"/>
    <cellStyle name="Percent 56 3 3 2 2" xfId="29578"/>
    <cellStyle name="Percent 56 3 3 2 2 2" xfId="50818"/>
    <cellStyle name="Percent 56 3 3 2 3" xfId="29579"/>
    <cellStyle name="Percent 56 3 3 2 3 2" xfId="50819"/>
    <cellStyle name="Percent 56 3 3 2 4" xfId="29580"/>
    <cellStyle name="Percent 56 3 3 2 4 2" xfId="50820"/>
    <cellStyle name="Percent 56 3 3 2 5" xfId="29581"/>
    <cellStyle name="Percent 56 3 3 2 5 2" xfId="50821"/>
    <cellStyle name="Percent 56 3 3 2 6" xfId="50822"/>
    <cellStyle name="Percent 56 3 3 3" xfId="29582"/>
    <cellStyle name="Percent 56 3 3 3 2" xfId="50823"/>
    <cellStyle name="Percent 56 3 3 4" xfId="29583"/>
    <cellStyle name="Percent 56 3 3 4 2" xfId="50824"/>
    <cellStyle name="Percent 56 3 3 5" xfId="29584"/>
    <cellStyle name="Percent 56 3 3 5 2" xfId="50825"/>
    <cellStyle name="Percent 56 3 3 6" xfId="29585"/>
    <cellStyle name="Percent 56 3 3 6 2" xfId="50826"/>
    <cellStyle name="Percent 56 3 3 7" xfId="50827"/>
    <cellStyle name="Percent 56 3 4" xfId="29586"/>
    <cellStyle name="Percent 56 3 4 2" xfId="29587"/>
    <cellStyle name="Percent 56 3 4 2 2" xfId="50828"/>
    <cellStyle name="Percent 56 3 4 3" xfId="29588"/>
    <cellStyle name="Percent 56 3 4 3 2" xfId="50829"/>
    <cellStyle name="Percent 56 3 4 4" xfId="29589"/>
    <cellStyle name="Percent 56 3 4 4 2" xfId="50830"/>
    <cellStyle name="Percent 56 3 4 5" xfId="29590"/>
    <cellStyle name="Percent 56 3 4 5 2" xfId="50831"/>
    <cellStyle name="Percent 56 3 4 6" xfId="50832"/>
    <cellStyle name="Percent 56 3 5" xfId="29591"/>
    <cellStyle name="Percent 56 3 5 2" xfId="50833"/>
    <cellStyle name="Percent 56 3 6" xfId="29592"/>
    <cellStyle name="Percent 56 3 6 2" xfId="50834"/>
    <cellStyle name="Percent 56 3 7" xfId="29593"/>
    <cellStyle name="Percent 56 3 7 2" xfId="50835"/>
    <cellStyle name="Percent 56 3 8" xfId="29594"/>
    <cellStyle name="Percent 56 3 8 2" xfId="50836"/>
    <cellStyle name="Percent 56 3 9" xfId="50837"/>
    <cellStyle name="Percent 56 4" xfId="29595"/>
    <cellStyle name="Percent 56 4 2" xfId="29596"/>
    <cellStyle name="Percent 56 4 2 2" xfId="29597"/>
    <cellStyle name="Percent 56 4 2 2 2" xfId="29598"/>
    <cellStyle name="Percent 56 4 2 2 2 2" xfId="50838"/>
    <cellStyle name="Percent 56 4 2 2 3" xfId="29599"/>
    <cellStyle name="Percent 56 4 2 2 3 2" xfId="50839"/>
    <cellStyle name="Percent 56 4 2 2 4" xfId="29600"/>
    <cellStyle name="Percent 56 4 2 2 4 2" xfId="50840"/>
    <cellStyle name="Percent 56 4 2 2 5" xfId="29601"/>
    <cellStyle name="Percent 56 4 2 2 5 2" xfId="50841"/>
    <cellStyle name="Percent 56 4 2 2 6" xfId="50842"/>
    <cellStyle name="Percent 56 4 2 3" xfId="29602"/>
    <cellStyle name="Percent 56 4 2 3 2" xfId="50843"/>
    <cellStyle name="Percent 56 4 2 4" xfId="29603"/>
    <cellStyle name="Percent 56 4 2 4 2" xfId="50844"/>
    <cellStyle name="Percent 56 4 2 5" xfId="29604"/>
    <cellStyle name="Percent 56 4 2 5 2" xfId="50845"/>
    <cellStyle name="Percent 56 4 2 6" xfId="29605"/>
    <cellStyle name="Percent 56 4 2 6 2" xfId="50846"/>
    <cellStyle name="Percent 56 4 2 7" xfId="50847"/>
    <cellStyle name="Percent 56 4 3" xfId="29606"/>
    <cellStyle name="Percent 56 4 3 2" xfId="29607"/>
    <cellStyle name="Percent 56 4 3 2 2" xfId="29608"/>
    <cellStyle name="Percent 56 4 3 2 2 2" xfId="50848"/>
    <cellStyle name="Percent 56 4 3 2 3" xfId="29609"/>
    <cellStyle name="Percent 56 4 3 2 3 2" xfId="50849"/>
    <cellStyle name="Percent 56 4 3 2 4" xfId="29610"/>
    <cellStyle name="Percent 56 4 3 2 4 2" xfId="50850"/>
    <cellStyle name="Percent 56 4 3 2 5" xfId="29611"/>
    <cellStyle name="Percent 56 4 3 2 5 2" xfId="50851"/>
    <cellStyle name="Percent 56 4 3 2 6" xfId="50852"/>
    <cellStyle name="Percent 56 4 3 3" xfId="29612"/>
    <cellStyle name="Percent 56 4 3 3 2" xfId="50853"/>
    <cellStyle name="Percent 56 4 3 4" xfId="29613"/>
    <cellStyle name="Percent 56 4 3 4 2" xfId="50854"/>
    <cellStyle name="Percent 56 4 3 5" xfId="29614"/>
    <cellStyle name="Percent 56 4 3 5 2" xfId="50855"/>
    <cellStyle name="Percent 56 4 3 6" xfId="29615"/>
    <cellStyle name="Percent 56 4 3 6 2" xfId="50856"/>
    <cellStyle name="Percent 56 4 3 7" xfId="50857"/>
    <cellStyle name="Percent 56 4 4" xfId="29616"/>
    <cellStyle name="Percent 56 4 4 2" xfId="29617"/>
    <cellStyle name="Percent 56 4 4 2 2" xfId="50858"/>
    <cellStyle name="Percent 56 4 4 3" xfId="29618"/>
    <cellStyle name="Percent 56 4 4 3 2" xfId="50859"/>
    <cellStyle name="Percent 56 4 4 4" xfId="29619"/>
    <cellStyle name="Percent 56 4 4 4 2" xfId="50860"/>
    <cellStyle name="Percent 56 4 4 5" xfId="29620"/>
    <cellStyle name="Percent 56 4 4 5 2" xfId="50861"/>
    <cellStyle name="Percent 56 4 4 6" xfId="50862"/>
    <cellStyle name="Percent 56 4 5" xfId="29621"/>
    <cellStyle name="Percent 56 4 5 2" xfId="50863"/>
    <cellStyle name="Percent 56 4 6" xfId="29622"/>
    <cellStyle name="Percent 56 4 6 2" xfId="50864"/>
    <cellStyle name="Percent 56 4 7" xfId="29623"/>
    <cellStyle name="Percent 56 4 7 2" xfId="50865"/>
    <cellStyle name="Percent 56 4 8" xfId="29624"/>
    <cellStyle name="Percent 56 4 8 2" xfId="50866"/>
    <cellStyle name="Percent 56 4 9" xfId="50867"/>
    <cellStyle name="Percent 56 5" xfId="29625"/>
    <cellStyle name="Percent 56 5 2" xfId="29626"/>
    <cellStyle name="Percent 56 5 2 2" xfId="29627"/>
    <cellStyle name="Percent 56 5 2 2 2" xfId="29628"/>
    <cellStyle name="Percent 56 5 2 2 2 2" xfId="50868"/>
    <cellStyle name="Percent 56 5 2 2 3" xfId="29629"/>
    <cellStyle name="Percent 56 5 2 2 3 2" xfId="50869"/>
    <cellStyle name="Percent 56 5 2 2 4" xfId="29630"/>
    <cellStyle name="Percent 56 5 2 2 4 2" xfId="50870"/>
    <cellStyle name="Percent 56 5 2 2 5" xfId="29631"/>
    <cellStyle name="Percent 56 5 2 2 5 2" xfId="50871"/>
    <cellStyle name="Percent 56 5 2 2 6" xfId="50872"/>
    <cellStyle name="Percent 56 5 2 3" xfId="29632"/>
    <cellStyle name="Percent 56 5 2 3 2" xfId="50873"/>
    <cellStyle name="Percent 56 5 2 4" xfId="29633"/>
    <cellStyle name="Percent 56 5 2 4 2" xfId="50874"/>
    <cellStyle name="Percent 56 5 2 5" xfId="29634"/>
    <cellStyle name="Percent 56 5 2 5 2" xfId="50875"/>
    <cellStyle name="Percent 56 5 2 6" xfId="29635"/>
    <cellStyle name="Percent 56 5 2 6 2" xfId="50876"/>
    <cellStyle name="Percent 56 5 2 7" xfId="50877"/>
    <cellStyle name="Percent 56 5 3" xfId="29636"/>
    <cellStyle name="Percent 56 5 3 2" xfId="29637"/>
    <cellStyle name="Percent 56 5 3 2 2" xfId="29638"/>
    <cellStyle name="Percent 56 5 3 2 2 2" xfId="50878"/>
    <cellStyle name="Percent 56 5 3 2 3" xfId="29639"/>
    <cellStyle name="Percent 56 5 3 2 3 2" xfId="50879"/>
    <cellStyle name="Percent 56 5 3 2 4" xfId="29640"/>
    <cellStyle name="Percent 56 5 3 2 4 2" xfId="50880"/>
    <cellStyle name="Percent 56 5 3 2 5" xfId="29641"/>
    <cellStyle name="Percent 56 5 3 2 5 2" xfId="50881"/>
    <cellStyle name="Percent 56 5 3 2 6" xfId="50882"/>
    <cellStyle name="Percent 56 5 3 3" xfId="29642"/>
    <cellStyle name="Percent 56 5 3 3 2" xfId="50883"/>
    <cellStyle name="Percent 56 5 3 4" xfId="29643"/>
    <cellStyle name="Percent 56 5 3 4 2" xfId="50884"/>
    <cellStyle name="Percent 56 5 3 5" xfId="29644"/>
    <cellStyle name="Percent 56 5 3 5 2" xfId="50885"/>
    <cellStyle name="Percent 56 5 3 6" xfId="29645"/>
    <cellStyle name="Percent 56 5 3 6 2" xfId="50886"/>
    <cellStyle name="Percent 56 5 3 7" xfId="50887"/>
    <cellStyle name="Percent 56 5 4" xfId="29646"/>
    <cellStyle name="Percent 56 5 4 2" xfId="29647"/>
    <cellStyle name="Percent 56 5 4 2 2" xfId="50888"/>
    <cellStyle name="Percent 56 5 4 3" xfId="29648"/>
    <cellStyle name="Percent 56 5 4 3 2" xfId="50889"/>
    <cellStyle name="Percent 56 5 4 4" xfId="29649"/>
    <cellStyle name="Percent 56 5 4 4 2" xfId="50890"/>
    <cellStyle name="Percent 56 5 4 5" xfId="29650"/>
    <cellStyle name="Percent 56 5 4 5 2" xfId="50891"/>
    <cellStyle name="Percent 56 5 4 6" xfId="50892"/>
    <cellStyle name="Percent 56 5 5" xfId="29651"/>
    <cellStyle name="Percent 56 5 5 2" xfId="50893"/>
    <cellStyle name="Percent 56 5 6" xfId="29652"/>
    <cellStyle name="Percent 56 5 6 2" xfId="50894"/>
    <cellStyle name="Percent 56 5 7" xfId="29653"/>
    <cellStyle name="Percent 56 5 7 2" xfId="50895"/>
    <cellStyle name="Percent 56 5 8" xfId="29654"/>
    <cellStyle name="Percent 56 5 8 2" xfId="50896"/>
    <cellStyle name="Percent 56 5 9" xfId="50897"/>
    <cellStyle name="Percent 56 6" xfId="29655"/>
    <cellStyle name="Percent 56 6 2" xfId="29656"/>
    <cellStyle name="Percent 56 6 2 2" xfId="29657"/>
    <cellStyle name="Percent 56 6 2 2 2" xfId="50898"/>
    <cellStyle name="Percent 56 6 2 3" xfId="29658"/>
    <cellStyle name="Percent 56 6 2 3 2" xfId="50899"/>
    <cellStyle name="Percent 56 6 2 4" xfId="29659"/>
    <cellStyle name="Percent 56 6 2 4 2" xfId="50900"/>
    <cellStyle name="Percent 56 6 2 5" xfId="29660"/>
    <cellStyle name="Percent 56 6 2 5 2" xfId="50901"/>
    <cellStyle name="Percent 56 6 2 6" xfId="50902"/>
    <cellStyle name="Percent 56 6 3" xfId="29661"/>
    <cellStyle name="Percent 56 6 3 2" xfId="50903"/>
    <cellStyle name="Percent 56 6 4" xfId="29662"/>
    <cellStyle name="Percent 56 6 4 2" xfId="50904"/>
    <cellStyle name="Percent 56 6 5" xfId="29663"/>
    <cellStyle name="Percent 56 6 5 2" xfId="50905"/>
    <cellStyle name="Percent 56 6 6" xfId="29664"/>
    <cellStyle name="Percent 56 6 6 2" xfId="50906"/>
    <cellStyle name="Percent 56 6 7" xfId="50907"/>
    <cellStyle name="Percent 56 7" xfId="29665"/>
    <cellStyle name="Percent 56 7 2" xfId="29666"/>
    <cellStyle name="Percent 56 7 2 2" xfId="29667"/>
    <cellStyle name="Percent 56 7 2 2 2" xfId="50908"/>
    <cellStyle name="Percent 56 7 2 3" xfId="29668"/>
    <cellStyle name="Percent 56 7 2 3 2" xfId="50909"/>
    <cellStyle name="Percent 56 7 2 4" xfId="29669"/>
    <cellStyle name="Percent 56 7 2 4 2" xfId="50910"/>
    <cellStyle name="Percent 56 7 2 5" xfId="29670"/>
    <cellStyle name="Percent 56 7 2 5 2" xfId="50911"/>
    <cellStyle name="Percent 56 7 2 6" xfId="50912"/>
    <cellStyle name="Percent 56 7 3" xfId="29671"/>
    <cellStyle name="Percent 56 7 3 2" xfId="50913"/>
    <cellStyle name="Percent 56 7 4" xfId="29672"/>
    <cellStyle name="Percent 56 7 4 2" xfId="50914"/>
    <cellStyle name="Percent 56 7 5" xfId="29673"/>
    <cellStyle name="Percent 56 7 5 2" xfId="50915"/>
    <cellStyle name="Percent 56 7 6" xfId="29674"/>
    <cellStyle name="Percent 56 7 6 2" xfId="50916"/>
    <cellStyle name="Percent 56 7 7" xfId="50917"/>
    <cellStyle name="Percent 56 8" xfId="29675"/>
    <cellStyle name="Percent 56 8 2" xfId="29676"/>
    <cellStyle name="Percent 56 8 2 2" xfId="50918"/>
    <cellStyle name="Percent 56 8 3" xfId="29677"/>
    <cellStyle name="Percent 56 8 3 2" xfId="50919"/>
    <cellStyle name="Percent 56 8 4" xfId="29678"/>
    <cellStyle name="Percent 56 8 4 2" xfId="50920"/>
    <cellStyle name="Percent 56 8 5" xfId="29679"/>
    <cellStyle name="Percent 56 8 5 2" xfId="50921"/>
    <cellStyle name="Percent 56 8 6" xfId="50922"/>
    <cellStyle name="Percent 56 9" xfId="29680"/>
    <cellStyle name="Percent 56 9 2" xfId="50923"/>
    <cellStyle name="Percent 57" xfId="29681"/>
    <cellStyle name="Percent 57 2" xfId="29682"/>
    <cellStyle name="Percent 57 2 2" xfId="29683"/>
    <cellStyle name="Percent 57 2 2 2" xfId="29684"/>
    <cellStyle name="Percent 57 2 2 2 2" xfId="50924"/>
    <cellStyle name="Percent 57 2 2 3" xfId="29685"/>
    <cellStyle name="Percent 57 2 2 3 2" xfId="50925"/>
    <cellStyle name="Percent 57 2 2 4" xfId="29686"/>
    <cellStyle name="Percent 57 2 2 4 2" xfId="50926"/>
    <cellStyle name="Percent 57 2 2 5" xfId="29687"/>
    <cellStyle name="Percent 57 2 2 5 2" xfId="50927"/>
    <cellStyle name="Percent 57 2 2 6" xfId="50928"/>
    <cellStyle name="Percent 57 2 3" xfId="29688"/>
    <cellStyle name="Percent 57 2 3 2" xfId="50929"/>
    <cellStyle name="Percent 57 2 4" xfId="29689"/>
    <cellStyle name="Percent 57 2 4 2" xfId="50930"/>
    <cellStyle name="Percent 57 2 5" xfId="29690"/>
    <cellStyle name="Percent 57 2 5 2" xfId="50931"/>
    <cellStyle name="Percent 57 2 6" xfId="29691"/>
    <cellStyle name="Percent 57 2 6 2" xfId="50932"/>
    <cellStyle name="Percent 57 2 7" xfId="50933"/>
    <cellStyle name="Percent 57 3" xfId="29692"/>
    <cellStyle name="Percent 57 3 2" xfId="29693"/>
    <cellStyle name="Percent 57 3 2 2" xfId="29694"/>
    <cellStyle name="Percent 57 3 2 2 2" xfId="50934"/>
    <cellStyle name="Percent 57 3 2 3" xfId="29695"/>
    <cellStyle name="Percent 57 3 2 3 2" xfId="50935"/>
    <cellStyle name="Percent 57 3 2 4" xfId="29696"/>
    <cellStyle name="Percent 57 3 2 4 2" xfId="50936"/>
    <cellStyle name="Percent 57 3 2 5" xfId="29697"/>
    <cellStyle name="Percent 57 3 2 5 2" xfId="50937"/>
    <cellStyle name="Percent 57 3 2 6" xfId="50938"/>
    <cellStyle name="Percent 57 3 3" xfId="29698"/>
    <cellStyle name="Percent 57 3 3 2" xfId="50939"/>
    <cellStyle name="Percent 57 3 4" xfId="29699"/>
    <cellStyle name="Percent 57 3 4 2" xfId="50940"/>
    <cellStyle name="Percent 57 3 5" xfId="29700"/>
    <cellStyle name="Percent 57 3 5 2" xfId="50941"/>
    <cellStyle name="Percent 57 3 6" xfId="29701"/>
    <cellStyle name="Percent 57 3 6 2" xfId="50942"/>
    <cellStyle name="Percent 57 3 7" xfId="50943"/>
    <cellStyle name="Percent 57 4" xfId="29702"/>
    <cellStyle name="Percent 57 4 2" xfId="50944"/>
    <cellStyle name="Percent 57 5" xfId="50945"/>
    <cellStyle name="Percent 58" xfId="29703"/>
    <cellStyle name="Percent 58 2" xfId="29704"/>
    <cellStyle name="Percent 58 2 2" xfId="29705"/>
    <cellStyle name="Percent 58 2 2 2" xfId="50946"/>
    <cellStyle name="Percent 58 2 3" xfId="29706"/>
    <cellStyle name="Percent 58 2 3 2" xfId="50947"/>
    <cellStyle name="Percent 58 2 4" xfId="29707"/>
    <cellStyle name="Percent 58 2 4 2" xfId="50948"/>
    <cellStyle name="Percent 58 2 5" xfId="29708"/>
    <cellStyle name="Percent 58 2 5 2" xfId="50949"/>
    <cellStyle name="Percent 58 2 6" xfId="50950"/>
    <cellStyle name="Percent 58 3" xfId="29709"/>
    <cellStyle name="Percent 58 3 2" xfId="50951"/>
    <cellStyle name="Percent 58 4" xfId="29710"/>
    <cellStyle name="Percent 58 4 2" xfId="50952"/>
    <cellStyle name="Percent 58 5" xfId="29711"/>
    <cellStyle name="Percent 58 5 2" xfId="50953"/>
    <cellStyle name="Percent 58 6" xfId="29712"/>
    <cellStyle name="Percent 58 6 2" xfId="50954"/>
    <cellStyle name="Percent 58 7" xfId="50955"/>
    <cellStyle name="Percent 59" xfId="29713"/>
    <cellStyle name="Percent 59 2" xfId="29714"/>
    <cellStyle name="Percent 59 2 2" xfId="29715"/>
    <cellStyle name="Percent 59 2 2 2" xfId="50956"/>
    <cellStyle name="Percent 59 2 3" xfId="29716"/>
    <cellStyle name="Percent 59 2 3 2" xfId="50957"/>
    <cellStyle name="Percent 59 2 4" xfId="29717"/>
    <cellStyle name="Percent 59 2 4 2" xfId="50958"/>
    <cellStyle name="Percent 59 2 5" xfId="29718"/>
    <cellStyle name="Percent 59 2 5 2" xfId="50959"/>
    <cellStyle name="Percent 59 2 6" xfId="50960"/>
    <cellStyle name="Percent 59 3" xfId="29719"/>
    <cellStyle name="Percent 59 3 2" xfId="50961"/>
    <cellStyle name="Percent 59 4" xfId="29720"/>
    <cellStyle name="Percent 59 4 2" xfId="50962"/>
    <cellStyle name="Percent 59 5" xfId="29721"/>
    <cellStyle name="Percent 59 5 2" xfId="50963"/>
    <cellStyle name="Percent 59 6" xfId="29722"/>
    <cellStyle name="Percent 59 6 2" xfId="50964"/>
    <cellStyle name="Percent 59 7" xfId="50965"/>
    <cellStyle name="Percent 6" xfId="29723"/>
    <cellStyle name="Percent 6 2" xfId="29724"/>
    <cellStyle name="Percent 6 3" xfId="29725"/>
    <cellStyle name="Percent 60" xfId="50966"/>
    <cellStyle name="Percent 61" xfId="50967"/>
    <cellStyle name="Percent 7" xfId="29726"/>
    <cellStyle name="Percent 8" xfId="29727"/>
    <cellStyle name="Percent 9" xfId="29728"/>
    <cellStyle name="Prozent" xfId="29259" builtinId="5"/>
    <cellStyle name="Standard" xfId="0" builtinId="0"/>
    <cellStyle name="Title 10" xfId="29729"/>
    <cellStyle name="Title 11" xfId="29730"/>
    <cellStyle name="Title 12" xfId="29731"/>
    <cellStyle name="Title 12 2" xfId="29732"/>
    <cellStyle name="Title 12 2 2" xfId="29733"/>
    <cellStyle name="Title 12 3" xfId="29734"/>
    <cellStyle name="Title 12 4" xfId="29735"/>
    <cellStyle name="Title 12 5" xfId="29736"/>
    <cellStyle name="Title 12 6" xfId="29737"/>
    <cellStyle name="Title 13" xfId="29738"/>
    <cellStyle name="Title 14" xfId="29739"/>
    <cellStyle name="Title 15" xfId="29740"/>
    <cellStyle name="Title 16" xfId="29741"/>
    <cellStyle name="Title 17" xfId="29742"/>
    <cellStyle name="Title 18" xfId="29743"/>
    <cellStyle name="Title 19" xfId="50968"/>
    <cellStyle name="Title 2" xfId="29744"/>
    <cellStyle name="Title 2 10" xfId="29745"/>
    <cellStyle name="Title 2 11" xfId="29746"/>
    <cellStyle name="Title 2 12" xfId="29747"/>
    <cellStyle name="Title 2 2" xfId="29748"/>
    <cellStyle name="Title 2 2 2" xfId="29749"/>
    <cellStyle name="Title 2 2 2 2" xfId="29750"/>
    <cellStyle name="Title 2 2 2 2 2" xfId="29751"/>
    <cellStyle name="Title 2 2 2 2 2 2" xfId="29752"/>
    <cellStyle name="Title 2 2 2 2 2 2 2" xfId="29753"/>
    <cellStyle name="Title 2 2 2 2 2 2 2 2" xfId="29754"/>
    <cellStyle name="Title 2 2 2 2 2 2 3" xfId="29755"/>
    <cellStyle name="Title 2 2 2 2 2 2 4" xfId="29756"/>
    <cellStyle name="Title 2 2 2 2 2 2 5" xfId="29757"/>
    <cellStyle name="Title 2 2 2 2 2 2 6" xfId="29758"/>
    <cellStyle name="Title 2 2 2 2 2 3" xfId="29759"/>
    <cellStyle name="Title 2 2 2 2 2 3 2" xfId="29760"/>
    <cellStyle name="Title 2 2 2 2 2 4" xfId="29761"/>
    <cellStyle name="Title 2 2 2 2 2 5" xfId="29762"/>
    <cellStyle name="Title 2 2 2 2 2 6" xfId="29763"/>
    <cellStyle name="Title 2 2 2 2 3" xfId="29764"/>
    <cellStyle name="Title 2 2 2 2 4" xfId="29765"/>
    <cellStyle name="Title 2 2 2 2 4 2" xfId="29766"/>
    <cellStyle name="Title 2 2 2 2 5" xfId="29767"/>
    <cellStyle name="Title 2 2 2 2 6" xfId="29768"/>
    <cellStyle name="Title 2 2 2 2 7" xfId="29769"/>
    <cellStyle name="Title 2 2 2 3" xfId="29770"/>
    <cellStyle name="Title 2 2 2 4" xfId="29771"/>
    <cellStyle name="Title 2 2 2 4 2" xfId="29772"/>
    <cellStyle name="Title 2 2 2 5" xfId="29773"/>
    <cellStyle name="Title 2 2 2 5 2" xfId="29774"/>
    <cellStyle name="Title 2 2 2 6" xfId="29775"/>
    <cellStyle name="Title 2 2 2 7" xfId="29776"/>
    <cellStyle name="Title 2 2 2 8" xfId="29777"/>
    <cellStyle name="Title 2 2 3" xfId="29778"/>
    <cellStyle name="Title 2 2 3 2" xfId="29779"/>
    <cellStyle name="Title 2 2 3 2 2" xfId="29780"/>
    <cellStyle name="Title 2 2 3 3" xfId="29781"/>
    <cellStyle name="Title 2 2 3 4" xfId="29782"/>
    <cellStyle name="Title 2 2 3 5" xfId="29783"/>
    <cellStyle name="Title 2 2 3 6" xfId="29784"/>
    <cellStyle name="Title 2 2 4" xfId="29785"/>
    <cellStyle name="Title 2 2 4 2" xfId="29786"/>
    <cellStyle name="Title 2 2 5" xfId="29787"/>
    <cellStyle name="Title 2 2 5 2" xfId="29788"/>
    <cellStyle name="Title 2 2 6" xfId="29789"/>
    <cellStyle name="Title 2 2 7" xfId="29790"/>
    <cellStyle name="Title 2 2 8" xfId="29791"/>
    <cellStyle name="Title 2 3" xfId="29792"/>
    <cellStyle name="Title 2 4" xfId="29793"/>
    <cellStyle name="Title 2 5" xfId="29794"/>
    <cellStyle name="Title 2 5 2" xfId="29795"/>
    <cellStyle name="Title 2 5 2 2" xfId="29796"/>
    <cellStyle name="Title 2 5 3" xfId="29797"/>
    <cellStyle name="Title 2 5 4" xfId="29798"/>
    <cellStyle name="Title 2 5 5" xfId="29799"/>
    <cellStyle name="Title 2 5 6" xfId="29800"/>
    <cellStyle name="Title 2 6" xfId="29801"/>
    <cellStyle name="Title 2 7" xfId="29802"/>
    <cellStyle name="Title 2 8" xfId="29803"/>
    <cellStyle name="Title 2 8 2" xfId="29804"/>
    <cellStyle name="Title 2 9" xfId="29805"/>
    <cellStyle name="Title 2 9 2" xfId="29806"/>
    <cellStyle name="Title 3" xfId="29807"/>
    <cellStyle name="Title 4" xfId="29808"/>
    <cellStyle name="Title 5" xfId="29809"/>
    <cellStyle name="Title 5 2" xfId="29810"/>
    <cellStyle name="Title 6" xfId="29811"/>
    <cellStyle name="Title 7" xfId="29812"/>
    <cellStyle name="Title 8" xfId="29813"/>
    <cellStyle name="Title 9" xfId="29814"/>
    <cellStyle name="Total 10" xfId="29815"/>
    <cellStyle name="Total 11" xfId="29816"/>
    <cellStyle name="Total 12" xfId="29817"/>
    <cellStyle name="Total 12 2" xfId="29818"/>
    <cellStyle name="Total 12 2 2" xfId="29819"/>
    <cellStyle name="Total 12 3" xfId="29820"/>
    <cellStyle name="Total 12 4" xfId="29821"/>
    <cellStyle name="Total 12 5" xfId="29822"/>
    <cellStyle name="Total 12 6" xfId="29823"/>
    <cellStyle name="Total 13" xfId="29824"/>
    <cellStyle name="Total 14" xfId="29825"/>
    <cellStyle name="Total 15" xfId="29826"/>
    <cellStyle name="Total 16" xfId="29827"/>
    <cellStyle name="Total 17" xfId="29828"/>
    <cellStyle name="Total 18" xfId="29829"/>
    <cellStyle name="Total 19" xfId="50969"/>
    <cellStyle name="Total 2" xfId="29830"/>
    <cellStyle name="Total 2 10" xfId="29831"/>
    <cellStyle name="Total 2 11" xfId="29832"/>
    <cellStyle name="Total 2 12" xfId="29833"/>
    <cellStyle name="Total 2 2" xfId="29834"/>
    <cellStyle name="Total 2 2 2" xfId="29835"/>
    <cellStyle name="Total 2 2 2 2" xfId="29836"/>
    <cellStyle name="Total 2 2 2 2 2" xfId="29837"/>
    <cellStyle name="Total 2 2 2 2 2 2" xfId="29838"/>
    <cellStyle name="Total 2 2 2 2 2 2 2" xfId="29839"/>
    <cellStyle name="Total 2 2 2 2 2 2 2 2" xfId="29840"/>
    <cellStyle name="Total 2 2 2 2 2 2 3" xfId="29841"/>
    <cellStyle name="Total 2 2 2 2 2 2 4" xfId="29842"/>
    <cellStyle name="Total 2 2 2 2 2 2 5" xfId="29843"/>
    <cellStyle name="Total 2 2 2 2 2 2 6" xfId="29844"/>
    <cellStyle name="Total 2 2 2 2 2 3" xfId="29845"/>
    <cellStyle name="Total 2 2 2 2 2 3 2" xfId="29846"/>
    <cellStyle name="Total 2 2 2 2 2 4" xfId="29847"/>
    <cellStyle name="Total 2 2 2 2 2 5" xfId="29848"/>
    <cellStyle name="Total 2 2 2 2 2 6" xfId="29849"/>
    <cellStyle name="Total 2 2 2 2 3" xfId="29850"/>
    <cellStyle name="Total 2 2 2 2 4" xfId="29851"/>
    <cellStyle name="Total 2 2 2 2 4 2" xfId="29852"/>
    <cellStyle name="Total 2 2 2 2 5" xfId="29853"/>
    <cellStyle name="Total 2 2 2 2 6" xfId="29854"/>
    <cellStyle name="Total 2 2 2 2 7" xfId="29855"/>
    <cellStyle name="Total 2 2 2 3" xfId="29856"/>
    <cellStyle name="Total 2 2 2 4" xfId="29857"/>
    <cellStyle name="Total 2 2 2 4 2" xfId="29858"/>
    <cellStyle name="Total 2 2 2 5" xfId="29859"/>
    <cellStyle name="Total 2 2 2 5 2" xfId="29860"/>
    <cellStyle name="Total 2 2 2 6" xfId="29861"/>
    <cellStyle name="Total 2 2 2 7" xfId="29862"/>
    <cellStyle name="Total 2 2 2 8" xfId="29863"/>
    <cellStyle name="Total 2 2 3" xfId="29864"/>
    <cellStyle name="Total 2 2 3 2" xfId="29865"/>
    <cellStyle name="Total 2 2 3 2 2" xfId="29866"/>
    <cellStyle name="Total 2 2 3 3" xfId="29867"/>
    <cellStyle name="Total 2 2 3 4" xfId="29868"/>
    <cellStyle name="Total 2 2 3 5" xfId="29869"/>
    <cellStyle name="Total 2 2 3 6" xfId="29870"/>
    <cellStyle name="Total 2 2 4" xfId="29871"/>
    <cellStyle name="Total 2 2 4 2" xfId="29872"/>
    <cellStyle name="Total 2 2 5" xfId="29873"/>
    <cellStyle name="Total 2 2 5 2" xfId="29874"/>
    <cellStyle name="Total 2 2 6" xfId="29875"/>
    <cellStyle name="Total 2 2 7" xfId="29876"/>
    <cellStyle name="Total 2 2 8" xfId="29877"/>
    <cellStyle name="Total 2 3" xfId="29878"/>
    <cellStyle name="Total 2 4" xfId="29879"/>
    <cellStyle name="Total 2 5" xfId="29880"/>
    <cellStyle name="Total 2 5 2" xfId="29881"/>
    <cellStyle name="Total 2 5 2 2" xfId="29882"/>
    <cellStyle name="Total 2 5 3" xfId="29883"/>
    <cellStyle name="Total 2 5 4" xfId="29884"/>
    <cellStyle name="Total 2 5 5" xfId="29885"/>
    <cellStyle name="Total 2 5 6" xfId="29886"/>
    <cellStyle name="Total 2 6" xfId="29887"/>
    <cellStyle name="Total 2 7" xfId="29888"/>
    <cellStyle name="Total 2 8" xfId="29889"/>
    <cellStyle name="Total 2 8 2" xfId="29890"/>
    <cellStyle name="Total 2 9" xfId="29891"/>
    <cellStyle name="Total 2 9 2" xfId="29892"/>
    <cellStyle name="Total 3" xfId="29893"/>
    <cellStyle name="Total 4" xfId="29894"/>
    <cellStyle name="Total 5" xfId="29895"/>
    <cellStyle name="Total 5 2" xfId="29896"/>
    <cellStyle name="Total 6" xfId="29897"/>
    <cellStyle name="Total 7" xfId="29898"/>
    <cellStyle name="Total 8" xfId="29899"/>
    <cellStyle name="Total 9" xfId="29900"/>
    <cellStyle name="Warning Text 10" xfId="29901"/>
    <cellStyle name="Warning Text 11" xfId="29902"/>
    <cellStyle name="Warning Text 12" xfId="29903"/>
    <cellStyle name="Warning Text 12 2" xfId="29904"/>
    <cellStyle name="Warning Text 12 2 2" xfId="29905"/>
    <cellStyle name="Warning Text 12 3" xfId="29906"/>
    <cellStyle name="Warning Text 12 4" xfId="29907"/>
    <cellStyle name="Warning Text 12 5" xfId="29908"/>
    <cellStyle name="Warning Text 12 6" xfId="29909"/>
    <cellStyle name="Warning Text 13" xfId="29910"/>
    <cellStyle name="Warning Text 14" xfId="29911"/>
    <cellStyle name="Warning Text 15" xfId="29912"/>
    <cellStyle name="Warning Text 16" xfId="29913"/>
    <cellStyle name="Warning Text 17" xfId="29914"/>
    <cellStyle name="Warning Text 18" xfId="29915"/>
    <cellStyle name="Warning Text 19" xfId="50970"/>
    <cellStyle name="Warning Text 2" xfId="29916"/>
    <cellStyle name="Warning Text 2 10" xfId="29917"/>
    <cellStyle name="Warning Text 2 11" xfId="29918"/>
    <cellStyle name="Warning Text 2 12" xfId="29919"/>
    <cellStyle name="Warning Text 2 2" xfId="29920"/>
    <cellStyle name="Warning Text 2 2 2" xfId="29921"/>
    <cellStyle name="Warning Text 2 2 2 2" xfId="29922"/>
    <cellStyle name="Warning Text 2 2 2 2 2" xfId="29923"/>
    <cellStyle name="Warning Text 2 2 2 2 2 2" xfId="29924"/>
    <cellStyle name="Warning Text 2 2 2 2 2 2 2" xfId="29925"/>
    <cellStyle name="Warning Text 2 2 2 2 2 2 2 2" xfId="29926"/>
    <cellStyle name="Warning Text 2 2 2 2 2 2 3" xfId="29927"/>
    <cellStyle name="Warning Text 2 2 2 2 2 2 4" xfId="29928"/>
    <cellStyle name="Warning Text 2 2 2 2 2 2 5" xfId="29929"/>
    <cellStyle name="Warning Text 2 2 2 2 2 2 6" xfId="29930"/>
    <cellStyle name="Warning Text 2 2 2 2 2 3" xfId="29931"/>
    <cellStyle name="Warning Text 2 2 2 2 2 3 2" xfId="29932"/>
    <cellStyle name="Warning Text 2 2 2 2 2 4" xfId="29933"/>
    <cellStyle name="Warning Text 2 2 2 2 2 5" xfId="29934"/>
    <cellStyle name="Warning Text 2 2 2 2 2 6" xfId="29935"/>
    <cellStyle name="Warning Text 2 2 2 2 3" xfId="29936"/>
    <cellStyle name="Warning Text 2 2 2 2 4" xfId="29937"/>
    <cellStyle name="Warning Text 2 2 2 2 4 2" xfId="29938"/>
    <cellStyle name="Warning Text 2 2 2 2 5" xfId="29939"/>
    <cellStyle name="Warning Text 2 2 2 2 6" xfId="29940"/>
    <cellStyle name="Warning Text 2 2 2 2 7" xfId="29941"/>
    <cellStyle name="Warning Text 2 2 2 3" xfId="29942"/>
    <cellStyle name="Warning Text 2 2 2 4" xfId="29943"/>
    <cellStyle name="Warning Text 2 2 2 4 2" xfId="29944"/>
    <cellStyle name="Warning Text 2 2 2 5" xfId="29945"/>
    <cellStyle name="Warning Text 2 2 2 5 2" xfId="29946"/>
    <cellStyle name="Warning Text 2 2 2 6" xfId="29947"/>
    <cellStyle name="Warning Text 2 2 2 7" xfId="29948"/>
    <cellStyle name="Warning Text 2 2 2 8" xfId="29949"/>
    <cellStyle name="Warning Text 2 2 3" xfId="29950"/>
    <cellStyle name="Warning Text 2 2 3 2" xfId="29951"/>
    <cellStyle name="Warning Text 2 2 3 2 2" xfId="29952"/>
    <cellStyle name="Warning Text 2 2 3 3" xfId="29953"/>
    <cellStyle name="Warning Text 2 2 3 4" xfId="29954"/>
    <cellStyle name="Warning Text 2 2 3 5" xfId="29955"/>
    <cellStyle name="Warning Text 2 2 3 6" xfId="29956"/>
    <cellStyle name="Warning Text 2 2 4" xfId="29957"/>
    <cellStyle name="Warning Text 2 2 4 2" xfId="29958"/>
    <cellStyle name="Warning Text 2 2 5" xfId="29959"/>
    <cellStyle name="Warning Text 2 2 5 2" xfId="29960"/>
    <cellStyle name="Warning Text 2 2 6" xfId="29961"/>
    <cellStyle name="Warning Text 2 2 7" xfId="29962"/>
    <cellStyle name="Warning Text 2 2 8" xfId="29963"/>
    <cellStyle name="Warning Text 2 3" xfId="29964"/>
    <cellStyle name="Warning Text 2 4" xfId="29965"/>
    <cellStyle name="Warning Text 2 5" xfId="29966"/>
    <cellStyle name="Warning Text 2 5 2" xfId="29967"/>
    <cellStyle name="Warning Text 2 5 2 2" xfId="29968"/>
    <cellStyle name="Warning Text 2 5 3" xfId="29969"/>
    <cellStyle name="Warning Text 2 5 4" xfId="29970"/>
    <cellStyle name="Warning Text 2 5 5" xfId="29971"/>
    <cellStyle name="Warning Text 2 5 6" xfId="29972"/>
    <cellStyle name="Warning Text 2 6" xfId="29973"/>
    <cellStyle name="Warning Text 2 7" xfId="29974"/>
    <cellStyle name="Warning Text 2 8" xfId="29975"/>
    <cellStyle name="Warning Text 2 8 2" xfId="29976"/>
    <cellStyle name="Warning Text 2 9" xfId="29977"/>
    <cellStyle name="Warning Text 2 9 2" xfId="29978"/>
    <cellStyle name="Warning Text 3" xfId="29979"/>
    <cellStyle name="Warning Text 4" xfId="29980"/>
    <cellStyle name="Warning Text 5" xfId="29981"/>
    <cellStyle name="Warning Text 5 2" xfId="29982"/>
    <cellStyle name="Warning Text 6" xfId="29983"/>
    <cellStyle name="Warning Text 7" xfId="29984"/>
    <cellStyle name="Warning Text 8" xfId="29985"/>
    <cellStyle name="Warning Text 9" xfId="29986"/>
  </cellStyles>
  <dxfs count="194"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indexed="14"/>
      </font>
    </dxf>
    <dxf>
      <font>
        <b val="0"/>
        <i val="0"/>
        <condense val="0"/>
        <extend val="0"/>
        <color indexed="14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b val="0"/>
        <i val="0"/>
        <condense val="0"/>
        <extend val="0"/>
        <color indexed="14"/>
      </font>
    </dxf>
    <dxf>
      <font>
        <b val="0"/>
        <i val="0"/>
        <condense val="0"/>
        <extend val="0"/>
        <color indexed="14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b val="0"/>
        <i val="0"/>
        <condense val="0"/>
        <extend val="0"/>
        <color indexed="14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b val="0"/>
        <i val="0"/>
        <condense val="0"/>
        <extend val="0"/>
        <color indexed="14"/>
      </font>
    </dxf>
    <dxf>
      <font>
        <b val="0"/>
        <i val="0"/>
        <condense val="0"/>
        <extend val="0"/>
        <color indexed="14"/>
      </font>
    </dxf>
    <dxf>
      <font>
        <b val="0"/>
        <i val="0"/>
        <condense val="0"/>
        <extend val="0"/>
        <color indexed="14"/>
      </font>
    </dxf>
    <dxf>
      <font>
        <b val="0"/>
        <i val="0"/>
        <condense val="0"/>
        <extend val="0"/>
        <color indexed="14"/>
      </font>
    </dxf>
    <dxf>
      <font>
        <b val="0"/>
        <i val="0"/>
        <condense val="0"/>
        <extend val="0"/>
        <color indexed="14"/>
      </font>
    </dxf>
    <dxf>
      <font>
        <b val="0"/>
        <i val="0"/>
        <condense val="0"/>
        <extend val="0"/>
        <color indexed="14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lor rgb="FFFF0000"/>
      </font>
    </dxf>
    <dxf>
      <font>
        <b val="0"/>
        <i val="0"/>
        <condense val="0"/>
        <extend val="0"/>
        <color indexed="14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  <dxf>
      <font>
        <condense val="0"/>
        <extend val="0"/>
        <color rgb="FF9C0006"/>
      </font>
    </dxf>
    <dxf>
      <font>
        <color rgb="FFFF0000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lor rgb="FFFF0000"/>
      </font>
    </dxf>
    <dxf>
      <font>
        <color theme="4"/>
      </font>
    </dxf>
    <dxf>
      <font>
        <color rgb="FFFF0000"/>
      </font>
    </dxf>
    <dxf>
      <font>
        <color theme="6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6EED7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iares01\Actuary\DOCUME~1\smccarty\LOCALS~1\Temp\c.notes.data\OLD%20-%20RLS%20Pricing%20Mast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chiares01\Actuary\My%20Documents\Current%20Cat%20Bond%20Pricing\Cat%20Bond%20regression%20pricer%20v.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ata2\Monthly%20Price%20Sheet\2009_4\CatBondPriceModelJa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gine"/>
      <sheetName val="Bond Prices"/>
      <sheetName val="Price Sheet"/>
      <sheetName val="Accrued"/>
      <sheetName val="Inventory"/>
      <sheetName val="Transactions"/>
      <sheetName val="Investor Positions"/>
      <sheetName val="Summary"/>
      <sheetName val="Primary"/>
      <sheetName val="Hist ACM Pxs"/>
      <sheetName val="GS Pxs"/>
      <sheetName val="SR Pxs"/>
      <sheetName val="OLD - RLS Pricing Master"/>
    </sheetNames>
    <sheetDataSet>
      <sheetData sheetId="0" refreshError="1">
        <row r="1">
          <cell r="H1" t="str">
            <v xml:space="preserve">CASH </v>
          </cell>
          <cell r="J1" t="str">
            <v>Libor Rates</v>
          </cell>
          <cell r="K1" t="str">
            <v>Bloomberg</v>
          </cell>
          <cell r="M1" t="str">
            <v>Futures Prices</v>
          </cell>
          <cell r="N1" t="str">
            <v>Convexity Adjust</v>
          </cell>
          <cell r="O1" t="str">
            <v>Contracts</v>
          </cell>
          <cell r="P1" t="str">
            <v>DATE</v>
          </cell>
          <cell r="Q1" t="str">
            <v>MONEY FWDS</v>
          </cell>
          <cell r="R1" t="str">
            <v>MONEY FWDS</v>
          </cell>
          <cell r="S1" t="str">
            <v xml:space="preserve">CONTRACT </v>
          </cell>
          <cell r="T1" t="str">
            <v>NO.</v>
          </cell>
          <cell r="U1" t="str">
            <v>RISKF</v>
          </cell>
          <cell r="V1" t="str">
            <v>PRINC</v>
          </cell>
          <cell r="W1" t="str">
            <v>RISK</v>
          </cell>
        </row>
        <row r="2">
          <cell r="H2" t="str">
            <v>PAR</v>
          </cell>
          <cell r="I2" t="str">
            <v>Set Date</v>
          </cell>
          <cell r="J2">
            <v>38254</v>
          </cell>
          <cell r="K2" t="str">
            <v>BBAM &lt;go&gt;</v>
          </cell>
          <cell r="L2" t="str">
            <v>does not use &gt;&gt;</v>
          </cell>
          <cell r="M2">
            <v>96.59</v>
          </cell>
          <cell r="N2" t="str">
            <v>ENTERED</v>
          </cell>
          <cell r="R2" t="b">
            <v>0</v>
          </cell>
          <cell r="V2" t="str">
            <v>-</v>
          </cell>
          <cell r="W2" t="str">
            <v>-</v>
          </cell>
        </row>
        <row r="3">
          <cell r="H3">
            <v>1.17625E-2</v>
          </cell>
          <cell r="I3" t="str">
            <v>OVERNIGHT</v>
          </cell>
          <cell r="J3">
            <v>1.17625</v>
          </cell>
          <cell r="K3" t="str">
            <v>1 &lt;go&gt;</v>
          </cell>
          <cell r="L3" t="str">
            <v>3mo ED fut &gt;&gt;</v>
          </cell>
          <cell r="M3">
            <v>98.805000000000007</v>
          </cell>
          <cell r="N3">
            <v>-0.03</v>
          </cell>
          <cell r="O3">
            <v>1</v>
          </cell>
          <cell r="P3">
            <v>38336</v>
          </cell>
          <cell r="Q3">
            <v>1.1946999999999932</v>
          </cell>
          <cell r="R3">
            <v>39</v>
          </cell>
          <cell r="S3">
            <v>38336</v>
          </cell>
          <cell r="T3" t="e">
            <v>#N/A</v>
          </cell>
          <cell r="U3" t="e">
            <v>#N/A</v>
          </cell>
          <cell r="W3" t="e">
            <v>#N/A</v>
          </cell>
          <cell r="X3" t="str">
            <v>OVERNIGHT</v>
          </cell>
          <cell r="AD3">
            <v>0</v>
          </cell>
        </row>
        <row r="4">
          <cell r="H4">
            <v>1.095E-2</v>
          </cell>
          <cell r="I4" t="str">
            <v>WEEK</v>
          </cell>
          <cell r="J4">
            <v>1.095</v>
          </cell>
          <cell r="K4" t="str">
            <v>&lt;print&gt;</v>
          </cell>
          <cell r="L4" t="str">
            <v>type:  EDU0</v>
          </cell>
          <cell r="M4">
            <v>98.724999999999994</v>
          </cell>
          <cell r="N4">
            <v>-0.17</v>
          </cell>
          <cell r="O4">
            <v>2</v>
          </cell>
          <cell r="P4">
            <v>38427</v>
          </cell>
          <cell r="Q4">
            <v>1.2733000000000056</v>
          </cell>
          <cell r="S4">
            <v>38427</v>
          </cell>
          <cell r="T4" t="e">
            <v>#N/A</v>
          </cell>
          <cell r="U4" t="e">
            <v>#N/A</v>
          </cell>
          <cell r="W4" t="e">
            <v>#N/A</v>
          </cell>
          <cell r="X4" t="str">
            <v>WEEK</v>
          </cell>
          <cell r="AD4">
            <v>1</v>
          </cell>
          <cell r="AM4">
            <v>38254</v>
          </cell>
          <cell r="BG4">
            <v>0</v>
          </cell>
          <cell r="BH4" t="str">
            <v>OFF TABLE</v>
          </cell>
          <cell r="BI4" t="str">
            <v>OFF TABLE</v>
          </cell>
        </row>
        <row r="5">
          <cell r="H5">
            <v>1.1200000000000002E-2</v>
          </cell>
          <cell r="I5" t="str">
            <v>MONTH</v>
          </cell>
          <cell r="J5">
            <v>1.1200000000000001</v>
          </cell>
          <cell r="K5" t="str">
            <v>&lt;print&gt;</v>
          </cell>
          <cell r="L5" t="str">
            <v>&lt;commod&gt;</v>
          </cell>
          <cell r="M5">
            <v>98.49</v>
          </cell>
          <cell r="N5">
            <v>-0.37</v>
          </cell>
          <cell r="O5">
            <v>3</v>
          </cell>
          <cell r="P5">
            <v>38518</v>
          </cell>
          <cell r="Q5">
            <v>1.5063000000000051</v>
          </cell>
          <cell r="S5">
            <v>38518</v>
          </cell>
          <cell r="T5" t="e">
            <v>#N/A</v>
          </cell>
          <cell r="U5" t="e">
            <v>#N/A</v>
          </cell>
          <cell r="W5" t="e">
            <v>#N/A</v>
          </cell>
          <cell r="X5" t="str">
            <v>MONTH</v>
          </cell>
          <cell r="AD5">
            <v>2</v>
          </cell>
          <cell r="AM5">
            <v>38257</v>
          </cell>
          <cell r="AN5">
            <v>1</v>
          </cell>
          <cell r="AO5">
            <v>1.17625E-2</v>
          </cell>
          <cell r="AP5">
            <v>-1.0156250000000096E-4</v>
          </cell>
          <cell r="BF5">
            <v>0</v>
          </cell>
          <cell r="BG5">
            <v>38139</v>
          </cell>
          <cell r="BH5">
            <v>1038154</v>
          </cell>
          <cell r="BI5">
            <v>0</v>
          </cell>
        </row>
        <row r="6">
          <cell r="H6">
            <v>1.1299999999999999E-2</v>
          </cell>
          <cell r="I6" t="str">
            <v>2-MO</v>
          </cell>
          <cell r="J6">
            <v>1.1299999999999999</v>
          </cell>
          <cell r="L6" t="str">
            <v>CT &lt;go&gt;</v>
          </cell>
          <cell r="M6">
            <v>98.165000000000006</v>
          </cell>
          <cell r="N6">
            <v>-0.63</v>
          </cell>
          <cell r="O6">
            <v>4</v>
          </cell>
          <cell r="P6">
            <v>38616</v>
          </cell>
          <cell r="Q6">
            <v>1.8286999999999938</v>
          </cell>
          <cell r="S6">
            <v>38616</v>
          </cell>
          <cell r="T6" t="e">
            <v>#N/A</v>
          </cell>
          <cell r="U6" t="e">
            <v>#N/A</v>
          </cell>
          <cell r="W6" t="e">
            <v>#N/A</v>
          </cell>
          <cell r="X6" t="str">
            <v>2-MO</v>
          </cell>
          <cell r="AD6">
            <v>3</v>
          </cell>
          <cell r="AM6">
            <v>38258</v>
          </cell>
          <cell r="AN6">
            <v>7</v>
          </cell>
          <cell r="AO6">
            <v>1.1660937499999999E-2</v>
          </cell>
          <cell r="AP6">
            <v>-7.1093749999999976E-4</v>
          </cell>
          <cell r="BF6" t="b">
            <v>0</v>
          </cell>
          <cell r="BG6">
            <v>38154</v>
          </cell>
          <cell r="BH6">
            <v>1038245</v>
          </cell>
          <cell r="BI6" t="b">
            <v>0</v>
          </cell>
          <cell r="BK6">
            <v>1</v>
          </cell>
          <cell r="BL6">
            <v>10</v>
          </cell>
          <cell r="BM6">
            <v>1</v>
          </cell>
        </row>
        <row r="7">
          <cell r="H7">
            <v>1.1399999999999999E-2</v>
          </cell>
          <cell r="I7" t="str">
            <v>3-MO</v>
          </cell>
          <cell r="J7">
            <v>1.1399999999999999</v>
          </cell>
          <cell r="K7" t="str">
            <v xml:space="preserve"> </v>
          </cell>
          <cell r="L7" t="str">
            <v>&lt;print&gt; &lt;pg fwd&gt;</v>
          </cell>
          <cell r="M7">
            <v>97.754999999999995</v>
          </cell>
          <cell r="N7">
            <v>-0.96</v>
          </cell>
          <cell r="O7">
            <v>5</v>
          </cell>
          <cell r="P7">
            <v>38707</v>
          </cell>
          <cell r="Q7">
            <v>2.2354000000000047</v>
          </cell>
          <cell r="S7">
            <v>38707</v>
          </cell>
          <cell r="T7" t="e">
            <v>#N/A</v>
          </cell>
          <cell r="U7" t="e">
            <v>#N/A</v>
          </cell>
          <cell r="W7" t="e">
            <v>#N/A</v>
          </cell>
          <cell r="X7" t="str">
            <v>3-MO</v>
          </cell>
          <cell r="AD7">
            <v>4</v>
          </cell>
          <cell r="AM7">
            <v>38265</v>
          </cell>
          <cell r="AN7">
            <v>23</v>
          </cell>
          <cell r="AO7">
            <v>1.095E-2</v>
          </cell>
          <cell r="AP7">
            <v>2.5000000000000196E-4</v>
          </cell>
          <cell r="BF7" t="b">
            <v>0</v>
          </cell>
          <cell r="BG7">
            <v>38245</v>
          </cell>
          <cell r="BH7">
            <v>38336</v>
          </cell>
          <cell r="BI7" t="b">
            <v>0</v>
          </cell>
          <cell r="BK7">
            <v>2</v>
          </cell>
          <cell r="BL7">
            <v>11</v>
          </cell>
          <cell r="BM7">
            <v>1</v>
          </cell>
        </row>
        <row r="8">
          <cell r="A8" t="str">
            <v>$T/REV</v>
          </cell>
          <cell r="B8">
            <v>0</v>
          </cell>
          <cell r="C8">
            <v>0</v>
          </cell>
          <cell r="H8">
            <v>1.1787499999999999E-2</v>
          </cell>
          <cell r="I8" t="str">
            <v>6-MO</v>
          </cell>
          <cell r="J8">
            <v>1.17875</v>
          </cell>
          <cell r="K8" t="str">
            <v xml:space="preserve"> </v>
          </cell>
          <cell r="L8" t="str">
            <v>&lt;print&gt;</v>
          </cell>
          <cell r="M8">
            <v>97.325000000000003</v>
          </cell>
          <cell r="N8">
            <v>-1.36</v>
          </cell>
          <cell r="O8">
            <v>6</v>
          </cell>
          <cell r="P8">
            <v>38791</v>
          </cell>
          <cell r="Q8">
            <v>2.6613999999999973</v>
          </cell>
          <cell r="S8">
            <v>38791</v>
          </cell>
          <cell r="T8" t="e">
            <v>#N/A</v>
          </cell>
          <cell r="U8" t="e">
            <v>#N/A</v>
          </cell>
          <cell r="W8" t="e">
            <v>#N/A</v>
          </cell>
          <cell r="X8" t="str">
            <v>6-MO</v>
          </cell>
          <cell r="AD8">
            <v>5</v>
          </cell>
          <cell r="AM8">
            <v>38288</v>
          </cell>
          <cell r="AN8">
            <v>32</v>
          </cell>
          <cell r="AO8">
            <v>1.1200000000000002E-2</v>
          </cell>
          <cell r="AP8">
            <v>9.999999999999766E-5</v>
          </cell>
          <cell r="BF8" t="b">
            <v>1</v>
          </cell>
          <cell r="BG8">
            <v>38336</v>
          </cell>
          <cell r="BH8">
            <v>38427</v>
          </cell>
          <cell r="BI8" t="b">
            <v>1</v>
          </cell>
          <cell r="BK8">
            <v>3</v>
          </cell>
          <cell r="BL8">
            <v>0</v>
          </cell>
          <cell r="BM8">
            <v>0</v>
          </cell>
        </row>
        <row r="9">
          <cell r="H9">
            <v>1.3087500000000002E-2</v>
          </cell>
          <cell r="I9" t="str">
            <v>YR</v>
          </cell>
          <cell r="J9">
            <v>1.3087500000000001</v>
          </cell>
          <cell r="K9" t="str">
            <v xml:space="preserve"> </v>
          </cell>
          <cell r="M9">
            <v>96.92</v>
          </cell>
          <cell r="N9">
            <v>-1.81</v>
          </cell>
          <cell r="O9">
            <v>7</v>
          </cell>
          <cell r="P9">
            <v>38889</v>
          </cell>
          <cell r="Q9">
            <v>3.0618999999999983</v>
          </cell>
          <cell r="S9">
            <v>38889</v>
          </cell>
          <cell r="T9" t="e">
            <v>#N/A</v>
          </cell>
          <cell r="U9" t="e">
            <v>#N/A</v>
          </cell>
          <cell r="W9" t="e">
            <v>#N/A</v>
          </cell>
          <cell r="X9" t="str">
            <v>YR</v>
          </cell>
          <cell r="AD9">
            <v>7</v>
          </cell>
          <cell r="AM9">
            <v>38320</v>
          </cell>
          <cell r="AN9">
            <v>29</v>
          </cell>
          <cell r="AO9">
            <v>1.1299999999999999E-2</v>
          </cell>
          <cell r="AP9">
            <v>9.9999999999999395E-5</v>
          </cell>
          <cell r="BF9">
            <v>2</v>
          </cell>
          <cell r="BG9">
            <v>38427</v>
          </cell>
          <cell r="BH9">
            <v>38518</v>
          </cell>
          <cell r="BI9">
            <v>2</v>
          </cell>
          <cell r="BK9">
            <v>4</v>
          </cell>
          <cell r="BL9">
            <v>1</v>
          </cell>
          <cell r="BM9">
            <v>0</v>
          </cell>
        </row>
        <row r="10">
          <cell r="H10">
            <v>5.9763000000000004E-2</v>
          </cell>
          <cell r="K10">
            <v>5.8010000000000002</v>
          </cell>
          <cell r="L10">
            <v>17.53</v>
          </cell>
          <cell r="M10">
            <v>96.575000000000003</v>
          </cell>
          <cell r="N10">
            <v>-2.33</v>
          </cell>
          <cell r="O10">
            <v>8</v>
          </cell>
          <cell r="P10">
            <v>38980</v>
          </cell>
          <cell r="Q10">
            <v>3.4016999999999973</v>
          </cell>
          <cell r="S10">
            <v>38980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>
            <v>2</v>
          </cell>
          <cell r="AB10" t="e">
            <v>#DIV/0!</v>
          </cell>
          <cell r="AM10">
            <v>38349</v>
          </cell>
          <cell r="AN10">
            <v>90</v>
          </cell>
          <cell r="AO10">
            <v>1.1399999999999999E-2</v>
          </cell>
          <cell r="AP10">
            <v>3.8750000000000069E-4</v>
          </cell>
          <cell r="BF10">
            <v>3</v>
          </cell>
          <cell r="BG10">
            <v>38518</v>
          </cell>
          <cell r="BH10">
            <v>38616</v>
          </cell>
          <cell r="BI10">
            <v>3</v>
          </cell>
          <cell r="BK10">
            <v>5</v>
          </cell>
          <cell r="BL10">
            <v>2</v>
          </cell>
          <cell r="BM10">
            <v>0</v>
          </cell>
          <cell r="CJ10">
            <v>1</v>
          </cell>
        </row>
        <row r="11">
          <cell r="E11">
            <v>10</v>
          </cell>
          <cell r="H11">
            <v>6.1584000000000007E-2</v>
          </cell>
          <cell r="K11">
            <v>5.9020000000000001</v>
          </cell>
          <cell r="L11">
            <v>25.64</v>
          </cell>
          <cell r="M11">
            <v>96.26</v>
          </cell>
          <cell r="N11">
            <v>-2.9</v>
          </cell>
          <cell r="O11">
            <v>9</v>
          </cell>
          <cell r="P11">
            <v>39071</v>
          </cell>
          <cell r="Q11">
            <v>3.710999999999995</v>
          </cell>
          <cell r="S11">
            <v>39071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>
            <v>3</v>
          </cell>
          <cell r="Y11">
            <v>9</v>
          </cell>
          <cell r="Z11">
            <v>0</v>
          </cell>
          <cell r="AB11" t="e">
            <v>#DIV/0!</v>
          </cell>
          <cell r="AD11">
            <v>3</v>
          </cell>
          <cell r="AH11" t="str">
            <v>6-MO</v>
          </cell>
          <cell r="AI11">
            <v>38439</v>
          </cell>
          <cell r="AJ11">
            <v>0</v>
          </cell>
          <cell r="AK11">
            <v>0</v>
          </cell>
          <cell r="AL11">
            <v>0</v>
          </cell>
          <cell r="AM11">
            <v>38439</v>
          </cell>
          <cell r="AN11">
            <v>184</v>
          </cell>
          <cell r="AO11">
            <v>1.1787499999999999E-2</v>
          </cell>
          <cell r="AP11">
            <v>1.3000000000000025E-3</v>
          </cell>
          <cell r="BF11">
            <v>4</v>
          </cell>
          <cell r="BG11">
            <v>38616</v>
          </cell>
          <cell r="BH11">
            <v>38707</v>
          </cell>
          <cell r="BI11">
            <v>4</v>
          </cell>
          <cell r="BK11">
            <v>6</v>
          </cell>
          <cell r="BL11">
            <v>3</v>
          </cell>
          <cell r="BM11">
            <v>0</v>
          </cell>
        </row>
        <row r="12">
          <cell r="D12">
            <v>0</v>
          </cell>
          <cell r="E12" t="str">
            <v>S</v>
          </cell>
          <cell r="H12">
            <v>6.8986874512332513E-2</v>
          </cell>
          <cell r="K12">
            <v>6.6091874512332502</v>
          </cell>
          <cell r="L12">
            <v>28.95</v>
          </cell>
          <cell r="M12">
            <v>95.98</v>
          </cell>
          <cell r="N12">
            <v>-3.53</v>
          </cell>
          <cell r="O12">
            <v>10</v>
          </cell>
          <cell r="P12">
            <v>39162</v>
          </cell>
          <cell r="Q12">
            <v>3.9846999999999961</v>
          </cell>
          <cell r="S12">
            <v>39162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>
            <v>4</v>
          </cell>
          <cell r="Y12">
            <v>10</v>
          </cell>
          <cell r="Z12">
            <v>0</v>
          </cell>
          <cell r="AB12" t="e">
            <v>#DIV/0!</v>
          </cell>
          <cell r="AD12">
            <v>4</v>
          </cell>
          <cell r="AH12" t="str">
            <v>YR</v>
          </cell>
          <cell r="AI12">
            <v>38623</v>
          </cell>
          <cell r="AJ12">
            <v>0</v>
          </cell>
          <cell r="AK12">
            <v>0</v>
          </cell>
          <cell r="AL12">
            <v>0</v>
          </cell>
          <cell r="AM12">
            <v>38623</v>
          </cell>
          <cell r="AN12">
            <v>181</v>
          </cell>
          <cell r="AO12">
            <v>1.3087500000000002E-2</v>
          </cell>
          <cell r="BF12">
            <v>5</v>
          </cell>
          <cell r="BG12">
            <v>38707</v>
          </cell>
          <cell r="BH12">
            <v>38791</v>
          </cell>
          <cell r="BI12">
            <v>5</v>
          </cell>
          <cell r="BK12">
            <v>7</v>
          </cell>
          <cell r="BL12">
            <v>4</v>
          </cell>
          <cell r="BM12">
            <v>0</v>
          </cell>
        </row>
        <row r="13">
          <cell r="B13" t="str">
            <v>CURRENCY:</v>
          </cell>
          <cell r="C13" t="str">
            <v>USD</v>
          </cell>
          <cell r="H13">
            <v>7.6087749024665016E-2</v>
          </cell>
          <cell r="K13">
            <v>7.3163749024665012</v>
          </cell>
          <cell r="L13">
            <v>29.24</v>
          </cell>
          <cell r="M13">
            <v>95.71</v>
          </cell>
          <cell r="N13">
            <v>-4.22</v>
          </cell>
          <cell r="O13">
            <v>11</v>
          </cell>
          <cell r="P13">
            <v>39253</v>
          </cell>
          <cell r="Q13">
            <v>4.247800000000006</v>
          </cell>
          <cell r="S13">
            <v>39253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>
            <v>5</v>
          </cell>
          <cell r="Y13">
            <v>11</v>
          </cell>
          <cell r="Z13">
            <v>0</v>
          </cell>
          <cell r="AB13" t="e">
            <v>#DIV/0!</v>
          </cell>
          <cell r="AD13">
            <v>5</v>
          </cell>
          <cell r="AH13" t="str">
            <v>9-MO</v>
          </cell>
          <cell r="AI13">
            <v>38531</v>
          </cell>
          <cell r="AJ13">
            <v>0</v>
          </cell>
          <cell r="AK13">
            <v>0</v>
          </cell>
          <cell r="AL13">
            <v>0</v>
          </cell>
          <cell r="AM13">
            <v>38531</v>
          </cell>
          <cell r="BF13">
            <v>6</v>
          </cell>
          <cell r="BG13">
            <v>38791</v>
          </cell>
          <cell r="BH13">
            <v>38889</v>
          </cell>
          <cell r="BI13">
            <v>6</v>
          </cell>
          <cell r="BK13">
            <v>8</v>
          </cell>
          <cell r="BL13">
            <v>5</v>
          </cell>
          <cell r="BM13">
            <v>0</v>
          </cell>
        </row>
        <row r="14">
          <cell r="D14" t="str">
            <v>MOD=</v>
          </cell>
          <cell r="E14">
            <v>5</v>
          </cell>
          <cell r="H14">
            <v>7.8317611189740788E-2</v>
          </cell>
          <cell r="K14">
            <v>7.434561118974079</v>
          </cell>
          <cell r="L14">
            <v>39.72</v>
          </cell>
          <cell r="M14">
            <v>95.47</v>
          </cell>
          <cell r="N14">
            <v>-4.97</v>
          </cell>
          <cell r="O14">
            <v>12</v>
          </cell>
          <cell r="P14">
            <v>39344</v>
          </cell>
          <cell r="Q14">
            <v>4.4803000000000015</v>
          </cell>
          <cell r="S14">
            <v>39344</v>
          </cell>
          <cell r="T14" t="e">
            <v>#N/A</v>
          </cell>
          <cell r="U14" t="e">
            <v>#N/A</v>
          </cell>
          <cell r="V14">
            <v>0</v>
          </cell>
          <cell r="X14">
            <v>6</v>
          </cell>
          <cell r="Y14">
            <v>12</v>
          </cell>
          <cell r="Z14">
            <v>0</v>
          </cell>
          <cell r="AB14">
            <v>0</v>
          </cell>
          <cell r="AD14">
            <v>6</v>
          </cell>
          <cell r="AM14" t="str">
            <v>USSPDF</v>
          </cell>
          <cell r="AN14">
            <v>0.99987045081294412</v>
          </cell>
          <cell r="BF14">
            <v>7</v>
          </cell>
          <cell r="BG14">
            <v>38889</v>
          </cell>
          <cell r="BH14">
            <v>38980</v>
          </cell>
          <cell r="BI14">
            <v>7</v>
          </cell>
          <cell r="BK14">
            <v>9</v>
          </cell>
          <cell r="BL14">
            <v>6</v>
          </cell>
          <cell r="BM14">
            <v>0</v>
          </cell>
        </row>
        <row r="15">
          <cell r="D15" t="str">
            <v xml:space="preserve"> TODAY= FRI.=</v>
          </cell>
          <cell r="E15">
            <v>38254</v>
          </cell>
          <cell r="H15">
            <v>8.0518404437354474E-2</v>
          </cell>
          <cell r="K15">
            <v>7.6118404437354474</v>
          </cell>
          <cell r="L15">
            <v>44</v>
          </cell>
          <cell r="M15">
            <v>95.245000000000005</v>
          </cell>
          <cell r="N15">
            <v>-5.76</v>
          </cell>
          <cell r="O15">
            <v>13</v>
          </cell>
          <cell r="P15">
            <v>39435</v>
          </cell>
          <cell r="Q15">
            <v>4.6973999999999956</v>
          </cell>
          <cell r="S15">
            <v>39435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>
            <v>7</v>
          </cell>
          <cell r="Y15">
            <v>13</v>
          </cell>
          <cell r="Z15">
            <v>0</v>
          </cell>
          <cell r="AB15" t="e">
            <v>#DIV/0!</v>
          </cell>
          <cell r="AD15">
            <v>7</v>
          </cell>
          <cell r="BF15">
            <v>8</v>
          </cell>
          <cell r="BG15">
            <v>38980</v>
          </cell>
          <cell r="BH15">
            <v>39071</v>
          </cell>
          <cell r="BI15">
            <v>8</v>
          </cell>
          <cell r="BK15">
            <v>10</v>
          </cell>
          <cell r="BL15">
            <v>7</v>
          </cell>
          <cell r="BM15">
            <v>0</v>
          </cell>
        </row>
        <row r="16">
          <cell r="D16" t="str">
            <v xml:space="preserve">  SPOT= TUE.=</v>
          </cell>
          <cell r="E16">
            <v>38258</v>
          </cell>
          <cell r="F16" t="str">
            <v>&lt;&lt;&lt;  this is the date that matters</v>
          </cell>
          <cell r="H16">
            <v>7.055800000000001E-2</v>
          </cell>
          <cell r="K16">
            <v>6.32</v>
          </cell>
          <cell r="L16">
            <v>73.58</v>
          </cell>
          <cell r="M16">
            <v>95.04</v>
          </cell>
          <cell r="N16">
            <v>-6.61</v>
          </cell>
          <cell r="O16">
            <v>14</v>
          </cell>
          <cell r="P16">
            <v>39526</v>
          </cell>
          <cell r="Q16">
            <v>4.8938999999999941</v>
          </cell>
          <cell r="S16">
            <v>39526</v>
          </cell>
          <cell r="T16" t="e">
            <v>#N/A</v>
          </cell>
          <cell r="U16" t="e">
            <v>#N/A</v>
          </cell>
          <cell r="V16">
            <v>0</v>
          </cell>
          <cell r="X16">
            <v>8</v>
          </cell>
          <cell r="Y16">
            <v>14</v>
          </cell>
          <cell r="Z16">
            <v>0</v>
          </cell>
          <cell r="AB16">
            <v>0</v>
          </cell>
          <cell r="AD16">
            <v>8</v>
          </cell>
          <cell r="AH16" t="str">
            <v>STRIP START POINT</v>
          </cell>
          <cell r="AM16" t="str">
            <v>RATE</v>
          </cell>
          <cell r="BF16">
            <v>9</v>
          </cell>
          <cell r="BG16">
            <v>39071</v>
          </cell>
          <cell r="BH16">
            <v>39162</v>
          </cell>
          <cell r="BI16">
            <v>9</v>
          </cell>
          <cell r="BK16">
            <v>11</v>
          </cell>
          <cell r="BL16">
            <v>8</v>
          </cell>
          <cell r="BM16">
            <v>0</v>
          </cell>
        </row>
        <row r="17">
          <cell r="D17" t="str">
            <v xml:space="preserve"> START= TUE.=</v>
          </cell>
          <cell r="E17">
            <v>38258</v>
          </cell>
          <cell r="F17" t="str">
            <v>Artificially make Spot = T + 5</v>
          </cell>
          <cell r="H17" t="str">
            <v>LC</v>
          </cell>
          <cell r="I17">
            <v>38320</v>
          </cell>
          <cell r="J17">
            <v>0</v>
          </cell>
          <cell r="K17"/>
          <cell r="L17" t="str">
            <v>IMM SWAPS</v>
          </cell>
          <cell r="M17">
            <v>94.85</v>
          </cell>
          <cell r="N17">
            <v>-7.51</v>
          </cell>
          <cell r="O17">
            <v>15</v>
          </cell>
          <cell r="P17">
            <v>39617</v>
          </cell>
          <cell r="Q17">
            <v>5.0749000000000057</v>
          </cell>
          <cell r="S17">
            <v>39617</v>
          </cell>
          <cell r="T17" t="e">
            <v>#N/A</v>
          </cell>
          <cell r="U17" t="e">
            <v>#N/A</v>
          </cell>
          <cell r="V17">
            <v>0</v>
          </cell>
          <cell r="X17">
            <v>9</v>
          </cell>
          <cell r="Y17">
            <v>15</v>
          </cell>
          <cell r="Z17">
            <v>0</v>
          </cell>
          <cell r="AB17">
            <v>0</v>
          </cell>
          <cell r="AD17">
            <v>9</v>
          </cell>
          <cell r="AI17">
            <v>38336</v>
          </cell>
          <cell r="AL17">
            <v>0</v>
          </cell>
          <cell r="AM17">
            <v>1.1355172413793102E-2</v>
          </cell>
          <cell r="AN17">
            <v>0.43093922651933703</v>
          </cell>
          <cell r="AO17">
            <v>0.99754575080194952</v>
          </cell>
          <cell r="AR17">
            <v>20</v>
          </cell>
          <cell r="BF17">
            <v>10</v>
          </cell>
          <cell r="BG17">
            <v>39162</v>
          </cell>
          <cell r="BH17">
            <v>39253</v>
          </cell>
          <cell r="BI17">
            <v>10</v>
          </cell>
          <cell r="BK17">
            <v>12</v>
          </cell>
          <cell r="BL17">
            <v>9</v>
          </cell>
          <cell r="BM17">
            <v>0</v>
          </cell>
        </row>
        <row r="18">
          <cell r="B18" t="str">
            <v>Start Turn</v>
          </cell>
          <cell r="C18">
            <v>0</v>
          </cell>
          <cell r="D18" t="str">
            <v xml:space="preserve">   END= SUN.=</v>
          </cell>
          <cell r="E18">
            <v>41910</v>
          </cell>
          <cell r="F18" t="str">
            <v>adjusting for trading holidays</v>
          </cell>
          <cell r="H18" t="str">
            <v>FCD</v>
          </cell>
          <cell r="I18">
            <v>41626</v>
          </cell>
          <cell r="J18">
            <v>0</v>
          </cell>
          <cell r="K18">
            <v>0</v>
          </cell>
          <cell r="L18">
            <v>8.5800000000000001E-2</v>
          </cell>
          <cell r="M18">
            <v>94.69</v>
          </cell>
          <cell r="N18">
            <v>-8.4600000000000009</v>
          </cell>
          <cell r="O18">
            <v>16</v>
          </cell>
          <cell r="P18">
            <v>39708</v>
          </cell>
          <cell r="Q18">
            <v>5.2254000000000023</v>
          </cell>
          <cell r="S18">
            <v>39708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>
            <v>10</v>
          </cell>
          <cell r="AB18" t="e">
            <v>#DIV/0!</v>
          </cell>
          <cell r="BF18">
            <v>11</v>
          </cell>
          <cell r="BG18">
            <v>39253</v>
          </cell>
          <cell r="BH18">
            <v>39344</v>
          </cell>
          <cell r="BI18">
            <v>11</v>
          </cell>
        </row>
        <row r="19">
          <cell r="D19" t="str">
            <v xml:space="preserve">Settlement= </v>
          </cell>
          <cell r="E19">
            <v>38259</v>
          </cell>
          <cell r="H19" t="str">
            <v>NC</v>
          </cell>
          <cell r="I19">
            <v>41911</v>
          </cell>
          <cell r="J19">
            <v>10</v>
          </cell>
          <cell r="K19"/>
          <cell r="L19">
            <v>8.7000000000000008E-2</v>
          </cell>
          <cell r="M19">
            <v>94.54</v>
          </cell>
          <cell r="N19">
            <v>-9.4600000000000009</v>
          </cell>
          <cell r="O19">
            <v>17</v>
          </cell>
          <cell r="P19">
            <v>39799</v>
          </cell>
          <cell r="Q19">
            <v>5.365399999999994</v>
          </cell>
          <cell r="S19">
            <v>39799</v>
          </cell>
          <cell r="T19" t="e">
            <v>#N/A</v>
          </cell>
          <cell r="U19" t="e">
            <v>#N/A</v>
          </cell>
          <cell r="V19">
            <v>0</v>
          </cell>
          <cell r="X19">
            <v>12</v>
          </cell>
          <cell r="AB19">
            <v>0</v>
          </cell>
          <cell r="BF19">
            <v>12</v>
          </cell>
          <cell r="BG19">
            <v>39344</v>
          </cell>
          <cell r="BH19">
            <v>39435</v>
          </cell>
          <cell r="BI19">
            <v>12</v>
          </cell>
          <cell r="BK19">
            <v>0</v>
          </cell>
          <cell r="BL19">
            <v>0</v>
          </cell>
          <cell r="BM19" t="str">
            <v>OFF TABLE</v>
          </cell>
          <cell r="BN19" t="str">
            <v>OFF TABLE</v>
          </cell>
        </row>
        <row r="20">
          <cell r="H20" t="str">
            <v>LF</v>
          </cell>
          <cell r="I20">
            <v>41626</v>
          </cell>
          <cell r="K20">
            <v>3</v>
          </cell>
          <cell r="L20">
            <v>8.7650000000000006E-2</v>
          </cell>
          <cell r="M20">
            <v>94.42</v>
          </cell>
          <cell r="N20">
            <v>-10.5</v>
          </cell>
          <cell r="O20">
            <v>18</v>
          </cell>
          <cell r="P20">
            <v>39890</v>
          </cell>
          <cell r="Q20">
            <v>5.4749999999999979</v>
          </cell>
          <cell r="S20">
            <v>39890</v>
          </cell>
          <cell r="T20" t="e">
            <v>#N/A</v>
          </cell>
          <cell r="U20" t="e">
            <v>#N/A</v>
          </cell>
          <cell r="V20">
            <v>0</v>
          </cell>
          <cell r="X20">
            <v>15</v>
          </cell>
          <cell r="AB20">
            <v>0</v>
          </cell>
          <cell r="AR20">
            <v>1.1787499999999999E-2</v>
          </cell>
          <cell r="AS20">
            <v>0.9941084233326497</v>
          </cell>
          <cell r="BF20">
            <v>13</v>
          </cell>
          <cell r="BG20">
            <v>39435</v>
          </cell>
          <cell r="BH20">
            <v>39526</v>
          </cell>
          <cell r="BI20">
            <v>13</v>
          </cell>
          <cell r="BK20" t="str">
            <v>OVERNIGHT</v>
          </cell>
          <cell r="BL20">
            <v>38257</v>
          </cell>
          <cell r="BM20">
            <v>38265</v>
          </cell>
          <cell r="BN20" t="str">
            <v>OVERNIGHT</v>
          </cell>
        </row>
        <row r="21">
          <cell r="K21">
            <v>4</v>
          </cell>
          <cell r="M21">
            <v>94.295000000000002</v>
          </cell>
          <cell r="N21">
            <v>-11.69</v>
          </cell>
          <cell r="O21">
            <v>19</v>
          </cell>
          <cell r="P21">
            <v>39981</v>
          </cell>
          <cell r="Q21">
            <v>5.5880999999999981</v>
          </cell>
          <cell r="S21">
            <v>39981</v>
          </cell>
          <cell r="T21" t="e">
            <v>#N/A</v>
          </cell>
          <cell r="U21" t="e">
            <v>#N/A</v>
          </cell>
          <cell r="V21" t="e">
            <v>#N/A</v>
          </cell>
          <cell r="W21" t="e">
            <v>#N/A</v>
          </cell>
          <cell r="X21">
            <v>20</v>
          </cell>
          <cell r="AB21" t="e">
            <v>#DIV/0!</v>
          </cell>
          <cell r="AP21">
            <v>6.6127710462118294E-3</v>
          </cell>
          <cell r="AQ21">
            <v>2.3268728953788172E-2</v>
          </cell>
          <cell r="AR21">
            <v>1.3087500000000002E-2</v>
          </cell>
          <cell r="AS21">
            <v>0.98690449694342319</v>
          </cell>
          <cell r="AT21">
            <v>6.6127710462118294E-3</v>
          </cell>
          <cell r="AU21">
            <v>1.1757098973092406E-2</v>
          </cell>
          <cell r="BF21">
            <v>14</v>
          </cell>
          <cell r="BG21">
            <v>39526</v>
          </cell>
          <cell r="BH21">
            <v>39617</v>
          </cell>
          <cell r="BI21">
            <v>14</v>
          </cell>
          <cell r="BK21" t="str">
            <v>WEEK</v>
          </cell>
          <cell r="BL21">
            <v>38265</v>
          </cell>
          <cell r="BM21">
            <v>38288</v>
          </cell>
          <cell r="BN21" t="str">
            <v>WEEK</v>
          </cell>
        </row>
        <row r="22">
          <cell r="H22" t="str">
            <v>OFF RUNS</v>
          </cell>
          <cell r="K22" t="str">
            <v>INT7$</v>
          </cell>
          <cell r="M22">
            <v>94.185000000000002</v>
          </cell>
          <cell r="N22">
            <v>-12.82</v>
          </cell>
          <cell r="O22">
            <v>20</v>
          </cell>
          <cell r="P22">
            <v>40072</v>
          </cell>
          <cell r="Q22">
            <v>5.6867999999999981</v>
          </cell>
          <cell r="S22">
            <v>40072</v>
          </cell>
          <cell r="T22" t="e">
            <v>#N/A</v>
          </cell>
          <cell r="U22" t="e">
            <v>#N/A</v>
          </cell>
          <cell r="V22">
            <v>0</v>
          </cell>
          <cell r="X22">
            <v>25</v>
          </cell>
          <cell r="AB22">
            <v>0</v>
          </cell>
          <cell r="AP22">
            <v>1.8151510609597198E-2</v>
          </cell>
          <cell r="AS22">
            <v>0.94685477840391319</v>
          </cell>
          <cell r="AT22">
            <v>1.8369870019304235E-2</v>
          </cell>
          <cell r="BF22">
            <v>15</v>
          </cell>
          <cell r="BG22">
            <v>39617</v>
          </cell>
          <cell r="BH22">
            <v>39708</v>
          </cell>
          <cell r="BI22">
            <v>15</v>
          </cell>
          <cell r="BK22" t="str">
            <v>MONTH</v>
          </cell>
          <cell r="BL22">
            <v>38288</v>
          </cell>
          <cell r="BM22">
            <v>38320</v>
          </cell>
          <cell r="BN22" t="str">
            <v>MONTH</v>
          </cell>
          <cell r="BO22">
            <v>1.9230769230769201E-2</v>
          </cell>
        </row>
        <row r="23">
          <cell r="H23">
            <v>0</v>
          </cell>
          <cell r="I23">
            <v>6</v>
          </cell>
          <cell r="M23">
            <v>94.08</v>
          </cell>
          <cell r="N23">
            <v>-13.9</v>
          </cell>
          <cell r="O23">
            <v>21</v>
          </cell>
          <cell r="P23">
            <v>40163</v>
          </cell>
          <cell r="Q23">
            <v>5.7810000000000015</v>
          </cell>
          <cell r="S23">
            <v>40163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>
            <v>30</v>
          </cell>
          <cell r="AB23" t="e">
            <v>#DIV/0!</v>
          </cell>
          <cell r="AP23">
            <v>2.9881500000000002E-2</v>
          </cell>
          <cell r="BF23">
            <v>16</v>
          </cell>
          <cell r="BG23">
            <v>39708</v>
          </cell>
          <cell r="BH23">
            <v>39799</v>
          </cell>
          <cell r="BI23">
            <v>16</v>
          </cell>
          <cell r="BK23" t="str">
            <v>2-MO</v>
          </cell>
          <cell r="BL23">
            <v>38320</v>
          </cell>
          <cell r="BM23">
            <v>41911</v>
          </cell>
          <cell r="BN23" t="str">
            <v>2-MO</v>
          </cell>
          <cell r="BO23">
            <v>8.3333333333333301E-2</v>
          </cell>
        </row>
        <row r="24">
          <cell r="C24" t="str">
            <v>Inventory</v>
          </cell>
          <cell r="E24" t="str">
            <v>Swap</v>
          </cell>
          <cell r="F24" t="str">
            <v>Funding</v>
          </cell>
          <cell r="H24">
            <v>0</v>
          </cell>
          <cell r="I24">
            <v>8</v>
          </cell>
          <cell r="M24">
            <v>93.995000000000005</v>
          </cell>
          <cell r="N24">
            <v>-15.25</v>
          </cell>
          <cell r="O24">
            <v>22</v>
          </cell>
          <cell r="P24">
            <v>40254</v>
          </cell>
          <cell r="Q24">
            <v>5.8524999999999956</v>
          </cell>
          <cell r="S24">
            <v>40254</v>
          </cell>
          <cell r="T24" t="e">
            <v>#N/A</v>
          </cell>
          <cell r="U24" t="e">
            <v>#N/A</v>
          </cell>
          <cell r="V24" t="str">
            <v>-</v>
          </cell>
          <cell r="W24" t="str">
            <v>-</v>
          </cell>
          <cell r="AB24" t="str">
            <v>-</v>
          </cell>
          <cell r="AC24" t="str">
            <v>-</v>
          </cell>
          <cell r="BF24">
            <v>17</v>
          </cell>
          <cell r="BG24">
            <v>39799</v>
          </cell>
          <cell r="BH24">
            <v>39890</v>
          </cell>
          <cell r="BI24">
            <v>17</v>
          </cell>
          <cell r="BK24" t="str">
            <v>3-MO</v>
          </cell>
          <cell r="BL24">
            <v>38349</v>
          </cell>
          <cell r="BM24">
            <v>41911</v>
          </cell>
          <cell r="BN24" t="str">
            <v>3-MO</v>
          </cell>
          <cell r="BO24">
            <v>0.16666666666666699</v>
          </cell>
        </row>
        <row r="25">
          <cell r="C25" t="str">
            <v>Namazu</v>
          </cell>
          <cell r="D25">
            <v>0</v>
          </cell>
          <cell r="E25">
            <v>0</v>
          </cell>
          <cell r="H25">
            <v>0</v>
          </cell>
          <cell r="I25">
            <v>9</v>
          </cell>
          <cell r="M25">
            <v>93.915000000000006</v>
          </cell>
          <cell r="N25">
            <v>-16.5</v>
          </cell>
          <cell r="O25">
            <v>23</v>
          </cell>
          <cell r="P25">
            <v>40345</v>
          </cell>
          <cell r="Q25">
            <v>5.9199999999999937</v>
          </cell>
          <cell r="S25">
            <v>40345</v>
          </cell>
          <cell r="T25" t="e">
            <v>#N/A</v>
          </cell>
          <cell r="U25" t="e">
            <v>#N/A</v>
          </cell>
          <cell r="W25" t="e">
            <v>#N/A</v>
          </cell>
          <cell r="AB25" t="e">
            <v>#DIV/0!</v>
          </cell>
          <cell r="AC25">
            <v>0</v>
          </cell>
          <cell r="AN25" t="str">
            <v>NAME</v>
          </cell>
          <cell r="BF25">
            <v>18</v>
          </cell>
          <cell r="BG25">
            <v>39890</v>
          </cell>
          <cell r="BH25">
            <v>39981</v>
          </cell>
          <cell r="BI25">
            <v>18</v>
          </cell>
          <cell r="BK25" t="str">
            <v>6-MO</v>
          </cell>
          <cell r="BL25">
            <v>38439</v>
          </cell>
          <cell r="BM25">
            <v>41911</v>
          </cell>
          <cell r="BN25" t="str">
            <v>6-MO</v>
          </cell>
          <cell r="BO25">
            <v>0.25</v>
          </cell>
        </row>
        <row r="26">
          <cell r="H26">
            <v>0</v>
          </cell>
          <cell r="I26">
            <v>12</v>
          </cell>
          <cell r="M26">
            <v>93.844999999999999</v>
          </cell>
          <cell r="N26">
            <v>-17.809999999999999</v>
          </cell>
          <cell r="O26">
            <v>24</v>
          </cell>
          <cell r="P26">
            <v>40436</v>
          </cell>
          <cell r="Q26">
            <v>5.9769000000000014</v>
          </cell>
          <cell r="S26">
            <v>40436</v>
          </cell>
          <cell r="T26" t="e">
            <v>#N/A</v>
          </cell>
          <cell r="U26" t="e">
            <v>#N/A</v>
          </cell>
          <cell r="V26" t="str">
            <v>o/n to 1 yr</v>
          </cell>
          <cell r="W26" t="e">
            <v>#N/A</v>
          </cell>
          <cell r="AB26" t="str">
            <v>o/n to 1 yr</v>
          </cell>
          <cell r="AC26">
            <v>0</v>
          </cell>
          <cell r="AM26">
            <v>38254</v>
          </cell>
          <cell r="AP26">
            <v>3</v>
          </cell>
          <cell r="AT26">
            <v>1.17625E-2</v>
          </cell>
          <cell r="BF26">
            <v>19</v>
          </cell>
          <cell r="BG26">
            <v>39981</v>
          </cell>
          <cell r="BH26">
            <v>40072</v>
          </cell>
          <cell r="BI26">
            <v>19</v>
          </cell>
          <cell r="BK26" t="str">
            <v>YR</v>
          </cell>
          <cell r="BL26">
            <v>38623</v>
          </cell>
          <cell r="BM26">
            <v>41911</v>
          </cell>
          <cell r="BN26" t="str">
            <v>YR</v>
          </cell>
          <cell r="BO26">
            <v>0.5</v>
          </cell>
        </row>
        <row r="27">
          <cell r="H27">
            <v>0</v>
          </cell>
          <cell r="I27">
            <v>15</v>
          </cell>
          <cell r="M27">
            <v>93.79</v>
          </cell>
          <cell r="N27">
            <v>-19.16</v>
          </cell>
          <cell r="O27">
            <v>25</v>
          </cell>
          <cell r="P27">
            <v>40527</v>
          </cell>
          <cell r="Q27">
            <v>6.0183999999999935</v>
          </cell>
          <cell r="S27">
            <v>40527</v>
          </cell>
          <cell r="T27" t="e">
            <v>#N/A</v>
          </cell>
          <cell r="U27" t="e">
            <v>#N/A</v>
          </cell>
          <cell r="V27" t="str">
            <v>ABS</v>
          </cell>
          <cell r="W27" t="e">
            <v>#N/A</v>
          </cell>
          <cell r="AB27" t="str">
            <v>ABS</v>
          </cell>
          <cell r="AC27">
            <v>0</v>
          </cell>
          <cell r="AM27">
            <v>38257</v>
          </cell>
          <cell r="AN27" t="str">
            <v>OVERNIGHT</v>
          </cell>
          <cell r="AP27">
            <v>1</v>
          </cell>
          <cell r="AT27">
            <v>1.17625E-2</v>
          </cell>
          <cell r="BF27">
            <v>20</v>
          </cell>
          <cell r="BG27">
            <v>40072</v>
          </cell>
          <cell r="BH27">
            <v>40163</v>
          </cell>
          <cell r="BI27">
            <v>20</v>
          </cell>
          <cell r="BK27">
            <v>2</v>
          </cell>
          <cell r="BL27">
            <v>38988</v>
          </cell>
          <cell r="BM27">
            <v>41911</v>
          </cell>
          <cell r="BN27">
            <v>2</v>
          </cell>
          <cell r="BO27">
            <v>1</v>
          </cell>
        </row>
        <row r="28">
          <cell r="H28">
            <v>0</v>
          </cell>
          <cell r="I28">
            <v>25</v>
          </cell>
          <cell r="M28">
            <v>93.734999999999999</v>
          </cell>
          <cell r="N28">
            <v>-20.54</v>
          </cell>
          <cell r="O28">
            <v>26</v>
          </cell>
          <cell r="P28">
            <v>40618</v>
          </cell>
          <cell r="Q28">
            <v>6.0596000000000005</v>
          </cell>
          <cell r="S28">
            <v>40618</v>
          </cell>
          <cell r="T28" t="e">
            <v>#N/A</v>
          </cell>
          <cell r="U28" t="e">
            <v>#N/A</v>
          </cell>
          <cell r="AM28">
            <v>38258</v>
          </cell>
          <cell r="AN28" t="str">
            <v>SPOT</v>
          </cell>
          <cell r="AO28">
            <v>0</v>
          </cell>
          <cell r="AP28">
            <v>7</v>
          </cell>
          <cell r="AQ28">
            <v>1</v>
          </cell>
          <cell r="AT28">
            <v>1.1660937499999999E-2</v>
          </cell>
          <cell r="AV28">
            <v>-7.1093749999999976E-4</v>
          </cell>
          <cell r="BF28">
            <v>21</v>
          </cell>
          <cell r="BG28">
            <v>40163</v>
          </cell>
          <cell r="BH28">
            <v>40254</v>
          </cell>
          <cell r="BI28">
            <v>21</v>
          </cell>
          <cell r="BK28">
            <v>3</v>
          </cell>
          <cell r="BL28">
            <v>39353</v>
          </cell>
          <cell r="BM28">
            <v>41911</v>
          </cell>
          <cell r="BN28">
            <v>3</v>
          </cell>
          <cell r="BO28">
            <v>2</v>
          </cell>
        </row>
        <row r="29">
          <cell r="G29">
            <v>92.935000000000002</v>
          </cell>
          <cell r="H29">
            <v>0</v>
          </cell>
          <cell r="I29">
            <v>30</v>
          </cell>
          <cell r="M29">
            <v>93.67</v>
          </cell>
          <cell r="N29">
            <v>-21.97</v>
          </cell>
          <cell r="O29">
            <v>27</v>
          </cell>
          <cell r="P29">
            <v>40709</v>
          </cell>
          <cell r="Q29">
            <v>6.1102999999999987</v>
          </cell>
          <cell r="S29">
            <v>40709</v>
          </cell>
          <cell r="T29" t="e">
            <v>#N/A</v>
          </cell>
          <cell r="U29" t="e">
            <v>#N/A</v>
          </cell>
          <cell r="V29" t="str">
            <v>TOT ABS</v>
          </cell>
          <cell r="W29" t="e">
            <v>#N/A</v>
          </cell>
          <cell r="AB29" t="str">
            <v>TOT ABS</v>
          </cell>
          <cell r="AC29">
            <v>0</v>
          </cell>
          <cell r="AM29">
            <v>38265</v>
          </cell>
          <cell r="AN29" t="str">
            <v>WEEK</v>
          </cell>
          <cell r="AO29">
            <v>3.8674033149171269E-2</v>
          </cell>
          <cell r="AP29">
            <v>23</v>
          </cell>
          <cell r="AQ29"/>
          <cell r="AS29">
            <v>1.095E-2</v>
          </cell>
          <cell r="AT29">
            <v>1.095E-2</v>
          </cell>
          <cell r="AV29">
            <v>2.5000000000000196E-4</v>
          </cell>
          <cell r="BF29">
            <v>22</v>
          </cell>
          <cell r="BG29">
            <v>40254</v>
          </cell>
          <cell r="BH29">
            <v>40345</v>
          </cell>
          <cell r="BI29">
            <v>22</v>
          </cell>
          <cell r="BK29">
            <v>4</v>
          </cell>
          <cell r="BL29">
            <v>39720</v>
          </cell>
          <cell r="BM29">
            <v>41911</v>
          </cell>
          <cell r="BN29">
            <v>4</v>
          </cell>
          <cell r="BO29">
            <v>3</v>
          </cell>
        </row>
        <row r="30">
          <cell r="E30">
            <v>0</v>
          </cell>
          <cell r="F30">
            <v>0</v>
          </cell>
          <cell r="M30">
            <v>93.6</v>
          </cell>
          <cell r="N30">
            <v>-23.43</v>
          </cell>
          <cell r="O30">
            <v>28</v>
          </cell>
          <cell r="P30">
            <v>40807</v>
          </cell>
          <cell r="Q30">
            <v>6.1657000000000055</v>
          </cell>
          <cell r="S30">
            <v>40807</v>
          </cell>
          <cell r="T30" t="e">
            <v>#N/A</v>
          </cell>
          <cell r="U30" t="e">
            <v>#N/A</v>
          </cell>
          <cell r="V30" t="str">
            <v>NET NET</v>
          </cell>
          <cell r="W30" t="e">
            <v>#N/A</v>
          </cell>
          <cell r="AB30" t="str">
            <v>NET NET</v>
          </cell>
          <cell r="AC30">
            <v>0</v>
          </cell>
          <cell r="AM30">
            <v>38288</v>
          </cell>
          <cell r="AN30" t="str">
            <v>MONTH</v>
          </cell>
          <cell r="AO30">
            <v>0.16574585635359115</v>
          </cell>
          <cell r="AP30">
            <v>32</v>
          </cell>
          <cell r="AQ30"/>
          <cell r="AS30">
            <v>1.1200000000000002E-2</v>
          </cell>
          <cell r="AT30">
            <v>1.1200000000000002E-2</v>
          </cell>
          <cell r="AV30">
            <v>9.999999999999766E-5</v>
          </cell>
          <cell r="BF30">
            <v>23</v>
          </cell>
          <cell r="BG30">
            <v>40345</v>
          </cell>
          <cell r="BH30">
            <v>40436</v>
          </cell>
          <cell r="BI30">
            <v>23</v>
          </cell>
          <cell r="BK30">
            <v>5</v>
          </cell>
          <cell r="BL30">
            <v>40084</v>
          </cell>
          <cell r="BM30">
            <v>41911</v>
          </cell>
          <cell r="BN30">
            <v>5</v>
          </cell>
          <cell r="BO30">
            <v>4</v>
          </cell>
        </row>
        <row r="31">
          <cell r="M31">
            <v>93.53</v>
          </cell>
          <cell r="N31">
            <v>-24.92</v>
          </cell>
          <cell r="O31">
            <v>29</v>
          </cell>
          <cell r="P31">
            <v>40898</v>
          </cell>
          <cell r="Q31">
            <v>6.2207999999999988</v>
          </cell>
          <cell r="S31">
            <v>40898</v>
          </cell>
          <cell r="T31" t="e">
            <v>#N/A</v>
          </cell>
          <cell r="U31" t="e">
            <v>#N/A</v>
          </cell>
          <cell r="AM31">
            <v>38320</v>
          </cell>
          <cell r="AN31" t="str">
            <v>2-MO</v>
          </cell>
          <cell r="AO31">
            <v>0.34254143646408841</v>
          </cell>
          <cell r="AP31">
            <v>16</v>
          </cell>
          <cell r="AQ31"/>
          <cell r="AR31" t="str">
            <v>-</v>
          </cell>
          <cell r="AS31">
            <v>1.1299999999999999E-2</v>
          </cell>
          <cell r="AT31">
            <v>1.1299999999999999E-2</v>
          </cell>
          <cell r="AV31">
            <v>5.5172413792718006E-5</v>
          </cell>
          <cell r="BF31">
            <v>24</v>
          </cell>
          <cell r="BG31">
            <v>40436</v>
          </cell>
          <cell r="BH31">
            <v>40527</v>
          </cell>
          <cell r="BI31">
            <v>24</v>
          </cell>
          <cell r="BK31">
            <v>6</v>
          </cell>
          <cell r="BL31">
            <v>40449</v>
          </cell>
          <cell r="BM31">
            <v>41911</v>
          </cell>
          <cell r="BN31">
            <v>6</v>
          </cell>
          <cell r="BO31">
            <v>5</v>
          </cell>
        </row>
        <row r="32">
          <cell r="F32">
            <v>0</v>
          </cell>
          <cell r="M32">
            <v>93.47</v>
          </cell>
          <cell r="N32">
            <v>-26.45</v>
          </cell>
          <cell r="O32">
            <v>30</v>
          </cell>
          <cell r="P32">
            <v>40989</v>
          </cell>
          <cell r="Q32">
            <v>6.2655000000000012</v>
          </cell>
          <cell r="S32">
            <v>40989</v>
          </cell>
          <cell r="T32" t="e">
            <v>#N/A</v>
          </cell>
          <cell r="U32" t="e">
            <v>#N/A</v>
          </cell>
          <cell r="AM32">
            <v>38336</v>
          </cell>
          <cell r="AN32" t="b">
            <v>1</v>
          </cell>
          <cell r="AO32">
            <v>0.43093922651933703</v>
          </cell>
          <cell r="AP32">
            <v>17.999999999898137</v>
          </cell>
          <cell r="AQ32">
            <v>0.99754575080194952</v>
          </cell>
          <cell r="AR32"/>
          <cell r="AS32">
            <v>1.1355172413792717E-2</v>
          </cell>
          <cell r="AT32">
            <v>1.1355172413792717E-2</v>
          </cell>
          <cell r="AU32">
            <v>0</v>
          </cell>
          <cell r="AV32">
            <v>6.6165511872737665E-5</v>
          </cell>
          <cell r="AW32">
            <v>0</v>
          </cell>
          <cell r="BF32">
            <v>25</v>
          </cell>
          <cell r="BG32">
            <v>40527</v>
          </cell>
          <cell r="BH32">
            <v>40618</v>
          </cell>
          <cell r="BI32">
            <v>25</v>
          </cell>
          <cell r="BK32">
            <v>7</v>
          </cell>
          <cell r="BL32">
            <v>40814</v>
          </cell>
          <cell r="BM32">
            <v>41911</v>
          </cell>
          <cell r="BN32">
            <v>7</v>
          </cell>
          <cell r="BO32">
            <v>6</v>
          </cell>
        </row>
        <row r="33">
          <cell r="M33">
            <v>93.405000000000001</v>
          </cell>
          <cell r="N33">
            <v>-28.01</v>
          </cell>
          <cell r="O33">
            <v>31</v>
          </cell>
          <cell r="P33">
            <v>41080</v>
          </cell>
          <cell r="Q33">
            <v>6.3148999999999988</v>
          </cell>
          <cell r="S33">
            <v>41080</v>
          </cell>
          <cell r="T33" t="e">
            <v>#N/A</v>
          </cell>
          <cell r="U33" t="e">
            <v>#N/A</v>
          </cell>
          <cell r="AM33">
            <v>38353.999999999898</v>
          </cell>
          <cell r="AN33" t="str">
            <v>END</v>
          </cell>
          <cell r="AO33">
            <v>0.53038674033092892</v>
          </cell>
          <cell r="AP33">
            <v>73.000000000101863</v>
          </cell>
          <cell r="AQ33"/>
          <cell r="AR33"/>
          <cell r="AS33">
            <v>0</v>
          </cell>
          <cell r="AT33">
            <v>1.1421337925665454E-2</v>
          </cell>
          <cell r="AU33">
            <v>0</v>
          </cell>
          <cell r="AV33">
            <v>2.6833790926355204E-4</v>
          </cell>
          <cell r="AW33">
            <v>0</v>
          </cell>
          <cell r="BF33">
            <v>26</v>
          </cell>
          <cell r="BG33">
            <v>40618</v>
          </cell>
          <cell r="BH33">
            <v>40709</v>
          </cell>
          <cell r="BI33">
            <v>26</v>
          </cell>
          <cell r="BK33">
            <v>8</v>
          </cell>
          <cell r="BL33">
            <v>41180</v>
          </cell>
          <cell r="BM33">
            <v>41911</v>
          </cell>
          <cell r="BN33">
            <v>8</v>
          </cell>
          <cell r="BO33">
            <v>7</v>
          </cell>
        </row>
        <row r="34">
          <cell r="M34">
            <v>93.344999999999999</v>
          </cell>
          <cell r="N34">
            <v>-29.61</v>
          </cell>
          <cell r="O34">
            <v>32</v>
          </cell>
          <cell r="P34">
            <v>41171</v>
          </cell>
          <cell r="Q34">
            <v>6.3589000000000011</v>
          </cell>
          <cell r="S34">
            <v>41171</v>
          </cell>
          <cell r="T34" t="e">
            <v>#N/A</v>
          </cell>
          <cell r="U34" t="e">
            <v>#N/A</v>
          </cell>
          <cell r="AM34">
            <v>38427</v>
          </cell>
          <cell r="AN34">
            <v>2</v>
          </cell>
          <cell r="AO34">
            <v>0.93370165745856348</v>
          </cell>
          <cell r="AP34">
            <v>91</v>
          </cell>
          <cell r="AQ34">
            <v>0.99454229660640037</v>
          </cell>
          <cell r="AR34"/>
          <cell r="AS34">
            <v>1.1689675834929006E-2</v>
          </cell>
          <cell r="AT34">
            <v>1.1689675834929006E-2</v>
          </cell>
          <cell r="AU34">
            <v>0</v>
          </cell>
          <cell r="AV34">
            <v>3.896194594369632E-4</v>
          </cell>
          <cell r="AW34">
            <v>1.2190941649665277E-2</v>
          </cell>
          <cell r="BF34">
            <v>27</v>
          </cell>
          <cell r="BG34">
            <v>40709</v>
          </cell>
          <cell r="BH34">
            <v>40807</v>
          </cell>
          <cell r="BI34">
            <v>27</v>
          </cell>
          <cell r="BK34">
            <v>9</v>
          </cell>
          <cell r="BL34">
            <v>41547</v>
          </cell>
          <cell r="BM34">
            <v>41911</v>
          </cell>
          <cell r="BN34">
            <v>9</v>
          </cell>
          <cell r="BO34">
            <v>8</v>
          </cell>
        </row>
        <row r="35">
          <cell r="M35">
            <v>93.29</v>
          </cell>
          <cell r="N35">
            <v>-31.24</v>
          </cell>
          <cell r="O35">
            <v>33</v>
          </cell>
          <cell r="P35">
            <v>41262</v>
          </cell>
          <cell r="Q35">
            <v>6.3975999999999935</v>
          </cell>
          <cell r="S35">
            <v>41262</v>
          </cell>
          <cell r="T35" t="e">
            <v>#N/A</v>
          </cell>
          <cell r="U35" t="e">
            <v>#N/A</v>
          </cell>
          <cell r="AM35">
            <v>38518</v>
          </cell>
          <cell r="AN35">
            <v>3</v>
          </cell>
          <cell r="AO35">
            <v>1.4293478260869565</v>
          </cell>
          <cell r="AP35">
            <v>98</v>
          </cell>
          <cell r="AQ35">
            <v>0.99135151334925509</v>
          </cell>
          <cell r="AR35">
            <v>6.0954708248326384E-3</v>
          </cell>
          <cell r="AS35">
            <v>1.2079295294365969E-2</v>
          </cell>
          <cell r="AT35">
            <v>1.2079295294365969E-2</v>
          </cell>
          <cell r="AU35">
            <v>1.2190941649665277E-2</v>
          </cell>
          <cell r="AV35">
            <v>8.5274052486236998E-4</v>
          </cell>
          <cell r="AW35">
            <v>8.775474772901859E-4</v>
          </cell>
          <cell r="BF35">
            <v>28</v>
          </cell>
          <cell r="BG35">
            <v>40807</v>
          </cell>
          <cell r="BH35">
            <v>40898</v>
          </cell>
          <cell r="BI35">
            <v>28</v>
          </cell>
          <cell r="BK35">
            <v>10</v>
          </cell>
          <cell r="BL35">
            <v>41911</v>
          </cell>
          <cell r="BM35">
            <v>0</v>
          </cell>
          <cell r="BN35">
            <v>10</v>
          </cell>
          <cell r="BO35">
            <v>9</v>
          </cell>
        </row>
        <row r="36">
          <cell r="D36" t="str">
            <v>DEBT SPREAD</v>
          </cell>
          <cell r="E36">
            <v>3.6900000000000002E-2</v>
          </cell>
          <cell r="M36">
            <v>93.234999999999999</v>
          </cell>
          <cell r="N36">
            <v>-32.9</v>
          </cell>
          <cell r="O36">
            <v>34</v>
          </cell>
          <cell r="P36">
            <v>41353</v>
          </cell>
          <cell r="Q36">
            <v>6.4360000000000008</v>
          </cell>
          <cell r="S36">
            <v>41353</v>
          </cell>
          <cell r="T36" t="e">
            <v>#N/A</v>
          </cell>
          <cell r="U36" t="e">
            <v>#N/A</v>
          </cell>
          <cell r="AM36">
            <v>38616</v>
          </cell>
          <cell r="AN36">
            <v>4</v>
          </cell>
          <cell r="AO36">
            <v>1.9619565217391304</v>
          </cell>
          <cell r="AP36">
            <v>91</v>
          </cell>
          <cell r="AQ36">
            <v>0.98730309346953482</v>
          </cell>
          <cell r="AR36">
            <v>6.5342445634777313E-3</v>
          </cell>
          <cell r="AS36">
            <v>1.2932035819228339E-2</v>
          </cell>
          <cell r="AT36">
            <v>1.2932035819228339E-2</v>
          </cell>
          <cell r="AU36">
            <v>1.3068489126955463E-2</v>
          </cell>
          <cell r="AV36">
            <v>1.1329679358776483E-3</v>
          </cell>
          <cell r="AW36">
            <v>1.0962676039398822E-3</v>
          </cell>
          <cell r="BF36">
            <v>29</v>
          </cell>
          <cell r="BG36">
            <v>40898</v>
          </cell>
          <cell r="BH36">
            <v>40989</v>
          </cell>
          <cell r="BI36">
            <v>29</v>
          </cell>
          <cell r="BK36">
            <v>12</v>
          </cell>
          <cell r="BL36">
            <v>42641</v>
          </cell>
          <cell r="BM36">
            <v>0</v>
          </cell>
          <cell r="BN36">
            <v>12</v>
          </cell>
          <cell r="BO36">
            <v>10</v>
          </cell>
        </row>
        <row r="37">
          <cell r="D37" t="str">
            <v>EQUITY SPREAD</v>
          </cell>
          <cell r="E37">
            <v>4.7039000000000004E-2</v>
          </cell>
          <cell r="M37">
            <v>93.17</v>
          </cell>
          <cell r="N37">
            <v>-34.590000000000003</v>
          </cell>
          <cell r="O37">
            <v>35</v>
          </cell>
          <cell r="P37">
            <v>41444</v>
          </cell>
          <cell r="Q37">
            <v>6.484099999999998</v>
          </cell>
          <cell r="S37">
            <v>41444</v>
          </cell>
          <cell r="T37" t="e">
            <v>#N/A</v>
          </cell>
          <cell r="U37" t="e">
            <v>#N/A</v>
          </cell>
          <cell r="AM37">
            <v>38707</v>
          </cell>
          <cell r="AN37">
            <v>5</v>
          </cell>
          <cell r="AO37">
            <v>2.4640883977900554</v>
          </cell>
          <cell r="AP37">
            <v>11.999999999898137</v>
          </cell>
          <cell r="AQ37">
            <v>0.98276023786189592</v>
          </cell>
          <cell r="AR37">
            <v>7.0823783654476724E-3</v>
          </cell>
          <cell r="AS37">
            <v>1.4065003755105988E-2</v>
          </cell>
          <cell r="AT37">
            <v>1.4065003755105988E-2</v>
          </cell>
          <cell r="AU37">
            <v>1.4164756730895345E-2</v>
          </cell>
          <cell r="AV37">
            <v>1.9544767550436342E-4</v>
          </cell>
          <cell r="AW37">
            <v>1.8943038933274877E-4</v>
          </cell>
          <cell r="BF37">
            <v>30</v>
          </cell>
          <cell r="BG37">
            <v>40989</v>
          </cell>
          <cell r="BH37">
            <v>41080</v>
          </cell>
          <cell r="BI37">
            <v>30</v>
          </cell>
          <cell r="BK37">
            <v>15</v>
          </cell>
          <cell r="BL37">
            <v>43738</v>
          </cell>
          <cell r="BM37">
            <v>0</v>
          </cell>
          <cell r="BN37">
            <v>15</v>
          </cell>
          <cell r="BO37">
            <v>12</v>
          </cell>
        </row>
        <row r="38">
          <cell r="D38" t="str">
            <v>DEBT WEIGHT</v>
          </cell>
          <cell r="E38">
            <v>0.8</v>
          </cell>
          <cell r="M38">
            <v>93.13</v>
          </cell>
          <cell r="N38">
            <v>-36.299999999999997</v>
          </cell>
          <cell r="O38">
            <v>36</v>
          </cell>
          <cell r="P38">
            <v>41535</v>
          </cell>
          <cell r="Q38">
            <v>6.507000000000005</v>
          </cell>
          <cell r="S38">
            <v>41535</v>
          </cell>
          <cell r="T38" t="e">
            <v>#N/A</v>
          </cell>
          <cell r="U38" t="e">
            <v>#N/A</v>
          </cell>
          <cell r="AM38">
            <v>38718.999999999898</v>
          </cell>
          <cell r="AN38" t="str">
            <v>END</v>
          </cell>
          <cell r="AO38">
            <v>2.530386740330929</v>
          </cell>
          <cell r="AP38">
            <v>72.000000000101863</v>
          </cell>
          <cell r="AQ38"/>
          <cell r="AR38">
            <v>0</v>
          </cell>
          <cell r="AS38">
            <v>0</v>
          </cell>
          <cell r="AT38">
            <v>1.4260451430610352E-2</v>
          </cell>
          <cell r="AU38">
            <v>1.4354187120228094E-2</v>
          </cell>
          <cell r="AV38">
            <v>1.1726860530377938E-3</v>
          </cell>
          <cell r="AW38">
            <v>1.1365823360077482E-3</v>
          </cell>
          <cell r="BF38">
            <v>31</v>
          </cell>
          <cell r="BG38">
            <v>41080</v>
          </cell>
          <cell r="BH38">
            <v>41171</v>
          </cell>
          <cell r="BI38">
            <v>31</v>
          </cell>
          <cell r="BK38">
            <v>20</v>
          </cell>
          <cell r="BL38">
            <v>45565</v>
          </cell>
          <cell r="BM38">
            <v>0</v>
          </cell>
          <cell r="BN38">
            <v>20</v>
          </cell>
          <cell r="BO38">
            <v>15</v>
          </cell>
        </row>
        <row r="39">
          <cell r="D39" t="str">
            <v>EQUITY WEIGHT</v>
          </cell>
          <cell r="E39">
            <v>0.2</v>
          </cell>
          <cell r="M39">
            <v>93.08</v>
          </cell>
          <cell r="N39">
            <v>-38.06</v>
          </cell>
          <cell r="O39">
            <v>37</v>
          </cell>
          <cell r="P39">
            <v>41626</v>
          </cell>
          <cell r="Q39">
            <v>6.5394000000000014</v>
          </cell>
          <cell r="S39">
            <v>41626</v>
          </cell>
          <cell r="T39" t="e">
            <v>#N/A</v>
          </cell>
          <cell r="U39" t="e">
            <v>#N/A</v>
          </cell>
          <cell r="AM39">
            <v>38791</v>
          </cell>
          <cell r="AN39">
            <v>6</v>
          </cell>
          <cell r="AO39">
            <v>2.9281767955801103</v>
          </cell>
          <cell r="AP39">
            <v>98</v>
          </cell>
          <cell r="AQ39">
            <v>0.97766082418035949</v>
          </cell>
          <cell r="AR39">
            <v>7.7453847281179211E-3</v>
          </cell>
          <cell r="AS39">
            <v>1.5433137483648145E-2</v>
          </cell>
          <cell r="AT39">
            <v>1.5433137483648145E-2</v>
          </cell>
          <cell r="AU39">
            <v>1.5490769456235842E-2</v>
          </cell>
          <cell r="AW39">
            <v>1.8058092696606742E-3</v>
          </cell>
          <cell r="BF39">
            <v>32</v>
          </cell>
          <cell r="BG39">
            <v>41171</v>
          </cell>
          <cell r="BH39">
            <v>41262</v>
          </cell>
          <cell r="BI39">
            <v>32</v>
          </cell>
          <cell r="BK39">
            <v>25</v>
          </cell>
          <cell r="BL39">
            <v>47389</v>
          </cell>
          <cell r="BM39">
            <v>0</v>
          </cell>
          <cell r="BN39">
            <v>25</v>
          </cell>
          <cell r="BO39">
            <v>20</v>
          </cell>
        </row>
        <row r="40">
          <cell r="D40" t="str">
            <v>CP/LIBOR SPREAD</v>
          </cell>
          <cell r="E40">
            <v>8.9999999999999998E-4</v>
          </cell>
          <cell r="M40">
            <v>93.02</v>
          </cell>
          <cell r="O40">
            <v>38</v>
          </cell>
          <cell r="P40">
            <v>41717</v>
          </cell>
          <cell r="Q40">
            <v>6.980000000000004</v>
          </cell>
          <cell r="S40">
            <v>41717</v>
          </cell>
          <cell r="T40" t="e">
            <v>#N/A</v>
          </cell>
          <cell r="U40" t="e">
            <v>#N/A</v>
          </cell>
          <cell r="AM40">
            <v>38889</v>
          </cell>
          <cell r="AN40">
            <v>7</v>
          </cell>
          <cell r="AO40">
            <v>3.4619565217391304</v>
          </cell>
          <cell r="AP40">
            <v>91</v>
          </cell>
          <cell r="AQ40">
            <v>0.97062869478002123</v>
          </cell>
          <cell r="AR40">
            <v>8.6482893629482582E-3</v>
          </cell>
          <cell r="AS40" t="str">
            <v>-</v>
          </cell>
          <cell r="AU40">
            <v>1.7296578725896516E-2</v>
          </cell>
          <cell r="AW40">
            <v>1.7604433609221815E-3</v>
          </cell>
          <cell r="BF40">
            <v>33</v>
          </cell>
          <cell r="BG40">
            <v>41262</v>
          </cell>
          <cell r="BH40">
            <v>41353</v>
          </cell>
          <cell r="BI40">
            <v>33</v>
          </cell>
          <cell r="BK40">
            <v>30</v>
          </cell>
          <cell r="BL40">
            <v>49215</v>
          </cell>
          <cell r="BN40">
            <v>30</v>
          </cell>
          <cell r="BO40">
            <v>25</v>
          </cell>
        </row>
        <row r="41">
          <cell r="D41" t="str">
            <v>TAX PERCENTAGE</v>
          </cell>
          <cell r="E41">
            <v>0.34881694000000002</v>
          </cell>
          <cell r="L41" t="e">
            <v>#DIV/0!</v>
          </cell>
          <cell r="M41">
            <v>92.974999999999994</v>
          </cell>
          <cell r="O41">
            <v>39</v>
          </cell>
          <cell r="P41">
            <v>41808</v>
          </cell>
          <cell r="Q41">
            <v>7.0250000000000057</v>
          </cell>
          <cell r="S41">
            <v>41808</v>
          </cell>
          <cell r="T41" t="e">
            <v>#N/A</v>
          </cell>
          <cell r="U41" t="e">
            <v>#N/A</v>
          </cell>
          <cell r="AM41">
            <v>38980</v>
          </cell>
          <cell r="AN41">
            <v>8</v>
          </cell>
          <cell r="AO41">
            <v>3.9565217391304346</v>
          </cell>
          <cell r="AP41">
            <v>91</v>
          </cell>
          <cell r="AQ41">
            <v>0.96317391860928603</v>
          </cell>
          <cell r="AR41">
            <v>9.528511043409349E-3</v>
          </cell>
          <cell r="AU41">
            <v>1.9057022086818698E-2</v>
          </cell>
          <cell r="AW41">
            <v>1.7219772403027633E-3</v>
          </cell>
          <cell r="BF41">
            <v>34</v>
          </cell>
          <cell r="BG41">
            <v>41353</v>
          </cell>
          <cell r="BH41">
            <v>41444</v>
          </cell>
          <cell r="BI41">
            <v>34</v>
          </cell>
        </row>
        <row r="42">
          <cell r="D42" t="str">
            <v>% LIBOR ON EQUITY</v>
          </cell>
          <cell r="E42">
            <v>1.1068</v>
          </cell>
          <cell r="J42">
            <v>0</v>
          </cell>
          <cell r="L42" t="e">
            <v>#DIV/0!</v>
          </cell>
          <cell r="N42">
            <v>4166844426.9841275</v>
          </cell>
          <cell r="O42">
            <v>40</v>
          </cell>
          <cell r="P42">
            <v>41899</v>
          </cell>
          <cell r="Q42"/>
          <cell r="S42">
            <v>41899</v>
          </cell>
          <cell r="T42" t="e">
            <v>#N/A</v>
          </cell>
          <cell r="U42" t="e">
            <v>#N/A</v>
          </cell>
          <cell r="AM42">
            <v>39071</v>
          </cell>
          <cell r="AN42">
            <v>9</v>
          </cell>
          <cell r="AO42">
            <v>4.458563535911602</v>
          </cell>
          <cell r="AP42">
            <v>12.999999999898137</v>
          </cell>
          <cell r="AQ42">
            <v>0.95496244325833879</v>
          </cell>
          <cell r="AR42">
            <v>1.0389499663560731E-2</v>
          </cell>
          <cell r="AU42">
            <v>2.0778999327121461E-2</v>
          </cell>
          <cell r="AW42">
            <v>2.4101385828342363E-4</v>
          </cell>
          <cell r="BF42">
            <v>35</v>
          </cell>
          <cell r="BG42">
            <v>41444</v>
          </cell>
          <cell r="BH42">
            <v>41535</v>
          </cell>
          <cell r="BI42">
            <v>35</v>
          </cell>
        </row>
        <row r="43">
          <cell r="L43" t="e">
            <v>#DIV/0!</v>
          </cell>
          <cell r="O43">
            <v>-8987200</v>
          </cell>
          <cell r="P43">
            <v>41990</v>
          </cell>
          <cell r="Q43">
            <v>-1881560</v>
          </cell>
          <cell r="R43">
            <v>-387186</v>
          </cell>
          <cell r="S43" t="e">
            <v>#N/A</v>
          </cell>
          <cell r="T43" t="e">
            <v>#N/A</v>
          </cell>
          <cell r="U43" t="e">
            <v>#N/A</v>
          </cell>
          <cell r="AM43">
            <v>39083.999999999898</v>
          </cell>
          <cell r="AN43" t="str">
            <v>END</v>
          </cell>
          <cell r="AO43">
            <v>4.530386740330929</v>
          </cell>
          <cell r="AP43">
            <v>78.000000000101863</v>
          </cell>
          <cell r="AQ43"/>
          <cell r="AR43">
            <v>0</v>
          </cell>
          <cell r="AU43">
            <v>2.1020013185404886E-2</v>
          </cell>
          <cell r="AW43">
            <v>1.4460831497137595E-3</v>
          </cell>
          <cell r="BF43">
            <v>36</v>
          </cell>
          <cell r="BG43">
            <v>41535</v>
          </cell>
          <cell r="BH43">
            <v>41626</v>
          </cell>
          <cell r="BI43">
            <v>36</v>
          </cell>
        </row>
        <row r="44">
          <cell r="A44">
            <v>0</v>
          </cell>
          <cell r="B44">
            <v>1</v>
          </cell>
          <cell r="C44">
            <v>2</v>
          </cell>
          <cell r="D44">
            <v>3</v>
          </cell>
          <cell r="E44">
            <v>4</v>
          </cell>
          <cell r="F44">
            <v>5</v>
          </cell>
          <cell r="G44">
            <v>6</v>
          </cell>
          <cell r="H44">
            <v>7</v>
          </cell>
          <cell r="I44">
            <v>8</v>
          </cell>
          <cell r="J44">
            <v>9</v>
          </cell>
          <cell r="K44">
            <v>10</v>
          </cell>
          <cell r="L44">
            <v>11</v>
          </cell>
          <cell r="M44">
            <v>12</v>
          </cell>
          <cell r="N44">
            <v>13</v>
          </cell>
          <cell r="P44">
            <v>0</v>
          </cell>
          <cell r="R44">
            <v>17</v>
          </cell>
          <cell r="S44" t="e">
            <v>#N/A</v>
          </cell>
          <cell r="T44" t="e">
            <v>#N/A</v>
          </cell>
          <cell r="U44" t="e">
            <v>#N/A</v>
          </cell>
          <cell r="V44" t="str">
            <v>ABS</v>
          </cell>
          <cell r="AM44">
            <v>39162</v>
          </cell>
          <cell r="AN44">
            <v>10</v>
          </cell>
          <cell r="AO44">
            <v>4.9613259668508292</v>
          </cell>
          <cell r="AP44">
            <v>91</v>
          </cell>
          <cell r="AQ44">
            <v>0.94608758978175844</v>
          </cell>
          <cell r="AR44">
            <v>1.1233048167559323E-2</v>
          </cell>
          <cell r="AU44">
            <v>2.2466096335118646E-2</v>
          </cell>
          <cell r="AW44">
            <v>1.6650938839903873E-3</v>
          </cell>
          <cell r="BF44">
            <v>37</v>
          </cell>
          <cell r="BG44">
            <v>41626</v>
          </cell>
          <cell r="BH44">
            <v>1041717</v>
          </cell>
          <cell r="BI44">
            <v>37</v>
          </cell>
        </row>
        <row r="45">
          <cell r="A45" t="str">
            <v>YEARS</v>
          </cell>
          <cell r="B45" t="str">
            <v>DATE</v>
          </cell>
          <cell r="C45" t="str">
            <v>CF, PAR FRN</v>
          </cell>
          <cell r="D45" t="str">
            <v>OUTSTANDING</v>
          </cell>
          <cell r="E45" t="str">
            <v>FIXED 1</v>
          </cell>
          <cell r="F45" t="str">
            <v>FIXED 2</v>
          </cell>
          <cell r="G45" t="str">
            <v>NOTIONAL FLOWS</v>
          </cell>
          <cell r="H45" t="str">
            <v>SPOT RATE</v>
          </cell>
          <cell r="I45" t="str">
            <v>DF</v>
          </cell>
          <cell r="J45" t="str">
            <v>F1 PV</v>
          </cell>
          <cell r="K45" t="str">
            <v>F2 PV</v>
          </cell>
          <cell r="L45" t="str">
            <v>NOT PV</v>
          </cell>
          <cell r="M45" t="str">
            <v>FWD R</v>
          </cell>
          <cell r="N45" t="str">
            <v xml:space="preserve">DEBT LIBOR </v>
          </cell>
          <cell r="O45" t="str">
            <v>DEBT SPREAD</v>
          </cell>
          <cell r="P45" t="str">
            <v>EQUITY LIBOR</v>
          </cell>
          <cell r="Q45" t="str">
            <v>EQUITY SPREAD</v>
          </cell>
          <cell r="R45" t="str">
            <v>EXPENSES</v>
          </cell>
          <cell r="S45" t="str">
            <v>CP/LIBO RES</v>
          </cell>
          <cell r="T45" t="str">
            <v>TAX PMTS</v>
          </cell>
          <cell r="U45" t="str">
            <v>ASSET PVS</v>
          </cell>
          <cell r="V45" t="str">
            <v>EVENT RESERVE</v>
          </cell>
          <cell r="AM45">
            <v>39253</v>
          </cell>
          <cell r="AN45">
            <v>11</v>
          </cell>
          <cell r="AO45">
            <v>5.4565217391304346</v>
          </cell>
          <cell r="AP45">
            <v>91</v>
          </cell>
          <cell r="AQ45">
            <v>0.93665321016411329</v>
          </cell>
          <cell r="AR45">
            <v>1.2065595109554517E-2</v>
          </cell>
          <cell r="AU45">
            <v>2.4131190219109033E-2</v>
          </cell>
          <cell r="AW45">
            <v>1.6158257571681212E-3</v>
          </cell>
          <cell r="BF45">
            <v>38</v>
          </cell>
          <cell r="BG45">
            <v>41717</v>
          </cell>
          <cell r="BH45">
            <v>1041808</v>
          </cell>
          <cell r="BI45">
            <v>38</v>
          </cell>
          <cell r="CA45">
            <v>41</v>
          </cell>
        </row>
        <row r="46">
          <cell r="A46">
            <v>0</v>
          </cell>
          <cell r="B46">
            <v>38258</v>
          </cell>
          <cell r="C46">
            <v>0</v>
          </cell>
          <cell r="E46">
            <v>0</v>
          </cell>
          <cell r="F46">
            <v>0</v>
          </cell>
          <cell r="G46">
            <v>0</v>
          </cell>
          <cell r="H46">
            <v>1.1660937499999999E-2</v>
          </cell>
          <cell r="I46">
            <v>1</v>
          </cell>
          <cell r="J46">
            <v>0</v>
          </cell>
          <cell r="K46">
            <v>0</v>
          </cell>
          <cell r="L46">
            <v>0</v>
          </cell>
          <cell r="M46">
            <v>1.1660937499999999E-2</v>
          </cell>
          <cell r="N46">
            <v>-2107566.6666666665</v>
          </cell>
          <cell r="AM46">
            <v>39344</v>
          </cell>
          <cell r="AN46">
            <v>12</v>
          </cell>
          <cell r="AO46">
            <v>5.9510869565217392</v>
          </cell>
          <cell r="AP46">
            <v>91</v>
          </cell>
          <cell r="AQ46">
            <v>0.92670274459240087</v>
          </cell>
          <cell r="AR46">
            <v>1.2873507988138577E-2</v>
          </cell>
          <cell r="AU46">
            <v>2.5747015976277154E-2</v>
          </cell>
          <cell r="AW46">
            <v>1.5308301759024978E-3</v>
          </cell>
          <cell r="BF46">
            <v>39</v>
          </cell>
          <cell r="BG46">
            <v>41808</v>
          </cell>
          <cell r="BH46">
            <v>1041899</v>
          </cell>
          <cell r="BI46">
            <v>39</v>
          </cell>
        </row>
        <row r="47">
          <cell r="A47">
            <v>0</v>
          </cell>
          <cell r="B47">
            <v>38258</v>
          </cell>
          <cell r="C47">
            <v>0</v>
          </cell>
          <cell r="D47">
            <v>-100000000</v>
          </cell>
          <cell r="E47">
            <v>0</v>
          </cell>
          <cell r="F47">
            <v>0</v>
          </cell>
          <cell r="G47">
            <v>0</v>
          </cell>
          <cell r="H47">
            <v>1.1660937499999999E-2</v>
          </cell>
          <cell r="I47">
            <v>1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U47">
            <v>0</v>
          </cell>
          <cell r="X47">
            <v>3</v>
          </cell>
          <cell r="Y47">
            <v>0</v>
          </cell>
          <cell r="Z47">
            <v>0</v>
          </cell>
          <cell r="AA47">
            <v>0</v>
          </cell>
          <cell r="AM47">
            <v>39435</v>
          </cell>
          <cell r="AN47">
            <v>13</v>
          </cell>
          <cell r="AO47">
            <v>6.4505494505494507</v>
          </cell>
          <cell r="AP47">
            <v>13.999999999898137</v>
          </cell>
          <cell r="AQ47">
            <v>0.9163251761619835</v>
          </cell>
          <cell r="AR47">
            <v>1.3638923076089826E-2</v>
          </cell>
          <cell r="AU47">
            <v>2.7277846152179652E-2</v>
          </cell>
          <cell r="AW47">
            <v>2.2582052421392582E-4</v>
          </cell>
          <cell r="BF47">
            <v>40</v>
          </cell>
          <cell r="BG47">
            <v>41899</v>
          </cell>
          <cell r="BH47">
            <v>1041990</v>
          </cell>
          <cell r="BI47">
            <v>40</v>
          </cell>
        </row>
        <row r="48">
          <cell r="A48">
            <v>18139.5</v>
          </cell>
          <cell r="B48">
            <v>36280</v>
          </cell>
          <cell r="C48">
            <v>0</v>
          </cell>
          <cell r="D48">
            <v>-100000000</v>
          </cell>
          <cell r="F48">
            <v>0</v>
          </cell>
          <cell r="G48">
            <v>0</v>
          </cell>
          <cell r="H48" t="e">
            <v>#VALUE!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4.99625E-2</v>
          </cell>
          <cell r="AM48">
            <v>39448.999999999898</v>
          </cell>
          <cell r="AN48" t="str">
            <v>END</v>
          </cell>
          <cell r="AO48">
            <v>6.5274725274719678</v>
          </cell>
          <cell r="AP48">
            <v>77.000000000101863</v>
          </cell>
          <cell r="AQ48"/>
          <cell r="AR48">
            <v>0</v>
          </cell>
          <cell r="AU48">
            <v>2.750366667639358E-2</v>
          </cell>
          <cell r="AW48">
            <v>1.2420128831872705E-3</v>
          </cell>
          <cell r="BF48">
            <v>41</v>
          </cell>
          <cell r="BG48">
            <v>41990</v>
          </cell>
          <cell r="BH48">
            <v>1042081</v>
          </cell>
          <cell r="BI48">
            <v>41</v>
          </cell>
        </row>
        <row r="49">
          <cell r="A49">
            <v>18185</v>
          </cell>
          <cell r="B49">
            <v>36371</v>
          </cell>
          <cell r="C49">
            <v>-1797980.5555555555</v>
          </cell>
          <cell r="D49">
            <v>-100000000</v>
          </cell>
          <cell r="F49">
            <v>-1797980.5555555555</v>
          </cell>
          <cell r="G49">
            <v>0</v>
          </cell>
          <cell r="H49" t="e">
            <v>#VALUE!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4.99625E-2</v>
          </cell>
          <cell r="N49">
            <v>-1021455.5555555555</v>
          </cell>
          <cell r="O49">
            <v>-754400</v>
          </cell>
          <cell r="P49">
            <v>0</v>
          </cell>
          <cell r="R49">
            <v>-22125</v>
          </cell>
          <cell r="S49">
            <v>0</v>
          </cell>
          <cell r="V49">
            <v>0</v>
          </cell>
          <cell r="AM49">
            <v>39526</v>
          </cell>
          <cell r="AN49">
            <v>14</v>
          </cell>
          <cell r="AO49">
            <v>6.9505494505494507</v>
          </cell>
          <cell r="AP49">
            <v>91</v>
          </cell>
          <cell r="AQ49">
            <v>0.90557242428885154</v>
          </cell>
          <cell r="AR49">
            <v>1.4372839779790425E-2</v>
          </cell>
          <cell r="AU49">
            <v>2.874567955958085E-2</v>
          </cell>
          <cell r="AW49">
            <v>1.4352191725475194E-3</v>
          </cell>
          <cell r="BF49">
            <v>42</v>
          </cell>
          <cell r="BG49">
            <v>42081</v>
          </cell>
        </row>
        <row r="50">
          <cell r="A50">
            <v>18185.5</v>
          </cell>
          <cell r="B50">
            <v>36372</v>
          </cell>
          <cell r="C50">
            <v>0</v>
          </cell>
          <cell r="D50">
            <v>-100000000</v>
          </cell>
          <cell r="F50">
            <v>0</v>
          </cell>
          <cell r="G50">
            <v>0</v>
          </cell>
          <cell r="H50" t="e">
            <v>#VALUE!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5.3124999999999999E-2</v>
          </cell>
          <cell r="N50">
            <v>0</v>
          </cell>
          <cell r="O50">
            <v>0</v>
          </cell>
          <cell r="P50">
            <v>0</v>
          </cell>
          <cell r="S50">
            <v>0</v>
          </cell>
          <cell r="AM50">
            <v>39617</v>
          </cell>
          <cell r="AN50">
            <v>15</v>
          </cell>
          <cell r="AO50">
            <v>7.4432432432432432</v>
          </cell>
          <cell r="AP50">
            <v>91</v>
          </cell>
          <cell r="AQ50">
            <v>0.89450675700420268</v>
          </cell>
          <cell r="AR50">
            <v>1.5090449366064185E-2</v>
          </cell>
          <cell r="AU50">
            <v>3.0180898732128369E-2</v>
          </cell>
          <cell r="AW50">
            <v>1.3767229159635797E-3</v>
          </cell>
        </row>
        <row r="51">
          <cell r="A51">
            <v>18230.5</v>
          </cell>
          <cell r="B51">
            <v>36462</v>
          </cell>
          <cell r="C51">
            <v>-1409136.111111111</v>
          </cell>
          <cell r="D51">
            <v>-100000000</v>
          </cell>
          <cell r="F51">
            <v>-1409136.111111111</v>
          </cell>
          <cell r="G51">
            <v>0</v>
          </cell>
          <cell r="H51" t="e">
            <v>#VALUE!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5.3124999999999999E-2</v>
          </cell>
          <cell r="N51">
            <v>-1086111.111111111</v>
          </cell>
          <cell r="O51">
            <v>-754400</v>
          </cell>
          <cell r="P51">
            <v>0</v>
          </cell>
          <cell r="R51">
            <v>-17625</v>
          </cell>
          <cell r="S51">
            <v>449000</v>
          </cell>
          <cell r="V51">
            <v>0</v>
          </cell>
          <cell r="AM51">
            <v>39708</v>
          </cell>
          <cell r="AN51">
            <v>16</v>
          </cell>
          <cell r="AO51">
            <v>7.9351351351351349</v>
          </cell>
          <cell r="AP51">
            <v>91</v>
          </cell>
          <cell r="AQ51">
            <v>0.88317716650396716</v>
          </cell>
          <cell r="AR51">
            <v>1.5778810824045975E-2</v>
          </cell>
          <cell r="AU51">
            <v>3.1557621648091949E-2</v>
          </cell>
          <cell r="AW51">
            <v>1.2797167126095133E-3</v>
          </cell>
        </row>
        <row r="52">
          <cell r="A52">
            <v>18231.5</v>
          </cell>
          <cell r="B52">
            <v>36464</v>
          </cell>
          <cell r="C52">
            <v>0</v>
          </cell>
          <cell r="D52">
            <v>-100000000</v>
          </cell>
          <cell r="F52">
            <v>0</v>
          </cell>
          <cell r="G52">
            <v>0</v>
          </cell>
          <cell r="H52" t="e">
            <v>#VALUE!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6.2050000000000001E-2</v>
          </cell>
          <cell r="N52">
            <v>0</v>
          </cell>
          <cell r="O52">
            <v>0</v>
          </cell>
          <cell r="P52">
            <v>0</v>
          </cell>
          <cell r="S52">
            <v>0</v>
          </cell>
          <cell r="AM52">
            <v>39799</v>
          </cell>
          <cell r="AN52">
            <v>17</v>
          </cell>
          <cell r="AO52">
            <v>8.4340659340659343</v>
          </cell>
          <cell r="AP52">
            <v>15.999999999898137</v>
          </cell>
          <cell r="AQ52">
            <v>0.87166366621916147</v>
          </cell>
          <cell r="AR52">
            <v>1.6418669180350731E-2</v>
          </cell>
          <cell r="AU52">
            <v>3.2837338360701462E-2</v>
          </cell>
          <cell r="AW52">
            <v>2.1324779604667884E-4</v>
          </cell>
        </row>
        <row r="53">
          <cell r="A53">
            <v>18276</v>
          </cell>
          <cell r="B53">
            <v>36553</v>
          </cell>
          <cell r="C53">
            <v>-1619434.7777777778</v>
          </cell>
          <cell r="D53">
            <v>-100000000</v>
          </cell>
          <cell r="F53">
            <v>-1619434.7777777778</v>
          </cell>
          <cell r="G53">
            <v>0</v>
          </cell>
          <cell r="H53" t="e">
            <v>#VALUE!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6.2050000000000001E-2</v>
          </cell>
          <cell r="N53">
            <v>-1268577.7777777778</v>
          </cell>
          <cell r="O53">
            <v>-754400</v>
          </cell>
          <cell r="P53">
            <v>0</v>
          </cell>
          <cell r="R53">
            <v>-22707</v>
          </cell>
          <cell r="S53">
            <v>426250</v>
          </cell>
          <cell r="AM53">
            <v>39814.999999999898</v>
          </cell>
          <cell r="AN53" t="str">
            <v>END</v>
          </cell>
          <cell r="AO53">
            <v>8.5219780219774623</v>
          </cell>
          <cell r="AP53">
            <v>75.000000000101863</v>
          </cell>
          <cell r="AQ53"/>
          <cell r="AR53">
            <v>0</v>
          </cell>
          <cell r="AU53">
            <v>3.3050586156748142E-2</v>
          </cell>
          <cell r="AW53">
            <v>9.995990439765276E-4</v>
          </cell>
          <cell r="CE53" t="str">
            <v>{CALC}</v>
          </cell>
        </row>
        <row r="54">
          <cell r="A54">
            <v>18277.5</v>
          </cell>
          <cell r="B54">
            <v>36556</v>
          </cell>
          <cell r="C54">
            <v>0</v>
          </cell>
          <cell r="D54">
            <v>-100000000</v>
          </cell>
          <cell r="F54">
            <v>0</v>
          </cell>
          <cell r="G54">
            <v>0</v>
          </cell>
          <cell r="H54" t="e">
            <v>#VALUE!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6.0400000000000002E-2</v>
          </cell>
          <cell r="N54">
            <v>0</v>
          </cell>
          <cell r="O54">
            <v>0</v>
          </cell>
          <cell r="P54">
            <v>0</v>
          </cell>
          <cell r="S54">
            <v>0</v>
          </cell>
          <cell r="V54">
            <v>0</v>
          </cell>
          <cell r="AM54">
            <v>39890</v>
          </cell>
          <cell r="AN54">
            <v>18</v>
          </cell>
          <cell r="AO54">
            <v>8.9340659340659343</v>
          </cell>
          <cell r="AP54">
            <v>91</v>
          </cell>
          <cell r="AQ54">
            <v>0.85999988434331531</v>
          </cell>
          <cell r="AR54">
            <v>1.7025092600362335E-2</v>
          </cell>
          <cell r="AU54">
            <v>3.405018520072467E-2</v>
          </cell>
          <cell r="AW54">
            <v>1.1438567549366674E-3</v>
          </cell>
        </row>
        <row r="55">
          <cell r="A55">
            <v>18314.5</v>
          </cell>
          <cell r="B55">
            <v>36630</v>
          </cell>
          <cell r="C55">
            <v>0</v>
          </cell>
          <cell r="D55">
            <v>-100000000</v>
          </cell>
          <cell r="F55">
            <v>0</v>
          </cell>
          <cell r="G55">
            <v>0</v>
          </cell>
          <cell r="H55" t="e">
            <v>#VALUE!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-25.714285714285715</v>
          </cell>
          <cell r="N55">
            <v>0</v>
          </cell>
          <cell r="O55">
            <v>0</v>
          </cell>
          <cell r="P55">
            <v>0</v>
          </cell>
          <cell r="S55">
            <v>0</v>
          </cell>
          <cell r="T55">
            <v>0</v>
          </cell>
          <cell r="AM55">
            <v>39981</v>
          </cell>
          <cell r="AN55">
            <v>19</v>
          </cell>
          <cell r="AO55">
            <v>9.4340659340659343</v>
          </cell>
          <cell r="AP55">
            <v>91</v>
          </cell>
          <cell r="AQ55">
            <v>0.84826031502516497</v>
          </cell>
          <cell r="AR55">
            <v>1.7597020977830669E-2</v>
          </cell>
          <cell r="AU55">
            <v>3.5194041955661337E-2</v>
          </cell>
          <cell r="AW55">
            <v>1.0870542977130526E-3</v>
          </cell>
          <cell r="BZ55" t="str">
            <v>{BRANCH bz59}</v>
          </cell>
          <cell r="CC55" t="e">
            <v>#N/A</v>
          </cell>
        </row>
        <row r="56">
          <cell r="A56">
            <v>18321.5</v>
          </cell>
          <cell r="B56">
            <v>36644</v>
          </cell>
          <cell r="C56">
            <v>-2500905</v>
          </cell>
          <cell r="D56">
            <v>-100000000</v>
          </cell>
          <cell r="F56">
            <v>-2500905</v>
          </cell>
          <cell r="G56">
            <v>0</v>
          </cell>
          <cell r="H56" t="str">
            <v>=IF(B56&lt;=$I$18,VLOOKUP(B56,$AM$26:$AW$86,7+(A56&gt;1)+1)+VLOOKUP(B56,$AM$26:$AW$86,9+(A56&gt;1)+1)*(B56-VLOOKUP(B56,$AM$26:$AW$86,1))/VLOOKUP(B56,$AM$26:$AW$86,4),INDEX($AO$95:$BB$155,A56*2+1,8)+MOD(2*A56,1)*INDEX($AO$95:$BB$155,A56*2+1,9))</v>
          </cell>
          <cell r="I56">
            <v>1</v>
          </cell>
          <cell r="J56">
            <v>0</v>
          </cell>
          <cell r="K56">
            <v>-2500905</v>
          </cell>
          <cell r="L56">
            <v>0</v>
          </cell>
          <cell r="M56">
            <v>-25.714285714285715</v>
          </cell>
          <cell r="N56">
            <v>-1208000</v>
          </cell>
          <cell r="O56">
            <v>-738000</v>
          </cell>
          <cell r="P56">
            <v>0</v>
          </cell>
          <cell r="Q56">
            <v>-940780</v>
          </cell>
          <cell r="R56">
            <v>-17625</v>
          </cell>
          <cell r="S56">
            <v>403500</v>
          </cell>
          <cell r="AM56">
            <v>40072</v>
          </cell>
          <cell r="AN56">
            <v>20</v>
          </cell>
          <cell r="AO56">
            <v>9.9340659340659343</v>
          </cell>
          <cell r="AP56">
            <v>91</v>
          </cell>
          <cell r="AQ56">
            <v>0.83644513024896161</v>
          </cell>
          <cell r="AR56">
            <v>1.8140548126687195E-2</v>
          </cell>
          <cell r="AU56">
            <v>3.628109625337439E-2</v>
          </cell>
          <cell r="AW56">
            <v>1.0314006205840442E-3</v>
          </cell>
          <cell r="CC56" t="e">
            <v>#N/A</v>
          </cell>
        </row>
        <row r="57">
          <cell r="A57">
            <v>18322.5</v>
          </cell>
          <cell r="B57">
            <v>36646</v>
          </cell>
          <cell r="C57">
            <v>0</v>
          </cell>
          <cell r="D57">
            <v>-100000000</v>
          </cell>
          <cell r="F57">
            <v>0</v>
          </cell>
          <cell r="G57">
            <v>0</v>
          </cell>
          <cell r="H57" t="e">
            <v>#VALUE!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-25.714285714285715</v>
          </cell>
          <cell r="N57">
            <v>0</v>
          </cell>
          <cell r="O57">
            <v>0</v>
          </cell>
          <cell r="P57">
            <v>0</v>
          </cell>
          <cell r="S57">
            <v>0</v>
          </cell>
          <cell r="AM57">
            <v>40163</v>
          </cell>
          <cell r="AN57">
            <v>21</v>
          </cell>
          <cell r="AO57">
            <v>10.434065934065934</v>
          </cell>
          <cell r="AP57">
            <v>16.999999999898137</v>
          </cell>
          <cell r="AQ57">
            <v>0.82459165272739376</v>
          </cell>
          <cell r="AR57">
            <v>1.8656248436979217E-2</v>
          </cell>
          <cell r="AU57">
            <v>3.7312496873958434E-2</v>
          </cell>
          <cell r="AW57">
            <v>1.8331580932592106E-4</v>
          </cell>
        </row>
        <row r="58">
          <cell r="A58">
            <v>18323</v>
          </cell>
          <cell r="B58">
            <v>36647</v>
          </cell>
          <cell r="C58">
            <v>5348425</v>
          </cell>
          <cell r="D58">
            <v>-100000000</v>
          </cell>
          <cell r="E58">
            <v>5348425</v>
          </cell>
          <cell r="F58">
            <v>0</v>
          </cell>
          <cell r="G58">
            <v>0</v>
          </cell>
          <cell r="H58" t="e">
            <v>#VALUE!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-25.714285714285715</v>
          </cell>
          <cell r="N58">
            <v>0</v>
          </cell>
          <cell r="O58">
            <v>0</v>
          </cell>
          <cell r="P58">
            <v>0</v>
          </cell>
          <cell r="S58">
            <v>0</v>
          </cell>
          <cell r="V58">
            <v>0</v>
          </cell>
          <cell r="AM58">
            <v>40179.999999999898</v>
          </cell>
          <cell r="AN58" t="str">
            <v>END</v>
          </cell>
          <cell r="AO58">
            <v>10.527472527471968</v>
          </cell>
          <cell r="AP58">
            <v>74.000000000101863</v>
          </cell>
          <cell r="AQ58"/>
          <cell r="AR58">
            <v>0</v>
          </cell>
          <cell r="AU58">
            <v>3.7495812683284356E-2</v>
          </cell>
          <cell r="AW58">
            <v>7.9796293471871144E-4</v>
          </cell>
        </row>
        <row r="59">
          <cell r="A59">
            <v>18367</v>
          </cell>
          <cell r="B59">
            <v>36735</v>
          </cell>
          <cell r="C59">
            <v>525263510.71428579</v>
          </cell>
          <cell r="D59">
            <v>-100000000</v>
          </cell>
          <cell r="F59">
            <v>525263510.71428579</v>
          </cell>
          <cell r="G59">
            <v>0</v>
          </cell>
          <cell r="H59" t="e">
            <v>#VALUE!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-25.714285714285715</v>
          </cell>
          <cell r="N59">
            <v>525714285.71428579</v>
          </cell>
          <cell r="O59">
            <v>-754400</v>
          </cell>
          <cell r="P59">
            <v>0</v>
          </cell>
          <cell r="R59">
            <v>-77125</v>
          </cell>
          <cell r="S59">
            <v>380750</v>
          </cell>
          <cell r="AM59">
            <v>40254</v>
          </cell>
          <cell r="AN59">
            <v>22</v>
          </cell>
          <cell r="AO59">
            <v>10.934065934065934</v>
          </cell>
          <cell r="AP59">
            <v>91</v>
          </cell>
          <cell r="AQ59">
            <v>0.8127153752229791</v>
          </cell>
          <cell r="AR59">
            <v>1.9146887809001534E-2</v>
          </cell>
          <cell r="AU59">
            <v>3.8293775618003068E-2</v>
          </cell>
          <cell r="AW59">
            <v>9.3585409741159253E-4</v>
          </cell>
        </row>
        <row r="60">
          <cell r="A60">
            <v>18368.5</v>
          </cell>
          <cell r="B60">
            <v>36738</v>
          </cell>
          <cell r="C60">
            <v>0</v>
          </cell>
          <cell r="D60">
            <v>-100000000</v>
          </cell>
          <cell r="F60">
            <v>0</v>
          </cell>
          <cell r="G60">
            <v>0</v>
          </cell>
          <cell r="H60" t="e">
            <v>#VALUE!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-25.714285714285715</v>
          </cell>
          <cell r="N60">
            <v>0</v>
          </cell>
          <cell r="O60">
            <v>0</v>
          </cell>
          <cell r="P60">
            <v>0</v>
          </cell>
          <cell r="S60">
            <v>0</v>
          </cell>
          <cell r="V60">
            <v>0</v>
          </cell>
          <cell r="AM60">
            <v>40345</v>
          </cell>
          <cell r="AN60">
            <v>23</v>
          </cell>
          <cell r="AO60">
            <v>11.431693989071038</v>
          </cell>
          <cell r="AP60">
            <v>91</v>
          </cell>
          <cell r="AQ60">
            <v>0.80086748623272608</v>
          </cell>
          <cell r="AR60">
            <v>1.961481485770733E-2</v>
          </cell>
          <cell r="AU60">
            <v>3.922962971541466E-2</v>
          </cell>
          <cell r="AW60">
            <v>8.8812925194536874E-4</v>
          </cell>
          <cell r="BZ60" t="str">
            <v>{HOME}{GOTO}SERIS~{CALC}{FCALC}{LET BASEPV,PV}{BLANK RISK}{FOR CNT1,1,21,1,LP}</v>
          </cell>
        </row>
        <row r="61">
          <cell r="A61">
            <v>18414</v>
          </cell>
          <cell r="B61">
            <v>36829</v>
          </cell>
          <cell r="C61">
            <v>525299510.71428579</v>
          </cell>
          <cell r="D61">
            <v>-100000000</v>
          </cell>
          <cell r="F61">
            <v>525299510.71428579</v>
          </cell>
          <cell r="G61">
            <v>0</v>
          </cell>
          <cell r="H61" t="e">
            <v>#VALUE!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-25.714285714285715</v>
          </cell>
          <cell r="N61">
            <v>525714285.71428579</v>
          </cell>
          <cell r="O61">
            <v>-754400</v>
          </cell>
          <cell r="P61">
            <v>0</v>
          </cell>
          <cell r="R61">
            <v>-17625</v>
          </cell>
          <cell r="S61">
            <v>357250</v>
          </cell>
          <cell r="AM61">
            <v>40436</v>
          </cell>
          <cell r="AN61">
            <v>24</v>
          </cell>
          <cell r="AO61">
            <v>11.928961748633879</v>
          </cell>
          <cell r="AP61">
            <v>91</v>
          </cell>
          <cell r="AQ61">
            <v>0.7890596469821094</v>
          </cell>
          <cell r="AR61">
            <v>2.0058879483680014E-2</v>
          </cell>
          <cell r="AU61">
            <v>4.0117758967360029E-2</v>
          </cell>
          <cell r="AW61">
            <v>8.2498706596290106E-4</v>
          </cell>
          <cell r="BZ61" t="str">
            <v>{BLANK RISKF}{FOR CNT1,1,40,1,LPF}</v>
          </cell>
        </row>
        <row r="62">
          <cell r="A62">
            <v>18414.5</v>
          </cell>
          <cell r="B62">
            <v>36830</v>
          </cell>
          <cell r="C62">
            <v>0</v>
          </cell>
          <cell r="D62">
            <v>-100000000</v>
          </cell>
          <cell r="F62">
            <v>0</v>
          </cell>
          <cell r="G62">
            <v>0</v>
          </cell>
          <cell r="H62" t="e">
            <v>#VALUE!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-25.714285714285715</v>
          </cell>
          <cell r="N62">
            <v>0</v>
          </cell>
          <cell r="O62">
            <v>0</v>
          </cell>
          <cell r="P62">
            <v>0</v>
          </cell>
          <cell r="S62">
            <v>0</v>
          </cell>
          <cell r="V62">
            <v>0</v>
          </cell>
          <cell r="AM62">
            <v>40527</v>
          </cell>
          <cell r="AN62">
            <v>25</v>
          </cell>
          <cell r="AO62">
            <v>12.430939226519337</v>
          </cell>
          <cell r="AP62">
            <v>17.999999999898137</v>
          </cell>
          <cell r="AQ62">
            <v>0.77731574691587402</v>
          </cell>
          <cell r="AR62">
            <v>2.0471373016661465E-2</v>
          </cell>
          <cell r="AU62">
            <v>4.094274603332293E-2</v>
          </cell>
          <cell r="AW62">
            <v>1.5329595052875045E-4</v>
          </cell>
          <cell r="BZ62" t="str">
            <v>{CAL}{RRECAL}{RETURN}</v>
          </cell>
        </row>
        <row r="63">
          <cell r="A63">
            <v>18460</v>
          </cell>
          <cell r="B63">
            <v>36921</v>
          </cell>
          <cell r="C63">
            <v>525271413.71428579</v>
          </cell>
          <cell r="D63">
            <v>-100000000</v>
          </cell>
          <cell r="F63">
            <v>525271413.71428579</v>
          </cell>
          <cell r="G63">
            <v>0</v>
          </cell>
          <cell r="H63" t="e">
            <v>#VALUE!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-25.714285714285715</v>
          </cell>
          <cell r="N63">
            <v>525714285.71428579</v>
          </cell>
          <cell r="O63">
            <v>-754400</v>
          </cell>
          <cell r="P63">
            <v>0</v>
          </cell>
          <cell r="R63">
            <v>-22722</v>
          </cell>
          <cell r="S63">
            <v>334250</v>
          </cell>
          <cell r="AM63">
            <v>40544.999999999898</v>
          </cell>
          <cell r="AN63" t="str">
            <v>END</v>
          </cell>
          <cell r="AO63">
            <v>12.530386740330929</v>
          </cell>
          <cell r="AP63">
            <v>73.000000000101863</v>
          </cell>
          <cell r="AQ63"/>
          <cell r="AR63">
            <v>0</v>
          </cell>
          <cell r="AU63">
            <v>4.1096041983851681E-2</v>
          </cell>
          <cell r="AW63">
            <v>6.2170024381542899E-4</v>
          </cell>
          <cell r="CC63" t="str">
            <v>REN</v>
          </cell>
          <cell r="CD63">
            <v>1</v>
          </cell>
        </row>
        <row r="64">
          <cell r="A64">
            <v>18460.5</v>
          </cell>
          <cell r="B64">
            <v>36922</v>
          </cell>
          <cell r="C64">
            <v>0</v>
          </cell>
          <cell r="D64">
            <v>-100000000</v>
          </cell>
          <cell r="F64">
            <v>0</v>
          </cell>
          <cell r="G64">
            <v>0</v>
          </cell>
          <cell r="H64" t="e">
            <v>#VALUE!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-25.714285714285715</v>
          </cell>
          <cell r="N64">
            <v>0</v>
          </cell>
          <cell r="O64">
            <v>0</v>
          </cell>
          <cell r="P64">
            <v>0</v>
          </cell>
          <cell r="S64">
            <v>0</v>
          </cell>
          <cell r="V64">
            <v>0</v>
          </cell>
          <cell r="AM64">
            <v>40618</v>
          </cell>
          <cell r="AN64">
            <v>26</v>
          </cell>
          <cell r="AO64">
            <v>12.933701657458563</v>
          </cell>
          <cell r="AP64">
            <v>91</v>
          </cell>
          <cell r="AQ64">
            <v>0.76566751095307628</v>
          </cell>
          <cell r="AR64">
            <v>2.0858871113833555E-2</v>
          </cell>
          <cell r="AU64">
            <v>4.1717742227667109E-2</v>
          </cell>
          <cell r="AW64">
            <v>7.5558564012023766E-4</v>
          </cell>
          <cell r="BZ64" t="str">
            <v>LP</v>
          </cell>
          <cell r="CA64" t="str">
            <v>LPF</v>
          </cell>
          <cell r="CC64" t="str">
            <v>LPB</v>
          </cell>
        </row>
        <row r="65">
          <cell r="A65">
            <v>18496.5</v>
          </cell>
          <cell r="B65">
            <v>36994</v>
          </cell>
          <cell r="C65">
            <v>0</v>
          </cell>
          <cell r="D65">
            <v>-100000000</v>
          </cell>
          <cell r="F65">
            <v>0</v>
          </cell>
          <cell r="G65">
            <v>0</v>
          </cell>
          <cell r="H65" t="e">
            <v>#VALUE!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-25.714285714285715</v>
          </cell>
          <cell r="N65">
            <v>0</v>
          </cell>
          <cell r="O65">
            <v>0</v>
          </cell>
          <cell r="P65">
            <v>0</v>
          </cell>
          <cell r="S65">
            <v>0</v>
          </cell>
          <cell r="T65">
            <v>0</v>
          </cell>
          <cell r="AM65">
            <v>40709</v>
          </cell>
          <cell r="AN65">
            <v>27</v>
          </cell>
          <cell r="AO65">
            <v>13.429347826086957</v>
          </cell>
          <cell r="AP65">
            <v>98</v>
          </cell>
          <cell r="AQ65">
            <v>0.75411646604951232</v>
          </cell>
          <cell r="AR65">
            <v>2.1236663933893674E-2</v>
          </cell>
          <cell r="AU65">
            <v>4.2473327867787347E-2</v>
          </cell>
          <cell r="AW65">
            <v>7.7611531216881247E-4</v>
          </cell>
          <cell r="BZ65" t="str">
            <v>{RECALC NAME}{IF ((@MAX(NAME,2)=@VLOOKUP(@MAX(NAME,2),ISIND,0))#AND#(@VLOOKUP(@MAX(NAME,2),ISIND,1)=0)#AND#(NAME&lt;30))#OR#((SM=1)#AND#(@INDEX(CROSSD,1,CNT1-1)&gt;LC)#AND#(@VLOOKUP(NAME,CROSSD,1)&lt;LF))}{BRANCH LPE}</v>
          </cell>
          <cell r="CA65" t="str">
            <v>{PUT BMPF,0,CNT1,.01}{CAL}{RRECAL}{PUT RISKF,0,CNT1-1,PV-BASEPV}{PUT BMPF,0,CNT1,0}</v>
          </cell>
          <cell r="CC65" t="str">
            <v>{PUT BMPB,0,CNT1,1/@IF(BATRIB="KENNY",100,1)}{CALC}{FCALC}</v>
          </cell>
        </row>
        <row r="66">
          <cell r="A66">
            <v>18503.5</v>
          </cell>
          <cell r="B66">
            <v>37008</v>
          </cell>
          <cell r="C66">
            <v>507195723.5714286</v>
          </cell>
          <cell r="D66">
            <v>-100000000</v>
          </cell>
          <cell r="F66">
            <v>507195723.5714286</v>
          </cell>
          <cell r="G66">
            <v>0</v>
          </cell>
          <cell r="H66" t="e">
            <v>#VALUE!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-25.714285714285715</v>
          </cell>
          <cell r="N66">
            <v>508571428.5714286</v>
          </cell>
          <cell r="O66">
            <v>-729800</v>
          </cell>
          <cell r="P66">
            <v>0</v>
          </cell>
          <cell r="Q66">
            <v>-940780</v>
          </cell>
          <cell r="R66">
            <v>-17625</v>
          </cell>
          <cell r="S66">
            <v>312500</v>
          </cell>
          <cell r="AM66">
            <v>40807</v>
          </cell>
          <cell r="AN66">
            <v>28</v>
          </cell>
          <cell r="AO66">
            <v>13.961956521739131</v>
          </cell>
          <cell r="AP66">
            <v>91</v>
          </cell>
          <cell r="AQ66">
            <v>0.74177803111219365</v>
          </cell>
          <cell r="AR66">
            <v>2.162472158997808E-2</v>
          </cell>
          <cell r="AU66">
            <v>4.324944317995616E-2</v>
          </cell>
          <cell r="AW66">
            <v>6.7506719777687962E-4</v>
          </cell>
          <cell r="BZ66" t="str">
            <v>{PUT BMP,0,CNT1,.0001}{CAL}{RRECAL}{PUT RISK,0,CNT1-1,PV-BASEPV}{PUT BMP,0,CNT1,0}</v>
          </cell>
          <cell r="CA66" t="str">
            <v>{IF (SM=1)#AND#((@MAX(YCOL)&lt;CNT1/4)#OR#(@VLOOKUP(CNT1,IMMP,2)=0))}{FORBREAK}</v>
          </cell>
          <cell r="CC66" t="str">
            <v>{PUT BRISK,0,CNT1-1,PV-BASEPV}{PUT BMPB,0,CNT1,0}{IF PV-BASEPV=0#AND#(CNT1&gt;1)#AND#(CNT1&lt;8)#AND#(BATRIB&lt;&gt;"T-BILL")}{FORBREAK}</v>
          </cell>
        </row>
        <row r="67">
          <cell r="A67">
            <v>18505</v>
          </cell>
          <cell r="B67">
            <v>37011</v>
          </cell>
          <cell r="C67">
            <v>0</v>
          </cell>
          <cell r="D67">
            <v>-100000000</v>
          </cell>
          <cell r="F67">
            <v>0</v>
          </cell>
          <cell r="G67">
            <v>0</v>
          </cell>
          <cell r="H67" t="e">
            <v>#VALUE!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-25.714285714285715</v>
          </cell>
          <cell r="N67">
            <v>0</v>
          </cell>
          <cell r="O67">
            <v>0</v>
          </cell>
          <cell r="P67">
            <v>0</v>
          </cell>
          <cell r="S67">
            <v>0</v>
          </cell>
          <cell r="AM67">
            <v>40898</v>
          </cell>
          <cell r="AN67">
            <v>29</v>
          </cell>
          <cell r="AO67">
            <v>14.461538461538462</v>
          </cell>
          <cell r="AP67">
            <v>11.999999999898137</v>
          </cell>
          <cell r="AQ67">
            <v>0.73039445414500226</v>
          </cell>
          <cell r="AR67">
            <v>2.196225518886652E-2</v>
          </cell>
          <cell r="AU67">
            <v>4.3924510377733039E-2</v>
          </cell>
          <cell r="AW67">
            <v>8.5406492551853432E-5</v>
          </cell>
          <cell r="BZ67" t="str">
            <v>{IF @VLOOKUP(@MAX(YCOL),CROSSD,0)&lt;NAME}{FORBREAK}</v>
          </cell>
          <cell r="CA67" t="str">
            <v>{ESC}</v>
          </cell>
        </row>
        <row r="68">
          <cell r="A68">
            <v>18505.5</v>
          </cell>
          <cell r="B68">
            <v>37012</v>
          </cell>
          <cell r="C68">
            <v>5397216</v>
          </cell>
          <cell r="D68">
            <v>-100000000</v>
          </cell>
          <cell r="E68">
            <v>5397216</v>
          </cell>
          <cell r="F68">
            <v>0</v>
          </cell>
          <cell r="G68">
            <v>0</v>
          </cell>
          <cell r="H68" t="e">
            <v>#VALUE!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-25.714285714285715</v>
          </cell>
          <cell r="N68">
            <v>0</v>
          </cell>
          <cell r="O68">
            <v>0</v>
          </cell>
          <cell r="P68">
            <v>0</v>
          </cell>
          <cell r="S68">
            <v>0</v>
          </cell>
          <cell r="V68">
            <v>0</v>
          </cell>
          <cell r="AM68">
            <v>40909.999999999898</v>
          </cell>
          <cell r="AN68" t="str">
            <v>END</v>
          </cell>
          <cell r="AO68">
            <v>14.527472527471968</v>
          </cell>
          <cell r="AP68">
            <v>79.000000000101863</v>
          </cell>
          <cell r="AQ68"/>
          <cell r="AR68">
            <v>0</v>
          </cell>
          <cell r="AU68">
            <v>4.4009916870284896E-2</v>
          </cell>
          <cell r="AW68">
            <v>5.6225940930519636E-4</v>
          </cell>
          <cell r="BZ68" t="str">
            <v>{ESC}</v>
          </cell>
          <cell r="CA68" t="str">
            <v>{ESC}</v>
          </cell>
        </row>
        <row r="69">
          <cell r="A69">
            <v>18550.5</v>
          </cell>
          <cell r="B69">
            <v>37102</v>
          </cell>
          <cell r="C69">
            <v>525173760.71428579</v>
          </cell>
          <cell r="D69">
            <v>-100000000</v>
          </cell>
          <cell r="F69">
            <v>525173760.71428579</v>
          </cell>
          <cell r="G69">
            <v>0</v>
          </cell>
          <cell r="H69" t="e">
            <v>#VALUE!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-25.714285714285715</v>
          </cell>
          <cell r="N69">
            <v>525714285.71428579</v>
          </cell>
          <cell r="O69">
            <v>-754400</v>
          </cell>
          <cell r="P69">
            <v>0</v>
          </cell>
          <cell r="R69">
            <v>-75125</v>
          </cell>
          <cell r="S69">
            <v>289000</v>
          </cell>
          <cell r="AM69">
            <v>40989</v>
          </cell>
          <cell r="AN69">
            <v>30</v>
          </cell>
          <cell r="AO69">
            <v>14.961538461538462</v>
          </cell>
          <cell r="AP69">
            <v>91</v>
          </cell>
          <cell r="AQ69">
            <v>0.71908695558580649</v>
          </cell>
          <cell r="AR69">
            <v>2.2286088139795046E-2</v>
          </cell>
          <cell r="AU69">
            <v>4.4572176279590092E-2</v>
          </cell>
          <cell r="AW69">
            <v>6.3550944050216884E-4</v>
          </cell>
          <cell r="BY69" t="str">
            <v>TWO'S</v>
          </cell>
          <cell r="BZ69" t="str">
            <v>{RETURN}</v>
          </cell>
          <cell r="CA69" t="str">
            <v>{RETURN}</v>
          </cell>
        </row>
        <row r="70">
          <cell r="A70">
            <v>18551</v>
          </cell>
          <cell r="B70">
            <v>37103</v>
          </cell>
          <cell r="C70">
            <v>0</v>
          </cell>
          <cell r="D70">
            <v>-100000000</v>
          </cell>
          <cell r="F70">
            <v>0</v>
          </cell>
          <cell r="G70">
            <v>0</v>
          </cell>
          <cell r="H70" t="e">
            <v>#VALUE!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-25.714285714285715</v>
          </cell>
          <cell r="N70">
            <v>0</v>
          </cell>
          <cell r="O70">
            <v>0</v>
          </cell>
          <cell r="P70">
            <v>0</v>
          </cell>
          <cell r="S70">
            <v>0</v>
          </cell>
          <cell r="AM70">
            <v>41080</v>
          </cell>
          <cell r="AN70">
            <v>31</v>
          </cell>
          <cell r="AO70">
            <v>15.456521739130435</v>
          </cell>
          <cell r="AP70">
            <v>91</v>
          </cell>
          <cell r="AQ70">
            <v>0.70787576666744545</v>
          </cell>
          <cell r="AR70">
            <v>2.2603842860046131E-2</v>
          </cell>
          <cell r="AU70">
            <v>4.5207685720092261E-2</v>
          </cell>
          <cell r="AW70">
            <v>6.1322759037540919E-4</v>
          </cell>
          <cell r="CD70" t="str">
            <v>NAME</v>
          </cell>
          <cell r="CE70" t="e">
            <v>#REF!</v>
          </cell>
        </row>
        <row r="71">
          <cell r="A71">
            <v>18596.5</v>
          </cell>
          <cell r="B71">
            <v>37194</v>
          </cell>
          <cell r="C71">
            <v>525208260.71428579</v>
          </cell>
          <cell r="D71">
            <v>-100000000</v>
          </cell>
          <cell r="F71">
            <v>525208260.71428579</v>
          </cell>
          <cell r="G71">
            <v>0</v>
          </cell>
          <cell r="H71" t="e">
            <v>#VALUE!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-25.714285714285715</v>
          </cell>
          <cell r="N71">
            <v>525714285.71428579</v>
          </cell>
          <cell r="O71">
            <v>-754400</v>
          </cell>
          <cell r="P71">
            <v>0</v>
          </cell>
          <cell r="R71">
            <v>-17625</v>
          </cell>
          <cell r="S71">
            <v>266000</v>
          </cell>
          <cell r="AM71">
            <v>41171</v>
          </cell>
          <cell r="AN71">
            <v>32</v>
          </cell>
          <cell r="AO71">
            <v>15.951086956521738</v>
          </cell>
          <cell r="AP71">
            <v>91</v>
          </cell>
          <cell r="AQ71">
            <v>0.69675372120255652</v>
          </cell>
          <cell r="AR71">
            <v>2.2910456655233835E-2</v>
          </cell>
          <cell r="AU71">
            <v>4.582091331046767E-2</v>
          </cell>
          <cell r="AW71">
            <v>5.690582704360736E-4</v>
          </cell>
        </row>
        <row r="72">
          <cell r="A72">
            <v>18597</v>
          </cell>
          <cell r="B72">
            <v>37195</v>
          </cell>
          <cell r="C72">
            <v>0</v>
          </cell>
          <cell r="D72">
            <v>-100000000</v>
          </cell>
          <cell r="F72">
            <v>0</v>
          </cell>
          <cell r="G72">
            <v>0</v>
          </cell>
          <cell r="H72" t="e">
            <v>#VALUE!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-25.714285714285715</v>
          </cell>
          <cell r="N72">
            <v>0</v>
          </cell>
          <cell r="O72">
            <v>0</v>
          </cell>
          <cell r="P72">
            <v>0</v>
          </cell>
          <cell r="S72">
            <v>0</v>
          </cell>
          <cell r="AM72">
            <v>41262</v>
          </cell>
          <cell r="AN72">
            <v>33</v>
          </cell>
          <cell r="AO72">
            <v>16.453038674033149</v>
          </cell>
          <cell r="AP72">
            <v>13.999999999898137</v>
          </cell>
          <cell r="AQ72">
            <v>0.68573135352320636</v>
          </cell>
          <cell r="AR72">
            <v>2.3194985790451872E-2</v>
          </cell>
          <cell r="AU72">
            <v>4.6389971580903744E-2</v>
          </cell>
          <cell r="AW72">
            <v>8.3824815651873112E-5</v>
          </cell>
          <cell r="BY72" t="str">
            <v>MFORM</v>
          </cell>
          <cell r="BZ72">
            <v>59</v>
          </cell>
          <cell r="CA72">
            <v>114</v>
          </cell>
          <cell r="CB72" t="str">
            <v>DSTRIP</v>
          </cell>
          <cell r="CC72">
            <v>20</v>
          </cell>
          <cell r="CD72" t="str">
            <v>SMART MAC Y/N</v>
          </cell>
          <cell r="CE72">
            <v>0</v>
          </cell>
        </row>
        <row r="73">
          <cell r="A73">
            <v>18642.5</v>
          </cell>
          <cell r="B73">
            <v>37286</v>
          </cell>
          <cell r="C73">
            <v>525180178.71428579</v>
          </cell>
          <cell r="D73">
            <v>-100000000</v>
          </cell>
          <cell r="F73">
            <v>525180178.71428579</v>
          </cell>
          <cell r="G73">
            <v>0</v>
          </cell>
          <cell r="H73" t="e">
            <v>#VALUE!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-25.714285714285715</v>
          </cell>
          <cell r="N73">
            <v>525714285.71428579</v>
          </cell>
          <cell r="O73">
            <v>-754400</v>
          </cell>
          <cell r="P73">
            <v>0</v>
          </cell>
          <cell r="R73">
            <v>-22707</v>
          </cell>
          <cell r="S73">
            <v>243000</v>
          </cell>
          <cell r="AM73">
            <v>41275.999999999898</v>
          </cell>
          <cell r="AN73" t="str">
            <v>END</v>
          </cell>
          <cell r="AO73">
            <v>16.530386740330929</v>
          </cell>
          <cell r="AP73">
            <v>77.000000000101863</v>
          </cell>
          <cell r="AQ73"/>
          <cell r="AR73">
            <v>0</v>
          </cell>
          <cell r="AU73">
            <v>4.6473796396555619E-2</v>
          </cell>
          <cell r="AW73">
            <v>4.6103648608926406E-4</v>
          </cell>
          <cell r="BY73" t="str">
            <v>QFORM</v>
          </cell>
          <cell r="BZ73">
            <v>149</v>
          </cell>
          <cell r="CA73">
            <v>9</v>
          </cell>
          <cell r="CB73" t="str">
            <v>IFORM</v>
          </cell>
          <cell r="CC73">
            <v>38139</v>
          </cell>
        </row>
        <row r="74">
          <cell r="A74">
            <v>18643</v>
          </cell>
          <cell r="B74">
            <v>37287</v>
          </cell>
          <cell r="C74">
            <v>0</v>
          </cell>
          <cell r="D74">
            <v>-100000000</v>
          </cell>
          <cell r="F74">
            <v>0</v>
          </cell>
          <cell r="G74">
            <v>0</v>
          </cell>
          <cell r="H74" t="e">
            <v>#VALUE!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-25.714285714285715</v>
          </cell>
          <cell r="N74">
            <v>0</v>
          </cell>
          <cell r="O74">
            <v>0</v>
          </cell>
          <cell r="P74">
            <v>0</v>
          </cell>
          <cell r="S74">
            <v>0</v>
          </cell>
          <cell r="AM74">
            <v>41353</v>
          </cell>
          <cell r="AN74">
            <v>34</v>
          </cell>
          <cell r="AO74">
            <v>16.955801104972377</v>
          </cell>
          <cell r="AP74">
            <v>91</v>
          </cell>
          <cell r="AQ74">
            <v>0.67481838553979046</v>
          </cell>
          <cell r="AR74">
            <v>2.3467416441322442E-2</v>
          </cell>
          <cell r="AU74">
            <v>4.6934832882644884E-2</v>
          </cell>
          <cell r="AW74">
            <v>5.5874320884985451E-4</v>
          </cell>
          <cell r="BY74" t="str">
            <v>SFORM</v>
          </cell>
          <cell r="BZ74">
            <v>333</v>
          </cell>
          <cell r="CA74">
            <v>28</v>
          </cell>
          <cell r="CD74">
            <v>0</v>
          </cell>
        </row>
        <row r="75">
          <cell r="A75">
            <v>18678.5</v>
          </cell>
          <cell r="B75">
            <v>37358</v>
          </cell>
          <cell r="C75">
            <v>-17625</v>
          </cell>
          <cell r="D75">
            <v>-100000000</v>
          </cell>
          <cell r="F75">
            <v>-17625</v>
          </cell>
          <cell r="G75">
            <v>0</v>
          </cell>
          <cell r="H75" t="e">
            <v>#VALUE!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-25.714285714285715</v>
          </cell>
          <cell r="N75">
            <v>0</v>
          </cell>
          <cell r="O75">
            <v>0</v>
          </cell>
          <cell r="P75">
            <v>0</v>
          </cell>
          <cell r="R75">
            <v>-17625</v>
          </cell>
          <cell r="S75">
            <v>0</v>
          </cell>
          <cell r="T75">
            <v>0</v>
          </cell>
          <cell r="AM75">
            <v>41444</v>
          </cell>
          <cell r="AN75">
            <v>35</v>
          </cell>
          <cell r="AO75">
            <v>17.446236559139784</v>
          </cell>
          <cell r="AP75">
            <v>91</v>
          </cell>
          <cell r="AQ75">
            <v>0.66401566228904607</v>
          </cell>
          <cell r="AR75">
            <v>2.3746788045747369E-2</v>
          </cell>
          <cell r="AU75">
            <v>4.7493576091494738E-2</v>
          </cell>
          <cell r="AW75">
            <v>5.4520826926429677E-4</v>
          </cell>
          <cell r="BY75" t="str">
            <v>DMAC</v>
          </cell>
          <cell r="BZ75" t="str">
            <v>{RECALC TODAY}{RECALC SPOT}{RECALC STARTD}{RECALC DPARTS}{RECALC ENDD}{RECALC CURPAR}{RECALC DSTRIP}{LET START,STARTD}</v>
          </cell>
        </row>
        <row r="76">
          <cell r="A76">
            <v>18687</v>
          </cell>
          <cell r="B76">
            <v>37375</v>
          </cell>
          <cell r="C76">
            <v>508062378.5714286</v>
          </cell>
          <cell r="D76">
            <v>-100000000</v>
          </cell>
          <cell r="F76">
            <v>508062378.5714286</v>
          </cell>
          <cell r="G76">
            <v>0</v>
          </cell>
          <cell r="H76" t="e">
            <v>#VALUE!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-25.714285714285715</v>
          </cell>
          <cell r="N76">
            <v>508571428.5714286</v>
          </cell>
          <cell r="O76">
            <v>-729800</v>
          </cell>
          <cell r="P76">
            <v>0</v>
          </cell>
          <cell r="S76">
            <v>220750</v>
          </cell>
          <cell r="U76">
            <v>0</v>
          </cell>
          <cell r="AM76">
            <v>41535</v>
          </cell>
          <cell r="AN76">
            <v>36</v>
          </cell>
          <cell r="AO76">
            <v>17.93548387096774</v>
          </cell>
          <cell r="AP76">
            <v>91</v>
          </cell>
          <cell r="AQ76">
            <v>0.65330771117152764</v>
          </cell>
          <cell r="AR76">
            <v>2.4019392180379517E-2</v>
          </cell>
          <cell r="AU76">
            <v>4.8038784360759035E-2</v>
          </cell>
          <cell r="AW76">
            <v>4.7845519830813643E-4</v>
          </cell>
          <cell r="BY76" t="str">
            <v>ALTD2</v>
          </cell>
          <cell r="BZ76" t="str">
            <v>{GOTO}FD~{DOWN 2}/RE{RIGHT 2}{END}{DOWN}~{RIGHT 4}/RE{END}{RIGHT}{END}{DOWN}~{IF LETTER="I"}{BRANCH ID}</v>
          </cell>
        </row>
        <row r="77">
          <cell r="A77">
            <v>18687.5</v>
          </cell>
          <cell r="B77">
            <v>37376</v>
          </cell>
          <cell r="C77">
            <v>0</v>
          </cell>
          <cell r="F77">
            <v>0</v>
          </cell>
          <cell r="G77">
            <v>0</v>
          </cell>
          <cell r="H77" t="e">
            <v>#VALUE!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-25.714285714285715</v>
          </cell>
          <cell r="N77">
            <v>0</v>
          </cell>
          <cell r="O77">
            <v>0</v>
          </cell>
          <cell r="P77">
            <v>0</v>
          </cell>
          <cell r="S77">
            <v>0</v>
          </cell>
          <cell r="AM77">
            <v>41626</v>
          </cell>
          <cell r="AN77">
            <v>37</v>
          </cell>
          <cell r="AO77">
            <v>18.441340782122904</v>
          </cell>
          <cell r="AP77">
            <v>285</v>
          </cell>
          <cell r="AQ77">
            <v>0.64273583153055514</v>
          </cell>
          <cell r="AR77">
            <v>2.4258619779533586E-2</v>
          </cell>
          <cell r="AU77">
            <v>4.8517239559067171E-2</v>
          </cell>
          <cell r="AW77">
            <v>0</v>
          </cell>
          <cell r="BZ77" t="str">
            <v>{GOTO}DATES~/C{LETTER}FORM~~</v>
          </cell>
        </row>
        <row r="78">
          <cell r="A78">
            <v>18733.5</v>
          </cell>
          <cell r="B78">
            <v>37468</v>
          </cell>
          <cell r="C78">
            <v>-38925</v>
          </cell>
          <cell r="F78">
            <v>-38925</v>
          </cell>
          <cell r="G78">
            <v>0</v>
          </cell>
          <cell r="H78" t="e">
            <v>#VALUE!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-25.714285714285715</v>
          </cell>
          <cell r="N78">
            <v>0</v>
          </cell>
          <cell r="O78">
            <v>0</v>
          </cell>
          <cell r="P78">
            <v>0</v>
          </cell>
          <cell r="R78">
            <v>-38925</v>
          </cell>
          <cell r="S78">
            <v>0</v>
          </cell>
          <cell r="AM78">
            <v>41911</v>
          </cell>
          <cell r="AN78">
            <v>10</v>
          </cell>
          <cell r="AO78">
            <v>20</v>
          </cell>
          <cell r="AP78">
            <v>-41911</v>
          </cell>
          <cell r="AQ78"/>
          <cell r="AR78">
            <v>0</v>
          </cell>
          <cell r="AU78">
            <v>0</v>
          </cell>
          <cell r="AW78">
            <v>0</v>
          </cell>
          <cell r="BZ78" t="str">
            <v>{LEFT}/C{RIGHT 2}~.{DDOWN}~</v>
          </cell>
        </row>
        <row r="79">
          <cell r="AM79">
            <v>0</v>
          </cell>
          <cell r="AN79" t="str">
            <v>OFF TABLE</v>
          </cell>
          <cell r="AO79">
            <v>-1</v>
          </cell>
          <cell r="AP79">
            <v>0</v>
          </cell>
          <cell r="AQ79"/>
          <cell r="AR79">
            <v>0</v>
          </cell>
          <cell r="AU79">
            <v>0</v>
          </cell>
          <cell r="AW79">
            <v>0</v>
          </cell>
          <cell r="BY79" t="str">
            <v>IDB</v>
          </cell>
          <cell r="BZ79" t="str">
            <v>{RIGHT 4}/C{END}{RIGHT}~.{LEFT 2}{END}{DOWN}{RIGHT 2}~</v>
          </cell>
        </row>
        <row r="80">
          <cell r="AM80">
            <v>0</v>
          </cell>
          <cell r="AN80" t="str">
            <v>OFF TABLE</v>
          </cell>
          <cell r="AO80">
            <v>-1</v>
          </cell>
          <cell r="AP80">
            <v>0</v>
          </cell>
          <cell r="AQ80"/>
          <cell r="AR80">
            <v>0</v>
          </cell>
          <cell r="AU80">
            <v>0</v>
          </cell>
          <cell r="AW80">
            <v>0</v>
          </cell>
          <cell r="BY80" t="str">
            <v>IDB2</v>
          </cell>
          <cell r="BZ80" t="str">
            <v>{IF LETTER&lt;&gt;"I"}{GOTO}DFBM~/C{RIGHT 3}~.{DOWN (DSTRIP+1)}~{RECALC DAT}{DOWN}/RE{END}{DOWN}{RIGHT 3}~</v>
          </cell>
        </row>
        <row r="81">
          <cell r="AM81">
            <v>0</v>
          </cell>
          <cell r="AN81" t="str">
            <v>OFF TABLE</v>
          </cell>
          <cell r="AO81">
            <v>-1</v>
          </cell>
          <cell r="AP81">
            <v>0</v>
          </cell>
          <cell r="AQ81"/>
          <cell r="AR81">
            <v>0</v>
          </cell>
          <cell r="AU81">
            <v>0</v>
          </cell>
          <cell r="AW81">
            <v>0</v>
          </cell>
          <cell r="BZ81" t="str">
            <v>{GOTO}DATES~/RV{END}{DOWN}~~{IF STARTD&lt;TODAY}{LET START,SPOT}</v>
          </cell>
        </row>
        <row r="82">
          <cell r="AM82">
            <v>0</v>
          </cell>
          <cell r="AN82" t="str">
            <v>OFF TABLE</v>
          </cell>
          <cell r="AO82">
            <v>-1</v>
          </cell>
          <cell r="AP82">
            <v>0</v>
          </cell>
          <cell r="AQ82"/>
          <cell r="AR82">
            <v>0</v>
          </cell>
          <cell r="AU82">
            <v>0</v>
          </cell>
          <cell r="AW82">
            <v>0</v>
          </cell>
          <cell r="BZ82" t="str">
            <v>{HOME}{CALC}{RETURN}</v>
          </cell>
        </row>
        <row r="83">
          <cell r="AM83">
            <v>0</v>
          </cell>
          <cell r="AN83" t="str">
            <v>OFF TABLE</v>
          </cell>
          <cell r="AO83">
            <v>-1</v>
          </cell>
          <cell r="AP83">
            <v>0</v>
          </cell>
          <cell r="AQ83"/>
          <cell r="AR83">
            <v>0</v>
          </cell>
          <cell r="AU83">
            <v>0</v>
          </cell>
          <cell r="AW83">
            <v>0</v>
          </cell>
          <cell r="BY83" t="str">
            <v>ID</v>
          </cell>
          <cell r="BZ83" t="str">
            <v>{GOTO}DATES~/CIFORM~.{DOWN @MIN(DSTRIP,(@MAX(IMM1)-1))}~{LEFT}/C{RIGHT 2}~.{RIGHT}{END}{DOWN}{LEFT}~{BRANCH IDB}</v>
          </cell>
        </row>
        <row r="84">
          <cell r="AM84">
            <v>0</v>
          </cell>
          <cell r="AN84" t="str">
            <v>OFF TABLE</v>
          </cell>
          <cell r="AO84">
            <v>-1</v>
          </cell>
          <cell r="AP84">
            <v>0</v>
          </cell>
          <cell r="AQ84"/>
          <cell r="AR84">
            <v>0</v>
          </cell>
          <cell r="AU84">
            <v>0</v>
          </cell>
          <cell r="AW84">
            <v>0</v>
          </cell>
        </row>
        <row r="85">
          <cell r="AM85">
            <v>0</v>
          </cell>
          <cell r="AN85" t="str">
            <v>OFF TABLE</v>
          </cell>
          <cell r="AO85">
            <v>-1</v>
          </cell>
          <cell r="AP85">
            <v>0</v>
          </cell>
          <cell r="AQ85"/>
          <cell r="AR85">
            <v>0</v>
          </cell>
          <cell r="AU85">
            <v>0</v>
          </cell>
          <cell r="AW85">
            <v>0</v>
          </cell>
        </row>
        <row r="86">
          <cell r="AM86">
            <v>0</v>
          </cell>
          <cell r="AN86" t="str">
            <v>OFF TABLE</v>
          </cell>
          <cell r="AO86">
            <v>-1</v>
          </cell>
          <cell r="AP86">
            <v>0</v>
          </cell>
          <cell r="AQ86"/>
          <cell r="AR86">
            <v>0</v>
          </cell>
          <cell r="AU86">
            <v>0</v>
          </cell>
          <cell r="AW86" t="e">
            <v>#DIV/0!</v>
          </cell>
        </row>
        <row r="87">
          <cell r="AW87" t="e">
            <v>#DIV/0!</v>
          </cell>
        </row>
        <row r="88">
          <cell r="AW88" t="e">
            <v>#DIV/0!</v>
          </cell>
        </row>
        <row r="90">
          <cell r="AH90">
            <v>0.5</v>
          </cell>
          <cell r="BK90" t="str">
            <v>BMP</v>
          </cell>
          <cell r="BL90" t="str">
            <v>BMPF</v>
          </cell>
          <cell r="BN90" t="str">
            <v>BMPB</v>
          </cell>
          <cell r="BP90" t="str">
            <v>BMPV</v>
          </cell>
        </row>
        <row r="91">
          <cell r="AG91" t="str">
            <v>SPECIAL 30/360</v>
          </cell>
          <cell r="AH91">
            <v>0.5</v>
          </cell>
        </row>
        <row r="92">
          <cell r="AH92">
            <v>0.5</v>
          </cell>
        </row>
        <row r="93">
          <cell r="AF93" t="str">
            <v>A365[6]</v>
          </cell>
          <cell r="AG93" t="str">
            <v>30/360</v>
          </cell>
          <cell r="AH93" t="str">
            <v>FRACT</v>
          </cell>
          <cell r="AM93">
            <v>0</v>
          </cell>
          <cell r="AN93">
            <v>1</v>
          </cell>
          <cell r="AO93">
            <v>-1</v>
          </cell>
          <cell r="AP93">
            <v>1</v>
          </cell>
          <cell r="AQ93">
            <v>2</v>
          </cell>
          <cell r="AR93">
            <v>3</v>
          </cell>
          <cell r="AS93">
            <v>4</v>
          </cell>
          <cell r="AT93">
            <v>5</v>
          </cell>
          <cell r="AU93">
            <v>6</v>
          </cell>
          <cell r="AV93">
            <v>7</v>
          </cell>
          <cell r="AW93">
            <v>8</v>
          </cell>
          <cell r="BJ93" t="str">
            <v>OVERNIGHT</v>
          </cell>
          <cell r="BK93">
            <v>0</v>
          </cell>
          <cell r="BL93">
            <v>0</v>
          </cell>
          <cell r="BM93">
            <v>1</v>
          </cell>
          <cell r="BN93">
            <v>0</v>
          </cell>
          <cell r="BO93" t="str">
            <v>SPOT</v>
          </cell>
          <cell r="BP93">
            <v>0</v>
          </cell>
          <cell r="BQ93">
            <v>0</v>
          </cell>
        </row>
        <row r="94">
          <cell r="AM94">
            <v>38254</v>
          </cell>
          <cell r="AN94">
            <v>724</v>
          </cell>
          <cell r="AO94">
            <v>-2.2099447513812154E-2</v>
          </cell>
          <cell r="AP94" t="str">
            <v xml:space="preserve"> PAR</v>
          </cell>
          <cell r="AQ94" t="str">
            <v>NEXT CASH</v>
          </cell>
          <cell r="AR94" t="str">
            <v>CASH/IMM</v>
          </cell>
          <cell r="AT94" t="str">
            <v>DFSC</v>
          </cell>
          <cell r="AU94" t="str">
            <v>DFAC</v>
          </cell>
          <cell r="AW94" t="str">
            <v>Δ</v>
          </cell>
          <cell r="AX94" t="str">
            <v>STRIP</v>
          </cell>
          <cell r="AY94" t="str">
            <v>NEXT HALF</v>
          </cell>
          <cell r="BJ94" t="str">
            <v>WEEK</v>
          </cell>
          <cell r="BK94">
            <v>0</v>
          </cell>
          <cell r="BL94">
            <v>0</v>
          </cell>
          <cell r="BM94">
            <v>2</v>
          </cell>
          <cell r="BN94">
            <v>0</v>
          </cell>
          <cell r="BO94">
            <v>1</v>
          </cell>
          <cell r="BP94">
            <v>1</v>
          </cell>
          <cell r="BQ94">
            <v>0</v>
          </cell>
        </row>
        <row r="95">
          <cell r="AI95">
            <v>38258</v>
          </cell>
          <cell r="AM95">
            <v>38258</v>
          </cell>
          <cell r="AN95">
            <v>181</v>
          </cell>
          <cell r="AO95">
            <v>0</v>
          </cell>
          <cell r="AP95" t="str">
            <v>SPECIAL</v>
          </cell>
          <cell r="AR95" t="str">
            <v>ZERO</v>
          </cell>
          <cell r="AS95">
            <v>1</v>
          </cell>
          <cell r="AW95" t="str">
            <v>RATE</v>
          </cell>
          <cell r="AX95" t="str">
            <v>PAR EQUIV.</v>
          </cell>
          <cell r="AY95" t="str">
            <v>LOOKS @SPE</v>
          </cell>
          <cell r="BJ95" t="str">
            <v>MONTH</v>
          </cell>
          <cell r="BK95">
            <v>0</v>
          </cell>
          <cell r="BL95">
            <v>0</v>
          </cell>
          <cell r="BM95">
            <v>3</v>
          </cell>
          <cell r="BN95">
            <v>0</v>
          </cell>
          <cell r="BO95">
            <v>2</v>
          </cell>
          <cell r="BP95">
            <v>2</v>
          </cell>
          <cell r="BQ95">
            <v>0</v>
          </cell>
        </row>
        <row r="96">
          <cell r="AF96">
            <v>0.49950532724505325</v>
          </cell>
          <cell r="AG96">
            <v>0.5</v>
          </cell>
          <cell r="AH96">
            <v>0.5</v>
          </cell>
          <cell r="AI96">
            <v>38439</v>
          </cell>
          <cell r="AM96">
            <v>38439</v>
          </cell>
          <cell r="AN96">
            <v>184</v>
          </cell>
          <cell r="AO96">
            <v>1</v>
          </cell>
          <cell r="AP96" t="str">
            <v>FORMULAS</v>
          </cell>
          <cell r="AR96">
            <v>1.1741054225184429E-2</v>
          </cell>
          <cell r="AS96">
            <v>0.99413150142334228</v>
          </cell>
          <cell r="AT96">
            <v>0.49706575071167114</v>
          </cell>
          <cell r="BJ96" t="str">
            <v>2-MO</v>
          </cell>
          <cell r="BK96">
            <v>0</v>
          </cell>
          <cell r="BL96">
            <v>0</v>
          </cell>
          <cell r="BM96">
            <v>4</v>
          </cell>
          <cell r="BN96">
            <v>0</v>
          </cell>
          <cell r="BO96">
            <v>3</v>
          </cell>
          <cell r="BP96">
            <v>3</v>
          </cell>
          <cell r="BQ96">
            <v>0</v>
          </cell>
        </row>
        <row r="97">
          <cell r="AF97">
            <v>0.50410958904109593</v>
          </cell>
          <cell r="AG97">
            <v>0.5</v>
          </cell>
          <cell r="AH97">
            <v>0.5</v>
          </cell>
          <cell r="AI97">
            <v>38623</v>
          </cell>
          <cell r="AM97">
            <v>38623</v>
          </cell>
          <cell r="AN97">
            <v>181</v>
          </cell>
          <cell r="AO97">
            <v>2</v>
          </cell>
          <cell r="AP97">
            <v>6.5761527629297689E-3</v>
          </cell>
          <cell r="AQ97">
            <v>2.9881500000000002E-2</v>
          </cell>
          <cell r="AR97">
            <v>1.3019187198911236E-2</v>
          </cell>
          <cell r="AS97">
            <v>0.9869719609919877</v>
          </cell>
          <cell r="AT97">
            <v>0.49348598049599385</v>
          </cell>
          <cell r="AU97">
            <v>0.9869719609919877</v>
          </cell>
          <cell r="AV97">
            <v>1.3156734328791053E-2</v>
          </cell>
          <cell r="AW97">
            <v>2.5735812550529147E-3</v>
          </cell>
          <cell r="BJ97" t="str">
            <v>3-MO</v>
          </cell>
          <cell r="BK97">
            <v>0</v>
          </cell>
          <cell r="BL97">
            <v>0</v>
          </cell>
          <cell r="BM97">
            <v>5</v>
          </cell>
          <cell r="BN97">
            <v>0</v>
          </cell>
          <cell r="BO97">
            <v>4</v>
          </cell>
          <cell r="BP97">
            <v>4</v>
          </cell>
          <cell r="BQ97">
            <v>0</v>
          </cell>
        </row>
        <row r="98">
          <cell r="AF98">
            <v>0.49589041095890413</v>
          </cell>
          <cell r="AG98">
            <v>0.5</v>
          </cell>
          <cell r="AH98">
            <v>0.5</v>
          </cell>
          <cell r="AI98">
            <v>38804</v>
          </cell>
          <cell r="AJ98">
            <v>0</v>
          </cell>
          <cell r="AK98">
            <v>0</v>
          </cell>
          <cell r="AL98">
            <v>0</v>
          </cell>
          <cell r="AM98">
            <v>38804</v>
          </cell>
          <cell r="AN98">
            <v>184</v>
          </cell>
          <cell r="AO98">
            <v>3</v>
          </cell>
          <cell r="AP98">
            <v>1.8133050981860487E-2</v>
          </cell>
          <cell r="AR98">
            <v>7.8651577919219458E-3</v>
          </cell>
          <cell r="AS98">
            <v>0.97677088220027175</v>
          </cell>
          <cell r="AT98">
            <v>0.48838544110013588</v>
          </cell>
          <cell r="AV98">
            <v>1.5730315583843968E-2</v>
          </cell>
          <cell r="AW98">
            <v>3.4780891175070217E-3</v>
          </cell>
          <cell r="BJ98" t="str">
            <v>6-MO</v>
          </cell>
          <cell r="BK98">
            <v>0</v>
          </cell>
          <cell r="BL98">
            <v>0</v>
          </cell>
          <cell r="BM98">
            <v>6</v>
          </cell>
          <cell r="BN98">
            <v>0</v>
          </cell>
          <cell r="BO98">
            <v>5</v>
          </cell>
          <cell r="BP98">
            <v>5</v>
          </cell>
          <cell r="BQ98">
            <v>0</v>
          </cell>
        </row>
        <row r="99">
          <cell r="AF99">
            <v>0.50410958904109593</v>
          </cell>
          <cell r="AG99">
            <v>0.5</v>
          </cell>
          <cell r="AH99">
            <v>0.5</v>
          </cell>
          <cell r="AI99">
            <v>38988</v>
          </cell>
          <cell r="AJ99">
            <v>0</v>
          </cell>
          <cell r="AK99">
            <v>0</v>
          </cell>
          <cell r="AL99">
            <v>0</v>
          </cell>
          <cell r="AM99">
            <v>38988</v>
          </cell>
          <cell r="AN99">
            <v>181</v>
          </cell>
          <cell r="AO99">
            <v>4</v>
          </cell>
          <cell r="AP99">
            <v>2.9881500000000002E-2</v>
          </cell>
          <cell r="AQ99">
            <v>3.0792000000000003E-2</v>
          </cell>
          <cell r="AR99">
            <v>9.6042023506754046E-3</v>
          </cell>
          <cell r="AS99">
            <v>0.96248817293882916</v>
          </cell>
          <cell r="AT99">
            <v>0.48124408646941458</v>
          </cell>
          <cell r="AU99">
            <v>0.96248817293882916</v>
          </cell>
          <cell r="AV99">
            <v>1.920840470135099E-2</v>
          </cell>
          <cell r="AW99">
            <v>3.3857757786899256E-3</v>
          </cell>
          <cell r="AX99">
            <v>9.5684587568629163E-3</v>
          </cell>
          <cell r="AY99" t="b">
            <v>0</v>
          </cell>
          <cell r="BJ99" t="str">
            <v>YR</v>
          </cell>
          <cell r="BK99">
            <v>0</v>
          </cell>
          <cell r="BL99">
            <v>0</v>
          </cell>
          <cell r="BM99">
            <v>7</v>
          </cell>
          <cell r="BN99">
            <v>0</v>
          </cell>
          <cell r="BO99">
            <v>7</v>
          </cell>
          <cell r="BP99">
            <v>7</v>
          </cell>
          <cell r="BQ99">
            <v>0</v>
          </cell>
        </row>
        <row r="100">
          <cell r="AF100">
            <v>0.49589041095890413</v>
          </cell>
          <cell r="AG100">
            <v>0.5</v>
          </cell>
          <cell r="AH100">
            <v>0.5</v>
          </cell>
          <cell r="AI100">
            <v>39169</v>
          </cell>
          <cell r="AJ100">
            <v>0</v>
          </cell>
          <cell r="AK100">
            <v>0</v>
          </cell>
          <cell r="AL100">
            <v>0</v>
          </cell>
          <cell r="AM100">
            <v>39169</v>
          </cell>
          <cell r="AN100">
            <v>184</v>
          </cell>
          <cell r="AO100">
            <v>5</v>
          </cell>
          <cell r="AP100">
            <v>3.0333008219178084E-2</v>
          </cell>
          <cell r="AR100">
            <v>1.1297090240020492E-2</v>
          </cell>
          <cell r="AS100">
            <v>0.94537956752619201</v>
          </cell>
          <cell r="AT100">
            <v>0.47268978376309601</v>
          </cell>
          <cell r="AV100">
            <v>2.2594180480040915E-2</v>
          </cell>
          <cell r="AW100">
            <v>3.3042362828639149E-3</v>
          </cell>
          <cell r="BJ100">
            <v>4</v>
          </cell>
          <cell r="BK100">
            <v>0</v>
          </cell>
          <cell r="BL100">
            <v>0</v>
          </cell>
          <cell r="BM100">
            <v>8</v>
          </cell>
          <cell r="BN100">
            <v>0</v>
          </cell>
          <cell r="BO100">
            <v>10</v>
          </cell>
        </row>
        <row r="101">
          <cell r="AF101">
            <v>0.50410958904109593</v>
          </cell>
          <cell r="AG101">
            <v>0.5</v>
          </cell>
          <cell r="AH101">
            <v>0.5</v>
          </cell>
          <cell r="AI101">
            <v>39353</v>
          </cell>
          <cell r="AJ101">
            <v>0</v>
          </cell>
          <cell r="AK101">
            <v>0</v>
          </cell>
          <cell r="AL101">
            <v>0</v>
          </cell>
          <cell r="AM101">
            <v>39353</v>
          </cell>
          <cell r="AN101">
            <v>182</v>
          </cell>
          <cell r="AO101">
            <v>6</v>
          </cell>
          <cell r="AP101">
            <v>3.0792000000000003E-2</v>
          </cell>
          <cell r="AQ101">
            <v>3.4493437256166257E-2</v>
          </cell>
          <cell r="AR101">
            <v>1.2949208381452438E-2</v>
          </cell>
          <cell r="AS101">
            <v>0.92570792926425671</v>
          </cell>
          <cell r="AT101">
            <v>0.46285396463212836</v>
          </cell>
          <cell r="AU101">
            <v>0.92570792926425671</v>
          </cell>
          <cell r="AV101">
            <v>2.589841676290483E-2</v>
          </cell>
          <cell r="AW101">
            <v>2.9892075500050908E-3</v>
          </cell>
          <cell r="AX101">
            <v>1.2827887757250566E-2</v>
          </cell>
          <cell r="AY101" t="b">
            <v>0</v>
          </cell>
          <cell r="BJ101">
            <v>6</v>
          </cell>
          <cell r="BK101">
            <v>0</v>
          </cell>
          <cell r="BL101">
            <v>0</v>
          </cell>
          <cell r="BM101">
            <v>9</v>
          </cell>
          <cell r="BN101">
            <v>0</v>
          </cell>
          <cell r="BO101">
            <v>12</v>
          </cell>
        </row>
        <row r="102">
          <cell r="AF102">
            <v>0.50194063926940635</v>
          </cell>
          <cell r="AG102">
            <v>0.5</v>
          </cell>
          <cell r="AH102">
            <v>0.5</v>
          </cell>
          <cell r="AI102">
            <v>39535</v>
          </cell>
          <cell r="AJ102">
            <v>0</v>
          </cell>
          <cell r="AK102">
            <v>0</v>
          </cell>
          <cell r="AL102">
            <v>0</v>
          </cell>
          <cell r="AM102">
            <v>39535</v>
          </cell>
          <cell r="AN102">
            <v>185</v>
          </cell>
          <cell r="AO102">
            <v>7</v>
          </cell>
          <cell r="AP102">
            <v>3.2627590137935314E-2</v>
          </cell>
          <cell r="AR102">
            <v>1.4443812156454863E-2</v>
          </cell>
          <cell r="AS102">
            <v>0.90449051749641263</v>
          </cell>
          <cell r="AT102">
            <v>0.45224525874820631</v>
          </cell>
          <cell r="AV102">
            <v>2.8887624312909921E-2</v>
          </cell>
          <cell r="AW102">
            <v>2.838751187394184E-3</v>
          </cell>
          <cell r="BJ102">
            <v>8</v>
          </cell>
          <cell r="BK102">
            <v>0</v>
          </cell>
          <cell r="BL102">
            <v>0</v>
          </cell>
          <cell r="BM102">
            <v>10</v>
          </cell>
          <cell r="BN102">
            <v>0</v>
          </cell>
          <cell r="BO102">
            <v>15</v>
          </cell>
        </row>
        <row r="103">
          <cell r="AF103">
            <v>0.51388888888888884</v>
          </cell>
          <cell r="AG103">
            <v>0.50277777777777777</v>
          </cell>
          <cell r="AH103">
            <v>0.5</v>
          </cell>
          <cell r="AI103">
            <v>39719</v>
          </cell>
          <cell r="AJ103">
            <v>1</v>
          </cell>
          <cell r="AK103">
            <v>2</v>
          </cell>
          <cell r="AL103">
            <v>1</v>
          </cell>
          <cell r="AM103">
            <v>39720</v>
          </cell>
          <cell r="AN103">
            <v>182</v>
          </cell>
          <cell r="AO103">
            <v>8</v>
          </cell>
          <cell r="AP103">
            <v>3.4493437256166257E-2</v>
          </cell>
          <cell r="AQ103">
            <v>3.8043874512332508E-2</v>
          </cell>
          <cell r="AR103">
            <v>1.5863187750152098E-2</v>
          </cell>
          <cell r="AS103">
            <v>0.88169467277233704</v>
          </cell>
          <cell r="AT103">
            <v>0.44084733638616852</v>
          </cell>
          <cell r="AU103">
            <v>0.88169467277233704</v>
          </cell>
          <cell r="AV103">
            <v>3.1726375500304105E-2</v>
          </cell>
          <cell r="AW103">
            <v>2.4746479538189092E-3</v>
          </cell>
          <cell r="AX103">
            <v>1.5596172586061637E-2</v>
          </cell>
          <cell r="AY103" t="b">
            <v>0</v>
          </cell>
          <cell r="BJ103">
            <v>10</v>
          </cell>
          <cell r="BK103">
            <v>0</v>
          </cell>
          <cell r="BL103">
            <v>0</v>
          </cell>
          <cell r="BM103">
            <v>11</v>
          </cell>
          <cell r="BN103">
            <v>0</v>
          </cell>
          <cell r="BO103">
            <v>20</v>
          </cell>
        </row>
        <row r="104">
          <cell r="AF104">
            <v>0.5022070015220701</v>
          </cell>
          <cell r="AG104">
            <v>0.50277777777777777</v>
          </cell>
          <cell r="AH104">
            <v>0.5</v>
          </cell>
          <cell r="AI104">
            <v>39900</v>
          </cell>
          <cell r="AJ104">
            <v>2</v>
          </cell>
          <cell r="AK104">
            <v>1</v>
          </cell>
          <cell r="AL104">
            <v>2</v>
          </cell>
          <cell r="AM104">
            <v>39902</v>
          </cell>
          <cell r="AN104">
            <v>182</v>
          </cell>
          <cell r="AO104">
            <v>9</v>
          </cell>
          <cell r="AP104">
            <v>3.6268655884249379E-2</v>
          </cell>
          <cell r="AR104">
            <v>1.7100511727061455E-2</v>
          </cell>
          <cell r="AS104">
            <v>0.85847004289750428</v>
          </cell>
          <cell r="AT104">
            <v>0.42923502144875214</v>
          </cell>
          <cell r="AV104">
            <v>3.4201023454123014E-2</v>
          </cell>
          <cell r="AW104">
            <v>2.2160816722953669E-3</v>
          </cell>
          <cell r="BJ104">
            <v>12</v>
          </cell>
          <cell r="BK104">
            <v>0</v>
          </cell>
          <cell r="BL104">
            <v>0</v>
          </cell>
          <cell r="BM104">
            <v>12</v>
          </cell>
        </row>
        <row r="105">
          <cell r="AF105">
            <v>0.49863013698630138</v>
          </cell>
          <cell r="AG105">
            <v>0.49444444444444446</v>
          </cell>
          <cell r="AH105">
            <v>0.5</v>
          </cell>
          <cell r="AI105">
            <v>40084</v>
          </cell>
          <cell r="AJ105">
            <v>0</v>
          </cell>
          <cell r="AK105">
            <v>0</v>
          </cell>
          <cell r="AL105">
            <v>0</v>
          </cell>
          <cell r="AM105">
            <v>40084</v>
          </cell>
          <cell r="AN105">
            <v>182</v>
          </cell>
          <cell r="AO105">
            <v>10</v>
          </cell>
          <cell r="AP105">
            <v>3.8043874512332508E-2</v>
          </cell>
          <cell r="AQ105">
            <v>3.8601340053601454E-2</v>
          </cell>
          <cell r="AR105">
            <v>1.8208552563209218E-2</v>
          </cell>
          <cell r="AS105">
            <v>0.8348964102593629</v>
          </cell>
          <cell r="AT105">
            <v>0.41744820512968145</v>
          </cell>
          <cell r="AU105">
            <v>0.8348964102593629</v>
          </cell>
          <cell r="AV105">
            <v>3.6417105126418381E-2</v>
          </cell>
          <cell r="AW105">
            <v>2.0000798231114558E-3</v>
          </cell>
          <cell r="AX105">
            <v>1.7808603194699617E-2</v>
          </cell>
          <cell r="AY105" t="b">
            <v>0</v>
          </cell>
          <cell r="BJ105">
            <v>14</v>
          </cell>
          <cell r="BK105">
            <v>0</v>
          </cell>
          <cell r="BL105">
            <v>0</v>
          </cell>
          <cell r="BM105">
            <v>13</v>
          </cell>
        </row>
        <row r="106">
          <cell r="AF106">
            <v>0.49863013698630138</v>
          </cell>
          <cell r="AG106">
            <v>0.50277777777777777</v>
          </cell>
          <cell r="AH106">
            <v>0.5</v>
          </cell>
          <cell r="AI106">
            <v>40265</v>
          </cell>
          <cell r="AJ106">
            <v>1</v>
          </cell>
          <cell r="AK106">
            <v>2</v>
          </cell>
          <cell r="AL106">
            <v>1</v>
          </cell>
          <cell r="AM106">
            <v>40266</v>
          </cell>
          <cell r="AN106">
            <v>183</v>
          </cell>
          <cell r="AO106">
            <v>11</v>
          </cell>
          <cell r="AP106">
            <v>3.8321843631540585E-2</v>
          </cell>
          <cell r="AR106">
            <v>1.9208592474764936E-2</v>
          </cell>
          <cell r="AS106">
            <v>0.81115931582334022</v>
          </cell>
          <cell r="AT106">
            <v>0.40557965791167011</v>
          </cell>
          <cell r="AV106">
            <v>3.8417184949529837E-2</v>
          </cell>
          <cell r="AW106">
            <v>1.8184293129679396E-3</v>
          </cell>
          <cell r="BJ106">
            <v>16</v>
          </cell>
          <cell r="BK106">
            <v>0</v>
          </cell>
          <cell r="BL106">
            <v>0</v>
          </cell>
          <cell r="BM106">
            <v>14</v>
          </cell>
        </row>
        <row r="107">
          <cell r="AF107">
            <v>0.50136986301369868</v>
          </cell>
          <cell r="AG107">
            <v>0.49722222222222223</v>
          </cell>
          <cell r="AH107">
            <v>0.5</v>
          </cell>
          <cell r="AI107">
            <v>40449</v>
          </cell>
          <cell r="AJ107">
            <v>0</v>
          </cell>
          <cell r="AK107">
            <v>0</v>
          </cell>
          <cell r="AL107">
            <v>0</v>
          </cell>
          <cell r="AM107">
            <v>40449</v>
          </cell>
          <cell r="AN107">
            <v>181</v>
          </cell>
          <cell r="AO107">
            <v>12</v>
          </cell>
          <cell r="AP107">
            <v>3.8601340053601454E-2</v>
          </cell>
          <cell r="AQ107">
            <v>3.9158805594870394E-2</v>
          </cell>
          <cell r="AR107">
            <v>2.0117807131248795E-2</v>
          </cell>
          <cell r="AS107">
            <v>0.78740117062829007</v>
          </cell>
          <cell r="AT107">
            <v>0.39370058531414504</v>
          </cell>
          <cell r="AU107">
            <v>0.78740117062829007</v>
          </cell>
          <cell r="AV107">
            <v>4.0235614262497776E-2</v>
          </cell>
          <cell r="AW107">
            <v>1.5817656319985218E-3</v>
          </cell>
          <cell r="AX107">
            <v>1.9559097832171642E-2</v>
          </cell>
          <cell r="AY107" t="b">
            <v>0</v>
          </cell>
          <cell r="BJ107">
            <v>18</v>
          </cell>
          <cell r="BK107">
            <v>0</v>
          </cell>
          <cell r="BL107">
            <v>0</v>
          </cell>
          <cell r="BM107">
            <v>15</v>
          </cell>
        </row>
        <row r="108">
          <cell r="AF108">
            <v>0.49589041095890413</v>
          </cell>
          <cell r="AG108">
            <v>0.5</v>
          </cell>
          <cell r="AH108">
            <v>0.5</v>
          </cell>
          <cell r="AI108">
            <v>40630</v>
          </cell>
          <cell r="AJ108">
            <v>0</v>
          </cell>
          <cell r="AK108">
            <v>0</v>
          </cell>
          <cell r="AL108">
            <v>0</v>
          </cell>
          <cell r="AM108">
            <v>40630</v>
          </cell>
          <cell r="AN108">
            <v>184</v>
          </cell>
          <cell r="AO108">
            <v>13</v>
          </cell>
          <cell r="AP108">
            <v>3.8877781869956732E-2</v>
          </cell>
          <cell r="AR108">
            <v>2.0908689947248076E-2</v>
          </cell>
          <cell r="AS108">
            <v>0.76413535320428105</v>
          </cell>
          <cell r="AT108">
            <v>0.38206767660214053</v>
          </cell>
          <cell r="AV108">
            <v>4.1817379894496298E-2</v>
          </cell>
          <cell r="AW108">
            <v>1.48399153144263E-3</v>
          </cell>
          <cell r="BJ108">
            <v>20</v>
          </cell>
          <cell r="BK108">
            <v>0</v>
          </cell>
          <cell r="BL108">
            <v>0</v>
          </cell>
          <cell r="BM108">
            <v>16</v>
          </cell>
        </row>
        <row r="109">
          <cell r="AF109">
            <v>0.50410958904109593</v>
          </cell>
          <cell r="AG109">
            <v>0.5</v>
          </cell>
          <cell r="AH109">
            <v>0.5</v>
          </cell>
          <cell r="AI109">
            <v>40814</v>
          </cell>
          <cell r="AJ109">
            <v>0</v>
          </cell>
          <cell r="AK109">
            <v>0</v>
          </cell>
          <cell r="AL109">
            <v>0</v>
          </cell>
          <cell r="AM109">
            <v>40814</v>
          </cell>
          <cell r="AN109">
            <v>182</v>
          </cell>
          <cell r="AO109">
            <v>14</v>
          </cell>
          <cell r="AP109">
            <v>3.9158805594870394E-2</v>
          </cell>
          <cell r="AQ109">
            <v>3.9525938834900756E-2</v>
          </cell>
          <cell r="AR109">
            <v>2.1650685712969499E-2</v>
          </cell>
          <cell r="AS109">
            <v>0.74091087337269823</v>
          </cell>
          <cell r="AT109">
            <v>0.37045543668634912</v>
          </cell>
          <cell r="AU109">
            <v>0.74091087337269823</v>
          </cell>
          <cell r="AV109">
            <v>4.3301371425938928E-2</v>
          </cell>
          <cell r="AW109">
            <v>1.3196901952281515E-3</v>
          </cell>
          <cell r="AX109">
            <v>2.0937157675121703E-2</v>
          </cell>
          <cell r="AY109" t="b">
            <v>0</v>
          </cell>
          <cell r="BJ109">
            <v>24</v>
          </cell>
          <cell r="BK109">
            <v>0</v>
          </cell>
          <cell r="BL109">
            <v>0</v>
          </cell>
          <cell r="BM109">
            <v>17</v>
          </cell>
        </row>
        <row r="110">
          <cell r="AF110">
            <v>0.50194063926940635</v>
          </cell>
          <cell r="AG110">
            <v>0.5</v>
          </cell>
          <cell r="AH110">
            <v>0.5</v>
          </cell>
          <cell r="AI110">
            <v>40996</v>
          </cell>
          <cell r="AJ110">
            <v>0</v>
          </cell>
          <cell r="AK110">
            <v>0</v>
          </cell>
          <cell r="AL110">
            <v>0</v>
          </cell>
          <cell r="AM110">
            <v>40996</v>
          </cell>
          <cell r="AN110">
            <v>184</v>
          </cell>
          <cell r="AO110">
            <v>15</v>
          </cell>
          <cell r="AP110">
            <v>3.9341369118601338E-2</v>
          </cell>
          <cell r="AR110">
            <v>2.2310530810583592E-2</v>
          </cell>
          <cell r="AS110">
            <v>0.71821998048085811</v>
          </cell>
          <cell r="AT110">
            <v>0.35910999024042906</v>
          </cell>
          <cell r="AV110">
            <v>4.462106162116708E-2</v>
          </cell>
          <cell r="AW110">
            <v>1.2561321775854672E-3</v>
          </cell>
          <cell r="BJ110">
            <v>30</v>
          </cell>
          <cell r="BK110">
            <v>0</v>
          </cell>
          <cell r="BL110">
            <v>0</v>
          </cell>
          <cell r="BM110">
            <v>18</v>
          </cell>
        </row>
        <row r="111">
          <cell r="AF111">
            <v>0.51111111111111107</v>
          </cell>
          <cell r="AG111">
            <v>0.5</v>
          </cell>
          <cell r="AH111">
            <v>0.5</v>
          </cell>
          <cell r="AI111">
            <v>41180</v>
          </cell>
          <cell r="AJ111">
            <v>0</v>
          </cell>
          <cell r="AK111">
            <v>0</v>
          </cell>
          <cell r="AL111">
            <v>0</v>
          </cell>
          <cell r="AM111">
            <v>41180</v>
          </cell>
          <cell r="AN111">
            <v>181</v>
          </cell>
          <cell r="AO111">
            <v>16</v>
          </cell>
          <cell r="AP111">
            <v>3.9525938834900756E-2</v>
          </cell>
          <cell r="AQ111">
            <v>3.9894075171215349E-2</v>
          </cell>
          <cell r="AR111">
            <v>2.2938596899376277E-2</v>
          </cell>
          <cell r="AS111">
            <v>0.69567589070024372</v>
          </cell>
          <cell r="AT111">
            <v>0.34783794535012186</v>
          </cell>
          <cell r="AU111">
            <v>0.69567589070024372</v>
          </cell>
          <cell r="AV111">
            <v>4.5877193798752547E-2</v>
          </cell>
          <cell r="AW111">
            <v>1.1067593659892516E-3</v>
          </cell>
          <cell r="AX111">
            <v>2.2070857285101098E-2</v>
          </cell>
          <cell r="AY111" t="b">
            <v>0</v>
          </cell>
          <cell r="BJ111">
            <v>40</v>
          </cell>
          <cell r="BK111">
            <v>0</v>
          </cell>
          <cell r="BL111">
            <v>0</v>
          </cell>
          <cell r="BM111">
            <v>19</v>
          </cell>
        </row>
        <row r="112">
          <cell r="AF112">
            <v>0.49950532724505325</v>
          </cell>
          <cell r="AG112">
            <v>0.5</v>
          </cell>
          <cell r="AH112">
            <v>0.5</v>
          </cell>
          <cell r="AI112">
            <v>41361</v>
          </cell>
          <cell r="AJ112">
            <v>0</v>
          </cell>
          <cell r="AK112">
            <v>0</v>
          </cell>
          <cell r="AL112">
            <v>0</v>
          </cell>
          <cell r="AM112">
            <v>41361</v>
          </cell>
          <cell r="AN112">
            <v>186</v>
          </cell>
          <cell r="AO112">
            <v>17</v>
          </cell>
          <cell r="AP112">
            <v>3.9707499262347457E-2</v>
          </cell>
          <cell r="AR112">
            <v>2.3491976582370788E-2</v>
          </cell>
          <cell r="AS112">
            <v>0.67385193233738183</v>
          </cell>
          <cell r="AT112">
            <v>0.33692596616869092</v>
          </cell>
          <cell r="AV112">
            <v>4.6983953164741799E-2</v>
          </cell>
          <cell r="AW112">
            <v>-1.7475305061608774E-2</v>
          </cell>
          <cell r="BJ112">
            <v>50</v>
          </cell>
          <cell r="BK112">
            <v>0</v>
          </cell>
          <cell r="BL112">
            <v>0</v>
          </cell>
          <cell r="BM112">
            <v>20</v>
          </cell>
        </row>
        <row r="113">
          <cell r="AF113">
            <v>0.50958904109589043</v>
          </cell>
          <cell r="AG113">
            <v>0.50555555555555554</v>
          </cell>
          <cell r="AH113">
            <v>0.5</v>
          </cell>
          <cell r="AI113">
            <v>41545</v>
          </cell>
          <cell r="AJ113">
            <v>2</v>
          </cell>
          <cell r="AK113">
            <v>1</v>
          </cell>
          <cell r="AL113">
            <v>2</v>
          </cell>
          <cell r="AM113">
            <v>41547</v>
          </cell>
          <cell r="AN113">
            <v>179</v>
          </cell>
          <cell r="AO113">
            <v>18</v>
          </cell>
          <cell r="AP113">
            <v>3.9894075171215349E-2</v>
          </cell>
          <cell r="AQ113">
            <v>4.0259202218677237E-2</v>
          </cell>
          <cell r="AR113">
            <v>2.4050938676971261E-2</v>
          </cell>
          <cell r="AS113">
            <v>0.65194644286619385</v>
          </cell>
          <cell r="AT113">
            <v>0.32597322143309693</v>
          </cell>
          <cell r="AU113">
            <v>0.65194644286619385</v>
          </cell>
          <cell r="AV113">
            <v>2.9508648103133025E-2</v>
          </cell>
          <cell r="AW113">
            <v>4.3070099628002678E-2</v>
          </cell>
          <cell r="AX113">
            <v>2.3012508287403515E-2</v>
          </cell>
          <cell r="AY113" t="b">
            <v>1</v>
          </cell>
          <cell r="BJ113">
            <v>60</v>
          </cell>
          <cell r="BK113">
            <v>0</v>
          </cell>
          <cell r="BL113">
            <v>0</v>
          </cell>
          <cell r="BM113">
            <v>21</v>
          </cell>
        </row>
        <row r="114">
          <cell r="AF114">
            <v>0.49041095890410957</v>
          </cell>
          <cell r="AG114">
            <v>0.49444444444444446</v>
          </cell>
          <cell r="AH114">
            <v>0.5</v>
          </cell>
          <cell r="AI114">
            <v>41726</v>
          </cell>
          <cell r="AJ114">
            <v>0</v>
          </cell>
          <cell r="AK114">
            <v>0</v>
          </cell>
          <cell r="AL114">
            <v>0</v>
          </cell>
          <cell r="AM114">
            <v>41726</v>
          </cell>
          <cell r="AN114">
            <v>185</v>
          </cell>
          <cell r="AO114">
            <v>19</v>
          </cell>
          <cell r="AP114">
            <v>3.1493712171189216E-2</v>
          </cell>
          <cell r="AR114" t="e">
            <v>#DIV/0!</v>
          </cell>
          <cell r="AS114">
            <v>0.50799582927481646</v>
          </cell>
          <cell r="AT114">
            <v>0.25399791463740823</v>
          </cell>
          <cell r="AV114">
            <v>7.2578747731135707E-2</v>
          </cell>
          <cell r="AW114">
            <v>3.3444227244036284E-2</v>
          </cell>
          <cell r="BL114">
            <v>0</v>
          </cell>
          <cell r="BM114">
            <v>22</v>
          </cell>
        </row>
        <row r="115">
          <cell r="AF115">
            <v>0.50684931506849318</v>
          </cell>
          <cell r="AG115">
            <v>0.50277777777777777</v>
          </cell>
          <cell r="AH115">
            <v>0.5</v>
          </cell>
          <cell r="AI115">
            <v>41910</v>
          </cell>
          <cell r="AJ115">
            <v>1</v>
          </cell>
          <cell r="AK115">
            <v>2</v>
          </cell>
          <cell r="AL115">
            <v>1</v>
          </cell>
          <cell r="AM115">
            <v>41911</v>
          </cell>
          <cell r="AN115">
            <v>182</v>
          </cell>
          <cell r="AO115">
            <v>20</v>
          </cell>
          <cell r="AP115">
            <v>4.0259202218677237E-2</v>
          </cell>
          <cell r="AQ115">
            <v>3.9264252131202042E-2</v>
          </cell>
          <cell r="AR115" t="e">
            <v>#DIV/0!</v>
          </cell>
          <cell r="AS115">
            <v>0.35590805721174601</v>
          </cell>
          <cell r="AT115">
            <v>0.177954028605873</v>
          </cell>
          <cell r="AU115">
            <v>0.35590805721174601</v>
          </cell>
          <cell r="AV115">
            <v>0.10602297497517199</v>
          </cell>
          <cell r="AW115">
            <v>-2.5556896670702045E-3</v>
          </cell>
          <cell r="AX115">
            <v>4.025920221867723E-2</v>
          </cell>
          <cell r="AY115" t="b">
            <v>0</v>
          </cell>
          <cell r="BL115">
            <v>0</v>
          </cell>
          <cell r="BM115">
            <v>23</v>
          </cell>
        </row>
        <row r="116">
          <cell r="AF116">
            <v>0.49863013698630138</v>
          </cell>
          <cell r="AG116">
            <v>0.50277777777777777</v>
          </cell>
          <cell r="AH116">
            <v>0.5</v>
          </cell>
          <cell r="AI116">
            <v>42091</v>
          </cell>
          <cell r="AJ116">
            <v>2</v>
          </cell>
          <cell r="AK116">
            <v>1</v>
          </cell>
          <cell r="AL116">
            <v>2</v>
          </cell>
          <cell r="AM116">
            <v>42093</v>
          </cell>
          <cell r="AN116">
            <v>182</v>
          </cell>
          <cell r="AO116">
            <v>21</v>
          </cell>
          <cell r="AP116">
            <v>4.0011146169471094E-2</v>
          </cell>
          <cell r="AS116">
            <v>0.3467200114614693</v>
          </cell>
          <cell r="AT116">
            <v>0.17336000573073465</v>
          </cell>
          <cell r="AV116">
            <v>0.10346728530810179</v>
          </cell>
          <cell r="AW116">
            <v>-2.2310318527622996E-3</v>
          </cell>
          <cell r="BL116">
            <v>0</v>
          </cell>
          <cell r="BM116">
            <v>24</v>
          </cell>
        </row>
        <row r="117">
          <cell r="AF117">
            <v>0.49863013698630138</v>
          </cell>
          <cell r="AG117">
            <v>0.49444444444444446</v>
          </cell>
          <cell r="AH117">
            <v>0.5</v>
          </cell>
          <cell r="AI117">
            <v>42275</v>
          </cell>
          <cell r="AJ117">
            <v>0</v>
          </cell>
          <cell r="AK117">
            <v>0</v>
          </cell>
          <cell r="AL117">
            <v>0</v>
          </cell>
          <cell r="AM117">
            <v>42275</v>
          </cell>
          <cell r="AN117">
            <v>182</v>
          </cell>
          <cell r="AO117">
            <v>22</v>
          </cell>
          <cell r="AP117">
            <v>3.9763090120264952E-2</v>
          </cell>
          <cell r="AS117">
            <v>0.33745232842562928</v>
          </cell>
          <cell r="AT117">
            <v>0.16872616421281464</v>
          </cell>
          <cell r="AU117">
            <v>0.33745232842562928</v>
          </cell>
          <cell r="AV117">
            <v>0.10123625345533949</v>
          </cell>
          <cell r="AW117">
            <v>-2.0817727479296444E-3</v>
          </cell>
          <cell r="BL117">
            <v>0</v>
          </cell>
          <cell r="BM117">
            <v>25</v>
          </cell>
        </row>
        <row r="118">
          <cell r="AF118">
            <v>0.50194063926940635</v>
          </cell>
          <cell r="AG118">
            <v>0.5</v>
          </cell>
          <cell r="AH118">
            <v>0.5</v>
          </cell>
          <cell r="AI118">
            <v>42457</v>
          </cell>
          <cell r="AJ118">
            <v>0</v>
          </cell>
          <cell r="AK118">
            <v>0</v>
          </cell>
          <cell r="AL118">
            <v>0</v>
          </cell>
          <cell r="AM118">
            <v>42457</v>
          </cell>
          <cell r="AN118">
            <v>184</v>
          </cell>
          <cell r="AO118">
            <v>23</v>
          </cell>
          <cell r="AP118">
            <v>3.9515034071058802E-2</v>
          </cell>
          <cell r="AS118">
            <v>0.32860085818497958</v>
          </cell>
          <cell r="AT118">
            <v>0.16430042909248979</v>
          </cell>
          <cell r="AV118">
            <v>9.9154480707409842E-2</v>
          </cell>
          <cell r="AW118">
            <v>-1.9896043324645341E-3</v>
          </cell>
          <cell r="BL118">
            <v>0</v>
          </cell>
          <cell r="BM118">
            <v>26</v>
          </cell>
        </row>
        <row r="119">
          <cell r="AF119">
            <v>0.51111111111111107</v>
          </cell>
          <cell r="AG119">
            <v>0.5</v>
          </cell>
          <cell r="AH119">
            <v>0.5</v>
          </cell>
          <cell r="AI119">
            <v>42641</v>
          </cell>
          <cell r="AJ119">
            <v>0</v>
          </cell>
          <cell r="AK119">
            <v>0</v>
          </cell>
          <cell r="AL119">
            <v>0</v>
          </cell>
          <cell r="AM119">
            <v>42641</v>
          </cell>
          <cell r="AN119">
            <v>181</v>
          </cell>
          <cell r="AO119">
            <v>24</v>
          </cell>
          <cell r="AP119">
            <v>3.9264252131202042E-2</v>
          </cell>
          <cell r="AQ119" t="e">
            <v>#VALUE!</v>
          </cell>
          <cell r="AS119">
            <v>0.32028609504469618</v>
          </cell>
          <cell r="AT119">
            <v>0.16014304752234809</v>
          </cell>
          <cell r="AU119">
            <v>0.32028609504469618</v>
          </cell>
          <cell r="AV119">
            <v>9.7164876374945308E-2</v>
          </cell>
          <cell r="AW119" t="e">
            <v>#VALUE!</v>
          </cell>
          <cell r="BL119">
            <v>0</v>
          </cell>
          <cell r="BM119">
            <v>27</v>
          </cell>
        </row>
        <row r="120">
          <cell r="AF120">
            <v>0.49950532724505325</v>
          </cell>
          <cell r="AG120">
            <v>0.5</v>
          </cell>
          <cell r="AH120">
            <v>0.5</v>
          </cell>
          <cell r="AI120">
            <v>42822</v>
          </cell>
          <cell r="AJ120">
            <v>0</v>
          </cell>
          <cell r="AK120">
            <v>0</v>
          </cell>
          <cell r="AL120">
            <v>0</v>
          </cell>
          <cell r="AM120">
            <v>42822</v>
          </cell>
          <cell r="AN120">
            <v>184</v>
          </cell>
          <cell r="AO120">
            <v>25</v>
          </cell>
          <cell r="AP120" t="e">
            <v>#VALUE!</v>
          </cell>
          <cell r="AS120" t="e">
            <v>#VALUE!</v>
          </cell>
          <cell r="AT120" t="e">
            <v>#VALUE!</v>
          </cell>
          <cell r="AV120" t="e">
            <v>#VALUE!</v>
          </cell>
          <cell r="AW120" t="e">
            <v>#VALUE!</v>
          </cell>
          <cell r="BL120">
            <v>0</v>
          </cell>
          <cell r="BM120">
            <v>28</v>
          </cell>
        </row>
        <row r="121">
          <cell r="AF121">
            <v>0.50410958904109593</v>
          </cell>
          <cell r="AG121">
            <v>0.5</v>
          </cell>
          <cell r="AH121">
            <v>0.5</v>
          </cell>
          <cell r="AI121">
            <v>43006</v>
          </cell>
          <cell r="AJ121">
            <v>0</v>
          </cell>
          <cell r="AK121">
            <v>0</v>
          </cell>
          <cell r="AL121">
            <v>0</v>
          </cell>
          <cell r="AM121">
            <v>43006</v>
          </cell>
          <cell r="AN121">
            <v>181</v>
          </cell>
          <cell r="AO121">
            <v>26</v>
          </cell>
          <cell r="AP121" t="e">
            <v>#VALUE!</v>
          </cell>
          <cell r="AS121" t="e">
            <v>#VALUE!</v>
          </cell>
          <cell r="AT121" t="e">
            <v>#VALUE!</v>
          </cell>
          <cell r="AU121" t="e">
            <v>#VALUE!</v>
          </cell>
          <cell r="AV121" t="e">
            <v>#VALUE!</v>
          </cell>
          <cell r="AW121" t="e">
            <v>#VALUE!</v>
          </cell>
          <cell r="BL121">
            <v>0</v>
          </cell>
          <cell r="BM121">
            <v>29</v>
          </cell>
        </row>
        <row r="122">
          <cell r="AF122">
            <v>0.49589041095890413</v>
          </cell>
          <cell r="AG122">
            <v>0.5</v>
          </cell>
          <cell r="AH122">
            <v>0.5</v>
          </cell>
          <cell r="AI122">
            <v>43187</v>
          </cell>
          <cell r="AJ122">
            <v>0</v>
          </cell>
          <cell r="AK122">
            <v>0</v>
          </cell>
          <cell r="AL122">
            <v>0</v>
          </cell>
          <cell r="AM122">
            <v>43187</v>
          </cell>
          <cell r="AN122">
            <v>184</v>
          </cell>
          <cell r="AO122">
            <v>27</v>
          </cell>
          <cell r="AP122" t="e">
            <v>#VALUE!</v>
          </cell>
          <cell r="AS122" t="e">
            <v>#VALUE!</v>
          </cell>
          <cell r="AT122" t="e">
            <v>#VALUE!</v>
          </cell>
          <cell r="AV122" t="e">
            <v>#VALUE!</v>
          </cell>
          <cell r="AW122" t="e">
            <v>#VALUE!</v>
          </cell>
          <cell r="BL122">
            <v>0</v>
          </cell>
          <cell r="BM122">
            <v>30</v>
          </cell>
        </row>
        <row r="123">
          <cell r="AF123">
            <v>0.50410958904109593</v>
          </cell>
          <cell r="AG123">
            <v>0.5</v>
          </cell>
          <cell r="AH123">
            <v>0.5</v>
          </cell>
          <cell r="AI123">
            <v>43371</v>
          </cell>
          <cell r="AJ123">
            <v>0</v>
          </cell>
          <cell r="AK123">
            <v>0</v>
          </cell>
          <cell r="AL123">
            <v>0</v>
          </cell>
          <cell r="AM123">
            <v>43371</v>
          </cell>
          <cell r="AN123">
            <v>181</v>
          </cell>
          <cell r="AO123">
            <v>28</v>
          </cell>
          <cell r="AP123" t="e">
            <v>#VALUE!</v>
          </cell>
          <cell r="AS123" t="e">
            <v>#VALUE!</v>
          </cell>
          <cell r="AT123" t="e">
            <v>#VALUE!</v>
          </cell>
          <cell r="AU123" t="e">
            <v>#VALUE!</v>
          </cell>
          <cell r="AV123" t="e">
            <v>#VALUE!</v>
          </cell>
          <cell r="AW123" t="e">
            <v>#VALUE!</v>
          </cell>
          <cell r="BL123">
            <v>0</v>
          </cell>
          <cell r="BM123">
            <v>31</v>
          </cell>
        </row>
        <row r="124">
          <cell r="AF124">
            <v>0.49589041095890413</v>
          </cell>
          <cell r="AG124">
            <v>0.5</v>
          </cell>
          <cell r="AH124">
            <v>0.5</v>
          </cell>
          <cell r="AI124">
            <v>43552</v>
          </cell>
          <cell r="AJ124">
            <v>0</v>
          </cell>
          <cell r="AK124">
            <v>0</v>
          </cell>
          <cell r="AL124">
            <v>0</v>
          </cell>
          <cell r="AM124">
            <v>43552</v>
          </cell>
          <cell r="AN124">
            <v>186</v>
          </cell>
          <cell r="AO124">
            <v>29</v>
          </cell>
          <cell r="AP124" t="e">
            <v>#VALUE!</v>
          </cell>
          <cell r="AS124" t="e">
            <v>#VALUE!</v>
          </cell>
          <cell r="AT124" t="e">
            <v>#VALUE!</v>
          </cell>
          <cell r="AV124" t="e">
            <v>#VALUE!</v>
          </cell>
          <cell r="AW124" t="e">
            <v>#VALUE!</v>
          </cell>
          <cell r="BL124">
            <v>0</v>
          </cell>
          <cell r="BM124">
            <v>32</v>
          </cell>
        </row>
        <row r="125">
          <cell r="AF125">
            <v>0.50958904109589043</v>
          </cell>
          <cell r="AG125">
            <v>0.50555555555555554</v>
          </cell>
          <cell r="AH125">
            <v>0.5</v>
          </cell>
          <cell r="AI125">
            <v>43736</v>
          </cell>
          <cell r="AJ125">
            <v>2</v>
          </cell>
          <cell r="AK125">
            <v>1</v>
          </cell>
          <cell r="AL125">
            <v>2</v>
          </cell>
          <cell r="AM125">
            <v>43738</v>
          </cell>
          <cell r="AN125">
            <v>182</v>
          </cell>
          <cell r="AO125">
            <v>30</v>
          </cell>
          <cell r="AP125" t="e">
            <v>#VALUE!</v>
          </cell>
          <cell r="AQ125">
            <v>3.5279000000000005E-2</v>
          </cell>
          <cell r="AS125" t="e">
            <v>#VALUE!</v>
          </cell>
          <cell r="AT125" t="e">
            <v>#VALUE!</v>
          </cell>
          <cell r="AU125" t="e">
            <v>#VALUE!</v>
          </cell>
          <cell r="AV125" t="e">
            <v>#VALUE!</v>
          </cell>
          <cell r="AW125" t="e">
            <v>#VALUE!</v>
          </cell>
          <cell r="BL125">
            <v>0</v>
          </cell>
          <cell r="BM125">
            <v>33</v>
          </cell>
        </row>
        <row r="126">
          <cell r="AF126">
            <v>0.50201674277016739</v>
          </cell>
          <cell r="AG126">
            <v>0.5</v>
          </cell>
          <cell r="AH126">
            <v>0.5</v>
          </cell>
          <cell r="AI126">
            <v>43918</v>
          </cell>
          <cell r="AJ126">
            <v>2</v>
          </cell>
          <cell r="AK126">
            <v>1</v>
          </cell>
          <cell r="AL126">
            <v>2</v>
          </cell>
          <cell r="AM126">
            <v>43920</v>
          </cell>
          <cell r="AN126">
            <v>182</v>
          </cell>
          <cell r="AO126">
            <v>31</v>
          </cell>
          <cell r="AP126" t="e">
            <v>#VALUE!</v>
          </cell>
          <cell r="AS126" t="e">
            <v>#VALUE!</v>
          </cell>
          <cell r="AT126" t="e">
            <v>#VALUE!</v>
          </cell>
          <cell r="AV126" t="e">
            <v>#VALUE!</v>
          </cell>
          <cell r="AW126" t="e">
            <v>#VALUE!</v>
          </cell>
          <cell r="BL126">
            <v>0</v>
          </cell>
          <cell r="BM126">
            <v>34</v>
          </cell>
        </row>
        <row r="127">
          <cell r="AF127">
            <v>0.50555555555555554</v>
          </cell>
          <cell r="AG127">
            <v>0.49444444444444446</v>
          </cell>
          <cell r="AH127">
            <v>0.5</v>
          </cell>
          <cell r="AI127">
            <v>44102</v>
          </cell>
          <cell r="AJ127">
            <v>0</v>
          </cell>
          <cell r="AK127">
            <v>0</v>
          </cell>
          <cell r="AL127">
            <v>0</v>
          </cell>
          <cell r="AM127">
            <v>44102</v>
          </cell>
          <cell r="AN127">
            <v>182</v>
          </cell>
          <cell r="AO127">
            <v>32</v>
          </cell>
          <cell r="AP127" t="e">
            <v>#VALUE!</v>
          </cell>
          <cell r="AS127" t="e">
            <v>#VALUE!</v>
          </cell>
          <cell r="AT127" t="e">
            <v>#VALUE!</v>
          </cell>
          <cell r="AU127" t="e">
            <v>#VALUE!</v>
          </cell>
          <cell r="AV127" t="e">
            <v>#VALUE!</v>
          </cell>
          <cell r="AW127" t="e">
            <v>#VALUE!</v>
          </cell>
          <cell r="BL127">
            <v>0</v>
          </cell>
          <cell r="BM127">
            <v>35</v>
          </cell>
        </row>
        <row r="128">
          <cell r="AF128">
            <v>0.5022450532724505</v>
          </cell>
          <cell r="AG128">
            <v>0.50277777777777777</v>
          </cell>
          <cell r="AH128">
            <v>0.5</v>
          </cell>
          <cell r="AI128">
            <v>44283</v>
          </cell>
          <cell r="AJ128">
            <v>1</v>
          </cell>
          <cell r="AK128">
            <v>2</v>
          </cell>
          <cell r="AL128">
            <v>1</v>
          </cell>
          <cell r="AM128">
            <v>44284</v>
          </cell>
          <cell r="AN128">
            <v>183</v>
          </cell>
          <cell r="AO128">
            <v>33</v>
          </cell>
          <cell r="AP128" t="e">
            <v>#VALUE!</v>
          </cell>
          <cell r="AS128" t="e">
            <v>#VALUE!</v>
          </cell>
          <cell r="AT128" t="e">
            <v>#VALUE!</v>
          </cell>
          <cell r="AV128" t="e">
            <v>#VALUE!</v>
          </cell>
          <cell r="AW128" t="e">
            <v>#VALUE!</v>
          </cell>
          <cell r="BL128">
            <v>0</v>
          </cell>
          <cell r="BM128">
            <v>36</v>
          </cell>
        </row>
        <row r="129">
          <cell r="AF129">
            <v>0.50136986301369868</v>
          </cell>
          <cell r="AG129">
            <v>0.49722222222222223</v>
          </cell>
          <cell r="AH129">
            <v>0.5</v>
          </cell>
          <cell r="AI129">
            <v>44467</v>
          </cell>
          <cell r="AJ129">
            <v>0</v>
          </cell>
          <cell r="AK129">
            <v>0</v>
          </cell>
          <cell r="AL129">
            <v>0</v>
          </cell>
          <cell r="AM129">
            <v>44467</v>
          </cell>
          <cell r="AN129">
            <v>181</v>
          </cell>
          <cell r="AO129">
            <v>34</v>
          </cell>
          <cell r="AP129" t="e">
            <v>#VALUE!</v>
          </cell>
          <cell r="AS129" t="e">
            <v>#VALUE!</v>
          </cell>
          <cell r="AT129" t="e">
            <v>#VALUE!</v>
          </cell>
          <cell r="AU129" t="e">
            <v>#VALUE!</v>
          </cell>
          <cell r="AV129" t="e">
            <v>#VALUE!</v>
          </cell>
          <cell r="AW129" t="e">
            <v>#VALUE!</v>
          </cell>
          <cell r="BL129">
            <v>0</v>
          </cell>
          <cell r="BM129">
            <v>37</v>
          </cell>
        </row>
        <row r="130">
          <cell r="AF130">
            <v>0.49589041095890413</v>
          </cell>
          <cell r="AG130">
            <v>0.5</v>
          </cell>
          <cell r="AH130">
            <v>0.5</v>
          </cell>
          <cell r="AI130">
            <v>44648</v>
          </cell>
          <cell r="AJ130">
            <v>0</v>
          </cell>
          <cell r="AK130">
            <v>0</v>
          </cell>
          <cell r="AL130">
            <v>0</v>
          </cell>
          <cell r="AM130">
            <v>44648</v>
          </cell>
          <cell r="AN130">
            <v>184</v>
          </cell>
          <cell r="AO130">
            <v>35</v>
          </cell>
          <cell r="AP130" t="e">
            <v>#VALUE!</v>
          </cell>
          <cell r="AS130" t="e">
            <v>#VALUE!</v>
          </cell>
          <cell r="AT130" t="e">
            <v>#VALUE!</v>
          </cell>
          <cell r="AV130" t="e">
            <v>#VALUE!</v>
          </cell>
          <cell r="AW130" t="e">
            <v>#VALUE!</v>
          </cell>
          <cell r="BL130">
            <v>0</v>
          </cell>
          <cell r="BM130">
            <v>38</v>
          </cell>
        </row>
        <row r="131">
          <cell r="AF131">
            <v>0.50410958904109593</v>
          </cell>
          <cell r="AG131">
            <v>0.5</v>
          </cell>
          <cell r="AH131">
            <v>0.5</v>
          </cell>
          <cell r="AI131">
            <v>44832</v>
          </cell>
          <cell r="AJ131">
            <v>0</v>
          </cell>
          <cell r="AK131">
            <v>0</v>
          </cell>
          <cell r="AL131">
            <v>0</v>
          </cell>
          <cell r="AM131">
            <v>44832</v>
          </cell>
          <cell r="AN131">
            <v>181</v>
          </cell>
          <cell r="AO131">
            <v>36</v>
          </cell>
          <cell r="AP131" t="e">
            <v>#VALUE!</v>
          </cell>
          <cell r="AS131" t="e">
            <v>#VALUE!</v>
          </cell>
          <cell r="AT131" t="e">
            <v>#VALUE!</v>
          </cell>
          <cell r="AU131" t="e">
            <v>#VALUE!</v>
          </cell>
          <cell r="AV131" t="e">
            <v>#VALUE!</v>
          </cell>
          <cell r="AW131" t="e">
            <v>#VALUE!</v>
          </cell>
          <cell r="BL131">
            <v>0</v>
          </cell>
          <cell r="BM131">
            <v>39</v>
          </cell>
        </row>
        <row r="132">
          <cell r="AF132">
            <v>0.49589041095890413</v>
          </cell>
          <cell r="AG132">
            <v>0.5</v>
          </cell>
          <cell r="AH132">
            <v>0.5</v>
          </cell>
          <cell r="AI132">
            <v>45013</v>
          </cell>
          <cell r="AJ132">
            <v>0</v>
          </cell>
          <cell r="AK132">
            <v>0</v>
          </cell>
          <cell r="AL132">
            <v>0</v>
          </cell>
          <cell r="AM132">
            <v>45013</v>
          </cell>
          <cell r="AN132">
            <v>184</v>
          </cell>
          <cell r="AO132">
            <v>37</v>
          </cell>
          <cell r="AP132" t="e">
            <v>#VALUE!</v>
          </cell>
          <cell r="AS132" t="e">
            <v>#VALUE!</v>
          </cell>
          <cell r="AT132" t="e">
            <v>#VALUE!</v>
          </cell>
          <cell r="AV132" t="e">
            <v>#VALUE!</v>
          </cell>
          <cell r="AW132" t="e">
            <v>#VALUE!</v>
          </cell>
          <cell r="BL132">
            <v>0</v>
          </cell>
          <cell r="BM132">
            <v>40</v>
          </cell>
        </row>
        <row r="133">
          <cell r="AF133">
            <v>0.50410958904109593</v>
          </cell>
          <cell r="AG133">
            <v>0.5</v>
          </cell>
          <cell r="AH133">
            <v>0.5</v>
          </cell>
          <cell r="AI133">
            <v>45197</v>
          </cell>
          <cell r="AJ133">
            <v>0</v>
          </cell>
          <cell r="AK133">
            <v>0</v>
          </cell>
          <cell r="AL133">
            <v>0</v>
          </cell>
          <cell r="AM133">
            <v>45197</v>
          </cell>
          <cell r="AN133">
            <v>182</v>
          </cell>
          <cell r="AO133">
            <v>38</v>
          </cell>
          <cell r="AP133" t="e">
            <v>#VALUE!</v>
          </cell>
          <cell r="AS133" t="e">
            <v>#VALUE!</v>
          </cell>
          <cell r="AT133" t="e">
            <v>#VALUE!</v>
          </cell>
          <cell r="AU133" t="e">
            <v>#VALUE!</v>
          </cell>
          <cell r="AV133" t="e">
            <v>#VALUE!</v>
          </cell>
          <cell r="AW133" t="e">
            <v>#VALUE!</v>
          </cell>
          <cell r="BK133" t="str">
            <v>DAYT</v>
          </cell>
        </row>
        <row r="134">
          <cell r="AF134">
            <v>0.50194063926940635</v>
          </cell>
          <cell r="AG134">
            <v>0.5</v>
          </cell>
          <cell r="AH134">
            <v>0.5</v>
          </cell>
          <cell r="AI134">
            <v>45379</v>
          </cell>
          <cell r="AJ134">
            <v>0</v>
          </cell>
          <cell r="AK134">
            <v>0</v>
          </cell>
          <cell r="AL134">
            <v>0</v>
          </cell>
          <cell r="AM134">
            <v>45379</v>
          </cell>
          <cell r="AN134">
            <v>186</v>
          </cell>
          <cell r="AO134">
            <v>39</v>
          </cell>
          <cell r="AP134" t="e">
            <v>#VALUE!</v>
          </cell>
          <cell r="AS134" t="e">
            <v>#VALUE!</v>
          </cell>
          <cell r="AT134" t="e">
            <v>#VALUE!</v>
          </cell>
          <cell r="AV134" t="e">
            <v>#VALUE!</v>
          </cell>
          <cell r="AW134" t="e">
            <v>#VALUE!</v>
          </cell>
          <cell r="BK134">
            <v>0</v>
          </cell>
          <cell r="BL134" t="str">
            <v>SATURDAY</v>
          </cell>
        </row>
        <row r="135">
          <cell r="AF135">
            <v>0.51666666666666672</v>
          </cell>
          <cell r="AG135">
            <v>0.50555555555555554</v>
          </cell>
          <cell r="AH135">
            <v>0.5</v>
          </cell>
          <cell r="AI135">
            <v>45563</v>
          </cell>
          <cell r="AJ135">
            <v>2</v>
          </cell>
          <cell r="AK135">
            <v>1</v>
          </cell>
          <cell r="AL135">
            <v>2</v>
          </cell>
          <cell r="AM135">
            <v>45565</v>
          </cell>
          <cell r="AN135">
            <v>186</v>
          </cell>
          <cell r="AO135">
            <v>40</v>
          </cell>
          <cell r="AP135">
            <v>3.5279000000000005E-2</v>
          </cell>
          <cell r="AQ135">
            <v>1.7649165479452056E-2</v>
          </cell>
          <cell r="AS135" t="e">
            <v>#VALUE!</v>
          </cell>
          <cell r="AT135" t="e">
            <v>#VALUE!</v>
          </cell>
          <cell r="AU135" t="e">
            <v>#VALUE!</v>
          </cell>
          <cell r="AV135" t="e">
            <v>#VALUE!</v>
          </cell>
          <cell r="AW135" t="e">
            <v>#VALUE!</v>
          </cell>
          <cell r="BK135">
            <v>1</v>
          </cell>
          <cell r="BL135" t="str">
            <v>SUNDAY</v>
          </cell>
        </row>
        <row r="136">
          <cell r="AF136">
            <v>0.49394977168949772</v>
          </cell>
          <cell r="AG136">
            <v>0.49444444444444446</v>
          </cell>
          <cell r="AH136">
            <v>0.5</v>
          </cell>
          <cell r="AI136">
            <v>45744</v>
          </cell>
          <cell r="AJ136">
            <v>0</v>
          </cell>
          <cell r="AK136">
            <v>0</v>
          </cell>
          <cell r="AL136">
            <v>0</v>
          </cell>
          <cell r="AM136">
            <v>45744</v>
          </cell>
          <cell r="AN136">
            <v>185</v>
          </cell>
          <cell r="AO136">
            <v>41</v>
          </cell>
          <cell r="AP136">
            <v>3.3548879178082198E-2</v>
          </cell>
          <cell r="AS136" t="e">
            <v>#VALUE!</v>
          </cell>
          <cell r="AT136" t="e">
            <v>#VALUE!</v>
          </cell>
          <cell r="AV136" t="e">
            <v>#VALUE!</v>
          </cell>
          <cell r="AW136" t="e">
            <v>#VALUE!</v>
          </cell>
          <cell r="BK136">
            <v>2</v>
          </cell>
          <cell r="BL136" t="str">
            <v>MONDAY</v>
          </cell>
        </row>
        <row r="137">
          <cell r="AF137">
            <v>0.50684931506849318</v>
          </cell>
          <cell r="AG137">
            <v>0.50277777777777777</v>
          </cell>
          <cell r="AH137">
            <v>0.5</v>
          </cell>
          <cell r="AI137">
            <v>45928</v>
          </cell>
          <cell r="AJ137">
            <v>1</v>
          </cell>
          <cell r="AK137">
            <v>2</v>
          </cell>
          <cell r="AL137">
            <v>1</v>
          </cell>
          <cell r="AM137">
            <v>45929</v>
          </cell>
          <cell r="AN137">
            <v>182</v>
          </cell>
          <cell r="AO137">
            <v>42</v>
          </cell>
          <cell r="AP137">
            <v>3.1760765479452058E-2</v>
          </cell>
          <cell r="AS137" t="e">
            <v>#VALUE!</v>
          </cell>
          <cell r="AT137" t="e">
            <v>#VALUE!</v>
          </cell>
          <cell r="AU137" t="e">
            <v>#VALUE!</v>
          </cell>
          <cell r="AV137" t="e">
            <v>#VALUE!</v>
          </cell>
          <cell r="AW137" t="e">
            <v>#VALUE!</v>
          </cell>
          <cell r="BK137">
            <v>3</v>
          </cell>
          <cell r="BL137" t="str">
            <v>TUESDAY</v>
          </cell>
        </row>
        <row r="138">
          <cell r="AF138">
            <v>0.49863013698630138</v>
          </cell>
          <cell r="AG138">
            <v>0.50277777777777777</v>
          </cell>
          <cell r="AH138">
            <v>0.5</v>
          </cell>
          <cell r="AI138">
            <v>46109</v>
          </cell>
          <cell r="AJ138">
            <v>2</v>
          </cell>
          <cell r="AK138">
            <v>1</v>
          </cell>
          <cell r="AL138">
            <v>2</v>
          </cell>
          <cell r="AM138">
            <v>46111</v>
          </cell>
          <cell r="AN138">
            <v>182</v>
          </cell>
          <cell r="AO138">
            <v>43</v>
          </cell>
          <cell r="AP138">
            <v>3.0001648219178084E-2</v>
          </cell>
          <cell r="AS138" t="e">
            <v>#VALUE!</v>
          </cell>
          <cell r="AT138" t="e">
            <v>#VALUE!</v>
          </cell>
          <cell r="AV138" t="e">
            <v>#VALUE!</v>
          </cell>
          <cell r="AW138" t="e">
            <v>#VALUE!</v>
          </cell>
          <cell r="BK138">
            <v>4</v>
          </cell>
          <cell r="BL138" t="str">
            <v>WEDNESDAY</v>
          </cell>
        </row>
        <row r="139">
          <cell r="AF139">
            <v>0.49863013698630138</v>
          </cell>
          <cell r="AG139">
            <v>0.49444444444444446</v>
          </cell>
          <cell r="AH139">
            <v>0.5</v>
          </cell>
          <cell r="AI139">
            <v>46293</v>
          </cell>
          <cell r="AJ139">
            <v>0</v>
          </cell>
          <cell r="AK139">
            <v>0</v>
          </cell>
          <cell r="AL139">
            <v>0</v>
          </cell>
          <cell r="AM139">
            <v>46293</v>
          </cell>
          <cell r="AN139">
            <v>182</v>
          </cell>
          <cell r="AO139">
            <v>44</v>
          </cell>
          <cell r="AP139">
            <v>2.8242530958904111E-2</v>
          </cell>
          <cell r="AS139" t="e">
            <v>#VALUE!</v>
          </cell>
          <cell r="AT139" t="e">
            <v>#VALUE!</v>
          </cell>
          <cell r="AU139" t="e">
            <v>#VALUE!</v>
          </cell>
          <cell r="AV139" t="e">
            <v>#VALUE!</v>
          </cell>
          <cell r="AW139" t="e">
            <v>#VALUE!</v>
          </cell>
          <cell r="BK139">
            <v>5</v>
          </cell>
          <cell r="BL139" t="str">
            <v>THURSDAY</v>
          </cell>
        </row>
        <row r="140">
          <cell r="AF140">
            <v>0.49863013698630138</v>
          </cell>
          <cell r="AG140">
            <v>0.50277777777777777</v>
          </cell>
          <cell r="AH140">
            <v>0.5</v>
          </cell>
          <cell r="AI140">
            <v>46474</v>
          </cell>
          <cell r="AJ140">
            <v>1</v>
          </cell>
          <cell r="AK140">
            <v>2</v>
          </cell>
          <cell r="AL140">
            <v>1</v>
          </cell>
          <cell r="AM140">
            <v>46475</v>
          </cell>
          <cell r="AN140">
            <v>183</v>
          </cell>
          <cell r="AO140">
            <v>45</v>
          </cell>
          <cell r="AP140">
            <v>2.6483413698630141E-2</v>
          </cell>
          <cell r="AS140" t="e">
            <v>#VALUE!</v>
          </cell>
          <cell r="AT140" t="e">
            <v>#VALUE!</v>
          </cell>
          <cell r="AV140" t="e">
            <v>#VALUE!</v>
          </cell>
          <cell r="AW140" t="e">
            <v>#VALUE!</v>
          </cell>
          <cell r="BK140">
            <v>6</v>
          </cell>
          <cell r="BL140" t="str">
            <v>FRIDAY</v>
          </cell>
        </row>
        <row r="141">
          <cell r="AF141">
            <v>0.50136986301369868</v>
          </cell>
          <cell r="AG141">
            <v>0.49722222222222223</v>
          </cell>
          <cell r="AH141">
            <v>0.5</v>
          </cell>
          <cell r="AI141">
            <v>46658</v>
          </cell>
          <cell r="AJ141">
            <v>0</v>
          </cell>
          <cell r="AK141">
            <v>0</v>
          </cell>
          <cell r="AL141">
            <v>0</v>
          </cell>
          <cell r="AM141">
            <v>46658</v>
          </cell>
          <cell r="AN141">
            <v>182</v>
          </cell>
          <cell r="AO141">
            <v>46</v>
          </cell>
          <cell r="AP141">
            <v>2.471463095890411E-2</v>
          </cell>
          <cell r="AS141" t="e">
            <v>#VALUE!</v>
          </cell>
          <cell r="AT141" t="e">
            <v>#VALUE!</v>
          </cell>
          <cell r="AU141" t="e">
            <v>#VALUE!</v>
          </cell>
          <cell r="AV141" t="e">
            <v>#VALUE!</v>
          </cell>
          <cell r="AW141" t="e">
            <v>#VALUE!</v>
          </cell>
          <cell r="BM141" t="str">
            <v>DATE</v>
          </cell>
        </row>
        <row r="142">
          <cell r="AF142">
            <v>0.50194063926940635</v>
          </cell>
          <cell r="AG142">
            <v>0.5</v>
          </cell>
          <cell r="AH142">
            <v>0.5</v>
          </cell>
          <cell r="AI142">
            <v>46840</v>
          </cell>
          <cell r="AJ142">
            <v>0</v>
          </cell>
          <cell r="AK142">
            <v>0</v>
          </cell>
          <cell r="AL142">
            <v>0</v>
          </cell>
          <cell r="AM142">
            <v>46840</v>
          </cell>
          <cell r="AN142">
            <v>184</v>
          </cell>
          <cell r="AO142">
            <v>47</v>
          </cell>
          <cell r="AP142">
            <v>2.2955513698630137E-2</v>
          </cell>
          <cell r="AS142" t="e">
            <v>#VALUE!</v>
          </cell>
          <cell r="AT142" t="e">
            <v>#VALUE!</v>
          </cell>
          <cell r="AV142" t="e">
            <v>#VALUE!</v>
          </cell>
          <cell r="AW142" t="e">
            <v>#VALUE!</v>
          </cell>
          <cell r="BK142" t="str">
            <v>YRND</v>
          </cell>
          <cell r="BM142">
            <v>-0.01</v>
          </cell>
          <cell r="BN142">
            <v>38353.999999999898</v>
          </cell>
        </row>
        <row r="143">
          <cell r="AF143">
            <v>0.51111111111111107</v>
          </cell>
          <cell r="AG143">
            <v>0.5</v>
          </cell>
          <cell r="AH143">
            <v>0.5</v>
          </cell>
          <cell r="AI143">
            <v>47024</v>
          </cell>
          <cell r="AJ143">
            <v>0</v>
          </cell>
          <cell r="AK143">
            <v>0</v>
          </cell>
          <cell r="AL143">
            <v>0</v>
          </cell>
          <cell r="AM143">
            <v>47024</v>
          </cell>
          <cell r="AN143">
            <v>181</v>
          </cell>
          <cell r="AO143">
            <v>48</v>
          </cell>
          <cell r="AP143">
            <v>2.1177065479452056E-2</v>
          </cell>
          <cell r="AS143" t="e">
            <v>#VALUE!</v>
          </cell>
          <cell r="AT143" t="e">
            <v>#VALUE!</v>
          </cell>
          <cell r="AU143" t="e">
            <v>#VALUE!</v>
          </cell>
          <cell r="AV143" t="e">
            <v>#VALUE!</v>
          </cell>
          <cell r="AW143" t="e">
            <v>#VALUE!</v>
          </cell>
          <cell r="BL143">
            <v>1</v>
          </cell>
          <cell r="BM143">
            <v>38353.999999999898</v>
          </cell>
          <cell r="BN143">
            <v>38718.999999999898</v>
          </cell>
        </row>
        <row r="144">
          <cell r="AF144">
            <v>0.49950532724505325</v>
          </cell>
          <cell r="AG144">
            <v>0.5</v>
          </cell>
          <cell r="AH144">
            <v>0.5</v>
          </cell>
          <cell r="AI144">
            <v>47205</v>
          </cell>
          <cell r="AJ144">
            <v>0</v>
          </cell>
          <cell r="AK144">
            <v>0</v>
          </cell>
          <cell r="AL144">
            <v>0</v>
          </cell>
          <cell r="AM144">
            <v>47205</v>
          </cell>
          <cell r="AN144">
            <v>184</v>
          </cell>
          <cell r="AO144">
            <v>49</v>
          </cell>
          <cell r="AP144">
            <v>1.9427613698630136E-2</v>
          </cell>
          <cell r="AS144" t="e">
            <v>#VALUE!</v>
          </cell>
          <cell r="AT144" t="e">
            <v>#VALUE!</v>
          </cell>
          <cell r="AV144" t="e">
            <v>#VALUE!</v>
          </cell>
          <cell r="AW144" t="e">
            <v>#VALUE!</v>
          </cell>
          <cell r="BK144">
            <v>0</v>
          </cell>
          <cell r="BL144">
            <v>2</v>
          </cell>
          <cell r="BM144">
            <v>38718.999999999898</v>
          </cell>
          <cell r="BN144">
            <v>39083.999999999898</v>
          </cell>
        </row>
        <row r="145">
          <cell r="AF145">
            <v>0.50410958904109593</v>
          </cell>
          <cell r="AG145">
            <v>0.5</v>
          </cell>
          <cell r="AH145">
            <v>0.5</v>
          </cell>
          <cell r="AI145">
            <v>47389</v>
          </cell>
          <cell r="AJ145">
            <v>0</v>
          </cell>
          <cell r="AK145">
            <v>0</v>
          </cell>
          <cell r="AL145">
            <v>0</v>
          </cell>
          <cell r="AM145">
            <v>47389</v>
          </cell>
          <cell r="AN145">
            <v>181</v>
          </cell>
          <cell r="AO145">
            <v>50</v>
          </cell>
          <cell r="AP145">
            <v>1.7649165479452056E-2</v>
          </cell>
          <cell r="AQ145">
            <v>0</v>
          </cell>
          <cell r="AS145" t="e">
            <v>#VALUE!</v>
          </cell>
          <cell r="AT145" t="e">
            <v>#VALUE!</v>
          </cell>
          <cell r="AU145" t="e">
            <v>#VALUE!</v>
          </cell>
          <cell r="AV145" t="e">
            <v>#VALUE!</v>
          </cell>
          <cell r="AW145" t="e">
            <v>#VALUE!</v>
          </cell>
          <cell r="BK145">
            <v>38353.999999999898</v>
          </cell>
          <cell r="BL145">
            <v>3</v>
          </cell>
          <cell r="BM145">
            <v>39083.999999999898</v>
          </cell>
          <cell r="BN145">
            <v>39448.999999999898</v>
          </cell>
        </row>
        <row r="146">
          <cell r="AF146">
            <v>0.49589041095890413</v>
          </cell>
          <cell r="AG146">
            <v>0.5</v>
          </cell>
          <cell r="AH146">
            <v>0.5</v>
          </cell>
          <cell r="AI146">
            <v>47570</v>
          </cell>
          <cell r="AJ146">
            <v>0</v>
          </cell>
          <cell r="AK146">
            <v>0</v>
          </cell>
          <cell r="AL146">
            <v>0</v>
          </cell>
          <cell r="AM146">
            <v>47570</v>
          </cell>
          <cell r="AN146">
            <v>186</v>
          </cell>
          <cell r="AO146">
            <v>51</v>
          </cell>
          <cell r="AP146">
            <v>1.5899713698630136E-2</v>
          </cell>
          <cell r="AS146" t="e">
            <v>#VALUE!</v>
          </cell>
          <cell r="AT146" t="e">
            <v>#VALUE!</v>
          </cell>
          <cell r="AV146" t="e">
            <v>#VALUE!</v>
          </cell>
          <cell r="AW146" t="e">
            <v>#VALUE!</v>
          </cell>
          <cell r="BK146" t="str">
            <v>DATE</v>
          </cell>
          <cell r="BL146">
            <v>4</v>
          </cell>
          <cell r="BM146">
            <v>39448.999999999898</v>
          </cell>
          <cell r="BN146">
            <v>39814.999999999898</v>
          </cell>
        </row>
        <row r="147">
          <cell r="AF147">
            <v>0.50958904109589043</v>
          </cell>
          <cell r="AG147">
            <v>0.50555555555555554</v>
          </cell>
          <cell r="AH147">
            <v>0.5</v>
          </cell>
          <cell r="AI147">
            <v>47754</v>
          </cell>
          <cell r="AJ147">
            <v>2</v>
          </cell>
          <cell r="AK147">
            <v>1</v>
          </cell>
          <cell r="AL147">
            <v>2</v>
          </cell>
          <cell r="AM147">
            <v>47756</v>
          </cell>
          <cell r="AN147">
            <v>179</v>
          </cell>
          <cell r="AO147">
            <v>52</v>
          </cell>
          <cell r="AP147">
            <v>1.4101934520547947E-2</v>
          </cell>
          <cell r="AS147" t="e">
            <v>#VALUE!</v>
          </cell>
          <cell r="AT147" t="e">
            <v>#VALUE!</v>
          </cell>
          <cell r="AU147" t="e">
            <v>#VALUE!</v>
          </cell>
          <cell r="AV147" t="e">
            <v>#VALUE!</v>
          </cell>
          <cell r="AW147" t="e">
            <v>#VALUE!</v>
          </cell>
          <cell r="BK147" t="b">
            <v>0</v>
          </cell>
          <cell r="BL147">
            <v>5</v>
          </cell>
          <cell r="BM147">
            <v>39814.999999999898</v>
          </cell>
          <cell r="BN147">
            <v>40179.999999999898</v>
          </cell>
        </row>
        <row r="148">
          <cell r="AF148">
            <v>0.49041095890410957</v>
          </cell>
          <cell r="AG148">
            <v>0.49444444444444446</v>
          </cell>
          <cell r="AH148">
            <v>0.5</v>
          </cell>
          <cell r="AI148">
            <v>47935</v>
          </cell>
          <cell r="AJ148">
            <v>0</v>
          </cell>
          <cell r="AK148">
            <v>0</v>
          </cell>
          <cell r="AL148">
            <v>0</v>
          </cell>
          <cell r="AM148">
            <v>47935</v>
          </cell>
          <cell r="AN148">
            <v>185</v>
          </cell>
          <cell r="AO148">
            <v>53</v>
          </cell>
          <cell r="AP148">
            <v>1.2371813698630137E-2</v>
          </cell>
          <cell r="AS148" t="e">
            <v>#VALUE!</v>
          </cell>
          <cell r="AT148" t="e">
            <v>#VALUE!</v>
          </cell>
          <cell r="AV148" t="e">
            <v>#VALUE!</v>
          </cell>
          <cell r="AW148" t="e">
            <v>#VALUE!</v>
          </cell>
          <cell r="BL148">
            <v>6</v>
          </cell>
          <cell r="BM148">
            <v>40179.999999999898</v>
          </cell>
          <cell r="BN148">
            <v>40544.999999999898</v>
          </cell>
        </row>
        <row r="149">
          <cell r="AF149">
            <v>0.50684931506849318</v>
          </cell>
          <cell r="AG149">
            <v>0.50277777777777777</v>
          </cell>
          <cell r="AH149">
            <v>0.5</v>
          </cell>
          <cell r="AI149">
            <v>48119</v>
          </cell>
          <cell r="AJ149">
            <v>1</v>
          </cell>
          <cell r="AK149">
            <v>2</v>
          </cell>
          <cell r="AL149">
            <v>1</v>
          </cell>
          <cell r="AM149">
            <v>48120</v>
          </cell>
          <cell r="AN149">
            <v>182</v>
          </cell>
          <cell r="AO149">
            <v>54</v>
          </cell>
          <cell r="AP149">
            <v>1.05837E-2</v>
          </cell>
          <cell r="AS149" t="e">
            <v>#VALUE!</v>
          </cell>
          <cell r="AT149" t="e">
            <v>#VALUE!</v>
          </cell>
          <cell r="AU149" t="e">
            <v>#VALUE!</v>
          </cell>
          <cell r="AV149" t="e">
            <v>#VALUE!</v>
          </cell>
          <cell r="AW149" t="e">
            <v>#VALUE!</v>
          </cell>
          <cell r="BL149">
            <v>7</v>
          </cell>
          <cell r="BM149">
            <v>40544.999999999898</v>
          </cell>
          <cell r="BN149">
            <v>40909.999999999898</v>
          </cell>
        </row>
        <row r="150">
          <cell r="AF150">
            <v>0.50197869101978687</v>
          </cell>
          <cell r="AG150">
            <v>0.5</v>
          </cell>
          <cell r="AH150">
            <v>0.5</v>
          </cell>
          <cell r="AI150">
            <v>48301</v>
          </cell>
          <cell r="AJ150">
            <v>1</v>
          </cell>
          <cell r="AK150">
            <v>2</v>
          </cell>
          <cell r="AL150">
            <v>1</v>
          </cell>
          <cell r="AM150">
            <v>48302</v>
          </cell>
          <cell r="AN150">
            <v>183</v>
          </cell>
          <cell r="AO150">
            <v>55</v>
          </cell>
          <cell r="AP150">
            <v>8.8245827397260279E-3</v>
          </cell>
          <cell r="AS150" t="e">
            <v>#VALUE!</v>
          </cell>
          <cell r="AT150" t="e">
            <v>#VALUE!</v>
          </cell>
          <cell r="AV150" t="e">
            <v>#VALUE!</v>
          </cell>
          <cell r="AW150" t="e">
            <v>#VALUE!</v>
          </cell>
          <cell r="BL150">
            <v>8</v>
          </cell>
          <cell r="BM150">
            <v>40909.999999999898</v>
          </cell>
          <cell r="BN150">
            <v>41275.999999999898</v>
          </cell>
        </row>
        <row r="151">
          <cell r="AF151">
            <v>0.5083333333333333</v>
          </cell>
          <cell r="AG151">
            <v>0.49722222222222223</v>
          </cell>
          <cell r="AH151">
            <v>0.5</v>
          </cell>
          <cell r="AI151">
            <v>48485</v>
          </cell>
          <cell r="AJ151">
            <v>0</v>
          </cell>
          <cell r="AK151">
            <v>0</v>
          </cell>
          <cell r="AL151">
            <v>0</v>
          </cell>
          <cell r="AM151">
            <v>48485</v>
          </cell>
          <cell r="AN151">
            <v>181</v>
          </cell>
          <cell r="AO151">
            <v>56</v>
          </cell>
          <cell r="AP151">
            <v>7.055800000000001E-3</v>
          </cell>
          <cell r="AS151" t="e">
            <v>#VALUE!</v>
          </cell>
          <cell r="AT151" t="e">
            <v>#VALUE!</v>
          </cell>
          <cell r="AU151" t="e">
            <v>#VALUE!</v>
          </cell>
          <cell r="AV151" t="e">
            <v>#VALUE!</v>
          </cell>
          <cell r="AW151" t="e">
            <v>#VALUE!</v>
          </cell>
          <cell r="BL151">
            <v>9</v>
          </cell>
          <cell r="BM151">
            <v>41275.999999999898</v>
          </cell>
          <cell r="BN151">
            <v>141640.99999999988</v>
          </cell>
        </row>
        <row r="152">
          <cell r="AF152">
            <v>0.49950532724505325</v>
          </cell>
          <cell r="AG152">
            <v>0.5</v>
          </cell>
          <cell r="AH152">
            <v>0.5</v>
          </cell>
          <cell r="AI152">
            <v>48666</v>
          </cell>
          <cell r="AJ152">
            <v>0</v>
          </cell>
          <cell r="AK152">
            <v>0</v>
          </cell>
          <cell r="AL152">
            <v>0</v>
          </cell>
          <cell r="AM152">
            <v>48666</v>
          </cell>
          <cell r="AN152">
            <v>184</v>
          </cell>
          <cell r="AO152">
            <v>57</v>
          </cell>
          <cell r="AP152">
            <v>5.3063482191780817E-3</v>
          </cell>
          <cell r="AS152" t="e">
            <v>#VALUE!</v>
          </cell>
          <cell r="AT152" t="e">
            <v>#VALUE!</v>
          </cell>
          <cell r="AV152" t="e">
            <v>#VALUE!</v>
          </cell>
          <cell r="AW152" t="e">
            <v>#VALUE!</v>
          </cell>
          <cell r="BL152">
            <v>10</v>
          </cell>
          <cell r="BM152">
            <v>41640.999999999898</v>
          </cell>
          <cell r="BN152">
            <v>142005.99999999988</v>
          </cell>
        </row>
        <row r="153">
          <cell r="AF153">
            <v>0.50410958904109593</v>
          </cell>
          <cell r="AG153">
            <v>0.5</v>
          </cell>
          <cell r="AH153">
            <v>0.5</v>
          </cell>
          <cell r="AI153">
            <v>48850</v>
          </cell>
          <cell r="AJ153">
            <v>0</v>
          </cell>
          <cell r="AK153">
            <v>0</v>
          </cell>
          <cell r="AL153">
            <v>0</v>
          </cell>
          <cell r="AM153">
            <v>48850</v>
          </cell>
          <cell r="AN153">
            <v>181</v>
          </cell>
          <cell r="AO153">
            <v>58</v>
          </cell>
          <cell r="AP153">
            <v>3.5278999999999992E-3</v>
          </cell>
          <cell r="AS153" t="e">
            <v>#VALUE!</v>
          </cell>
          <cell r="AT153" t="e">
            <v>#VALUE!</v>
          </cell>
          <cell r="AU153" t="e">
            <v>#VALUE!</v>
          </cell>
          <cell r="AV153" t="e">
            <v>#VALUE!</v>
          </cell>
          <cell r="AW153" t="e">
            <v>#VALUE!</v>
          </cell>
          <cell r="BL153">
            <v>11</v>
          </cell>
          <cell r="BM153">
            <v>42005.999999999898</v>
          </cell>
          <cell r="BN153">
            <v>100000</v>
          </cell>
        </row>
        <row r="154">
          <cell r="AF154">
            <v>0.49589041095890413</v>
          </cell>
          <cell r="AG154">
            <v>0.5</v>
          </cell>
          <cell r="AH154">
            <v>0.5</v>
          </cell>
          <cell r="AI154">
            <v>49031</v>
          </cell>
          <cell r="AJ154">
            <v>0</v>
          </cell>
          <cell r="AK154">
            <v>0</v>
          </cell>
          <cell r="AL154">
            <v>0</v>
          </cell>
          <cell r="AM154">
            <v>49031</v>
          </cell>
          <cell r="AN154">
            <v>184</v>
          </cell>
          <cell r="AO154">
            <v>59</v>
          </cell>
          <cell r="AP154">
            <v>1.7784482191780823E-3</v>
          </cell>
          <cell r="AS154" t="e">
            <v>#VALUE!</v>
          </cell>
          <cell r="AT154" t="e">
            <v>#VALUE!</v>
          </cell>
          <cell r="AV154" t="e">
            <v>#VALUE!</v>
          </cell>
          <cell r="AW154" t="e">
            <v>#VALUE!</v>
          </cell>
        </row>
        <row r="155">
          <cell r="AF155">
            <v>0.50410958904109593</v>
          </cell>
          <cell r="AG155">
            <v>0.5</v>
          </cell>
          <cell r="AH155">
            <v>0.5</v>
          </cell>
          <cell r="AI155">
            <v>49215</v>
          </cell>
          <cell r="AJ155">
            <v>0</v>
          </cell>
          <cell r="AK155">
            <v>0</v>
          </cell>
          <cell r="AL155">
            <v>0</v>
          </cell>
          <cell r="AM155">
            <v>49215</v>
          </cell>
          <cell r="AN155">
            <v>184</v>
          </cell>
          <cell r="AO155">
            <v>60</v>
          </cell>
          <cell r="AP155">
            <v>0</v>
          </cell>
          <cell r="AS155" t="e">
            <v>#VALUE!</v>
          </cell>
          <cell r="AT155" t="e">
            <v>#VALUE!</v>
          </cell>
          <cell r="AU155" t="e">
            <v>#VALUE!</v>
          </cell>
          <cell r="AV155" t="e">
            <v>#VALUE!</v>
          </cell>
        </row>
        <row r="156">
          <cell r="AG156" t="b">
            <v>1</v>
          </cell>
        </row>
        <row r="157">
          <cell r="AG157" t="b">
            <v>1</v>
          </cell>
          <cell r="BK157" t="str">
            <v>BNSS</v>
          </cell>
          <cell r="BL157">
            <v>38257</v>
          </cell>
        </row>
        <row r="158">
          <cell r="AG158" t="b">
            <v>1</v>
          </cell>
        </row>
        <row r="159">
          <cell r="AG159" t="b">
            <v>1</v>
          </cell>
          <cell r="BK159" t="str">
            <v>BNLS</v>
          </cell>
          <cell r="BL159">
            <v>38257</v>
          </cell>
        </row>
        <row r="160">
          <cell r="AG160" t="b">
            <v>1</v>
          </cell>
        </row>
        <row r="161">
          <cell r="AG161" t="b">
            <v>1</v>
          </cell>
        </row>
        <row r="162">
          <cell r="AG162" t="b">
            <v>1</v>
          </cell>
        </row>
        <row r="163">
          <cell r="AG163" t="b">
            <v>1</v>
          </cell>
        </row>
        <row r="164">
          <cell r="AG164" t="b">
            <v>1</v>
          </cell>
        </row>
        <row r="165">
          <cell r="AG165" t="b">
            <v>0</v>
          </cell>
        </row>
        <row r="166">
          <cell r="AG166" t="b">
            <v>1</v>
          </cell>
        </row>
        <row r="167">
          <cell r="AG167" t="b">
            <v>1</v>
          </cell>
        </row>
        <row r="168">
          <cell r="AG168" t="b">
            <v>1</v>
          </cell>
        </row>
        <row r="169">
          <cell r="AG169" t="b">
            <v>1</v>
          </cell>
        </row>
        <row r="170">
          <cell r="AG170" t="b">
            <v>1</v>
          </cell>
        </row>
        <row r="171">
          <cell r="AG171" t="b">
            <v>1</v>
          </cell>
        </row>
        <row r="172">
          <cell r="AG172" t="b">
            <v>1</v>
          </cell>
        </row>
        <row r="173">
          <cell r="AG173" t="b">
            <v>1</v>
          </cell>
        </row>
        <row r="174">
          <cell r="AG174" t="b">
            <v>0</v>
          </cell>
        </row>
        <row r="175">
          <cell r="AG175" t="b">
            <v>1</v>
          </cell>
        </row>
        <row r="176">
          <cell r="AG176" t="b">
            <v>1</v>
          </cell>
        </row>
        <row r="177">
          <cell r="AG177" t="b">
            <v>0</v>
          </cell>
        </row>
        <row r="178">
          <cell r="AG178" t="b">
            <v>1</v>
          </cell>
        </row>
        <row r="179">
          <cell r="AG179" t="b">
            <v>1</v>
          </cell>
        </row>
        <row r="180">
          <cell r="AG180" t="b">
            <v>1</v>
          </cell>
        </row>
        <row r="181">
          <cell r="AG181" t="b">
            <v>1</v>
          </cell>
        </row>
        <row r="182">
          <cell r="AG182" t="b">
            <v>1</v>
          </cell>
        </row>
        <row r="183">
          <cell r="AG183" t="b">
            <v>1</v>
          </cell>
        </row>
        <row r="184">
          <cell r="AG184" t="b">
            <v>1</v>
          </cell>
        </row>
        <row r="185">
          <cell r="AG185" t="b">
            <v>1</v>
          </cell>
        </row>
        <row r="186">
          <cell r="AG186" t="b">
            <v>0</v>
          </cell>
        </row>
        <row r="187">
          <cell r="AG187" t="b">
            <v>0</v>
          </cell>
        </row>
        <row r="188">
          <cell r="AG188" t="b">
            <v>1</v>
          </cell>
        </row>
        <row r="189">
          <cell r="AG189" t="b">
            <v>1</v>
          </cell>
        </row>
        <row r="190">
          <cell r="AG190" t="b">
            <v>1</v>
          </cell>
        </row>
        <row r="191">
          <cell r="AG191" t="b">
            <v>1</v>
          </cell>
        </row>
        <row r="192">
          <cell r="AG192" t="b">
            <v>1</v>
          </cell>
        </row>
        <row r="193">
          <cell r="AG193" t="b">
            <v>1</v>
          </cell>
        </row>
        <row r="194">
          <cell r="AG194" t="b">
            <v>1</v>
          </cell>
          <cell r="BY194" t="str">
            <v>ZD</v>
          </cell>
          <cell r="BZ194" t="str">
            <v>{RECALC ZE1}</v>
          </cell>
        </row>
        <row r="195">
          <cell r="AG195" t="b">
            <v>1</v>
          </cell>
          <cell r="BZ195" t="str">
            <v>{RECALC ZE2}</v>
          </cell>
        </row>
        <row r="196">
          <cell r="AG196" t="b">
            <v>0</v>
          </cell>
          <cell r="BZ196" t="str">
            <v>{RECALC ZE3}</v>
          </cell>
        </row>
        <row r="197">
          <cell r="AG197" t="b">
            <v>1</v>
          </cell>
          <cell r="BZ197" t="str">
            <v>{RECALC ZE4}</v>
          </cell>
        </row>
        <row r="198">
          <cell r="AG198" t="b">
            <v>1</v>
          </cell>
          <cell r="BZ198" t="str">
            <v>{RECALC ZE5}</v>
          </cell>
        </row>
        <row r="199">
          <cell r="AG199" t="b">
            <v>0</v>
          </cell>
          <cell r="BZ199" t="str">
            <v>{RECALC ZE6}</v>
          </cell>
        </row>
        <row r="200">
          <cell r="AG200" t="b">
            <v>1</v>
          </cell>
          <cell r="BZ200" t="str">
            <v>{RECALC ZE7}</v>
          </cell>
        </row>
        <row r="201">
          <cell r="AG201" t="b">
            <v>1</v>
          </cell>
          <cell r="BZ201" t="str">
            <v>{RECALC ZE8}</v>
          </cell>
        </row>
        <row r="202">
          <cell r="AG202" t="b">
            <v>1</v>
          </cell>
          <cell r="BZ202" t="str">
            <v>{RECALC ZE9}</v>
          </cell>
        </row>
        <row r="203">
          <cell r="AG203" t="b">
            <v>1</v>
          </cell>
          <cell r="BZ203" t="str">
            <v>{RECALC ZE10}</v>
          </cell>
        </row>
        <row r="204">
          <cell r="AG204" t="b">
            <v>1</v>
          </cell>
          <cell r="BZ204" t="str">
            <v>{RECALC ZE11}</v>
          </cell>
        </row>
        <row r="205">
          <cell r="AG205" t="b">
            <v>1</v>
          </cell>
          <cell r="BZ205" t="str">
            <v>{RECALC ZE12}</v>
          </cell>
        </row>
        <row r="206">
          <cell r="AG206" t="b">
            <v>1</v>
          </cell>
          <cell r="BZ206" t="str">
            <v>{RECALC ZE13}</v>
          </cell>
        </row>
        <row r="207">
          <cell r="AG207" t="b">
            <v>1</v>
          </cell>
          <cell r="BZ207" t="str">
            <v>{RECALC ZE14}</v>
          </cell>
        </row>
        <row r="208">
          <cell r="AG208" t="b">
            <v>0</v>
          </cell>
          <cell r="BZ208" t="str">
            <v>{RECALC ZE15}</v>
          </cell>
        </row>
        <row r="209">
          <cell r="AG209" t="b">
            <v>1</v>
          </cell>
          <cell r="BZ209" t="str">
            <v>{RECALC ZE16}</v>
          </cell>
        </row>
        <row r="210">
          <cell r="AG210" t="b">
            <v>1</v>
          </cell>
          <cell r="BZ210" t="str">
            <v>{RECALC ZE17}</v>
          </cell>
        </row>
        <row r="211">
          <cell r="AG211" t="b">
            <v>1</v>
          </cell>
          <cell r="BZ211" t="str">
            <v>{RECALC ZE17A}</v>
          </cell>
        </row>
        <row r="212">
          <cell r="AG212" t="b">
            <v>1</v>
          </cell>
          <cell r="BZ212" t="str">
            <v>{RECALC ZE18}</v>
          </cell>
        </row>
        <row r="213">
          <cell r="AG213" t="b">
            <v>1</v>
          </cell>
          <cell r="BZ213" t="str">
            <v>{RECALC ZE19}</v>
          </cell>
        </row>
        <row r="214">
          <cell r="AG214" t="b">
            <v>1</v>
          </cell>
          <cell r="BZ214" t="str">
            <v>{RECALC PRE1P}{RECALC 1P}</v>
          </cell>
        </row>
        <row r="215">
          <cell r="AG215" t="b">
            <v>1</v>
          </cell>
          <cell r="BZ215" t="str">
            <v>{RECALC ZE20}</v>
          </cell>
        </row>
        <row r="216">
          <cell r="BZ216" t="str">
            <v>{RECALC ZE29}</v>
          </cell>
        </row>
        <row r="217">
          <cell r="BZ217" t="str">
            <v>{RECALC ZE30}</v>
          </cell>
        </row>
        <row r="218">
          <cell r="BZ218" t="str">
            <v>{RECALC ZE31}</v>
          </cell>
        </row>
        <row r="227">
          <cell r="CC227" t="str">
            <v>USED IN \S</v>
          </cell>
          <cell r="CD227">
            <v>366</v>
          </cell>
          <cell r="CE227">
            <v>360</v>
          </cell>
        </row>
        <row r="228">
          <cell r="CC228" t="str">
            <v>FORMULA</v>
          </cell>
          <cell r="CD228">
            <v>365</v>
          </cell>
        </row>
        <row r="229">
          <cell r="CB229" t="str">
            <v>USD FIXED PMT:</v>
          </cell>
          <cell r="CC229" t="str">
            <v>YES</v>
          </cell>
          <cell r="CD229" t="b">
            <v>1</v>
          </cell>
          <cell r="CH229" t="str">
            <v>RFN</v>
          </cell>
          <cell r="CJ229" t="str">
            <v>TFPL</v>
          </cell>
          <cell r="CK229" t="str">
            <v>VFN</v>
          </cell>
          <cell r="CM229" t="str">
            <v>VFL</v>
          </cell>
        </row>
        <row r="230">
          <cell r="BZ230" t="str">
            <v>USD</v>
          </cell>
          <cell r="CA230">
            <v>2</v>
          </cell>
          <cell r="CB230">
            <v>360</v>
          </cell>
          <cell r="CC230">
            <v>1</v>
          </cell>
          <cell r="CD230">
            <v>360</v>
          </cell>
          <cell r="CE230" t="str">
            <v>ANGLO</v>
          </cell>
          <cell r="CF230">
            <v>1</v>
          </cell>
          <cell r="CG230">
            <v>1</v>
          </cell>
          <cell r="CH230" t="str">
            <v>YC</v>
          </cell>
          <cell r="CI230" t="str">
            <v>C:\PRODUCT</v>
          </cell>
          <cell r="CK230" t="str">
            <v>V</v>
          </cell>
          <cell r="CL230">
            <v>25</v>
          </cell>
          <cell r="CM230" t="str">
            <v>VL</v>
          </cell>
          <cell r="CN230">
            <v>0</v>
          </cell>
        </row>
        <row r="231">
          <cell r="CA231" t="str">
            <v>STSP</v>
          </cell>
          <cell r="CB231" t="str">
            <v>DEN</v>
          </cell>
          <cell r="CC231" t="str">
            <v>DEC</v>
          </cell>
          <cell r="CD231" t="str">
            <v>LY</v>
          </cell>
          <cell r="CE231" t="str">
            <v>YCRF</v>
          </cell>
          <cell r="CF231" t="str">
            <v>FXEXP</v>
          </cell>
          <cell r="CG231" t="str">
            <v>FXRAT</v>
          </cell>
          <cell r="CH231" t="str">
            <v>{RETURN}</v>
          </cell>
          <cell r="CI231" t="str">
            <v>ODIR2</v>
          </cell>
          <cell r="CJ231" t="str">
            <v>TFPL</v>
          </cell>
          <cell r="CK231" t="str">
            <v>{RETURN}</v>
          </cell>
          <cell r="CL231" t="str">
            <v>TICK VALUE</v>
          </cell>
          <cell r="CM231" t="str">
            <v>{RETURN}</v>
          </cell>
          <cell r="CN231" t="str">
            <v>TICK DENOM</v>
          </cell>
        </row>
        <row r="232">
          <cell r="BZ232" t="str">
            <v>USD</v>
          </cell>
          <cell r="CA232">
            <v>2</v>
          </cell>
          <cell r="CB232">
            <v>360</v>
          </cell>
          <cell r="CC232">
            <v>1</v>
          </cell>
          <cell r="CD232">
            <v>360</v>
          </cell>
          <cell r="CE232" t="str">
            <v>ANGLO</v>
          </cell>
          <cell r="CF232">
            <v>1</v>
          </cell>
          <cell r="CG232">
            <v>1</v>
          </cell>
          <cell r="CH232" t="str">
            <v>YC</v>
          </cell>
          <cell r="CI232" t="str">
            <v>C:\PRODUCT</v>
          </cell>
          <cell r="CJ232" t="str">
            <v>TFPL</v>
          </cell>
          <cell r="CK232" t="str">
            <v>V</v>
          </cell>
          <cell r="CL232">
            <v>25</v>
          </cell>
          <cell r="CM232" t="str">
            <v>VL</v>
          </cell>
        </row>
        <row r="272">
          <cell r="AP272">
            <v>0</v>
          </cell>
        </row>
        <row r="273">
          <cell r="AP273">
            <v>0</v>
          </cell>
        </row>
        <row r="274">
          <cell r="AP274">
            <v>0</v>
          </cell>
        </row>
        <row r="275">
          <cell r="AP275">
            <v>0</v>
          </cell>
        </row>
        <row r="276">
          <cell r="AP276">
            <v>0</v>
          </cell>
        </row>
        <row r="277">
          <cell r="AP277">
            <v>0</v>
          </cell>
        </row>
        <row r="278">
          <cell r="AP278">
            <v>0</v>
          </cell>
        </row>
        <row r="279">
          <cell r="AP279">
            <v>0</v>
          </cell>
        </row>
        <row r="280">
          <cell r="AP280">
            <v>0</v>
          </cell>
        </row>
        <row r="281">
          <cell r="AP281">
            <v>0</v>
          </cell>
        </row>
        <row r="282">
          <cell r="AP282">
            <v>0</v>
          </cell>
        </row>
        <row r="283">
          <cell r="AP283">
            <v>0</v>
          </cell>
        </row>
        <row r="284">
          <cell r="AP284">
            <v>0</v>
          </cell>
        </row>
        <row r="285">
          <cell r="AP285">
            <v>0</v>
          </cell>
        </row>
        <row r="286">
          <cell r="AP286">
            <v>0</v>
          </cell>
        </row>
        <row r="287">
          <cell r="AP287">
            <v>0</v>
          </cell>
        </row>
        <row r="288">
          <cell r="AP288">
            <v>0</v>
          </cell>
        </row>
        <row r="289">
          <cell r="AP289">
            <v>0</v>
          </cell>
        </row>
        <row r="290">
          <cell r="AP290">
            <v>0</v>
          </cell>
        </row>
        <row r="291">
          <cell r="AP291">
            <v>0</v>
          </cell>
        </row>
        <row r="292">
          <cell r="AP292">
            <v>0</v>
          </cell>
        </row>
        <row r="293">
          <cell r="AP293">
            <v>0</v>
          </cell>
        </row>
        <row r="294">
          <cell r="AP294">
            <v>0</v>
          </cell>
        </row>
        <row r="295">
          <cell r="AP295">
            <v>0</v>
          </cell>
        </row>
        <row r="296">
          <cell r="AP296">
            <v>0.47568657123287678</v>
          </cell>
        </row>
        <row r="297">
          <cell r="AP297">
            <v>0.47568657123287678</v>
          </cell>
        </row>
        <row r="298">
          <cell r="AP298">
            <v>0.47568657123287678</v>
          </cell>
        </row>
        <row r="299">
          <cell r="AP299">
            <v>0.47568657123287678</v>
          </cell>
        </row>
        <row r="300">
          <cell r="AP300">
            <v>0.47568657123287678</v>
          </cell>
        </row>
        <row r="301">
          <cell r="AP301">
            <v>0.47568657123287678</v>
          </cell>
        </row>
        <row r="302">
          <cell r="AP302">
            <v>0.47568657123287678</v>
          </cell>
        </row>
        <row r="303">
          <cell r="AP303">
            <v>0.47568657123287678</v>
          </cell>
        </row>
        <row r="304">
          <cell r="AP304">
            <v>0.47568657123287678</v>
          </cell>
        </row>
        <row r="305">
          <cell r="AP305" t="e">
            <v>#DIV/0!</v>
          </cell>
        </row>
        <row r="306">
          <cell r="AP306">
            <v>0.47568657123287672</v>
          </cell>
        </row>
        <row r="307">
          <cell r="AP307">
            <v>0.47568657123287672</v>
          </cell>
        </row>
        <row r="308">
          <cell r="AP308">
            <v>0.47568657123287672</v>
          </cell>
        </row>
        <row r="309">
          <cell r="AP309">
            <v>0.47568657123287672</v>
          </cell>
        </row>
        <row r="310">
          <cell r="AP310">
            <v>0.47568657123287672</v>
          </cell>
        </row>
        <row r="311">
          <cell r="AP311">
            <v>0.47568657123287672</v>
          </cell>
        </row>
        <row r="312">
          <cell r="AP312">
            <v>0.47568657123287672</v>
          </cell>
        </row>
        <row r="313">
          <cell r="AP313">
            <v>0.47568657123287672</v>
          </cell>
        </row>
        <row r="314">
          <cell r="AP314">
            <v>0.47568657123287672</v>
          </cell>
        </row>
        <row r="315">
          <cell r="AP315">
            <v>0</v>
          </cell>
        </row>
        <row r="371">
          <cell r="CB371" t="str">
            <v>PV</v>
          </cell>
        </row>
        <row r="372">
          <cell r="CB372" t="str">
            <v>{RETURN}</v>
          </cell>
        </row>
        <row r="381">
          <cell r="CB381" t="str">
            <v>{RETURN}</v>
          </cell>
        </row>
        <row r="382">
          <cell r="CG382" t="str">
            <v>RSWAP</v>
          </cell>
        </row>
        <row r="383">
          <cell r="CG383" t="str">
            <v>PV</v>
          </cell>
        </row>
        <row r="384">
          <cell r="CG384" t="str">
            <v>{RETURN}</v>
          </cell>
        </row>
        <row r="393">
          <cell r="CG393" t="str">
            <v>{RETURN}</v>
          </cell>
        </row>
        <row r="395">
          <cell r="CF395" t="str">
            <v>VBMP1</v>
          </cell>
          <cell r="CG395">
            <v>0</v>
          </cell>
        </row>
        <row r="396">
          <cell r="CF396" t="str">
            <v>VBMP2</v>
          </cell>
          <cell r="CG396">
            <v>0</v>
          </cell>
        </row>
        <row r="397">
          <cell r="CF397" t="str">
            <v>ROBMP12</v>
          </cell>
          <cell r="CG397">
            <v>0</v>
          </cell>
        </row>
      </sheetData>
      <sheetData sheetId="1" refreshError="1">
        <row r="50">
          <cell r="D50" t="str">
            <v>Pacific Re</v>
          </cell>
        </row>
        <row r="64">
          <cell r="D64" t="str">
            <v>Halyard Re</v>
          </cell>
        </row>
        <row r="69">
          <cell r="D69" t="str">
            <v>Namazu Re</v>
          </cell>
        </row>
        <row r="81">
          <cell r="D81" t="str">
            <v>Juno Re</v>
          </cell>
          <cell r="IT81" t="b">
            <v>0</v>
          </cell>
          <cell r="IU81" t="b">
            <v>1</v>
          </cell>
        </row>
        <row r="82">
          <cell r="IT82">
            <v>18</v>
          </cell>
          <cell r="IU82">
            <v>9</v>
          </cell>
        </row>
        <row r="83">
          <cell r="IT83" t="b">
            <v>1</v>
          </cell>
          <cell r="IU83" t="b">
            <v>1</v>
          </cell>
        </row>
        <row r="84">
          <cell r="IT84" t="e">
            <v>#VALUE!</v>
          </cell>
          <cell r="IU84" t="b">
            <v>1</v>
          </cell>
        </row>
        <row r="85">
          <cell r="IT85" t="b">
            <v>1</v>
          </cell>
          <cell r="IU85" t="b">
            <v>1</v>
          </cell>
        </row>
        <row r="86">
          <cell r="IT86" t="b">
            <v>1</v>
          </cell>
          <cell r="IU86" t="b">
            <v>1</v>
          </cell>
        </row>
        <row r="87">
          <cell r="D87" t="str">
            <v>Seismic</v>
          </cell>
          <cell r="IT87" t="e">
            <v>#N/A</v>
          </cell>
          <cell r="IU87" t="b">
            <v>1</v>
          </cell>
        </row>
        <row r="88">
          <cell r="IT88" t="b">
            <v>0</v>
          </cell>
          <cell r="IU88" t="b">
            <v>1</v>
          </cell>
        </row>
        <row r="89">
          <cell r="IT89" t="b">
            <v>0</v>
          </cell>
          <cell r="IU89" t="b">
            <v>1</v>
          </cell>
        </row>
        <row r="90">
          <cell r="IT90" t="b">
            <v>1</v>
          </cell>
          <cell r="IU90" t="b">
            <v>1</v>
          </cell>
        </row>
        <row r="91">
          <cell r="IT91" t="b">
            <v>1</v>
          </cell>
          <cell r="IU91" t="b">
            <v>1</v>
          </cell>
        </row>
        <row r="92">
          <cell r="IT92" t="b">
            <v>1</v>
          </cell>
          <cell r="IU92" t="b">
            <v>1</v>
          </cell>
        </row>
        <row r="93">
          <cell r="IT93" t="b">
            <v>0</v>
          </cell>
          <cell r="IU93" t="b">
            <v>1</v>
          </cell>
        </row>
        <row r="94">
          <cell r="IT94" t="b">
            <v>0</v>
          </cell>
          <cell r="IU94" t="b">
            <v>1</v>
          </cell>
        </row>
        <row r="95">
          <cell r="D95" t="str">
            <v>Concentric</v>
          </cell>
          <cell r="IT95" t="b">
            <v>0</v>
          </cell>
          <cell r="IU95" t="b">
            <v>1</v>
          </cell>
        </row>
        <row r="96">
          <cell r="IT96" t="b">
            <v>0</v>
          </cell>
          <cell r="IU96" t="b">
            <v>1</v>
          </cell>
        </row>
        <row r="97">
          <cell r="IT97" t="b">
            <v>0</v>
          </cell>
          <cell r="IU97" t="b">
            <v>1</v>
          </cell>
        </row>
        <row r="98">
          <cell r="IT98" t="b">
            <v>1</v>
          </cell>
          <cell r="IU98" t="b">
            <v>1</v>
          </cell>
        </row>
        <row r="99">
          <cell r="IT99" t="b">
            <v>0</v>
          </cell>
          <cell r="IU99" t="b">
            <v>1</v>
          </cell>
        </row>
        <row r="100">
          <cell r="IT100" t="b">
            <v>0</v>
          </cell>
          <cell r="IU100" t="b">
            <v>1</v>
          </cell>
        </row>
        <row r="101">
          <cell r="IT101">
            <v>100</v>
          </cell>
          <cell r="IU101">
            <v>100</v>
          </cell>
        </row>
        <row r="105">
          <cell r="D105" t="str">
            <v>Parametric Re</v>
          </cell>
        </row>
        <row r="122">
          <cell r="D122" t="str">
            <v>Atlas A</v>
          </cell>
        </row>
        <row r="161">
          <cell r="D161" t="str">
            <v>Residential Re</v>
          </cell>
        </row>
        <row r="174">
          <cell r="D174" t="str">
            <v>NeHi Notes</v>
          </cell>
        </row>
        <row r="187">
          <cell r="D187" t="str">
            <v>Med A</v>
          </cell>
        </row>
        <row r="229">
          <cell r="D229" t="str">
            <v>Prime Hurricane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Weighted Cost"/>
      <sheetName val="Total Cost - Index"/>
      <sheetName val="Total Cost - Indemnity"/>
      <sheetName val="History of Issuance"/>
      <sheetName val="S&amp;P Attachments"/>
      <sheetName val="Moody's E(L)"/>
    </sheetNames>
    <sheetDataSet>
      <sheetData sheetId="0" refreshError="1"/>
      <sheetData sheetId="1">
        <row r="30">
          <cell r="J30" t="str">
            <v>C</v>
          </cell>
          <cell r="K30">
            <v>1</v>
          </cell>
        </row>
        <row r="31">
          <cell r="J31" t="str">
            <v>E</v>
          </cell>
          <cell r="K31">
            <v>0</v>
          </cell>
        </row>
        <row r="32">
          <cell r="J32" t="str">
            <v>EC</v>
          </cell>
          <cell r="K32">
            <v>1</v>
          </cell>
        </row>
        <row r="33">
          <cell r="J33" t="str">
            <v>F</v>
          </cell>
          <cell r="K33">
            <v>0</v>
          </cell>
        </row>
        <row r="34">
          <cell r="J34" t="str">
            <v>J</v>
          </cell>
          <cell r="K34">
            <v>-0.75</v>
          </cell>
        </row>
        <row r="35">
          <cell r="J35" t="str">
            <v>N</v>
          </cell>
          <cell r="K35">
            <v>-0.25</v>
          </cell>
        </row>
        <row r="36">
          <cell r="J36" t="str">
            <v>O</v>
          </cell>
          <cell r="K36">
            <v>1</v>
          </cell>
        </row>
        <row r="39">
          <cell r="J39">
            <v>1</v>
          </cell>
          <cell r="K39">
            <v>0</v>
          </cell>
        </row>
        <row r="40">
          <cell r="J40">
            <v>2</v>
          </cell>
          <cell r="K40">
            <v>1</v>
          </cell>
        </row>
        <row r="41">
          <cell r="J41">
            <v>3</v>
          </cell>
          <cell r="K41">
            <v>1.5</v>
          </cell>
        </row>
        <row r="42">
          <cell r="J42">
            <v>4</v>
          </cell>
          <cell r="K42">
            <v>1.5</v>
          </cell>
        </row>
        <row r="43">
          <cell r="J43">
            <v>5</v>
          </cell>
          <cell r="K43">
            <v>1.5</v>
          </cell>
        </row>
        <row r="44">
          <cell r="J44">
            <v>6</v>
          </cell>
          <cell r="K44">
            <v>1.5</v>
          </cell>
        </row>
        <row r="45">
          <cell r="J45">
            <v>7</v>
          </cell>
          <cell r="K45">
            <v>1.5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LIBOR"/>
      <sheetName val="LIBOR_Forwards"/>
      <sheetName val="Ajax"/>
      <sheetName val="Calabash Re II D-1"/>
    </sheetNames>
    <sheetDataSet>
      <sheetData sheetId="0" refreshError="1"/>
      <sheetData sheetId="1" refreshError="1"/>
      <sheetData sheetId="2" refreshError="1">
        <row r="2">
          <cell r="D2">
            <v>39448</v>
          </cell>
        </row>
        <row r="3">
          <cell r="D3">
            <v>39468</v>
          </cell>
        </row>
        <row r="4">
          <cell r="D4">
            <v>39496</v>
          </cell>
        </row>
        <row r="5">
          <cell r="D5">
            <v>39528</v>
          </cell>
        </row>
        <row r="6">
          <cell r="D6">
            <v>39594</v>
          </cell>
        </row>
        <row r="7">
          <cell r="D7">
            <v>39633</v>
          </cell>
        </row>
        <row r="8">
          <cell r="D8">
            <v>39692</v>
          </cell>
        </row>
        <row r="9">
          <cell r="D9">
            <v>39734</v>
          </cell>
        </row>
        <row r="10">
          <cell r="D10">
            <v>39763</v>
          </cell>
        </row>
        <row r="11">
          <cell r="D11">
            <v>39779</v>
          </cell>
        </row>
        <row r="12">
          <cell r="D12">
            <v>39807</v>
          </cell>
        </row>
        <row r="13">
          <cell r="D13">
            <v>39814</v>
          </cell>
        </row>
        <row r="14">
          <cell r="D14">
            <v>39832</v>
          </cell>
        </row>
        <row r="15">
          <cell r="D15">
            <v>39860</v>
          </cell>
        </row>
        <row r="16">
          <cell r="D16">
            <v>39913</v>
          </cell>
        </row>
        <row r="17">
          <cell r="D17">
            <v>39958</v>
          </cell>
        </row>
        <row r="18">
          <cell r="D18">
            <v>39997</v>
          </cell>
        </row>
        <row r="19">
          <cell r="D19">
            <v>40063</v>
          </cell>
        </row>
        <row r="20">
          <cell r="D20">
            <v>40098</v>
          </cell>
        </row>
        <row r="21">
          <cell r="D21">
            <v>40128</v>
          </cell>
        </row>
        <row r="22">
          <cell r="D22">
            <v>40143</v>
          </cell>
        </row>
        <row r="23">
          <cell r="D23">
            <v>40172</v>
          </cell>
        </row>
        <row r="24">
          <cell r="D24">
            <v>40179</v>
          </cell>
        </row>
        <row r="25">
          <cell r="D25">
            <v>40196</v>
          </cell>
        </row>
        <row r="26">
          <cell r="D26">
            <v>40224</v>
          </cell>
        </row>
        <row r="27">
          <cell r="D27">
            <v>40329</v>
          </cell>
        </row>
        <row r="28">
          <cell r="D28">
            <v>40364</v>
          </cell>
        </row>
        <row r="29">
          <cell r="D29">
            <v>40427</v>
          </cell>
        </row>
        <row r="30">
          <cell r="D30">
            <v>40462</v>
          </cell>
        </row>
        <row r="31">
          <cell r="D31">
            <v>40493</v>
          </cell>
        </row>
        <row r="32">
          <cell r="D32">
            <v>40507</v>
          </cell>
        </row>
        <row r="33">
          <cell r="D33">
            <v>40536</v>
          </cell>
        </row>
        <row r="34">
          <cell r="D34">
            <v>40560</v>
          </cell>
        </row>
        <row r="35">
          <cell r="D35">
            <v>40595</v>
          </cell>
        </row>
        <row r="36">
          <cell r="D36">
            <v>40655</v>
          </cell>
        </row>
        <row r="37">
          <cell r="D37">
            <v>40693</v>
          </cell>
        </row>
        <row r="38">
          <cell r="D38">
            <v>40728</v>
          </cell>
        </row>
        <row r="39">
          <cell r="D39">
            <v>40791</v>
          </cell>
        </row>
        <row r="40">
          <cell r="D40">
            <v>40826</v>
          </cell>
        </row>
        <row r="41">
          <cell r="D41">
            <v>40858</v>
          </cell>
        </row>
        <row r="42">
          <cell r="D42">
            <v>40871</v>
          </cell>
        </row>
        <row r="43">
          <cell r="D43">
            <v>40903</v>
          </cell>
        </row>
        <row r="44">
          <cell r="D44">
            <v>40910</v>
          </cell>
        </row>
        <row r="45">
          <cell r="D45">
            <v>40924</v>
          </cell>
        </row>
        <row r="46">
          <cell r="D46">
            <v>40959</v>
          </cell>
        </row>
        <row r="47">
          <cell r="D47">
            <v>41005</v>
          </cell>
        </row>
        <row r="48">
          <cell r="D48">
            <v>41057</v>
          </cell>
        </row>
        <row r="49">
          <cell r="D49">
            <v>41094</v>
          </cell>
        </row>
        <row r="50">
          <cell r="D50">
            <v>41155</v>
          </cell>
        </row>
        <row r="51">
          <cell r="D51">
            <v>41190</v>
          </cell>
        </row>
        <row r="52">
          <cell r="D52">
            <v>41225</v>
          </cell>
        </row>
        <row r="53">
          <cell r="D53">
            <v>41235</v>
          </cell>
        </row>
        <row r="54">
          <cell r="D54">
            <v>41268</v>
          </cell>
        </row>
        <row r="55">
          <cell r="D55">
            <v>41275</v>
          </cell>
        </row>
        <row r="56">
          <cell r="D56">
            <v>41295</v>
          </cell>
        </row>
        <row r="57">
          <cell r="D57">
            <v>41323</v>
          </cell>
        </row>
        <row r="58">
          <cell r="D58">
            <v>41362</v>
          </cell>
        </row>
        <row r="59">
          <cell r="D59">
            <v>41421</v>
          </cell>
        </row>
        <row r="60">
          <cell r="D60">
            <v>41459</v>
          </cell>
        </row>
        <row r="61">
          <cell r="D61">
            <v>41519</v>
          </cell>
        </row>
        <row r="62">
          <cell r="D62">
            <v>41561</v>
          </cell>
        </row>
        <row r="63">
          <cell r="D63">
            <v>41589</v>
          </cell>
        </row>
        <row r="64">
          <cell r="D64">
            <v>41606</v>
          </cell>
        </row>
        <row r="65">
          <cell r="D65">
            <v>41633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Aon colours">
      <a:dk1>
        <a:sysClr val="windowText" lastClr="000000"/>
      </a:dk1>
      <a:lt1>
        <a:sysClr val="window" lastClr="FFFFFF"/>
      </a:lt1>
      <a:dk2>
        <a:srgbClr val="822433"/>
      </a:dk2>
      <a:lt2>
        <a:srgbClr val="0058A9"/>
      </a:lt2>
      <a:accent1>
        <a:srgbClr val="822433"/>
      </a:accent1>
      <a:accent2>
        <a:srgbClr val="CE8E00"/>
      </a:accent2>
      <a:accent3>
        <a:srgbClr val="E17000"/>
      </a:accent3>
      <a:accent4>
        <a:srgbClr val="818A8F"/>
      </a:accent4>
      <a:accent5>
        <a:srgbClr val="55517B"/>
      </a:accent5>
      <a:accent6>
        <a:srgbClr val="898F4B"/>
      </a:accent6>
      <a:hlink>
        <a:srgbClr val="739ABC"/>
      </a:hlink>
      <a:folHlink>
        <a:srgbClr val="5D4F4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77510AA@" TargetMode="External"/><Relationship Id="rId1" Type="http://schemas.openxmlformats.org/officeDocument/2006/relationships/hyperlink" Target="mailto:177510AA@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I704"/>
  <sheetViews>
    <sheetView showGridLines="0" tabSelected="1" zoomScale="75" zoomScaleNormal="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I2" sqref="HI2"/>
    </sheetView>
  </sheetViews>
  <sheetFormatPr baseColWidth="10" defaultColWidth="9.140625" defaultRowHeight="14.25" customHeight="1"/>
  <cols>
    <col min="1" max="1" width="27" style="21" bestFit="1" customWidth="1"/>
    <col min="2" max="2" width="12.7109375" style="21" customWidth="1"/>
    <col min="3" max="3" width="12.140625" style="21" bestFit="1" customWidth="1"/>
    <col min="4" max="4" width="15" style="21" customWidth="1"/>
    <col min="5" max="5" width="25.28515625" style="21" customWidth="1"/>
    <col min="6" max="6" width="11.28515625" style="21" customWidth="1"/>
    <col min="7" max="8" width="24" style="21" bestFit="1" customWidth="1"/>
    <col min="9" max="9" width="8.5703125" style="21" customWidth="1"/>
    <col min="10" max="10" width="15.28515625" style="21" customWidth="1"/>
    <col min="11" max="11" width="14.42578125" style="21" customWidth="1"/>
    <col min="12" max="12" width="13.140625" style="21" customWidth="1"/>
    <col min="13" max="13" width="9.140625" style="21"/>
    <col min="14" max="14" width="16.28515625" style="21" customWidth="1"/>
    <col min="15" max="15" width="20.42578125" style="21" customWidth="1"/>
    <col min="16" max="16" width="9.85546875" style="21" customWidth="1"/>
    <col min="17" max="17" width="20.85546875" style="21" bestFit="1" customWidth="1"/>
    <col min="18" max="19" width="30.42578125" style="21" customWidth="1"/>
    <col min="20" max="199" width="16.7109375" style="21" customWidth="1"/>
    <col min="200" max="200" width="23.42578125" style="21" customWidth="1"/>
    <col min="201" max="202" width="17.7109375" style="21" customWidth="1"/>
    <col min="203" max="205" width="13.28515625" style="21" customWidth="1"/>
    <col min="206" max="206" width="10" style="21" bestFit="1" customWidth="1"/>
    <col min="207" max="209" width="9.7109375" style="21" bestFit="1" customWidth="1"/>
    <col min="210" max="214" width="10.42578125" style="21" bestFit="1" customWidth="1"/>
    <col min="215" max="217" width="9.7109375" style="21" bestFit="1" customWidth="1"/>
    <col min="218" max="16384" width="9.140625" style="21"/>
  </cols>
  <sheetData>
    <row r="1" spans="1:217" ht="14.25" customHeight="1">
      <c r="B1" s="21" t="s">
        <v>9</v>
      </c>
      <c r="C1" s="21" t="s">
        <v>9</v>
      </c>
      <c r="L1" s="21" t="s">
        <v>8</v>
      </c>
      <c r="P1" s="21" t="s">
        <v>59</v>
      </c>
    </row>
    <row r="2" spans="1:217" ht="14.25" customHeight="1">
      <c r="A2" s="21" t="s">
        <v>11</v>
      </c>
      <c r="B2" s="21" t="s">
        <v>13</v>
      </c>
      <c r="C2" s="21" t="s">
        <v>4</v>
      </c>
      <c r="D2" s="21" t="s">
        <v>1168</v>
      </c>
      <c r="E2" s="21" t="s">
        <v>1173</v>
      </c>
      <c r="F2" s="21" t="s">
        <v>962</v>
      </c>
      <c r="G2" s="21" t="s">
        <v>588</v>
      </c>
      <c r="H2" s="21" t="s">
        <v>1149</v>
      </c>
      <c r="I2" s="21" t="s">
        <v>854</v>
      </c>
      <c r="J2" s="21" t="s">
        <v>578</v>
      </c>
      <c r="K2" s="21" t="s">
        <v>858</v>
      </c>
      <c r="L2" s="21" t="s">
        <v>16</v>
      </c>
      <c r="M2" s="21" t="s">
        <v>1044</v>
      </c>
      <c r="N2" s="21" t="s">
        <v>1043</v>
      </c>
      <c r="O2" s="21" t="s">
        <v>1045</v>
      </c>
      <c r="P2" s="21" t="s">
        <v>60</v>
      </c>
      <c r="Q2" s="21" t="s">
        <v>577</v>
      </c>
      <c r="R2" s="21" t="s">
        <v>1170</v>
      </c>
      <c r="S2" s="21" t="s">
        <v>1313</v>
      </c>
      <c r="T2" s="22">
        <v>36891</v>
      </c>
      <c r="U2" s="22">
        <v>36922</v>
      </c>
      <c r="V2" s="22">
        <v>36950</v>
      </c>
      <c r="W2" s="22">
        <v>36981</v>
      </c>
      <c r="X2" s="22">
        <v>37011</v>
      </c>
      <c r="Y2" s="22">
        <v>37042</v>
      </c>
      <c r="Z2" s="22">
        <v>37072</v>
      </c>
      <c r="AA2" s="22">
        <v>37103</v>
      </c>
      <c r="AB2" s="22">
        <v>37134</v>
      </c>
      <c r="AC2" s="22">
        <v>37164</v>
      </c>
      <c r="AD2" s="22">
        <v>37195</v>
      </c>
      <c r="AE2" s="22">
        <v>37225</v>
      </c>
      <c r="AF2" s="22">
        <v>37256</v>
      </c>
      <c r="AG2" s="22">
        <v>37287</v>
      </c>
      <c r="AH2" s="22">
        <v>37315</v>
      </c>
      <c r="AI2" s="22">
        <v>37346</v>
      </c>
      <c r="AJ2" s="22">
        <v>37376</v>
      </c>
      <c r="AK2" s="22">
        <v>37407</v>
      </c>
      <c r="AL2" s="22">
        <v>37437</v>
      </c>
      <c r="AM2" s="22">
        <v>37468</v>
      </c>
      <c r="AN2" s="22">
        <v>37499</v>
      </c>
      <c r="AO2" s="22">
        <v>37529</v>
      </c>
      <c r="AP2" s="22">
        <v>37560</v>
      </c>
      <c r="AQ2" s="22">
        <v>37590</v>
      </c>
      <c r="AR2" s="22">
        <v>37621</v>
      </c>
      <c r="AS2" s="22">
        <v>37652</v>
      </c>
      <c r="AT2" s="22">
        <v>37680</v>
      </c>
      <c r="AU2" s="22">
        <v>37711</v>
      </c>
      <c r="AV2" s="22">
        <v>37741</v>
      </c>
      <c r="AW2" s="22">
        <v>37772</v>
      </c>
      <c r="AX2" s="22">
        <v>37802</v>
      </c>
      <c r="AY2" s="22">
        <v>37833</v>
      </c>
      <c r="AZ2" s="22">
        <v>37864</v>
      </c>
      <c r="BA2" s="22">
        <v>37894</v>
      </c>
      <c r="BB2" s="22">
        <v>37925</v>
      </c>
      <c r="BC2" s="22">
        <v>37955</v>
      </c>
      <c r="BD2" s="22">
        <v>37986</v>
      </c>
      <c r="BE2" s="22">
        <v>38017</v>
      </c>
      <c r="BF2" s="22">
        <v>38046</v>
      </c>
      <c r="BG2" s="22">
        <v>38077</v>
      </c>
      <c r="BH2" s="22">
        <v>38107</v>
      </c>
      <c r="BI2" s="22">
        <v>38138</v>
      </c>
      <c r="BJ2" s="22">
        <v>38168</v>
      </c>
      <c r="BK2" s="22">
        <v>38199</v>
      </c>
      <c r="BL2" s="22">
        <v>38230</v>
      </c>
      <c r="BM2" s="22">
        <v>38260</v>
      </c>
      <c r="BN2" s="22">
        <v>38291</v>
      </c>
      <c r="BO2" s="22">
        <v>38321</v>
      </c>
      <c r="BP2" s="22">
        <v>38352</v>
      </c>
      <c r="BQ2" s="22">
        <v>38383</v>
      </c>
      <c r="BR2" s="22">
        <v>38411</v>
      </c>
      <c r="BS2" s="22">
        <v>38442</v>
      </c>
      <c r="BT2" s="22">
        <v>38472</v>
      </c>
      <c r="BU2" s="22">
        <v>38503</v>
      </c>
      <c r="BV2" s="22">
        <v>38533</v>
      </c>
      <c r="BW2" s="22">
        <v>38564</v>
      </c>
      <c r="BX2" s="22">
        <v>38595</v>
      </c>
      <c r="BY2" s="22">
        <v>38625</v>
      </c>
      <c r="BZ2" s="22">
        <v>38656</v>
      </c>
      <c r="CA2" s="22">
        <v>38686</v>
      </c>
      <c r="CB2" s="22">
        <v>38717</v>
      </c>
      <c r="CC2" s="22">
        <v>38748</v>
      </c>
      <c r="CD2" s="22">
        <v>38776</v>
      </c>
      <c r="CE2" s="22">
        <v>38807</v>
      </c>
      <c r="CF2" s="22">
        <v>38837</v>
      </c>
      <c r="CG2" s="22">
        <v>38868</v>
      </c>
      <c r="CH2" s="22">
        <v>38898</v>
      </c>
      <c r="CI2" s="22">
        <v>38929</v>
      </c>
      <c r="CJ2" s="22">
        <v>38960</v>
      </c>
      <c r="CK2" s="22">
        <v>38990</v>
      </c>
      <c r="CL2" s="22">
        <v>39020</v>
      </c>
      <c r="CM2" s="22">
        <v>39051</v>
      </c>
      <c r="CN2" s="22">
        <v>39082</v>
      </c>
      <c r="CO2" s="22">
        <v>39113</v>
      </c>
      <c r="CP2" s="22">
        <v>39141</v>
      </c>
      <c r="CQ2" s="22">
        <v>39172</v>
      </c>
      <c r="CR2" s="22">
        <v>39202</v>
      </c>
      <c r="CS2" s="22">
        <v>39233</v>
      </c>
      <c r="CT2" s="22">
        <v>39263</v>
      </c>
      <c r="CU2" s="22">
        <v>39294</v>
      </c>
      <c r="CV2" s="22">
        <v>39325</v>
      </c>
      <c r="CW2" s="22">
        <v>39355</v>
      </c>
      <c r="CX2" s="22">
        <v>39386</v>
      </c>
      <c r="CY2" s="22">
        <v>39416</v>
      </c>
      <c r="CZ2" s="22">
        <v>39447</v>
      </c>
      <c r="DA2" s="22">
        <v>39478</v>
      </c>
      <c r="DB2" s="22">
        <v>39507</v>
      </c>
      <c r="DC2" s="22">
        <v>39538</v>
      </c>
      <c r="DD2" s="22">
        <v>39568</v>
      </c>
      <c r="DE2" s="22">
        <v>39599</v>
      </c>
      <c r="DF2" s="22">
        <v>39629</v>
      </c>
      <c r="DG2" s="22">
        <v>39660</v>
      </c>
      <c r="DH2" s="22">
        <v>39691</v>
      </c>
      <c r="DI2" s="22">
        <v>39721</v>
      </c>
      <c r="DJ2" s="22">
        <v>39752</v>
      </c>
      <c r="DK2" s="22">
        <v>39782</v>
      </c>
      <c r="DL2" s="22">
        <v>39813</v>
      </c>
      <c r="DM2" s="22">
        <v>39844</v>
      </c>
      <c r="DN2" s="22">
        <v>39872</v>
      </c>
      <c r="DO2" s="22">
        <v>39903</v>
      </c>
      <c r="DP2" s="22">
        <v>39933</v>
      </c>
      <c r="DQ2" s="22">
        <v>39964</v>
      </c>
      <c r="DR2" s="22">
        <v>39994</v>
      </c>
      <c r="DS2" s="22">
        <v>40025</v>
      </c>
      <c r="DT2" s="22">
        <v>40056</v>
      </c>
      <c r="DU2" s="22">
        <v>40086</v>
      </c>
      <c r="DV2" s="22">
        <v>40117</v>
      </c>
      <c r="DW2" s="22">
        <v>40147</v>
      </c>
      <c r="DX2" s="22">
        <v>40178</v>
      </c>
      <c r="DY2" s="22">
        <v>40209</v>
      </c>
      <c r="DZ2" s="22">
        <v>40235</v>
      </c>
      <c r="EA2" s="22">
        <v>40268</v>
      </c>
      <c r="EB2" s="22">
        <v>40298</v>
      </c>
      <c r="EC2" s="22">
        <v>40326</v>
      </c>
      <c r="ED2" s="22">
        <v>40359</v>
      </c>
      <c r="EE2" s="22">
        <v>40389</v>
      </c>
      <c r="EF2" s="22">
        <v>40421</v>
      </c>
      <c r="EG2" s="22">
        <v>40451</v>
      </c>
      <c r="EH2" s="22">
        <v>40482</v>
      </c>
      <c r="EI2" s="22">
        <v>40512</v>
      </c>
      <c r="EJ2" s="22">
        <v>40543</v>
      </c>
      <c r="EK2" s="22">
        <v>40574</v>
      </c>
      <c r="EL2" s="22">
        <v>40602</v>
      </c>
      <c r="EM2" s="22">
        <v>40633</v>
      </c>
      <c r="EN2" s="22">
        <v>40663</v>
      </c>
      <c r="EO2" s="22">
        <v>40694</v>
      </c>
      <c r="EP2" s="22">
        <v>40724</v>
      </c>
      <c r="EQ2" s="22">
        <v>40753</v>
      </c>
      <c r="ER2" s="22">
        <v>40786</v>
      </c>
      <c r="ES2" s="22">
        <v>40816</v>
      </c>
      <c r="ET2" s="22">
        <v>40847</v>
      </c>
      <c r="EU2" s="22">
        <v>40877</v>
      </c>
      <c r="EV2" s="22">
        <v>40907</v>
      </c>
      <c r="EW2" s="22">
        <v>40939</v>
      </c>
      <c r="EX2" s="22">
        <v>40968</v>
      </c>
      <c r="EY2" s="22">
        <v>40998</v>
      </c>
      <c r="EZ2" s="22">
        <v>41029</v>
      </c>
      <c r="FA2" s="22">
        <v>41060</v>
      </c>
      <c r="FB2" s="22">
        <v>41089</v>
      </c>
      <c r="FC2" s="22">
        <v>41121</v>
      </c>
      <c r="FD2" s="22">
        <v>41152</v>
      </c>
      <c r="FE2" s="22">
        <v>41182</v>
      </c>
      <c r="FF2" s="22">
        <v>41213</v>
      </c>
      <c r="FG2" s="22">
        <v>41243</v>
      </c>
      <c r="FH2" s="22">
        <v>41274</v>
      </c>
      <c r="FI2" s="22">
        <v>41305</v>
      </c>
      <c r="FJ2" s="22">
        <v>41333</v>
      </c>
      <c r="FK2" s="22">
        <v>41364</v>
      </c>
      <c r="FL2" s="22">
        <v>41394</v>
      </c>
      <c r="FM2" s="22">
        <v>41425</v>
      </c>
      <c r="FN2" s="22">
        <v>41455</v>
      </c>
      <c r="FO2" s="22">
        <v>41486</v>
      </c>
      <c r="FP2" s="22">
        <v>41516</v>
      </c>
      <c r="FQ2" s="22">
        <v>41547</v>
      </c>
      <c r="FR2" s="22">
        <v>41578</v>
      </c>
      <c r="FS2" s="22">
        <v>41608</v>
      </c>
      <c r="FT2" s="22">
        <v>41639</v>
      </c>
      <c r="FU2" s="22">
        <v>41670</v>
      </c>
      <c r="FV2" s="22">
        <v>41698</v>
      </c>
      <c r="FW2" s="22">
        <v>41729</v>
      </c>
      <c r="FX2" s="22">
        <v>41759</v>
      </c>
      <c r="FY2" s="22">
        <v>41790</v>
      </c>
      <c r="FZ2" s="22">
        <v>41820</v>
      </c>
      <c r="GA2" s="22">
        <v>41851</v>
      </c>
      <c r="GB2" s="22">
        <v>41882</v>
      </c>
      <c r="GC2" s="22">
        <v>41912</v>
      </c>
      <c r="GD2" s="22">
        <v>41943</v>
      </c>
      <c r="GE2" s="22">
        <v>41971</v>
      </c>
      <c r="GF2" s="22">
        <v>42004</v>
      </c>
      <c r="GG2" s="22">
        <v>42035</v>
      </c>
      <c r="GH2" s="22">
        <v>42063</v>
      </c>
      <c r="GI2" s="22">
        <v>42094</v>
      </c>
      <c r="GJ2" s="22">
        <v>42124</v>
      </c>
      <c r="GK2" s="22">
        <v>42155</v>
      </c>
      <c r="GL2" s="22">
        <v>42185</v>
      </c>
      <c r="GM2" s="22">
        <v>42216</v>
      </c>
      <c r="GN2" s="22">
        <v>42247</v>
      </c>
      <c r="GO2" s="22">
        <v>42277</v>
      </c>
      <c r="GP2" s="22">
        <v>42307</v>
      </c>
      <c r="GQ2" s="22">
        <v>42338</v>
      </c>
      <c r="GR2" s="3">
        <v>42369</v>
      </c>
      <c r="GS2" s="3">
        <v>42400</v>
      </c>
      <c r="GT2" s="3">
        <v>42429</v>
      </c>
      <c r="GU2" s="3">
        <v>42460</v>
      </c>
      <c r="GV2" s="3">
        <v>42490</v>
      </c>
      <c r="GW2" s="3">
        <v>42521</v>
      </c>
      <c r="GX2" s="3">
        <v>42551</v>
      </c>
      <c r="GY2" s="3">
        <v>42582</v>
      </c>
      <c r="GZ2" s="3">
        <v>42613</v>
      </c>
      <c r="HA2" s="11">
        <v>42643</v>
      </c>
      <c r="HB2" s="11">
        <v>42674</v>
      </c>
      <c r="HC2" s="3">
        <v>42704</v>
      </c>
      <c r="HD2" s="3">
        <v>42734</v>
      </c>
      <c r="HE2" s="3">
        <v>42766</v>
      </c>
      <c r="HF2" s="3">
        <v>42794</v>
      </c>
      <c r="HG2" s="3">
        <v>42825</v>
      </c>
      <c r="HH2" s="3">
        <v>42855</v>
      </c>
      <c r="HI2" s="3">
        <v>42886</v>
      </c>
    </row>
    <row r="3" spans="1:217" s="23" customFormat="1" ht="14.25" customHeight="1">
      <c r="A3" s="23" t="s">
        <v>1630</v>
      </c>
      <c r="B3" s="3">
        <v>42195</v>
      </c>
      <c r="C3" s="3">
        <v>43298</v>
      </c>
      <c r="D3" s="23">
        <v>300000</v>
      </c>
      <c r="E3" s="23" t="s">
        <v>326</v>
      </c>
      <c r="F3" s="23" t="s">
        <v>1633</v>
      </c>
      <c r="G3" s="23" t="s">
        <v>1634</v>
      </c>
      <c r="H3" s="23" t="s">
        <v>1154</v>
      </c>
      <c r="I3" s="23" t="s">
        <v>853</v>
      </c>
      <c r="J3" s="23" t="s">
        <v>1632</v>
      </c>
      <c r="K3" s="23" t="s">
        <v>1631</v>
      </c>
      <c r="L3" s="4">
        <v>3.4000000000000002E-2</v>
      </c>
      <c r="M3" s="23" t="s">
        <v>47</v>
      </c>
      <c r="N3" s="23" t="s">
        <v>88</v>
      </c>
      <c r="O3" s="23" t="s">
        <v>47</v>
      </c>
      <c r="P3" s="23">
        <v>100</v>
      </c>
      <c r="Q3" s="3">
        <v>42233</v>
      </c>
      <c r="R3" s="23" t="s">
        <v>1636</v>
      </c>
      <c r="S3" s="23" t="s">
        <v>1635</v>
      </c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>
        <v>100</v>
      </c>
      <c r="GN3" s="5">
        <v>100.42</v>
      </c>
      <c r="GO3" s="5">
        <v>100.61</v>
      </c>
      <c r="GP3" s="5">
        <v>100.78</v>
      </c>
      <c r="GQ3" s="5">
        <v>100.77</v>
      </c>
      <c r="GR3" s="5">
        <v>100.5</v>
      </c>
      <c r="GS3" s="23">
        <v>100.42</v>
      </c>
      <c r="GT3" s="23">
        <v>100.41</v>
      </c>
      <c r="GU3" s="23">
        <v>100.93</v>
      </c>
      <c r="GV3" s="23">
        <v>101.51</v>
      </c>
      <c r="GW3" s="23">
        <v>102.03</v>
      </c>
      <c r="GX3" s="23">
        <v>103.07</v>
      </c>
      <c r="GY3" s="5">
        <v>103</v>
      </c>
      <c r="GZ3" s="23">
        <v>102.95</v>
      </c>
      <c r="HA3" s="23">
        <v>102.76</v>
      </c>
      <c r="HB3" s="23">
        <v>102.92</v>
      </c>
      <c r="HC3" s="23">
        <v>102.78</v>
      </c>
      <c r="HD3" s="23">
        <v>102.31</v>
      </c>
      <c r="HE3" s="23">
        <v>102.62</v>
      </c>
      <c r="HF3" s="23">
        <v>102.74</v>
      </c>
      <c r="HG3" s="23">
        <v>102.65</v>
      </c>
      <c r="HH3" s="23">
        <v>101.77</v>
      </c>
      <c r="HI3" s="23">
        <v>101.64</v>
      </c>
    </row>
    <row r="4" spans="1:217" s="23" customFormat="1" ht="14.25" customHeight="1">
      <c r="A4" s="23" t="s">
        <v>393</v>
      </c>
      <c r="B4" s="3">
        <v>38671</v>
      </c>
      <c r="C4" s="3">
        <v>39911</v>
      </c>
      <c r="D4" s="23">
        <v>110000</v>
      </c>
      <c r="E4" s="23" t="s">
        <v>966</v>
      </c>
      <c r="F4" s="23" t="s">
        <v>963</v>
      </c>
      <c r="G4" s="23" t="s">
        <v>965</v>
      </c>
      <c r="H4" s="23" t="s">
        <v>1150</v>
      </c>
      <c r="I4" s="23" t="s">
        <v>853</v>
      </c>
      <c r="J4" s="23" t="s">
        <v>794</v>
      </c>
      <c r="K4" s="23" t="s">
        <v>795</v>
      </c>
      <c r="L4" s="4">
        <v>4.7500000000000001E-2</v>
      </c>
      <c r="M4" s="23" t="s">
        <v>21</v>
      </c>
      <c r="N4" s="23" t="s">
        <v>90</v>
      </c>
      <c r="O4" s="23" t="s">
        <v>47</v>
      </c>
      <c r="P4" s="23">
        <v>100</v>
      </c>
      <c r="Q4" s="3">
        <v>38815</v>
      </c>
      <c r="R4" s="23" t="s">
        <v>973</v>
      </c>
      <c r="S4" s="23" t="s">
        <v>1314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>
        <v>100</v>
      </c>
      <c r="CB4" s="5">
        <v>100</v>
      </c>
      <c r="CC4" s="5">
        <v>100.03</v>
      </c>
      <c r="CD4" s="5">
        <v>100.03</v>
      </c>
      <c r="CE4" s="5">
        <v>100.03</v>
      </c>
      <c r="CF4" s="5">
        <v>100.03</v>
      </c>
      <c r="CG4" s="5">
        <v>100.02</v>
      </c>
      <c r="CH4" s="5">
        <v>100</v>
      </c>
      <c r="CI4" s="5">
        <v>99.53</v>
      </c>
      <c r="CJ4" s="5">
        <v>99.15</v>
      </c>
      <c r="CK4" s="5">
        <v>98.34</v>
      </c>
      <c r="CL4" s="5">
        <v>98.07</v>
      </c>
      <c r="CM4" s="5">
        <v>98.02</v>
      </c>
      <c r="CN4" s="5">
        <v>98.09</v>
      </c>
      <c r="CO4" s="5">
        <v>98.83</v>
      </c>
      <c r="CP4" s="5">
        <v>99.52</v>
      </c>
      <c r="CQ4" s="5">
        <v>99.72</v>
      </c>
      <c r="CR4" s="5">
        <v>99.91</v>
      </c>
      <c r="CS4" s="5">
        <v>100</v>
      </c>
      <c r="CT4" s="5">
        <v>100</v>
      </c>
      <c r="CU4" s="5">
        <v>100</v>
      </c>
      <c r="CV4" s="5">
        <v>100</v>
      </c>
      <c r="CW4" s="5">
        <v>101.27</v>
      </c>
      <c r="CX4" s="5">
        <v>101.19</v>
      </c>
      <c r="CY4" s="5">
        <v>101.15</v>
      </c>
      <c r="CZ4" s="5">
        <v>100.93</v>
      </c>
      <c r="DA4" s="5">
        <v>100.79</v>
      </c>
      <c r="DB4" s="5">
        <v>100.74</v>
      </c>
      <c r="DC4" s="5">
        <v>100.84</v>
      </c>
      <c r="DD4" s="5">
        <v>100.54</v>
      </c>
      <c r="DE4" s="5">
        <v>100.49</v>
      </c>
      <c r="DF4" s="5">
        <v>99.81</v>
      </c>
      <c r="DG4" s="5">
        <v>99.05</v>
      </c>
      <c r="DH4" s="5">
        <v>99.57</v>
      </c>
      <c r="DI4" s="5">
        <v>98.51</v>
      </c>
      <c r="DJ4" s="5">
        <v>95.9</v>
      </c>
      <c r="DK4" s="5">
        <v>97.5</v>
      </c>
      <c r="DL4" s="5">
        <v>97.74</v>
      </c>
      <c r="DM4" s="5">
        <v>98.57</v>
      </c>
      <c r="DN4" s="5">
        <v>99.23</v>
      </c>
      <c r="DO4" s="5">
        <v>99.97</v>
      </c>
      <c r="DP4" s="5">
        <v>100</v>
      </c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 t="s">
        <v>9</v>
      </c>
      <c r="GN4" s="5"/>
      <c r="GO4" s="5"/>
      <c r="GP4" s="5"/>
      <c r="GQ4" s="5"/>
      <c r="GY4" s="5"/>
    </row>
    <row r="5" spans="1:217" s="23" customFormat="1" ht="14.25" customHeight="1">
      <c r="A5" s="23" t="s">
        <v>394</v>
      </c>
      <c r="B5" s="3">
        <v>39197</v>
      </c>
      <c r="C5" s="3">
        <v>39941</v>
      </c>
      <c r="D5" s="23">
        <v>100000</v>
      </c>
      <c r="E5" s="23" t="s">
        <v>326</v>
      </c>
      <c r="F5" s="23" t="s">
        <v>963</v>
      </c>
      <c r="G5" s="23" t="s">
        <v>852</v>
      </c>
      <c r="H5" s="23" t="s">
        <v>1151</v>
      </c>
      <c r="I5" s="23" t="s">
        <v>853</v>
      </c>
      <c r="J5" s="23" t="s">
        <v>797</v>
      </c>
      <c r="K5" s="23" t="s">
        <v>798</v>
      </c>
      <c r="L5" s="4">
        <v>6.25E-2</v>
      </c>
      <c r="M5" s="23" t="s">
        <v>47</v>
      </c>
      <c r="N5" s="23" t="s">
        <v>88</v>
      </c>
      <c r="O5" s="23" t="s">
        <v>47</v>
      </c>
      <c r="P5" s="23">
        <v>100</v>
      </c>
      <c r="Q5" s="3">
        <v>39248</v>
      </c>
      <c r="R5" s="23" t="s">
        <v>974</v>
      </c>
      <c r="S5" s="23" t="s">
        <v>1315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>
        <v>100</v>
      </c>
      <c r="CS5" s="5">
        <v>100</v>
      </c>
      <c r="CT5" s="5">
        <v>100.08</v>
      </c>
      <c r="CU5" s="5">
        <v>100.08</v>
      </c>
      <c r="CV5" s="5">
        <v>100.07</v>
      </c>
      <c r="CW5" s="5">
        <v>100.07</v>
      </c>
      <c r="CX5" s="5">
        <v>100.06</v>
      </c>
      <c r="CY5" s="5">
        <v>100.06</v>
      </c>
      <c r="CZ5" s="5">
        <v>100.05</v>
      </c>
      <c r="DA5" s="5">
        <v>101.15</v>
      </c>
      <c r="DB5" s="5">
        <v>100.96</v>
      </c>
      <c r="DC5" s="5">
        <v>100.9</v>
      </c>
      <c r="DD5" s="5">
        <v>100.82</v>
      </c>
      <c r="DE5" s="5">
        <v>100.58</v>
      </c>
      <c r="DF5" s="5">
        <v>100.24</v>
      </c>
      <c r="DG5" s="5">
        <v>100.22</v>
      </c>
      <c r="DH5" s="5">
        <v>100.16</v>
      </c>
      <c r="DI5" s="5">
        <v>24.96</v>
      </c>
      <c r="DJ5" s="5">
        <v>20</v>
      </c>
      <c r="DK5" s="5">
        <v>22.67</v>
      </c>
      <c r="DL5" s="5">
        <v>17.96</v>
      </c>
      <c r="DM5" s="5">
        <v>18</v>
      </c>
      <c r="DN5" s="5">
        <v>22</v>
      </c>
      <c r="DO5" s="5">
        <v>23</v>
      </c>
      <c r="DP5" s="5">
        <v>23</v>
      </c>
      <c r="DQ5" s="5">
        <v>23</v>
      </c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 t="s">
        <v>9</v>
      </c>
      <c r="GN5" s="5"/>
      <c r="GO5" s="5"/>
      <c r="GP5" s="5"/>
      <c r="GQ5" s="5"/>
      <c r="GY5" s="5"/>
    </row>
    <row r="6" spans="1:217" s="23" customFormat="1" ht="14.25" customHeight="1">
      <c r="A6" s="23" t="s">
        <v>396</v>
      </c>
      <c r="B6" s="3">
        <v>39216</v>
      </c>
      <c r="C6" s="3">
        <v>41051</v>
      </c>
      <c r="D6" s="23">
        <v>90000</v>
      </c>
      <c r="E6" s="23" t="s">
        <v>326</v>
      </c>
      <c r="F6" s="23" t="s">
        <v>963</v>
      </c>
      <c r="G6" s="23" t="s">
        <v>852</v>
      </c>
      <c r="H6" s="23" t="s">
        <v>1151</v>
      </c>
      <c r="I6" s="23" t="s">
        <v>853</v>
      </c>
      <c r="J6" s="23" t="s">
        <v>604</v>
      </c>
      <c r="K6" s="23" t="s">
        <v>605</v>
      </c>
      <c r="L6" s="4">
        <v>2.9499999999999998E-2</v>
      </c>
      <c r="M6" s="23" t="s">
        <v>21</v>
      </c>
      <c r="N6" s="23" t="s">
        <v>89</v>
      </c>
      <c r="O6" s="23" t="s">
        <v>47</v>
      </c>
      <c r="P6" s="23">
        <v>100</v>
      </c>
      <c r="Q6" s="3">
        <v>39316</v>
      </c>
      <c r="R6" s="23" t="s">
        <v>975</v>
      </c>
      <c r="S6" s="23" t="s">
        <v>975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>
        <v>100</v>
      </c>
      <c r="CT6" s="5">
        <v>100</v>
      </c>
      <c r="CU6" s="5">
        <v>99.9</v>
      </c>
      <c r="CV6" s="5">
        <v>100</v>
      </c>
      <c r="CW6" s="5">
        <v>100.38</v>
      </c>
      <c r="CX6" s="5">
        <v>100.37</v>
      </c>
      <c r="CY6" s="5">
        <v>101.16</v>
      </c>
      <c r="CZ6" s="5">
        <v>100.96</v>
      </c>
      <c r="DA6" s="5">
        <v>101.92</v>
      </c>
      <c r="DB6" s="5">
        <v>101.31</v>
      </c>
      <c r="DC6" s="5">
        <v>101.29</v>
      </c>
      <c r="DD6" s="5">
        <v>100.9</v>
      </c>
      <c r="DE6" s="5">
        <v>100.88</v>
      </c>
      <c r="DF6" s="5">
        <v>100.52</v>
      </c>
      <c r="DG6" s="5">
        <v>100.5</v>
      </c>
      <c r="DH6" s="5">
        <v>100.5</v>
      </c>
      <c r="DI6" s="5">
        <v>100.16</v>
      </c>
      <c r="DJ6" s="5">
        <v>95.18</v>
      </c>
      <c r="DK6" s="5">
        <v>95.2</v>
      </c>
      <c r="DL6" s="5">
        <v>93.74</v>
      </c>
      <c r="DM6" s="5">
        <v>91.39</v>
      </c>
      <c r="DN6" s="5">
        <v>91.01</v>
      </c>
      <c r="DO6" s="5">
        <v>91.19</v>
      </c>
      <c r="DP6" s="5">
        <v>91.837099078658028</v>
      </c>
      <c r="DQ6" s="5">
        <v>91.952499381048952</v>
      </c>
      <c r="DR6" s="5">
        <v>93.004474458181221</v>
      </c>
      <c r="DS6" s="5">
        <v>93.172991140359372</v>
      </c>
      <c r="DT6" s="5">
        <v>93.337237127239732</v>
      </c>
      <c r="DU6" s="5">
        <v>94.956268433178224</v>
      </c>
      <c r="DV6" s="5">
        <v>95.07618616586953</v>
      </c>
      <c r="DW6" s="5">
        <v>95.184674015768024</v>
      </c>
      <c r="DX6" s="5">
        <v>95.928422705533748</v>
      </c>
      <c r="DY6" s="5">
        <v>96.58</v>
      </c>
      <c r="DZ6" s="5">
        <v>98.28</v>
      </c>
      <c r="EA6" s="5">
        <v>98.75</v>
      </c>
      <c r="EB6" s="5">
        <v>98.8</v>
      </c>
      <c r="EC6" s="5">
        <v>98.85</v>
      </c>
      <c r="ED6" s="5">
        <v>99.18</v>
      </c>
      <c r="EE6" s="5">
        <v>99.51</v>
      </c>
      <c r="EF6" s="5">
        <v>99.53</v>
      </c>
      <c r="EG6" s="5">
        <v>99.55</v>
      </c>
      <c r="EH6" s="5">
        <v>99.57</v>
      </c>
      <c r="EI6" s="5">
        <v>100.73</v>
      </c>
      <c r="EJ6" s="5">
        <v>100.69</v>
      </c>
      <c r="EK6" s="5">
        <v>100.65</v>
      </c>
      <c r="EL6" s="5">
        <v>100.79</v>
      </c>
      <c r="EM6" s="5">
        <v>100</v>
      </c>
      <c r="EN6" s="5">
        <v>100.11</v>
      </c>
      <c r="EO6" s="5">
        <v>100.1</v>
      </c>
      <c r="EP6" s="5">
        <v>100.25</v>
      </c>
      <c r="EQ6" s="5">
        <v>100.21</v>
      </c>
      <c r="ER6" s="5">
        <v>99.7</v>
      </c>
      <c r="ES6" s="5">
        <v>100.04</v>
      </c>
      <c r="ET6" s="5">
        <v>100.39</v>
      </c>
      <c r="EU6" s="5">
        <v>100.33</v>
      </c>
      <c r="EV6" s="5">
        <v>100.27</v>
      </c>
      <c r="EW6" s="5">
        <v>100.26</v>
      </c>
      <c r="EX6" s="5">
        <v>100.11</v>
      </c>
      <c r="EY6" s="5">
        <v>100</v>
      </c>
      <c r="EZ6" s="5">
        <v>100</v>
      </c>
      <c r="FA6" s="5">
        <v>100</v>
      </c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 t="s">
        <v>9</v>
      </c>
      <c r="GN6" s="5"/>
      <c r="GO6" s="5"/>
      <c r="GP6" s="5"/>
      <c r="GQ6" s="5"/>
      <c r="GY6" s="5"/>
    </row>
    <row r="7" spans="1:217" s="23" customFormat="1" ht="14.25" customHeight="1">
      <c r="A7" s="23" t="s">
        <v>400</v>
      </c>
      <c r="B7" s="3">
        <v>39216</v>
      </c>
      <c r="C7" s="3">
        <v>41051</v>
      </c>
      <c r="D7" s="23">
        <v>30000</v>
      </c>
      <c r="E7" s="23" t="s">
        <v>326</v>
      </c>
      <c r="F7" s="23" t="s">
        <v>963</v>
      </c>
      <c r="G7" s="23" t="s">
        <v>852</v>
      </c>
      <c r="H7" s="23" t="s">
        <v>1151</v>
      </c>
      <c r="I7" s="23" t="s">
        <v>853</v>
      </c>
      <c r="J7" s="23" t="s">
        <v>604</v>
      </c>
      <c r="K7" s="23" t="s">
        <v>606</v>
      </c>
      <c r="L7" s="4">
        <v>3.15E-2</v>
      </c>
      <c r="M7" s="23" t="s">
        <v>21</v>
      </c>
      <c r="N7" s="23" t="s">
        <v>89</v>
      </c>
      <c r="O7" s="23" t="s">
        <v>47</v>
      </c>
      <c r="P7" s="23">
        <v>100</v>
      </c>
      <c r="Q7" s="3">
        <v>39316</v>
      </c>
      <c r="R7" s="23" t="s">
        <v>975</v>
      </c>
      <c r="S7" s="23" t="s">
        <v>975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>
        <v>100</v>
      </c>
      <c r="CT7" s="5">
        <v>100</v>
      </c>
      <c r="CU7" s="5">
        <v>99.9</v>
      </c>
      <c r="CV7" s="5">
        <v>100</v>
      </c>
      <c r="CW7" s="5">
        <v>100.38</v>
      </c>
      <c r="CX7" s="5">
        <v>100.37</v>
      </c>
      <c r="CY7" s="5">
        <v>101.16</v>
      </c>
      <c r="CZ7" s="5">
        <v>100.95</v>
      </c>
      <c r="DA7" s="5">
        <v>101.91</v>
      </c>
      <c r="DB7" s="5">
        <v>101.89</v>
      </c>
      <c r="DC7" s="5">
        <v>101.86</v>
      </c>
      <c r="DD7" s="5">
        <v>101.44</v>
      </c>
      <c r="DE7" s="5">
        <v>101.41</v>
      </c>
      <c r="DF7" s="5">
        <v>101.04</v>
      </c>
      <c r="DG7" s="5">
        <v>101.01</v>
      </c>
      <c r="DH7" s="5">
        <v>100.66</v>
      </c>
      <c r="DI7" s="5">
        <v>100.65</v>
      </c>
      <c r="DJ7" s="5">
        <v>95.35</v>
      </c>
      <c r="DK7" s="5">
        <v>95.36</v>
      </c>
      <c r="DL7" s="5">
        <v>93.76</v>
      </c>
      <c r="DM7" s="5">
        <v>91.39</v>
      </c>
      <c r="DN7" s="5">
        <v>91.02</v>
      </c>
      <c r="DO7" s="5">
        <v>91.19</v>
      </c>
      <c r="DP7" s="5">
        <v>91.836667150812275</v>
      </c>
      <c r="DQ7" s="5">
        <v>91.951652950414214</v>
      </c>
      <c r="DR7" s="5">
        <v>93.003866955723467</v>
      </c>
      <c r="DS7" s="5">
        <v>93.170553014839101</v>
      </c>
      <c r="DT7" s="5">
        <v>93.334493368042345</v>
      </c>
      <c r="DU7" s="5">
        <v>95.080770791730302</v>
      </c>
      <c r="DV7" s="5">
        <v>95.206172692179919</v>
      </c>
      <c r="DW7" s="5">
        <v>95.321557271885581</v>
      </c>
      <c r="DX7" s="5">
        <v>95.938658754152314</v>
      </c>
      <c r="DY7" s="5">
        <v>96.7</v>
      </c>
      <c r="DZ7" s="5">
        <v>98.5</v>
      </c>
      <c r="EA7" s="5">
        <v>98.96</v>
      </c>
      <c r="EB7" s="5">
        <v>99</v>
      </c>
      <c r="EC7" s="5">
        <v>99.04</v>
      </c>
      <c r="ED7" s="5">
        <v>99.37</v>
      </c>
      <c r="EE7" s="5">
        <v>99.41</v>
      </c>
      <c r="EF7" s="5">
        <v>99.43</v>
      </c>
      <c r="EG7" s="5">
        <v>99.46</v>
      </c>
      <c r="EH7" s="5">
        <v>99.48</v>
      </c>
      <c r="EI7" s="5">
        <v>100.73</v>
      </c>
      <c r="EJ7" s="5">
        <v>100.68</v>
      </c>
      <c r="EK7" s="5">
        <v>100.65</v>
      </c>
      <c r="EL7" s="5">
        <v>100.97</v>
      </c>
      <c r="EM7" s="5">
        <v>100</v>
      </c>
      <c r="EN7" s="5">
        <v>100.27</v>
      </c>
      <c r="EO7" s="5">
        <v>100.25</v>
      </c>
      <c r="EP7" s="5">
        <v>100.4</v>
      </c>
      <c r="EQ7" s="5">
        <v>100.29</v>
      </c>
      <c r="ER7" s="5">
        <v>99.72</v>
      </c>
      <c r="ES7" s="5">
        <v>100.1</v>
      </c>
      <c r="ET7" s="5">
        <v>100.5</v>
      </c>
      <c r="EU7" s="5">
        <v>100.42</v>
      </c>
      <c r="EV7" s="5">
        <v>100.35</v>
      </c>
      <c r="EW7" s="5">
        <v>100.32</v>
      </c>
      <c r="EX7" s="5">
        <v>100.15</v>
      </c>
      <c r="EY7" s="5">
        <v>100</v>
      </c>
      <c r="EZ7" s="5">
        <v>100</v>
      </c>
      <c r="FA7" s="5">
        <v>100</v>
      </c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 t="s">
        <v>9</v>
      </c>
      <c r="GN7" s="5"/>
      <c r="GO7" s="5"/>
      <c r="GP7" s="5"/>
      <c r="GQ7" s="5"/>
      <c r="GY7" s="5"/>
    </row>
    <row r="8" spans="1:217" s="23" customFormat="1" ht="14.25" customHeight="1">
      <c r="A8" s="23" t="s">
        <v>1288</v>
      </c>
      <c r="B8" s="3">
        <v>41004</v>
      </c>
      <c r="C8" s="3">
        <v>42473</v>
      </c>
      <c r="D8" s="23">
        <v>130000</v>
      </c>
      <c r="E8" s="23" t="s">
        <v>326</v>
      </c>
      <c r="F8" s="23" t="s">
        <v>963</v>
      </c>
      <c r="G8" s="23" t="s">
        <v>576</v>
      </c>
      <c r="H8" s="23" t="s">
        <v>1174</v>
      </c>
      <c r="I8" s="23" t="s">
        <v>853</v>
      </c>
      <c r="J8" s="23" t="s">
        <v>604</v>
      </c>
      <c r="K8" s="23" t="s">
        <v>1289</v>
      </c>
      <c r="L8" s="4">
        <v>3.7499999999999999E-2</v>
      </c>
      <c r="M8" s="23" t="s">
        <v>47</v>
      </c>
      <c r="N8" s="23" t="s">
        <v>89</v>
      </c>
      <c r="O8" s="23" t="s">
        <v>47</v>
      </c>
      <c r="P8" s="23">
        <v>100</v>
      </c>
      <c r="Q8" s="3">
        <v>41103</v>
      </c>
      <c r="R8" s="23" t="s">
        <v>1290</v>
      </c>
      <c r="S8" s="23" t="s">
        <v>1316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>
        <v>100</v>
      </c>
      <c r="FA8" s="5">
        <v>100.6</v>
      </c>
      <c r="FB8" s="5">
        <v>101.95</v>
      </c>
      <c r="FC8" s="5">
        <v>101.89</v>
      </c>
      <c r="FD8" s="5">
        <v>102.18</v>
      </c>
      <c r="FE8" s="5">
        <v>102.42</v>
      </c>
      <c r="FF8" s="5">
        <v>102.83</v>
      </c>
      <c r="FG8" s="5">
        <v>102.58</v>
      </c>
      <c r="FH8" s="5">
        <v>102.96</v>
      </c>
      <c r="FI8" s="5">
        <v>102.86</v>
      </c>
      <c r="FJ8" s="5">
        <v>103.01</v>
      </c>
      <c r="FK8" s="5">
        <v>102.84</v>
      </c>
      <c r="FL8" s="5">
        <v>103.61</v>
      </c>
      <c r="FM8" s="5">
        <v>103.35</v>
      </c>
      <c r="FN8" s="5">
        <v>103.31</v>
      </c>
      <c r="FO8" s="5">
        <v>103.82</v>
      </c>
      <c r="FP8" s="5">
        <v>104.11</v>
      </c>
      <c r="FQ8" s="5">
        <v>104.1</v>
      </c>
      <c r="FR8" s="5">
        <v>103.77</v>
      </c>
      <c r="FS8" s="5">
        <v>103.52</v>
      </c>
      <c r="FT8" s="5">
        <v>103.24</v>
      </c>
      <c r="FU8" s="5">
        <v>102.93</v>
      </c>
      <c r="FV8" s="5">
        <v>102.9</v>
      </c>
      <c r="FW8" s="5">
        <v>102.6</v>
      </c>
      <c r="FX8" s="5">
        <v>102.32</v>
      </c>
      <c r="FY8" s="5">
        <v>102.05</v>
      </c>
      <c r="FZ8" s="5">
        <v>102.02</v>
      </c>
      <c r="GA8" s="5">
        <v>102.1</v>
      </c>
      <c r="GB8" s="5">
        <v>102.54</v>
      </c>
      <c r="GC8" s="5">
        <v>102.98</v>
      </c>
      <c r="GD8" s="5">
        <v>102.88</v>
      </c>
      <c r="GE8" s="5">
        <v>102.63</v>
      </c>
      <c r="GF8" s="5">
        <v>102.29</v>
      </c>
      <c r="GG8" s="5">
        <v>102</v>
      </c>
      <c r="GH8" s="5">
        <v>101.71</v>
      </c>
      <c r="GI8" s="5">
        <v>101.11</v>
      </c>
      <c r="GJ8" s="5">
        <v>101.11</v>
      </c>
      <c r="GK8" s="5">
        <v>100.85</v>
      </c>
      <c r="GL8" s="5">
        <v>100.43</v>
      </c>
      <c r="GM8" s="5">
        <v>100.49</v>
      </c>
      <c r="GN8" s="5">
        <v>101.14</v>
      </c>
      <c r="GO8" s="5">
        <v>101.09</v>
      </c>
      <c r="GP8" s="5">
        <v>100.92</v>
      </c>
      <c r="GQ8" s="5">
        <v>100.45</v>
      </c>
      <c r="GR8" s="5">
        <v>100.29</v>
      </c>
      <c r="GS8" s="23">
        <v>100.21</v>
      </c>
      <c r="GT8" s="23">
        <v>100.06</v>
      </c>
      <c r="GU8" s="23">
        <v>100.01</v>
      </c>
      <c r="GV8" s="5">
        <v>100</v>
      </c>
      <c r="GY8" s="5"/>
    </row>
    <row r="9" spans="1:217" s="23" customFormat="1" ht="14.25" customHeight="1">
      <c r="A9" s="10" t="s">
        <v>1682</v>
      </c>
      <c r="B9" s="3">
        <v>42443</v>
      </c>
      <c r="C9" s="3">
        <v>43928</v>
      </c>
      <c r="D9" s="23">
        <v>200000</v>
      </c>
      <c r="E9" s="9" t="s">
        <v>326</v>
      </c>
      <c r="F9" s="9" t="s">
        <v>963</v>
      </c>
      <c r="G9" s="9" t="s">
        <v>576</v>
      </c>
      <c r="H9" s="23" t="s">
        <v>1174</v>
      </c>
      <c r="I9" s="9" t="s">
        <v>853</v>
      </c>
      <c r="J9" s="9" t="s">
        <v>604</v>
      </c>
      <c r="K9" s="23" t="s">
        <v>1683</v>
      </c>
      <c r="L9" s="4">
        <v>2.5000000000000001E-2</v>
      </c>
      <c r="M9" s="9" t="s">
        <v>45</v>
      </c>
      <c r="N9" s="9" t="s">
        <v>89</v>
      </c>
      <c r="O9" s="9" t="s">
        <v>45</v>
      </c>
      <c r="P9" s="23">
        <v>100</v>
      </c>
      <c r="Q9" s="3">
        <v>42552</v>
      </c>
      <c r="R9" s="23" t="s">
        <v>1321</v>
      </c>
      <c r="S9" s="23" t="s">
        <v>1321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U9" s="5">
        <v>100</v>
      </c>
      <c r="GV9" s="23">
        <v>100.63</v>
      </c>
      <c r="GW9" s="23">
        <v>100.98</v>
      </c>
      <c r="GX9" s="23">
        <v>101.35</v>
      </c>
      <c r="GY9" s="5">
        <v>101.46</v>
      </c>
      <c r="GZ9" s="23">
        <v>101.53</v>
      </c>
      <c r="HA9" s="23">
        <v>101.91</v>
      </c>
      <c r="HB9" s="23">
        <v>101.89</v>
      </c>
      <c r="HC9" s="23">
        <v>101.71</v>
      </c>
      <c r="HD9" s="23">
        <v>101.55</v>
      </c>
      <c r="HE9" s="23">
        <v>102.17</v>
      </c>
      <c r="HF9" s="23">
        <v>102.72</v>
      </c>
      <c r="HG9" s="23">
        <v>102.52</v>
      </c>
      <c r="HH9" s="23">
        <v>102.4</v>
      </c>
      <c r="HI9" s="23">
        <v>102.16</v>
      </c>
    </row>
    <row r="10" spans="1:217" s="23" customFormat="1" ht="14.25" customHeight="1">
      <c r="A10" s="23" t="s">
        <v>1558</v>
      </c>
      <c r="B10" s="3">
        <v>41816</v>
      </c>
      <c r="C10" s="3">
        <v>42893</v>
      </c>
      <c r="D10" s="23">
        <v>400000</v>
      </c>
      <c r="E10" s="23" t="s">
        <v>326</v>
      </c>
      <c r="F10" s="23" t="s">
        <v>963</v>
      </c>
      <c r="G10" s="23" t="s">
        <v>576</v>
      </c>
      <c r="H10" s="23" t="s">
        <v>1151</v>
      </c>
      <c r="I10" s="23" t="s">
        <v>853</v>
      </c>
      <c r="J10" s="23" t="s">
        <v>1552</v>
      </c>
      <c r="K10" s="23" t="s">
        <v>1553</v>
      </c>
      <c r="L10" s="4">
        <v>6.3500000000000001E-2</v>
      </c>
      <c r="M10" s="23" t="s">
        <v>53</v>
      </c>
      <c r="N10" s="23" t="s">
        <v>87</v>
      </c>
      <c r="O10" s="23" t="s">
        <v>1038</v>
      </c>
      <c r="P10" s="23">
        <v>100</v>
      </c>
      <c r="Q10" s="3">
        <v>41897</v>
      </c>
      <c r="R10" s="23" t="s">
        <v>1461</v>
      </c>
      <c r="S10" s="23" t="s">
        <v>1315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>
        <v>100</v>
      </c>
      <c r="GA10" s="5">
        <v>100.99</v>
      </c>
      <c r="GB10" s="5">
        <v>101.77</v>
      </c>
      <c r="GC10" s="5">
        <v>103.51</v>
      </c>
      <c r="GD10" s="5">
        <v>104.7</v>
      </c>
      <c r="GE10" s="5">
        <v>104.5</v>
      </c>
      <c r="GF10" s="5">
        <v>103.99</v>
      </c>
      <c r="GG10" s="5">
        <v>103.77</v>
      </c>
      <c r="GH10" s="5">
        <v>103.19</v>
      </c>
      <c r="GI10" s="5">
        <v>102.01</v>
      </c>
      <c r="GJ10" s="5">
        <v>100.46</v>
      </c>
      <c r="GK10" s="5">
        <v>100.49</v>
      </c>
      <c r="GL10" s="5">
        <v>99.45</v>
      </c>
      <c r="GM10" s="5">
        <v>99.72</v>
      </c>
      <c r="GN10" s="5">
        <v>100.62</v>
      </c>
      <c r="GO10" s="5">
        <v>101.98</v>
      </c>
      <c r="GP10" s="5">
        <v>103.16</v>
      </c>
      <c r="GQ10" s="5">
        <v>102.94</v>
      </c>
      <c r="GR10" s="5">
        <v>102.15</v>
      </c>
      <c r="GS10" s="23">
        <v>101.75</v>
      </c>
      <c r="GT10" s="23">
        <v>101.48</v>
      </c>
      <c r="GU10" s="23">
        <v>101.37</v>
      </c>
      <c r="GV10" s="23">
        <v>101.31</v>
      </c>
      <c r="GW10" s="23">
        <v>101.14</v>
      </c>
      <c r="GX10" s="23">
        <v>101.46</v>
      </c>
      <c r="GY10" s="5">
        <v>101.41</v>
      </c>
      <c r="GZ10" s="23">
        <v>101.59</v>
      </c>
      <c r="HA10" s="23">
        <v>101.71</v>
      </c>
      <c r="HB10" s="23">
        <v>101.51</v>
      </c>
      <c r="HC10" s="23">
        <v>101.29</v>
      </c>
      <c r="HD10" s="23">
        <v>101.4</v>
      </c>
      <c r="HE10" s="23">
        <v>101.13</v>
      </c>
      <c r="HF10" s="23">
        <v>100.87</v>
      </c>
      <c r="HG10" s="23">
        <v>100.57</v>
      </c>
      <c r="HH10" s="23">
        <v>100.14</v>
      </c>
      <c r="HI10" s="23">
        <v>100.01</v>
      </c>
    </row>
    <row r="11" spans="1:217" s="23" customFormat="1" ht="14.25" customHeight="1">
      <c r="A11" s="23" t="s">
        <v>1612</v>
      </c>
      <c r="B11" s="3">
        <v>42137</v>
      </c>
      <c r="C11" s="3">
        <v>43258</v>
      </c>
      <c r="D11" s="23">
        <v>300000</v>
      </c>
      <c r="E11" s="23" t="s">
        <v>326</v>
      </c>
      <c r="F11" s="23" t="s">
        <v>963</v>
      </c>
      <c r="G11" s="23" t="s">
        <v>576</v>
      </c>
      <c r="H11" s="23" t="s">
        <v>1151</v>
      </c>
      <c r="I11" s="23" t="s">
        <v>853</v>
      </c>
      <c r="J11" s="23" t="s">
        <v>1552</v>
      </c>
      <c r="K11" s="23" t="s">
        <v>1614</v>
      </c>
      <c r="L11" s="4">
        <v>5.8999999999999997E-2</v>
      </c>
      <c r="M11" s="23" t="s">
        <v>126</v>
      </c>
      <c r="N11" s="23" t="s">
        <v>87</v>
      </c>
      <c r="O11" s="23" t="s">
        <v>1038</v>
      </c>
      <c r="P11" s="23">
        <v>100</v>
      </c>
      <c r="Q11" s="3">
        <v>42170</v>
      </c>
      <c r="R11" s="23" t="s">
        <v>1461</v>
      </c>
      <c r="S11" s="23" t="s">
        <v>1315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>
        <v>100</v>
      </c>
      <c r="GL11" s="5">
        <v>99.39</v>
      </c>
      <c r="GM11" s="5">
        <v>99.42</v>
      </c>
      <c r="GN11" s="5">
        <v>100.4</v>
      </c>
      <c r="GO11" s="5">
        <v>101.9</v>
      </c>
      <c r="GP11" s="5">
        <v>104.18</v>
      </c>
      <c r="GQ11" s="5">
        <v>103.95</v>
      </c>
      <c r="GR11" s="5">
        <v>102.81</v>
      </c>
      <c r="GS11" s="23">
        <v>102.36</v>
      </c>
      <c r="GT11" s="23">
        <v>102.11</v>
      </c>
      <c r="GU11" s="23">
        <v>102.11</v>
      </c>
      <c r="GV11" s="23">
        <v>102.36</v>
      </c>
      <c r="GW11" s="23">
        <v>102.31</v>
      </c>
      <c r="GX11" s="23">
        <v>103.06</v>
      </c>
      <c r="GY11" s="5">
        <v>102.99</v>
      </c>
      <c r="GZ11" s="23">
        <v>103.49</v>
      </c>
      <c r="HA11" s="23">
        <v>103.16</v>
      </c>
      <c r="HB11" s="23">
        <v>104.16</v>
      </c>
      <c r="HC11" s="23">
        <v>103.75</v>
      </c>
      <c r="HD11" s="23">
        <v>103.3</v>
      </c>
      <c r="HE11" s="23">
        <v>103.86</v>
      </c>
      <c r="HF11" s="23">
        <v>103.42</v>
      </c>
      <c r="HG11" s="23">
        <v>103.32</v>
      </c>
      <c r="HH11" s="23">
        <v>102.88</v>
      </c>
      <c r="HI11" s="23">
        <v>102.59</v>
      </c>
    </row>
    <row r="12" spans="1:217" s="23" customFormat="1" ht="14.25" customHeight="1">
      <c r="A12" s="23" t="s">
        <v>1613</v>
      </c>
      <c r="B12" s="3">
        <v>42137</v>
      </c>
      <c r="C12" s="3">
        <v>43623</v>
      </c>
      <c r="D12" s="23">
        <v>400000</v>
      </c>
      <c r="E12" s="23" t="s">
        <v>326</v>
      </c>
      <c r="F12" s="23" t="s">
        <v>963</v>
      </c>
      <c r="G12" s="23" t="s">
        <v>576</v>
      </c>
      <c r="H12" s="23" t="s">
        <v>1151</v>
      </c>
      <c r="I12" s="23" t="s">
        <v>853</v>
      </c>
      <c r="J12" s="23" t="s">
        <v>1552</v>
      </c>
      <c r="K12" s="23" t="s">
        <v>1615</v>
      </c>
      <c r="L12" s="4">
        <v>4.9000000000000002E-2</v>
      </c>
      <c r="M12" s="23" t="s">
        <v>151</v>
      </c>
      <c r="N12" s="23" t="s">
        <v>87</v>
      </c>
      <c r="O12" s="23" t="s">
        <v>47</v>
      </c>
      <c r="P12" s="23">
        <v>100</v>
      </c>
      <c r="Q12" s="3">
        <v>42170</v>
      </c>
      <c r="R12" s="23" t="s">
        <v>1461</v>
      </c>
      <c r="S12" s="23" t="s">
        <v>1315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>
        <v>100</v>
      </c>
      <c r="GL12" s="5">
        <v>99.74</v>
      </c>
      <c r="GM12" s="5">
        <v>99.74</v>
      </c>
      <c r="GN12" s="5">
        <v>100.21</v>
      </c>
      <c r="GO12" s="5">
        <v>101.35</v>
      </c>
      <c r="GP12" s="5">
        <v>103.37</v>
      </c>
      <c r="GQ12" s="5">
        <v>103.2</v>
      </c>
      <c r="GR12" s="5">
        <v>102.31</v>
      </c>
      <c r="GS12" s="23">
        <v>101.97</v>
      </c>
      <c r="GT12" s="23">
        <v>101.61</v>
      </c>
      <c r="GU12" s="23">
        <v>101.93</v>
      </c>
      <c r="GV12" s="23">
        <v>102.75</v>
      </c>
      <c r="GW12" s="23">
        <v>102.81</v>
      </c>
      <c r="GX12" s="23">
        <v>103</v>
      </c>
      <c r="GY12" s="5">
        <v>103.59</v>
      </c>
      <c r="GZ12" s="23">
        <v>103.99</v>
      </c>
      <c r="HA12" s="23">
        <v>104.34</v>
      </c>
      <c r="HB12" s="23">
        <v>104.47</v>
      </c>
      <c r="HC12" s="23">
        <v>104.25</v>
      </c>
      <c r="HD12" s="23">
        <v>103.89</v>
      </c>
      <c r="HE12" s="23">
        <v>105.09</v>
      </c>
      <c r="HF12" s="23">
        <v>104.74</v>
      </c>
      <c r="HG12" s="23">
        <v>104.67</v>
      </c>
      <c r="HH12" s="23">
        <v>104.32</v>
      </c>
      <c r="HI12" s="23">
        <v>103.47</v>
      </c>
    </row>
    <row r="13" spans="1:217" s="23" customFormat="1" ht="14.25" customHeight="1">
      <c r="A13" s="23" t="s">
        <v>105</v>
      </c>
      <c r="B13" s="3">
        <v>36669</v>
      </c>
      <c r="C13" s="3">
        <v>37034</v>
      </c>
      <c r="D13" s="23">
        <v>52500</v>
      </c>
      <c r="E13" s="23" t="s">
        <v>326</v>
      </c>
      <c r="F13" s="23" t="s">
        <v>963</v>
      </c>
      <c r="G13" s="23" t="s">
        <v>852</v>
      </c>
      <c r="H13" s="23" t="s">
        <v>1151</v>
      </c>
      <c r="I13" s="23" t="s">
        <v>853</v>
      </c>
      <c r="J13" s="23" t="s">
        <v>859</v>
      </c>
      <c r="K13" s="23" t="s">
        <v>977</v>
      </c>
      <c r="L13" s="4">
        <v>4.5600000000000002E-2</v>
      </c>
      <c r="M13" s="23" t="s">
        <v>21</v>
      </c>
      <c r="N13" s="23" t="s">
        <v>87</v>
      </c>
      <c r="O13" s="23" t="s">
        <v>47</v>
      </c>
      <c r="P13" s="23">
        <v>100</v>
      </c>
      <c r="Q13" s="3">
        <v>36760</v>
      </c>
      <c r="R13" s="23" t="s">
        <v>976</v>
      </c>
      <c r="S13" s="23" t="s">
        <v>976</v>
      </c>
      <c r="T13" s="5">
        <v>101.2</v>
      </c>
      <c r="U13" s="5">
        <v>101</v>
      </c>
      <c r="V13" s="5">
        <v>100.75</v>
      </c>
      <c r="W13" s="5">
        <v>100.5</v>
      </c>
      <c r="X13" s="5">
        <v>100.25</v>
      </c>
      <c r="Y13" s="5">
        <v>100</v>
      </c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 t="s">
        <v>1563</v>
      </c>
      <c r="GE13" s="5"/>
      <c r="GF13" s="5"/>
      <c r="GG13" s="5"/>
      <c r="GH13" s="5"/>
      <c r="GI13" s="5"/>
      <c r="GJ13" s="5"/>
      <c r="GK13" s="5"/>
      <c r="GL13" s="5"/>
      <c r="GM13" s="5" t="s">
        <v>9</v>
      </c>
      <c r="GN13" s="5"/>
      <c r="GO13" s="5"/>
      <c r="GP13" s="5"/>
      <c r="GQ13" s="5"/>
      <c r="GY13" s="5"/>
    </row>
    <row r="14" spans="1:217" s="23" customFormat="1" ht="14.25" customHeight="1">
      <c r="A14" s="23" t="s">
        <v>1534</v>
      </c>
      <c r="B14" s="3">
        <v>41789</v>
      </c>
      <c r="C14" s="3">
        <v>42832</v>
      </c>
      <c r="D14" s="23">
        <v>96317.576887586692</v>
      </c>
      <c r="E14" s="23" t="s">
        <v>326</v>
      </c>
      <c r="F14" s="23" t="s">
        <v>963</v>
      </c>
      <c r="G14" s="23" t="s">
        <v>1543</v>
      </c>
      <c r="H14" s="23" t="s">
        <v>1559</v>
      </c>
      <c r="I14" s="23" t="s">
        <v>853</v>
      </c>
      <c r="J14" s="23" t="s">
        <v>1535</v>
      </c>
      <c r="K14" s="23" t="s">
        <v>1536</v>
      </c>
      <c r="L14" s="4">
        <v>0.02</v>
      </c>
      <c r="M14" s="23" t="s">
        <v>47</v>
      </c>
      <c r="N14" s="23" t="s">
        <v>89</v>
      </c>
      <c r="O14" s="23" t="s">
        <v>47</v>
      </c>
      <c r="P14" s="23">
        <v>100</v>
      </c>
      <c r="Q14" s="3">
        <v>41821</v>
      </c>
      <c r="R14" s="23" t="s">
        <v>1321</v>
      </c>
      <c r="S14" s="23" t="s">
        <v>1321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>
        <v>100</v>
      </c>
      <c r="FZ14" s="5">
        <v>100.04</v>
      </c>
      <c r="GA14" s="5">
        <v>100.17</v>
      </c>
      <c r="GB14" s="5">
        <v>100.57</v>
      </c>
      <c r="GC14" s="5">
        <v>100.97</v>
      </c>
      <c r="GD14" s="5">
        <v>100.69</v>
      </c>
      <c r="GE14" s="5">
        <v>100.29</v>
      </c>
      <c r="GF14" s="5">
        <v>100.12</v>
      </c>
      <c r="GG14" s="5">
        <v>99.96</v>
      </c>
      <c r="GH14" s="5">
        <v>99.81</v>
      </c>
      <c r="GI14" s="5">
        <v>99.63</v>
      </c>
      <c r="GJ14" s="5">
        <v>99.51</v>
      </c>
      <c r="GK14" s="5">
        <v>99.38</v>
      </c>
      <c r="GL14" s="5">
        <v>99.45</v>
      </c>
      <c r="GM14" s="5">
        <v>99.58</v>
      </c>
      <c r="GN14" s="5">
        <v>100.11</v>
      </c>
      <c r="GO14" s="5">
        <v>100.23</v>
      </c>
      <c r="GP14" s="5">
        <v>100.22</v>
      </c>
      <c r="GQ14" s="5">
        <v>100.16</v>
      </c>
      <c r="GR14" s="5">
        <v>100</v>
      </c>
      <c r="GS14" s="23">
        <v>99.78</v>
      </c>
      <c r="GT14" s="23">
        <v>99.66</v>
      </c>
      <c r="GU14" s="23">
        <v>99.77</v>
      </c>
      <c r="GV14" s="23">
        <v>99.64</v>
      </c>
      <c r="GW14" s="23">
        <v>99.51</v>
      </c>
      <c r="GX14" s="23">
        <v>99.6</v>
      </c>
      <c r="GY14" s="5">
        <v>99.78</v>
      </c>
      <c r="GZ14" s="23">
        <v>100.23</v>
      </c>
      <c r="HA14" s="23">
        <v>100.37</v>
      </c>
      <c r="HB14" s="23">
        <v>100.31</v>
      </c>
      <c r="HC14" s="23">
        <v>100.44</v>
      </c>
      <c r="HD14" s="23">
        <v>100.33</v>
      </c>
      <c r="HE14" s="23">
        <v>100.22</v>
      </c>
      <c r="HF14" s="23">
        <v>100.12</v>
      </c>
      <c r="HG14" s="23">
        <v>100.01</v>
      </c>
      <c r="HH14" s="23">
        <v>100</v>
      </c>
    </row>
    <row r="15" spans="1:217" s="23" customFormat="1" ht="14.25" customHeight="1">
      <c r="A15" s="9" t="s">
        <v>1684</v>
      </c>
      <c r="B15" s="3">
        <v>42458</v>
      </c>
      <c r="C15" s="3">
        <v>43928</v>
      </c>
      <c r="D15" s="23">
        <v>220000</v>
      </c>
      <c r="E15" s="9" t="s">
        <v>326</v>
      </c>
      <c r="F15" s="9" t="s">
        <v>963</v>
      </c>
      <c r="G15" s="9" t="s">
        <v>576</v>
      </c>
      <c r="H15" s="23" t="s">
        <v>1174</v>
      </c>
      <c r="I15" s="9" t="s">
        <v>853</v>
      </c>
      <c r="J15" s="9" t="s">
        <v>1535</v>
      </c>
      <c r="K15" s="12" t="s">
        <v>1685</v>
      </c>
      <c r="L15" s="4">
        <v>2.1999999999999999E-2</v>
      </c>
      <c r="M15" s="9" t="s">
        <v>151</v>
      </c>
      <c r="N15" s="9" t="s">
        <v>89</v>
      </c>
      <c r="O15" s="9" t="s">
        <v>47</v>
      </c>
      <c r="P15" s="23">
        <v>100</v>
      </c>
      <c r="Q15" s="3">
        <v>42552</v>
      </c>
      <c r="R15" s="23" t="s">
        <v>1321</v>
      </c>
      <c r="S15" s="23" t="s">
        <v>1321</v>
      </c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U15" s="5">
        <v>100</v>
      </c>
      <c r="GV15" s="23">
        <v>100.3</v>
      </c>
      <c r="GW15" s="23">
        <v>100.16</v>
      </c>
      <c r="GX15" s="23">
        <v>100.21</v>
      </c>
      <c r="GY15" s="5">
        <v>100.34</v>
      </c>
      <c r="GZ15" s="23">
        <v>100.82</v>
      </c>
      <c r="HA15" s="23">
        <v>101.2</v>
      </c>
      <c r="HB15" s="23">
        <v>101.19</v>
      </c>
      <c r="HC15" s="23">
        <v>101.04</v>
      </c>
      <c r="HD15" s="23">
        <v>100.9</v>
      </c>
      <c r="HE15" s="23">
        <v>102.11</v>
      </c>
      <c r="HF15" s="23">
        <v>102.07</v>
      </c>
      <c r="HG15" s="23">
        <v>101.89</v>
      </c>
      <c r="HH15" s="23">
        <v>101.99</v>
      </c>
      <c r="HI15" s="23">
        <v>102.11</v>
      </c>
    </row>
    <row r="16" spans="1:217" s="23" customFormat="1" ht="14.25" customHeight="1">
      <c r="A16" s="9" t="s">
        <v>1766</v>
      </c>
      <c r="B16" s="3">
        <v>42823</v>
      </c>
      <c r="C16" s="3">
        <v>44293</v>
      </c>
      <c r="D16" s="23">
        <v>480000</v>
      </c>
      <c r="E16" s="9" t="s">
        <v>326</v>
      </c>
      <c r="F16" s="9" t="s">
        <v>963</v>
      </c>
      <c r="G16" s="9" t="s">
        <v>1147</v>
      </c>
      <c r="H16" s="9" t="s">
        <v>1158</v>
      </c>
      <c r="I16" s="9" t="s">
        <v>853</v>
      </c>
      <c r="J16" s="9" t="s">
        <v>1535</v>
      </c>
      <c r="K16" s="12" t="s">
        <v>1767</v>
      </c>
      <c r="L16" s="4">
        <v>0.02</v>
      </c>
      <c r="M16" s="9" t="s">
        <v>45</v>
      </c>
      <c r="N16" s="9" t="s">
        <v>89</v>
      </c>
      <c r="O16" s="9" t="s">
        <v>1038</v>
      </c>
      <c r="P16" s="23">
        <v>100</v>
      </c>
      <c r="Q16" s="3">
        <v>42923</v>
      </c>
      <c r="R16" s="9" t="s">
        <v>1775</v>
      </c>
      <c r="S16" s="9" t="s">
        <v>1775</v>
      </c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U16" s="5"/>
      <c r="GY16" s="5"/>
      <c r="HG16" s="23">
        <v>100</v>
      </c>
      <c r="HH16" s="23">
        <v>99.93</v>
      </c>
      <c r="HI16" s="23">
        <v>100.78</v>
      </c>
    </row>
    <row r="17" spans="1:212" s="23" customFormat="1" ht="14.25" customHeight="1">
      <c r="A17" s="23" t="s">
        <v>392</v>
      </c>
      <c r="B17" s="3">
        <v>37826</v>
      </c>
      <c r="C17" s="3">
        <v>38883</v>
      </c>
      <c r="D17" s="23">
        <v>95000</v>
      </c>
      <c r="E17" s="23" t="s">
        <v>326</v>
      </c>
      <c r="F17" s="23" t="s">
        <v>963</v>
      </c>
      <c r="G17" s="23" t="s">
        <v>852</v>
      </c>
      <c r="H17" s="23" t="s">
        <v>1151</v>
      </c>
      <c r="I17" s="23" t="s">
        <v>853</v>
      </c>
      <c r="J17" s="23" t="s">
        <v>825</v>
      </c>
      <c r="K17" s="23" t="s">
        <v>906</v>
      </c>
      <c r="L17" s="4">
        <v>0.155</v>
      </c>
      <c r="M17" s="23" t="s">
        <v>53</v>
      </c>
      <c r="N17" s="23" t="s">
        <v>85</v>
      </c>
      <c r="O17" s="23" t="s">
        <v>1038</v>
      </c>
      <c r="P17" s="23">
        <v>100</v>
      </c>
      <c r="Q17" s="3">
        <v>37879</v>
      </c>
      <c r="R17" s="23" t="s">
        <v>978</v>
      </c>
      <c r="S17" s="23" t="s">
        <v>1317</v>
      </c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>
        <v>100</v>
      </c>
      <c r="AZ17" s="5">
        <v>100</v>
      </c>
      <c r="BA17" s="5">
        <v>100</v>
      </c>
      <c r="BB17" s="5">
        <v>100.52041757291758</v>
      </c>
      <c r="BC17" s="5">
        <v>100.50721083759788</v>
      </c>
      <c r="BD17" s="5">
        <v>100.5</v>
      </c>
      <c r="BE17" s="5">
        <v>100.96360615436589</v>
      </c>
      <c r="BF17" s="5">
        <v>101.32250018322343</v>
      </c>
      <c r="BG17" s="5">
        <v>101.28</v>
      </c>
      <c r="BH17" s="5">
        <v>101.23449377405156</v>
      </c>
      <c r="BI17" s="5">
        <v>101.1887914839217</v>
      </c>
      <c r="BJ17" s="5">
        <v>102.64</v>
      </c>
      <c r="BK17" s="5">
        <v>102.37378347177118</v>
      </c>
      <c r="BL17" s="5">
        <v>102.29462497073811</v>
      </c>
      <c r="BM17" s="5">
        <v>102.95</v>
      </c>
      <c r="BN17" s="5">
        <v>102.82976906562085</v>
      </c>
      <c r="BO17" s="5">
        <v>103.24</v>
      </c>
      <c r="BP17" s="5">
        <v>103.5</v>
      </c>
      <c r="BQ17" s="5">
        <v>103.75</v>
      </c>
      <c r="BR17" s="5">
        <v>103.76</v>
      </c>
      <c r="BS17" s="5">
        <v>103.54</v>
      </c>
      <c r="BT17" s="5">
        <v>103.7</v>
      </c>
      <c r="BU17" s="5">
        <v>103.09</v>
      </c>
      <c r="BV17" s="5">
        <v>102.56</v>
      </c>
      <c r="BW17" s="5">
        <v>101.7</v>
      </c>
      <c r="BX17" s="5">
        <v>100.52</v>
      </c>
      <c r="BY17" s="5">
        <v>101.13</v>
      </c>
      <c r="BZ17" s="5">
        <v>101.01</v>
      </c>
      <c r="CA17" s="5">
        <v>100.12</v>
      </c>
      <c r="CB17" s="5">
        <v>99.18</v>
      </c>
      <c r="CC17" s="5">
        <v>97.93</v>
      </c>
      <c r="CD17" s="5">
        <v>99.85</v>
      </c>
      <c r="CE17" s="5">
        <v>100</v>
      </c>
      <c r="CF17" s="5">
        <v>99.98</v>
      </c>
      <c r="CG17" s="5">
        <v>99.99</v>
      </c>
      <c r="CH17" s="5">
        <v>100</v>
      </c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 t="s">
        <v>1563</v>
      </c>
      <c r="GE17" s="5"/>
      <c r="GF17" s="5"/>
      <c r="GG17" s="5"/>
      <c r="GH17" s="5"/>
      <c r="GI17" s="5"/>
      <c r="GJ17" s="5"/>
      <c r="GK17" s="5"/>
      <c r="GL17" s="5"/>
      <c r="GM17" s="5" t="s">
        <v>9</v>
      </c>
      <c r="GN17" s="5"/>
      <c r="GO17" s="5"/>
      <c r="GP17" s="5"/>
      <c r="GQ17" s="5"/>
      <c r="GY17" s="5"/>
    </row>
    <row r="18" spans="1:212" s="23" customFormat="1" ht="14.25" customHeight="1">
      <c r="A18" s="23" t="s">
        <v>397</v>
      </c>
      <c r="B18" s="3">
        <v>37879</v>
      </c>
      <c r="C18" s="3">
        <v>38883</v>
      </c>
      <c r="D18" s="23">
        <v>60000</v>
      </c>
      <c r="E18" s="23" t="s">
        <v>326</v>
      </c>
      <c r="F18" s="23" t="s">
        <v>963</v>
      </c>
      <c r="G18" s="23" t="s">
        <v>852</v>
      </c>
      <c r="H18" s="23" t="s">
        <v>1151</v>
      </c>
      <c r="I18" s="23" t="s">
        <v>853</v>
      </c>
      <c r="J18" s="23" t="s">
        <v>825</v>
      </c>
      <c r="K18" s="23" t="s">
        <v>908</v>
      </c>
      <c r="L18" s="4">
        <v>0.1525</v>
      </c>
      <c r="M18" s="23" t="s">
        <v>53</v>
      </c>
      <c r="N18" s="23" t="s">
        <v>85</v>
      </c>
      <c r="O18" s="23" t="s">
        <v>1038</v>
      </c>
      <c r="P18" s="23">
        <v>100</v>
      </c>
      <c r="Q18" s="3">
        <v>37970</v>
      </c>
      <c r="R18" s="23" t="s">
        <v>978</v>
      </c>
      <c r="S18" s="23" t="s">
        <v>1317</v>
      </c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>
        <v>100</v>
      </c>
      <c r="BB18" s="5">
        <v>100</v>
      </c>
      <c r="BC18" s="5">
        <v>100</v>
      </c>
      <c r="BD18" s="5">
        <v>100</v>
      </c>
      <c r="BE18" s="5">
        <v>100</v>
      </c>
      <c r="BF18" s="5">
        <v>100.85017868921506</v>
      </c>
      <c r="BG18" s="5">
        <v>100.82</v>
      </c>
      <c r="BH18" s="5">
        <v>100.79360314046173</v>
      </c>
      <c r="BI18" s="5">
        <v>100.76422309680682</v>
      </c>
      <c r="BJ18" s="5">
        <v>102.23</v>
      </c>
      <c r="BK18" s="5">
        <v>101.97815289314265</v>
      </c>
      <c r="BL18" s="5">
        <v>101.91218747561511</v>
      </c>
      <c r="BM18" s="5">
        <v>102.58</v>
      </c>
      <c r="BN18" s="5">
        <v>102.47604793241825</v>
      </c>
      <c r="BO18" s="5">
        <v>102.9</v>
      </c>
      <c r="BP18" s="5">
        <v>103.3</v>
      </c>
      <c r="BQ18" s="5">
        <v>103.36</v>
      </c>
      <c r="BR18" s="5">
        <v>103.46</v>
      </c>
      <c r="BS18" s="5">
        <v>103.27</v>
      </c>
      <c r="BT18" s="5">
        <v>103.44</v>
      </c>
      <c r="BU18" s="5">
        <v>102.86</v>
      </c>
      <c r="BV18" s="5">
        <v>102.34</v>
      </c>
      <c r="BW18" s="5">
        <v>101.5</v>
      </c>
      <c r="BX18" s="5">
        <v>100.35</v>
      </c>
      <c r="BY18" s="5">
        <v>100.97</v>
      </c>
      <c r="BZ18" s="5">
        <v>100.86</v>
      </c>
      <c r="CA18" s="5">
        <v>100</v>
      </c>
      <c r="CB18" s="5">
        <v>99.89</v>
      </c>
      <c r="CC18" s="5">
        <v>99.91</v>
      </c>
      <c r="CD18" s="5">
        <v>99.78</v>
      </c>
      <c r="CE18" s="5">
        <v>99.95</v>
      </c>
      <c r="CF18" s="5">
        <v>99.95</v>
      </c>
      <c r="CG18" s="5">
        <v>99.98</v>
      </c>
      <c r="CH18" s="5">
        <v>100</v>
      </c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 t="s">
        <v>1563</v>
      </c>
      <c r="GE18" s="5"/>
      <c r="GF18" s="5"/>
      <c r="GG18" s="5"/>
      <c r="GH18" s="5"/>
      <c r="GI18" s="5"/>
      <c r="GJ18" s="5"/>
      <c r="GK18" s="5"/>
      <c r="GL18" s="5"/>
      <c r="GM18" s="5" t="s">
        <v>9</v>
      </c>
      <c r="GN18" s="5"/>
      <c r="GO18" s="5"/>
      <c r="GP18" s="5"/>
      <c r="GQ18" s="5"/>
      <c r="GY18" s="5"/>
    </row>
    <row r="19" spans="1:212" s="23" customFormat="1" ht="14.25" customHeight="1">
      <c r="A19" s="23" t="s">
        <v>398</v>
      </c>
      <c r="B19" s="3">
        <v>37970</v>
      </c>
      <c r="C19" s="3">
        <v>39066</v>
      </c>
      <c r="D19" s="23">
        <v>8850</v>
      </c>
      <c r="E19" s="23" t="s">
        <v>326</v>
      </c>
      <c r="F19" s="23" t="s">
        <v>963</v>
      </c>
      <c r="G19" s="23" t="s">
        <v>852</v>
      </c>
      <c r="H19" s="23" t="s">
        <v>1151</v>
      </c>
      <c r="I19" s="23" t="s">
        <v>853</v>
      </c>
      <c r="J19" s="23" t="s">
        <v>825</v>
      </c>
      <c r="K19" s="23" t="s">
        <v>912</v>
      </c>
      <c r="L19" s="4">
        <v>0.15</v>
      </c>
      <c r="M19" s="23" t="s">
        <v>53</v>
      </c>
      <c r="N19" s="23" t="s">
        <v>85</v>
      </c>
      <c r="O19" s="23" t="s">
        <v>1038</v>
      </c>
      <c r="P19" s="23">
        <v>100</v>
      </c>
      <c r="Q19" s="3">
        <v>38061</v>
      </c>
      <c r="R19" s="23" t="s">
        <v>978</v>
      </c>
      <c r="S19" s="23" t="s">
        <v>1317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>
        <v>100</v>
      </c>
      <c r="BE19" s="5">
        <v>100</v>
      </c>
      <c r="BF19" s="5">
        <v>100.44251035120296</v>
      </c>
      <c r="BG19" s="5">
        <v>100.43</v>
      </c>
      <c r="BH19" s="5">
        <v>100</v>
      </c>
      <c r="BI19" s="5">
        <v>100</v>
      </c>
      <c r="BJ19" s="5">
        <v>102.19</v>
      </c>
      <c r="BK19" s="5">
        <v>101.93057706917195</v>
      </c>
      <c r="BL19" s="5">
        <v>101.88448684333835</v>
      </c>
      <c r="BM19" s="5">
        <v>102.75</v>
      </c>
      <c r="BN19" s="5">
        <v>102.67407345188248</v>
      </c>
      <c r="BO19" s="5">
        <v>103.1</v>
      </c>
      <c r="BP19" s="5">
        <v>103.37</v>
      </c>
      <c r="BQ19" s="5">
        <v>103.74</v>
      </c>
      <c r="BR19" s="5">
        <v>104.24</v>
      </c>
      <c r="BS19" s="5">
        <v>104.09</v>
      </c>
      <c r="BT19" s="5">
        <v>104.44</v>
      </c>
      <c r="BU19" s="5">
        <v>103.74</v>
      </c>
      <c r="BV19" s="5">
        <v>103.11</v>
      </c>
      <c r="BW19" s="5">
        <v>102.89</v>
      </c>
      <c r="BX19" s="5">
        <v>101.7</v>
      </c>
      <c r="BY19" s="5">
        <v>102.14</v>
      </c>
      <c r="BZ19" s="5">
        <v>102.01</v>
      </c>
      <c r="CA19" s="5">
        <v>100.23</v>
      </c>
      <c r="CB19" s="5">
        <v>100.42</v>
      </c>
      <c r="CC19" s="5">
        <v>100.39</v>
      </c>
      <c r="CD19" s="5">
        <v>100.21</v>
      </c>
      <c r="CE19" s="5">
        <v>100.19</v>
      </c>
      <c r="CF19" s="5">
        <v>99.56</v>
      </c>
      <c r="CG19" s="5">
        <v>98.64</v>
      </c>
      <c r="CH19" s="5">
        <v>98.84</v>
      </c>
      <c r="CI19" s="5">
        <v>99.03</v>
      </c>
      <c r="CJ19" s="5">
        <v>99.26</v>
      </c>
      <c r="CK19" s="5">
        <v>99.46</v>
      </c>
      <c r="CL19" s="5">
        <v>100.58</v>
      </c>
      <c r="CM19" s="5">
        <v>100.15</v>
      </c>
      <c r="CN19" s="5">
        <v>100</v>
      </c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 t="s">
        <v>1563</v>
      </c>
      <c r="GE19" s="5"/>
      <c r="GF19" s="5"/>
      <c r="GG19" s="5"/>
      <c r="GH19" s="5"/>
      <c r="GI19" s="5"/>
      <c r="GJ19" s="5"/>
      <c r="GK19" s="5"/>
      <c r="GL19" s="5"/>
      <c r="GM19" s="5" t="s">
        <v>9</v>
      </c>
      <c r="GN19" s="5"/>
      <c r="GO19" s="5"/>
      <c r="GP19" s="5"/>
      <c r="GQ19" s="5"/>
      <c r="GY19" s="5"/>
    </row>
    <row r="20" spans="1:212" s="23" customFormat="1" ht="14.25" customHeight="1">
      <c r="A20" s="23" t="s">
        <v>403</v>
      </c>
      <c r="B20" s="3">
        <v>38061</v>
      </c>
      <c r="C20" s="3">
        <v>38791</v>
      </c>
      <c r="D20" s="23">
        <v>21000</v>
      </c>
      <c r="E20" s="23" t="s">
        <v>326</v>
      </c>
      <c r="F20" s="23" t="s">
        <v>963</v>
      </c>
      <c r="G20" s="23" t="s">
        <v>852</v>
      </c>
      <c r="H20" s="23" t="s">
        <v>1151</v>
      </c>
      <c r="I20" s="23" t="s">
        <v>853</v>
      </c>
      <c r="J20" s="23" t="s">
        <v>825</v>
      </c>
      <c r="K20" s="23" t="s">
        <v>923</v>
      </c>
      <c r="L20" s="4">
        <v>0.14000000000000001</v>
      </c>
      <c r="M20" s="23" t="s">
        <v>53</v>
      </c>
      <c r="N20" s="23" t="s">
        <v>85</v>
      </c>
      <c r="O20" s="23" t="s">
        <v>1038</v>
      </c>
      <c r="P20" s="23">
        <v>100</v>
      </c>
      <c r="Q20" s="3">
        <v>38153</v>
      </c>
      <c r="R20" s="23" t="s">
        <v>978</v>
      </c>
      <c r="S20" s="23" t="s">
        <v>1317</v>
      </c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>
        <v>100</v>
      </c>
      <c r="BH20" s="5">
        <v>99.601267792738611</v>
      </c>
      <c r="BI20" s="5">
        <v>99.618316837670946</v>
      </c>
      <c r="BJ20" s="5">
        <v>100.15</v>
      </c>
      <c r="BK20" s="5">
        <v>100</v>
      </c>
      <c r="BL20" s="5">
        <v>100</v>
      </c>
      <c r="BM20" s="5">
        <v>100.64</v>
      </c>
      <c r="BN20" s="5">
        <v>100.60896710141331</v>
      </c>
      <c r="BO20" s="5">
        <v>101.03</v>
      </c>
      <c r="BP20" s="5">
        <v>101.22</v>
      </c>
      <c r="BQ20" s="5">
        <v>101.52</v>
      </c>
      <c r="BR20" s="5">
        <v>101.65</v>
      </c>
      <c r="BS20" s="5">
        <v>101.54</v>
      </c>
      <c r="BT20" s="5">
        <v>101.71</v>
      </c>
      <c r="BU20" s="5">
        <v>101.29</v>
      </c>
      <c r="BV20" s="5">
        <v>100.93</v>
      </c>
      <c r="BW20" s="5">
        <v>100.07</v>
      </c>
      <c r="BX20" s="5">
        <v>99.05</v>
      </c>
      <c r="BY20" s="5">
        <v>100</v>
      </c>
      <c r="BZ20" s="5">
        <v>100</v>
      </c>
      <c r="CA20" s="5">
        <v>99.59</v>
      </c>
      <c r="CB20" s="5">
        <v>99.71</v>
      </c>
      <c r="CC20" s="5">
        <v>99.83</v>
      </c>
      <c r="CD20" s="5">
        <v>99.79</v>
      </c>
      <c r="CE20" s="5">
        <v>100</v>
      </c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 t="s">
        <v>1563</v>
      </c>
      <c r="GE20" s="5"/>
      <c r="GF20" s="5"/>
      <c r="GG20" s="5"/>
      <c r="GH20" s="5"/>
      <c r="GI20" s="5"/>
      <c r="GJ20" s="5"/>
      <c r="GK20" s="5"/>
      <c r="GL20" s="5"/>
      <c r="GM20" s="5" t="s">
        <v>9</v>
      </c>
      <c r="GN20" s="5"/>
      <c r="GO20" s="5"/>
      <c r="GP20" s="5"/>
      <c r="GQ20" s="5"/>
      <c r="GY20" s="5"/>
    </row>
    <row r="21" spans="1:212" s="23" customFormat="1" ht="14.25" customHeight="1">
      <c r="A21" s="23" t="s">
        <v>399</v>
      </c>
      <c r="B21" s="3">
        <v>38518</v>
      </c>
      <c r="C21" s="3">
        <v>39248</v>
      </c>
      <c r="D21" s="23">
        <v>25000</v>
      </c>
      <c r="E21" s="23" t="s">
        <v>326</v>
      </c>
      <c r="F21" s="23" t="s">
        <v>963</v>
      </c>
      <c r="G21" s="23" t="s">
        <v>852</v>
      </c>
      <c r="H21" s="23" t="s">
        <v>1151</v>
      </c>
      <c r="I21" s="23" t="s">
        <v>853</v>
      </c>
      <c r="J21" s="23" t="s">
        <v>825</v>
      </c>
      <c r="K21" s="23" t="s">
        <v>842</v>
      </c>
      <c r="L21" s="4">
        <v>0.12</v>
      </c>
      <c r="M21" s="23" t="s">
        <v>53</v>
      </c>
      <c r="N21" s="23" t="s">
        <v>85</v>
      </c>
      <c r="O21" s="23" t="s">
        <v>1038</v>
      </c>
      <c r="P21" s="23">
        <v>100</v>
      </c>
      <c r="Q21" s="3">
        <v>38610</v>
      </c>
      <c r="R21" s="23" t="s">
        <v>978</v>
      </c>
      <c r="S21" s="23" t="s">
        <v>1317</v>
      </c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>
        <v>100</v>
      </c>
      <c r="BW21" s="5">
        <v>99.01</v>
      </c>
      <c r="BX21" s="5">
        <v>98.07</v>
      </c>
      <c r="BY21" s="5">
        <v>98.53</v>
      </c>
      <c r="BZ21" s="5">
        <v>98.6</v>
      </c>
      <c r="CA21" s="5">
        <v>96.71</v>
      </c>
      <c r="CB21" s="5">
        <v>96.86</v>
      </c>
      <c r="CC21" s="5">
        <v>97.02</v>
      </c>
      <c r="CD21" s="5">
        <v>97.02</v>
      </c>
      <c r="CE21" s="5">
        <v>97.21</v>
      </c>
      <c r="CF21" s="5">
        <v>96.33</v>
      </c>
      <c r="CG21" s="5">
        <v>94.83</v>
      </c>
      <c r="CH21" s="5">
        <v>95.2</v>
      </c>
      <c r="CI21" s="5">
        <v>95.56</v>
      </c>
      <c r="CJ21" s="5">
        <v>95.99</v>
      </c>
      <c r="CK21" s="5">
        <v>96.36</v>
      </c>
      <c r="CL21" s="5">
        <v>99.13</v>
      </c>
      <c r="CM21" s="5">
        <v>99.25</v>
      </c>
      <c r="CN21" s="5">
        <v>99.35</v>
      </c>
      <c r="CO21" s="5">
        <v>99.82</v>
      </c>
      <c r="CP21" s="5">
        <v>100</v>
      </c>
      <c r="CQ21" s="5">
        <v>100</v>
      </c>
      <c r="CR21" s="5">
        <v>100.24</v>
      </c>
      <c r="CS21" s="5">
        <v>100.06</v>
      </c>
      <c r="CT21" s="5">
        <v>100</v>
      </c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 t="s">
        <v>1563</v>
      </c>
      <c r="GE21" s="5"/>
      <c r="GF21" s="5"/>
      <c r="GG21" s="5"/>
      <c r="GH21" s="5"/>
      <c r="GI21" s="5"/>
      <c r="GJ21" s="5"/>
      <c r="GK21" s="5"/>
      <c r="GL21" s="5"/>
      <c r="GM21" s="5" t="s">
        <v>9</v>
      </c>
      <c r="GN21" s="5"/>
      <c r="GO21" s="5"/>
      <c r="GP21" s="5"/>
      <c r="GQ21" s="5"/>
      <c r="GY21" s="5"/>
    </row>
    <row r="22" spans="1:212" s="23" customFormat="1" ht="14.25" customHeight="1">
      <c r="A22" s="23" t="s">
        <v>409</v>
      </c>
      <c r="B22" s="3">
        <v>38153</v>
      </c>
      <c r="C22" s="3">
        <v>38883</v>
      </c>
      <c r="D22" s="23">
        <v>18000</v>
      </c>
      <c r="E22" s="23" t="s">
        <v>326</v>
      </c>
      <c r="F22" s="23" t="s">
        <v>963</v>
      </c>
      <c r="G22" s="23" t="s">
        <v>852</v>
      </c>
      <c r="H22" s="23" t="s">
        <v>1151</v>
      </c>
      <c r="I22" s="23" t="s">
        <v>853</v>
      </c>
      <c r="J22" s="23" t="s">
        <v>825</v>
      </c>
      <c r="K22" s="23" t="s">
        <v>909</v>
      </c>
      <c r="L22" s="4">
        <v>0.13500000000000001</v>
      </c>
      <c r="M22" s="23" t="s">
        <v>53</v>
      </c>
      <c r="N22" s="23" t="s">
        <v>85</v>
      </c>
      <c r="O22" s="23" t="s">
        <v>1038</v>
      </c>
      <c r="P22" s="23">
        <v>100</v>
      </c>
      <c r="Q22" s="3">
        <v>38245</v>
      </c>
      <c r="R22" s="23" t="s">
        <v>978</v>
      </c>
      <c r="S22" s="23" t="s">
        <v>1317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>
        <v>100</v>
      </c>
      <c r="BK22" s="5">
        <v>99.366376066821545</v>
      </c>
      <c r="BL22" s="5">
        <v>99.235125009754</v>
      </c>
      <c r="BM22" s="5">
        <v>100</v>
      </c>
      <c r="BN22" s="5">
        <v>100</v>
      </c>
      <c r="BO22" s="5">
        <v>100.54</v>
      </c>
      <c r="BP22" s="5">
        <v>100.81</v>
      </c>
      <c r="BQ22" s="5">
        <v>101.22</v>
      </c>
      <c r="BR22" s="5">
        <v>101.43</v>
      </c>
      <c r="BS22" s="5">
        <v>101.37</v>
      </c>
      <c r="BT22" s="5">
        <v>101.65</v>
      </c>
      <c r="BU22" s="5">
        <v>101.19</v>
      </c>
      <c r="BV22" s="5">
        <v>100.81</v>
      </c>
      <c r="BW22" s="5">
        <v>100.1</v>
      </c>
      <c r="BX22" s="5">
        <v>99.1</v>
      </c>
      <c r="BY22" s="5">
        <v>99.83</v>
      </c>
      <c r="BZ22" s="5">
        <v>99.85</v>
      </c>
      <c r="CA22" s="5">
        <v>99.12</v>
      </c>
      <c r="CB22" s="5">
        <v>99.15</v>
      </c>
      <c r="CC22" s="5">
        <v>99.3</v>
      </c>
      <c r="CD22" s="5">
        <v>99.29</v>
      </c>
      <c r="CE22" s="5">
        <v>99.61</v>
      </c>
      <c r="CF22" s="5">
        <v>99.74</v>
      </c>
      <c r="CG22" s="5">
        <v>99.93</v>
      </c>
      <c r="CH22" s="5">
        <v>100</v>
      </c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 t="s">
        <v>1563</v>
      </c>
      <c r="GE22" s="5"/>
      <c r="GF22" s="5"/>
      <c r="GG22" s="5"/>
      <c r="GH22" s="5"/>
      <c r="GI22" s="5"/>
      <c r="GJ22" s="5"/>
      <c r="GK22" s="5"/>
      <c r="GL22" s="5"/>
      <c r="GM22" s="5" t="s">
        <v>9</v>
      </c>
      <c r="GN22" s="5"/>
      <c r="GO22" s="5"/>
      <c r="GP22" s="5"/>
      <c r="GQ22" s="5"/>
      <c r="GY22" s="5"/>
    </row>
    <row r="23" spans="1:212" s="23" customFormat="1" ht="14.25" customHeight="1">
      <c r="A23" s="23" t="s">
        <v>404</v>
      </c>
      <c r="B23" s="3">
        <v>38258</v>
      </c>
      <c r="C23" s="3">
        <v>38975</v>
      </c>
      <c r="D23" s="23">
        <v>31800</v>
      </c>
      <c r="E23" s="23" t="s">
        <v>326</v>
      </c>
      <c r="F23" s="23" t="s">
        <v>963</v>
      </c>
      <c r="G23" s="23" t="s">
        <v>852</v>
      </c>
      <c r="H23" s="23" t="s">
        <v>1151</v>
      </c>
      <c r="I23" s="23" t="s">
        <v>853</v>
      </c>
      <c r="J23" s="23" t="s">
        <v>825</v>
      </c>
      <c r="K23" s="23" t="s">
        <v>911</v>
      </c>
      <c r="L23" s="4">
        <v>0.1275</v>
      </c>
      <c r="M23" s="23" t="s">
        <v>53</v>
      </c>
      <c r="N23" s="23" t="s">
        <v>85</v>
      </c>
      <c r="O23" s="23" t="s">
        <v>1038</v>
      </c>
      <c r="P23" s="23">
        <v>100</v>
      </c>
      <c r="Q23" s="3">
        <v>38336</v>
      </c>
      <c r="R23" s="23" t="s">
        <v>978</v>
      </c>
      <c r="S23" s="23" t="s">
        <v>1317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>
        <v>100</v>
      </c>
      <c r="BN23" s="5">
        <v>98.797238072140516</v>
      </c>
      <c r="BO23" s="5">
        <v>99.45</v>
      </c>
      <c r="BP23" s="5">
        <v>99.82</v>
      </c>
      <c r="BQ23" s="5">
        <v>100.25</v>
      </c>
      <c r="BR23" s="5">
        <v>100.66</v>
      </c>
      <c r="BS23" s="5">
        <v>100.66</v>
      </c>
      <c r="BT23" s="5">
        <v>101.06</v>
      </c>
      <c r="BU23" s="5">
        <v>100.59</v>
      </c>
      <c r="BV23" s="5">
        <v>100.19</v>
      </c>
      <c r="BW23" s="5">
        <v>100.13</v>
      </c>
      <c r="BX23" s="5">
        <v>99.13</v>
      </c>
      <c r="BY23" s="5">
        <v>99.34</v>
      </c>
      <c r="BZ23" s="5">
        <v>99.4</v>
      </c>
      <c r="CA23" s="5">
        <v>98.38</v>
      </c>
      <c r="CB23" s="5">
        <v>98.54</v>
      </c>
      <c r="CC23" s="5">
        <v>98.7</v>
      </c>
      <c r="CD23" s="5">
        <v>98.7</v>
      </c>
      <c r="CE23" s="5">
        <v>98.91</v>
      </c>
      <c r="CF23" s="5">
        <v>98.73</v>
      </c>
      <c r="CG23" s="5">
        <v>98.76</v>
      </c>
      <c r="CH23" s="5">
        <v>99.11</v>
      </c>
      <c r="CI23" s="5">
        <v>99.45</v>
      </c>
      <c r="CJ23" s="5">
        <v>99.86</v>
      </c>
      <c r="CK23" s="5">
        <v>100</v>
      </c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 t="s">
        <v>1563</v>
      </c>
      <c r="GE23" s="5"/>
      <c r="GF23" s="5"/>
      <c r="GG23" s="5"/>
      <c r="GH23" s="5"/>
      <c r="GI23" s="5"/>
      <c r="GJ23" s="5"/>
      <c r="GK23" s="5"/>
      <c r="GL23" s="5"/>
      <c r="GM23" s="5" t="s">
        <v>9</v>
      </c>
      <c r="GN23" s="5"/>
      <c r="GO23" s="5"/>
      <c r="GP23" s="5"/>
      <c r="GQ23" s="5"/>
      <c r="GY23" s="5"/>
    </row>
    <row r="24" spans="1:212" s="23" customFormat="1" ht="14.25" customHeight="1">
      <c r="A24" s="23" t="s">
        <v>407</v>
      </c>
      <c r="B24" s="3">
        <v>38336</v>
      </c>
      <c r="C24" s="3">
        <v>39066</v>
      </c>
      <c r="D24" s="23">
        <v>15000</v>
      </c>
      <c r="E24" s="23" t="s">
        <v>326</v>
      </c>
      <c r="F24" s="23" t="s">
        <v>963</v>
      </c>
      <c r="G24" s="23" t="s">
        <v>852</v>
      </c>
      <c r="H24" s="23" t="s">
        <v>1151</v>
      </c>
      <c r="I24" s="23" t="s">
        <v>853</v>
      </c>
      <c r="J24" s="23" t="s">
        <v>825</v>
      </c>
      <c r="K24" s="23" t="s">
        <v>913</v>
      </c>
      <c r="L24" s="4">
        <v>0.125</v>
      </c>
      <c r="M24" s="23" t="s">
        <v>53</v>
      </c>
      <c r="N24" s="23" t="s">
        <v>85</v>
      </c>
      <c r="O24" s="23" t="s">
        <v>1038</v>
      </c>
      <c r="P24" s="23">
        <v>100</v>
      </c>
      <c r="Q24" s="3">
        <v>38426</v>
      </c>
      <c r="R24" s="23" t="s">
        <v>978</v>
      </c>
      <c r="S24" s="23" t="s">
        <v>1317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>
        <v>100</v>
      </c>
      <c r="BQ24" s="5">
        <v>100</v>
      </c>
      <c r="BR24" s="5">
        <v>100.37</v>
      </c>
      <c r="BS24" s="5">
        <v>100.39</v>
      </c>
      <c r="BT24" s="5">
        <v>100.88</v>
      </c>
      <c r="BU24" s="5">
        <v>100.35</v>
      </c>
      <c r="BV24" s="5">
        <v>99.91</v>
      </c>
      <c r="BW24" s="5">
        <v>99.85</v>
      </c>
      <c r="BX24" s="5">
        <v>98.86</v>
      </c>
      <c r="BY24" s="5">
        <v>99.46</v>
      </c>
      <c r="BZ24" s="5">
        <v>99.49</v>
      </c>
      <c r="CA24" s="5">
        <v>97.91</v>
      </c>
      <c r="CB24" s="5">
        <v>98.28</v>
      </c>
      <c r="CC24" s="5">
        <v>98.41</v>
      </c>
      <c r="CD24" s="5">
        <v>98.39</v>
      </c>
      <c r="CE24" s="5">
        <v>98.56</v>
      </c>
      <c r="CF24" s="5">
        <v>98.09</v>
      </c>
      <c r="CG24" s="5">
        <v>97.38</v>
      </c>
      <c r="CH24" s="5">
        <v>97.76</v>
      </c>
      <c r="CI24" s="5">
        <v>98.13</v>
      </c>
      <c r="CJ24" s="5">
        <v>98.58</v>
      </c>
      <c r="CK24" s="5">
        <v>98.97</v>
      </c>
      <c r="CL24" s="5">
        <v>100.29</v>
      </c>
      <c r="CM24" s="5">
        <v>100.07</v>
      </c>
      <c r="CN24" s="5">
        <v>100</v>
      </c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 t="s">
        <v>1563</v>
      </c>
      <c r="GE24" s="5"/>
      <c r="GF24" s="5"/>
      <c r="GG24" s="5"/>
      <c r="GH24" s="5"/>
      <c r="GI24" s="5"/>
      <c r="GJ24" s="5"/>
      <c r="GK24" s="5"/>
      <c r="GL24" s="5"/>
      <c r="GM24" s="5" t="s">
        <v>9</v>
      </c>
      <c r="GN24" s="5"/>
      <c r="GO24" s="5"/>
      <c r="GP24" s="5"/>
      <c r="GQ24" s="5"/>
      <c r="GY24" s="5"/>
    </row>
    <row r="25" spans="1:212" s="23" customFormat="1" ht="14.25" customHeight="1">
      <c r="A25" s="23" t="s">
        <v>410</v>
      </c>
      <c r="B25" s="3">
        <v>38426</v>
      </c>
      <c r="C25" s="3">
        <v>39156</v>
      </c>
      <c r="D25" s="23">
        <v>20000</v>
      </c>
      <c r="E25" s="23" t="s">
        <v>326</v>
      </c>
      <c r="F25" s="23" t="s">
        <v>963</v>
      </c>
      <c r="G25" s="23" t="s">
        <v>852</v>
      </c>
      <c r="H25" s="23" t="s">
        <v>1151</v>
      </c>
      <c r="I25" s="23" t="s">
        <v>853</v>
      </c>
      <c r="J25" s="23" t="s">
        <v>825</v>
      </c>
      <c r="K25" s="23" t="s">
        <v>826</v>
      </c>
      <c r="L25" s="4">
        <v>0.1225</v>
      </c>
      <c r="M25" s="23" t="s">
        <v>53</v>
      </c>
      <c r="N25" s="23" t="s">
        <v>85</v>
      </c>
      <c r="O25" s="23" t="s">
        <v>1038</v>
      </c>
      <c r="P25" s="23">
        <v>100</v>
      </c>
      <c r="Q25" s="3">
        <v>38518</v>
      </c>
      <c r="R25" s="23" t="s">
        <v>978</v>
      </c>
      <c r="S25" s="23" t="s">
        <v>1317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>
        <v>100</v>
      </c>
      <c r="BT25" s="5">
        <v>100.59</v>
      </c>
      <c r="BU25" s="5">
        <v>100.01</v>
      </c>
      <c r="BV25" s="5">
        <v>99.52</v>
      </c>
      <c r="BW25" s="5">
        <v>99.47</v>
      </c>
      <c r="BX25" s="5">
        <v>98.52</v>
      </c>
      <c r="BY25" s="5">
        <v>99.04</v>
      </c>
      <c r="BZ25" s="5">
        <v>99.09</v>
      </c>
      <c r="CA25" s="5">
        <v>97.47</v>
      </c>
      <c r="CB25" s="5">
        <v>97.35</v>
      </c>
      <c r="CC25" s="5">
        <v>97.52</v>
      </c>
      <c r="CD25" s="5">
        <v>97.52</v>
      </c>
      <c r="CE25" s="5">
        <v>97.72</v>
      </c>
      <c r="CF25" s="5">
        <v>97.13</v>
      </c>
      <c r="CG25" s="5">
        <v>96.02</v>
      </c>
      <c r="CH25" s="5">
        <v>96.41</v>
      </c>
      <c r="CI25" s="5">
        <v>96.79</v>
      </c>
      <c r="CJ25" s="5">
        <v>97.23</v>
      </c>
      <c r="CK25" s="5">
        <v>97.63</v>
      </c>
      <c r="CL25" s="5">
        <v>99.56</v>
      </c>
      <c r="CM25" s="5">
        <v>99.66</v>
      </c>
      <c r="CN25" s="5">
        <v>99.75</v>
      </c>
      <c r="CO25" s="5">
        <v>99.97</v>
      </c>
      <c r="CP25" s="5">
        <v>100</v>
      </c>
      <c r="CQ25" s="5">
        <v>100</v>
      </c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 t="s">
        <v>1563</v>
      </c>
      <c r="GE25" s="5"/>
      <c r="GF25" s="5"/>
      <c r="GG25" s="5"/>
      <c r="GH25" s="5"/>
      <c r="GI25" s="5"/>
      <c r="GJ25" s="5"/>
      <c r="GK25" s="5"/>
      <c r="GL25" s="5"/>
      <c r="GM25" s="5" t="s">
        <v>9</v>
      </c>
      <c r="GN25" s="5"/>
      <c r="GO25" s="5"/>
      <c r="GP25" s="5"/>
      <c r="GQ25" s="5"/>
      <c r="GY25" s="5"/>
    </row>
    <row r="26" spans="1:212" s="23" customFormat="1" ht="14.25" customHeight="1">
      <c r="A26" s="23" t="s">
        <v>411</v>
      </c>
      <c r="B26" s="3">
        <v>38701</v>
      </c>
      <c r="C26" s="3">
        <v>39066</v>
      </c>
      <c r="D26" s="23">
        <v>18000</v>
      </c>
      <c r="E26" s="23" t="s">
        <v>326</v>
      </c>
      <c r="F26" s="23" t="s">
        <v>963</v>
      </c>
      <c r="G26" s="23" t="s">
        <v>852</v>
      </c>
      <c r="H26" s="23" t="s">
        <v>1151</v>
      </c>
      <c r="I26" s="23" t="s">
        <v>853</v>
      </c>
      <c r="J26" s="23" t="s">
        <v>825</v>
      </c>
      <c r="K26" s="23" t="s">
        <v>914</v>
      </c>
      <c r="L26" s="4">
        <v>0.14499999999999999</v>
      </c>
      <c r="M26" s="23" t="s">
        <v>53</v>
      </c>
      <c r="N26" s="23" t="s">
        <v>85</v>
      </c>
      <c r="O26" s="23" t="s">
        <v>1038</v>
      </c>
      <c r="P26" s="23">
        <v>100</v>
      </c>
      <c r="Q26" s="3">
        <v>38791</v>
      </c>
      <c r="R26" s="23" t="s">
        <v>978</v>
      </c>
      <c r="S26" s="23" t="s">
        <v>1317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>
        <v>100</v>
      </c>
      <c r="CC26" s="5">
        <v>100</v>
      </c>
      <c r="CD26" s="5">
        <v>99.85</v>
      </c>
      <c r="CE26" s="5">
        <v>99.87</v>
      </c>
      <c r="CF26" s="5">
        <v>99.24</v>
      </c>
      <c r="CG26" s="5">
        <v>98.36</v>
      </c>
      <c r="CH26" s="5">
        <v>98.6</v>
      </c>
      <c r="CI26" s="5">
        <v>98.84</v>
      </c>
      <c r="CJ26" s="5">
        <v>99.11</v>
      </c>
      <c r="CK26" s="5">
        <v>99.36</v>
      </c>
      <c r="CL26" s="5">
        <v>100.52</v>
      </c>
      <c r="CM26" s="5">
        <v>100.13</v>
      </c>
      <c r="CN26" s="5">
        <v>100</v>
      </c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 t="s">
        <v>1563</v>
      </c>
      <c r="GE26" s="5"/>
      <c r="GF26" s="5"/>
      <c r="GG26" s="5"/>
      <c r="GH26" s="5"/>
      <c r="GI26" s="5"/>
      <c r="GJ26" s="5"/>
      <c r="GK26" s="5"/>
      <c r="GL26" s="5"/>
      <c r="GM26" s="5" t="s">
        <v>9</v>
      </c>
      <c r="GN26" s="5"/>
      <c r="GO26" s="5"/>
      <c r="GP26" s="5"/>
      <c r="GQ26" s="5"/>
      <c r="GY26" s="5"/>
    </row>
    <row r="27" spans="1:212" s="23" customFormat="1" ht="14.25" customHeight="1">
      <c r="A27" s="23" t="s">
        <v>570</v>
      </c>
      <c r="B27" s="3">
        <v>37826</v>
      </c>
      <c r="C27" s="3">
        <v>38883</v>
      </c>
      <c r="D27" s="23">
        <v>26500</v>
      </c>
      <c r="E27" s="23" t="s">
        <v>326</v>
      </c>
      <c r="F27" s="23" t="s">
        <v>963</v>
      </c>
      <c r="G27" s="23" t="s">
        <v>852</v>
      </c>
      <c r="H27" s="23" t="s">
        <v>1151</v>
      </c>
      <c r="I27" s="23" t="s">
        <v>853</v>
      </c>
      <c r="J27" s="23" t="s">
        <v>825</v>
      </c>
      <c r="K27" s="23" t="s">
        <v>907</v>
      </c>
      <c r="L27" s="4">
        <v>0.01</v>
      </c>
      <c r="M27" s="23" t="s">
        <v>51</v>
      </c>
      <c r="N27" s="23" t="s">
        <v>85</v>
      </c>
      <c r="O27" s="23" t="s">
        <v>1038</v>
      </c>
      <c r="P27" s="23">
        <v>100</v>
      </c>
      <c r="Q27" s="3">
        <v>37879</v>
      </c>
      <c r="R27" s="23" t="s">
        <v>978</v>
      </c>
      <c r="S27" s="23" t="s">
        <v>1317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>
        <v>100</v>
      </c>
      <c r="AZ27" s="5">
        <v>100</v>
      </c>
      <c r="BA27" s="5">
        <v>100</v>
      </c>
      <c r="BB27" s="5">
        <v>100.12617969176618</v>
      </c>
      <c r="BC27" s="5">
        <v>100.12237937318885</v>
      </c>
      <c r="BD27" s="5">
        <v>100.12</v>
      </c>
      <c r="BE27" s="5">
        <v>100.11462573840757</v>
      </c>
      <c r="BF27" s="5">
        <v>100.11167239524103</v>
      </c>
      <c r="BG27" s="5">
        <v>100.11</v>
      </c>
      <c r="BH27" s="5">
        <v>100.10304368603654</v>
      </c>
      <c r="BI27" s="5">
        <v>100.09869239322902</v>
      </c>
      <c r="BJ27" s="5">
        <v>100.09</v>
      </c>
      <c r="BK27" s="5">
        <v>100.09020106352536</v>
      </c>
      <c r="BL27" s="5">
        <v>100.26078819552615</v>
      </c>
      <c r="BM27" s="5">
        <v>100.25</v>
      </c>
      <c r="BN27" s="5">
        <v>100.23773570502277</v>
      </c>
      <c r="BO27" s="5">
        <v>100.22</v>
      </c>
      <c r="BP27" s="5">
        <v>100.21</v>
      </c>
      <c r="BQ27" s="5">
        <v>100.33</v>
      </c>
      <c r="BR27" s="5">
        <v>100.32</v>
      </c>
      <c r="BS27" s="5">
        <v>100.31</v>
      </c>
      <c r="BT27" s="5">
        <v>100.23</v>
      </c>
      <c r="BU27" s="5">
        <v>100.21</v>
      </c>
      <c r="BV27" s="5">
        <v>100.19</v>
      </c>
      <c r="BW27" s="5">
        <v>100.18</v>
      </c>
      <c r="BX27" s="5">
        <v>99.87</v>
      </c>
      <c r="BY27" s="5">
        <v>99.8</v>
      </c>
      <c r="BZ27" s="5">
        <v>99.84</v>
      </c>
      <c r="CA27" s="5">
        <v>99.83</v>
      </c>
      <c r="CB27" s="5">
        <v>99.86</v>
      </c>
      <c r="CC27" s="5">
        <v>99.9</v>
      </c>
      <c r="CD27" s="5">
        <v>99.92</v>
      </c>
      <c r="CE27" s="5">
        <v>99.95</v>
      </c>
      <c r="CF27" s="5">
        <v>99.96</v>
      </c>
      <c r="CG27" s="5">
        <v>99.99</v>
      </c>
      <c r="CH27" s="5">
        <v>100</v>
      </c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 t="s">
        <v>1563</v>
      </c>
      <c r="GE27" s="5"/>
      <c r="GF27" s="5"/>
      <c r="GG27" s="5"/>
      <c r="GH27" s="5"/>
      <c r="GI27" s="5"/>
      <c r="GJ27" s="5"/>
      <c r="GK27" s="5"/>
      <c r="GL27" s="5"/>
      <c r="GM27" s="5" t="s">
        <v>9</v>
      </c>
      <c r="GN27" s="5"/>
      <c r="GO27" s="5"/>
      <c r="GP27" s="5"/>
      <c r="GQ27" s="5"/>
      <c r="GY27" s="5"/>
    </row>
    <row r="28" spans="1:212" s="23" customFormat="1" ht="14.25" customHeight="1">
      <c r="A28" s="23" t="s">
        <v>1499</v>
      </c>
      <c r="B28" s="3">
        <v>41408</v>
      </c>
      <c r="C28" s="3">
        <v>41773</v>
      </c>
      <c r="D28" s="23">
        <v>183000</v>
      </c>
      <c r="E28" s="23" t="s">
        <v>326</v>
      </c>
      <c r="F28" s="23" t="s">
        <v>963</v>
      </c>
      <c r="G28" s="23" t="s">
        <v>576</v>
      </c>
      <c r="H28" s="23" t="s">
        <v>1174</v>
      </c>
      <c r="I28" s="23" t="s">
        <v>853</v>
      </c>
      <c r="J28" s="23" t="s">
        <v>1423</v>
      </c>
      <c r="K28" s="23" t="s">
        <v>1424</v>
      </c>
      <c r="L28" s="4">
        <v>4.2500000000000003E-2</v>
      </c>
      <c r="M28" s="23" t="s">
        <v>21</v>
      </c>
      <c r="N28" s="23" t="s">
        <v>87</v>
      </c>
      <c r="O28" s="23" t="s">
        <v>47</v>
      </c>
      <c r="P28" s="23">
        <v>100</v>
      </c>
      <c r="Q28" s="3">
        <v>41500</v>
      </c>
      <c r="R28" s="23" t="s">
        <v>1430</v>
      </c>
      <c r="S28" s="23" t="s">
        <v>1430</v>
      </c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>
        <v>100</v>
      </c>
      <c r="FN28" s="5">
        <v>100.03</v>
      </c>
      <c r="FO28" s="5">
        <v>99.5</v>
      </c>
      <c r="FP28" s="5">
        <v>100.38</v>
      </c>
      <c r="FQ28" s="5">
        <v>100.97</v>
      </c>
      <c r="FR28" s="5">
        <v>101.2</v>
      </c>
      <c r="FS28" s="5">
        <v>101.02</v>
      </c>
      <c r="FT28" s="5">
        <v>100.79</v>
      </c>
      <c r="FU28" s="5">
        <v>100.45</v>
      </c>
      <c r="FV28" s="5">
        <v>100.29</v>
      </c>
      <c r="FW28" s="5">
        <v>100.17</v>
      </c>
      <c r="FX28" s="5">
        <v>100.03</v>
      </c>
      <c r="FY28" s="5">
        <v>100</v>
      </c>
      <c r="FZ28" s="5"/>
      <c r="GA28" s="5"/>
      <c r="GB28" s="5"/>
      <c r="GC28" s="5"/>
      <c r="GD28" s="5" t="s">
        <v>1563</v>
      </c>
      <c r="GE28" s="5"/>
      <c r="GF28" s="5"/>
      <c r="GG28" s="5"/>
      <c r="GH28" s="5"/>
      <c r="GI28" s="5"/>
      <c r="GJ28" s="5"/>
      <c r="GK28" s="5"/>
      <c r="GL28" s="5"/>
      <c r="GM28" s="5" t="s">
        <v>9</v>
      </c>
      <c r="GN28" s="5"/>
      <c r="GO28" s="5"/>
      <c r="GP28" s="5"/>
      <c r="GQ28" s="5"/>
      <c r="GY28" s="5"/>
    </row>
    <row r="29" spans="1:212" s="23" customFormat="1" ht="14.25" customHeight="1">
      <c r="A29" s="23" t="s">
        <v>1526</v>
      </c>
      <c r="B29" s="3">
        <v>41760</v>
      </c>
      <c r="C29" s="3">
        <v>42719</v>
      </c>
      <c r="D29" s="23">
        <v>200000</v>
      </c>
      <c r="E29" s="23" t="s">
        <v>326</v>
      </c>
      <c r="F29" s="23" t="s">
        <v>963</v>
      </c>
      <c r="G29" s="23" t="s">
        <v>576</v>
      </c>
      <c r="H29" s="23" t="s">
        <v>1174</v>
      </c>
      <c r="I29" s="23" t="s">
        <v>853</v>
      </c>
      <c r="J29" s="23" t="s">
        <v>1423</v>
      </c>
      <c r="K29" s="23" t="s">
        <v>1527</v>
      </c>
      <c r="L29" s="4">
        <v>0.04</v>
      </c>
      <c r="M29" s="23" t="s">
        <v>45</v>
      </c>
      <c r="N29" s="23" t="s">
        <v>87</v>
      </c>
      <c r="O29" s="23" t="s">
        <v>1038</v>
      </c>
      <c r="P29" s="23">
        <v>100</v>
      </c>
      <c r="Q29" s="3">
        <v>41791</v>
      </c>
      <c r="R29" s="23" t="s">
        <v>1352</v>
      </c>
      <c r="S29" s="23" t="s">
        <v>1352</v>
      </c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>
        <v>100</v>
      </c>
      <c r="FZ29" s="5">
        <v>98.84</v>
      </c>
      <c r="GA29" s="5">
        <v>98.82</v>
      </c>
      <c r="GB29" s="5">
        <v>99.32</v>
      </c>
      <c r="GC29" s="5">
        <v>101.13</v>
      </c>
      <c r="GD29" s="5">
        <v>101.41</v>
      </c>
      <c r="GE29" s="5">
        <v>101.28</v>
      </c>
      <c r="GF29" s="5">
        <v>100.95</v>
      </c>
      <c r="GG29" s="5">
        <v>100.63</v>
      </c>
      <c r="GH29" s="5">
        <v>100</v>
      </c>
      <c r="GI29" s="5">
        <v>99.47</v>
      </c>
      <c r="GJ29" s="5">
        <v>99.16</v>
      </c>
      <c r="GK29" s="5">
        <v>98.81</v>
      </c>
      <c r="GL29" s="5">
        <v>98.86</v>
      </c>
      <c r="GM29" s="5">
        <v>99.06</v>
      </c>
      <c r="GN29" s="5">
        <v>99.73</v>
      </c>
      <c r="GO29" s="5">
        <v>100.84</v>
      </c>
      <c r="GP29" s="5">
        <v>100.92</v>
      </c>
      <c r="GQ29" s="5">
        <v>99.8</v>
      </c>
      <c r="GR29" s="5">
        <v>99.74</v>
      </c>
      <c r="GS29" s="23">
        <v>99.69</v>
      </c>
      <c r="GT29" s="23">
        <v>99.35</v>
      </c>
      <c r="GU29" s="23">
        <v>99.12</v>
      </c>
      <c r="GV29" s="23">
        <v>99.27</v>
      </c>
      <c r="GW29" s="23">
        <v>99.5</v>
      </c>
      <c r="GX29" s="23">
        <v>99.4</v>
      </c>
      <c r="GY29" s="5">
        <v>99.3</v>
      </c>
      <c r="GZ29" s="23">
        <v>99.67</v>
      </c>
      <c r="HA29" s="23">
        <v>100.15</v>
      </c>
      <c r="HB29" s="23">
        <v>100.14</v>
      </c>
      <c r="HC29" s="23">
        <v>100.1</v>
      </c>
      <c r="HD29" s="23">
        <v>100</v>
      </c>
    </row>
    <row r="30" spans="1:212" s="23" customFormat="1" ht="14.25" customHeight="1">
      <c r="A30" s="23" t="s">
        <v>124</v>
      </c>
      <c r="B30" s="3">
        <v>38664</v>
      </c>
      <c r="C30" s="3">
        <v>39211</v>
      </c>
      <c r="D30" s="23">
        <v>100000</v>
      </c>
      <c r="E30" s="23" t="s">
        <v>326</v>
      </c>
      <c r="F30" s="23" t="s">
        <v>963</v>
      </c>
      <c r="G30" s="23" t="s">
        <v>852</v>
      </c>
      <c r="H30" s="23" t="s">
        <v>1151</v>
      </c>
      <c r="I30" s="23" t="s">
        <v>853</v>
      </c>
      <c r="J30" s="23" t="s">
        <v>785</v>
      </c>
      <c r="K30" s="23" t="s">
        <v>829</v>
      </c>
      <c r="L30" s="4">
        <v>5.7500000000000002E-2</v>
      </c>
      <c r="M30" s="23" t="s">
        <v>21</v>
      </c>
      <c r="N30" s="23" t="s">
        <v>85</v>
      </c>
      <c r="O30" s="23" t="s">
        <v>47</v>
      </c>
      <c r="P30" s="23">
        <v>100</v>
      </c>
      <c r="Q30" s="3">
        <v>38757</v>
      </c>
      <c r="R30" s="23" t="s">
        <v>979</v>
      </c>
      <c r="S30" s="23" t="s">
        <v>1318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>
        <v>100</v>
      </c>
      <c r="CB30" s="5">
        <v>100</v>
      </c>
      <c r="CC30" s="5">
        <v>99.41</v>
      </c>
      <c r="CD30" s="5">
        <v>98.84</v>
      </c>
      <c r="CE30" s="5">
        <v>98.86</v>
      </c>
      <c r="CF30" s="5">
        <v>98.86</v>
      </c>
      <c r="CG30" s="5">
        <v>97.4</v>
      </c>
      <c r="CH30" s="5">
        <v>93.38</v>
      </c>
      <c r="CI30" s="5">
        <v>93.44</v>
      </c>
      <c r="CJ30" s="5">
        <v>92.43</v>
      </c>
      <c r="CK30" s="5">
        <v>93.44</v>
      </c>
      <c r="CL30" s="5">
        <v>94.92</v>
      </c>
      <c r="CM30" s="5">
        <v>94.98</v>
      </c>
      <c r="CN30" s="5">
        <v>95.08</v>
      </c>
      <c r="CO30" s="5">
        <v>97.25</v>
      </c>
      <c r="CP30" s="5">
        <v>102.79</v>
      </c>
      <c r="CQ30" s="5">
        <v>102.46</v>
      </c>
      <c r="CR30" s="5">
        <v>102.14</v>
      </c>
      <c r="CS30" s="5">
        <v>103</v>
      </c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 t="s">
        <v>1563</v>
      </c>
      <c r="GE30" s="5"/>
      <c r="GF30" s="5"/>
      <c r="GG30" s="5"/>
      <c r="GH30" s="5"/>
      <c r="GI30" s="5"/>
      <c r="GJ30" s="5"/>
      <c r="GK30" s="5"/>
      <c r="GL30" s="5"/>
      <c r="GM30" s="5" t="s">
        <v>9</v>
      </c>
      <c r="GN30" s="5"/>
      <c r="GO30" s="5"/>
      <c r="GP30" s="5"/>
      <c r="GQ30" s="5"/>
      <c r="GY30" s="5"/>
    </row>
    <row r="31" spans="1:212" s="23" customFormat="1" ht="14.25" customHeight="1">
      <c r="A31" s="23" t="s">
        <v>125</v>
      </c>
      <c r="B31" s="3">
        <v>38664</v>
      </c>
      <c r="C31" s="3">
        <v>39211</v>
      </c>
      <c r="D31" s="23">
        <v>200000</v>
      </c>
      <c r="E31" s="23" t="s">
        <v>326</v>
      </c>
      <c r="F31" s="23" t="s">
        <v>963</v>
      </c>
      <c r="G31" s="23" t="s">
        <v>852</v>
      </c>
      <c r="H31" s="23" t="s">
        <v>1151</v>
      </c>
      <c r="I31" s="23" t="s">
        <v>853</v>
      </c>
      <c r="J31" s="23" t="s">
        <v>785</v>
      </c>
      <c r="K31" s="23" t="s">
        <v>830</v>
      </c>
      <c r="L31" s="4">
        <v>0.1</v>
      </c>
      <c r="M31" s="23" t="s">
        <v>126</v>
      </c>
      <c r="N31" s="23" t="s">
        <v>85</v>
      </c>
      <c r="O31" s="23" t="s">
        <v>1038</v>
      </c>
      <c r="P31" s="23">
        <v>100</v>
      </c>
      <c r="Q31" s="3">
        <v>38757</v>
      </c>
      <c r="R31" s="23" t="s">
        <v>979</v>
      </c>
      <c r="S31" s="23" t="s">
        <v>1318</v>
      </c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>
        <v>100</v>
      </c>
      <c r="CB31" s="5">
        <v>100</v>
      </c>
      <c r="CC31" s="5">
        <v>99.8</v>
      </c>
      <c r="CD31" s="5">
        <v>99.66</v>
      </c>
      <c r="CE31" s="5">
        <v>99.67</v>
      </c>
      <c r="CF31" s="5">
        <v>99.34</v>
      </c>
      <c r="CG31" s="5">
        <v>98.4</v>
      </c>
      <c r="CH31" s="5">
        <v>95.4</v>
      </c>
      <c r="CI31" s="5">
        <v>95.43</v>
      </c>
      <c r="CJ31" s="5">
        <v>92.05</v>
      </c>
      <c r="CK31" s="5">
        <v>93.25</v>
      </c>
      <c r="CL31" s="5">
        <v>94.89</v>
      </c>
      <c r="CM31" s="5">
        <v>94.95</v>
      </c>
      <c r="CN31" s="5">
        <v>95.04</v>
      </c>
      <c r="CO31" s="5">
        <v>97.6</v>
      </c>
      <c r="CP31" s="5">
        <v>104.62</v>
      </c>
      <c r="CQ31" s="5">
        <v>103.95</v>
      </c>
      <c r="CR31" s="5">
        <v>103.29</v>
      </c>
      <c r="CS31" s="5">
        <v>104</v>
      </c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 t="s">
        <v>1563</v>
      </c>
      <c r="GE31" s="5"/>
      <c r="GF31" s="5"/>
      <c r="GG31" s="5"/>
      <c r="GH31" s="5"/>
      <c r="GI31" s="5"/>
      <c r="GJ31" s="5"/>
      <c r="GK31" s="5"/>
      <c r="GL31" s="5"/>
      <c r="GM31" s="5" t="s">
        <v>9</v>
      </c>
      <c r="GN31" s="5"/>
      <c r="GO31" s="5"/>
      <c r="GP31" s="5"/>
      <c r="GQ31" s="5"/>
      <c r="GY31" s="5"/>
    </row>
    <row r="32" spans="1:212" s="23" customFormat="1" ht="14.25" customHeight="1">
      <c r="A32" s="23" t="s">
        <v>127</v>
      </c>
      <c r="B32" s="3">
        <v>38707</v>
      </c>
      <c r="C32" s="3">
        <v>39091</v>
      </c>
      <c r="D32" s="23">
        <v>125000</v>
      </c>
      <c r="E32" s="23" t="s">
        <v>326</v>
      </c>
      <c r="F32" s="23" t="s">
        <v>963</v>
      </c>
      <c r="G32" s="23" t="s">
        <v>852</v>
      </c>
      <c r="H32" s="23" t="s">
        <v>1151</v>
      </c>
      <c r="I32" s="23" t="s">
        <v>853</v>
      </c>
      <c r="J32" s="23" t="s">
        <v>785</v>
      </c>
      <c r="K32" s="23" t="s">
        <v>824</v>
      </c>
      <c r="L32" s="4">
        <v>0.06</v>
      </c>
      <c r="M32" s="23" t="s">
        <v>21</v>
      </c>
      <c r="N32" s="23" t="s">
        <v>85</v>
      </c>
      <c r="O32" s="23" t="s">
        <v>47</v>
      </c>
      <c r="P32" s="23">
        <v>100</v>
      </c>
      <c r="Q32" s="3">
        <v>38808</v>
      </c>
      <c r="R32" s="23" t="s">
        <v>1087</v>
      </c>
      <c r="S32" s="23" t="s">
        <v>1319</v>
      </c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>
        <v>100</v>
      </c>
      <c r="CC32" s="5">
        <v>100.07</v>
      </c>
      <c r="CD32" s="5">
        <v>99.47</v>
      </c>
      <c r="CE32" s="5">
        <v>99.52</v>
      </c>
      <c r="CF32" s="5">
        <v>99.27</v>
      </c>
      <c r="CG32" s="5">
        <v>99.13</v>
      </c>
      <c r="CH32" s="5">
        <v>99.25</v>
      </c>
      <c r="CI32" s="5">
        <v>99.36</v>
      </c>
      <c r="CJ32" s="5">
        <v>99.15</v>
      </c>
      <c r="CK32" s="5">
        <v>99.36</v>
      </c>
      <c r="CL32" s="5">
        <v>100.37</v>
      </c>
      <c r="CM32" s="5">
        <v>100.19</v>
      </c>
      <c r="CN32" s="5">
        <v>100.03</v>
      </c>
      <c r="CO32" s="5">
        <v>100</v>
      </c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 t="s">
        <v>1563</v>
      </c>
      <c r="GE32" s="5"/>
      <c r="GF32" s="5"/>
      <c r="GG32" s="5"/>
      <c r="GH32" s="5"/>
      <c r="GI32" s="5"/>
      <c r="GJ32" s="5"/>
      <c r="GK32" s="5"/>
      <c r="GL32" s="5"/>
      <c r="GM32" s="5" t="s">
        <v>9</v>
      </c>
      <c r="GN32" s="5"/>
      <c r="GO32" s="5"/>
      <c r="GP32" s="5"/>
      <c r="GQ32" s="5"/>
      <c r="GY32" s="5"/>
    </row>
    <row r="33" spans="1:207" s="23" customFormat="1" ht="14.25" customHeight="1">
      <c r="A33" s="23" t="s">
        <v>128</v>
      </c>
      <c r="B33" s="3">
        <v>38707</v>
      </c>
      <c r="C33" s="3">
        <v>39822</v>
      </c>
      <c r="D33" s="23">
        <v>125000</v>
      </c>
      <c r="E33" s="23" t="s">
        <v>326</v>
      </c>
      <c r="F33" s="23" t="s">
        <v>963</v>
      </c>
      <c r="G33" s="23" t="s">
        <v>852</v>
      </c>
      <c r="H33" s="23" t="s">
        <v>1151</v>
      </c>
      <c r="I33" s="23" t="s">
        <v>853</v>
      </c>
      <c r="J33" s="23" t="s">
        <v>785</v>
      </c>
      <c r="K33" s="23" t="s">
        <v>786</v>
      </c>
      <c r="L33" s="4">
        <v>6.25E-2</v>
      </c>
      <c r="M33" s="23" t="s">
        <v>21</v>
      </c>
      <c r="N33" s="23" t="s">
        <v>85</v>
      </c>
      <c r="O33" s="23" t="s">
        <v>47</v>
      </c>
      <c r="P33" s="23">
        <v>100</v>
      </c>
      <c r="Q33" s="3">
        <v>38808</v>
      </c>
      <c r="R33" s="23" t="s">
        <v>980</v>
      </c>
      <c r="S33" s="23" t="s">
        <v>1320</v>
      </c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>
        <v>100</v>
      </c>
      <c r="CC33" s="5">
        <v>100.21</v>
      </c>
      <c r="CD33" s="5">
        <v>98.69</v>
      </c>
      <c r="CE33" s="5">
        <v>98.73</v>
      </c>
      <c r="CF33" s="5">
        <v>98.05</v>
      </c>
      <c r="CG33" s="5">
        <v>97.23</v>
      </c>
      <c r="CH33" s="5">
        <v>97.32</v>
      </c>
      <c r="CI33" s="5">
        <v>97.38</v>
      </c>
      <c r="CJ33" s="5">
        <v>95.48</v>
      </c>
      <c r="CK33" s="5">
        <v>95.8</v>
      </c>
      <c r="CL33" s="5">
        <v>96.67</v>
      </c>
      <c r="CM33" s="5">
        <v>96.78</v>
      </c>
      <c r="CN33" s="5">
        <v>96.9</v>
      </c>
      <c r="CO33" s="5">
        <v>98.37</v>
      </c>
      <c r="CP33" s="5">
        <v>102.32</v>
      </c>
      <c r="CQ33" s="5">
        <v>102.24</v>
      </c>
      <c r="CR33" s="5">
        <v>101.08</v>
      </c>
      <c r="CS33" s="5">
        <v>101.03</v>
      </c>
      <c r="CT33" s="5">
        <v>100.98</v>
      </c>
      <c r="CU33" s="5">
        <v>100.97</v>
      </c>
      <c r="CV33" s="5">
        <v>100.91</v>
      </c>
      <c r="CW33" s="5">
        <v>100.83</v>
      </c>
      <c r="CX33" s="5">
        <v>100.77</v>
      </c>
      <c r="CY33" s="5">
        <v>101.05</v>
      </c>
      <c r="CZ33" s="5">
        <v>100.84</v>
      </c>
      <c r="DA33" s="5">
        <v>100.9</v>
      </c>
      <c r="DB33" s="5">
        <v>100.82</v>
      </c>
      <c r="DC33" s="5">
        <v>100.94</v>
      </c>
      <c r="DD33" s="5">
        <v>100.06</v>
      </c>
      <c r="DE33" s="5">
        <v>100.05</v>
      </c>
      <c r="DF33" s="5">
        <v>100.12</v>
      </c>
      <c r="DG33" s="5">
        <v>99.1</v>
      </c>
      <c r="DH33" s="5">
        <v>99.26</v>
      </c>
      <c r="DI33" s="5">
        <v>99.74</v>
      </c>
      <c r="DJ33" s="5">
        <v>97.74</v>
      </c>
      <c r="DK33" s="5">
        <v>99.45</v>
      </c>
      <c r="DL33" s="5">
        <v>100</v>
      </c>
      <c r="DM33" s="5">
        <v>100</v>
      </c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 t="s">
        <v>1563</v>
      </c>
      <c r="GE33" s="5"/>
      <c r="GF33" s="5"/>
      <c r="GG33" s="5"/>
      <c r="GH33" s="5"/>
      <c r="GI33" s="5"/>
      <c r="GJ33" s="5"/>
      <c r="GK33" s="5"/>
      <c r="GL33" s="5"/>
      <c r="GM33" s="5" t="s">
        <v>9</v>
      </c>
      <c r="GN33" s="5"/>
      <c r="GO33" s="5"/>
      <c r="GP33" s="5"/>
      <c r="GQ33" s="5"/>
      <c r="GY33" s="5"/>
    </row>
    <row r="34" spans="1:207" s="23" customFormat="1" ht="14.25" customHeight="1">
      <c r="A34" s="23" t="s">
        <v>1130</v>
      </c>
      <c r="B34" s="3">
        <v>39415</v>
      </c>
      <c r="C34" s="3">
        <v>40553</v>
      </c>
      <c r="D34" s="23">
        <v>160000</v>
      </c>
      <c r="E34" s="23" t="s">
        <v>966</v>
      </c>
      <c r="F34" s="23" t="s">
        <v>963</v>
      </c>
      <c r="G34" s="23" t="s">
        <v>965</v>
      </c>
      <c r="H34" s="23" t="s">
        <v>1150</v>
      </c>
      <c r="I34" s="23" t="s">
        <v>853</v>
      </c>
      <c r="J34" s="23" t="s">
        <v>590</v>
      </c>
      <c r="K34" s="23" t="s">
        <v>820</v>
      </c>
      <c r="L34" s="4">
        <v>0.10249999999999999</v>
      </c>
      <c r="M34" s="23" t="s">
        <v>53</v>
      </c>
      <c r="N34" s="23" t="s">
        <v>85</v>
      </c>
      <c r="O34" s="23" t="s">
        <v>1038</v>
      </c>
      <c r="P34" s="23">
        <v>100</v>
      </c>
      <c r="Q34" s="3">
        <v>39539</v>
      </c>
      <c r="R34" s="23" t="s">
        <v>984</v>
      </c>
      <c r="S34" s="23" t="s">
        <v>1321</v>
      </c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>
        <v>100</v>
      </c>
      <c r="CZ34" s="5">
        <v>100.93</v>
      </c>
      <c r="DA34" s="5">
        <v>101.09</v>
      </c>
      <c r="DB34" s="5">
        <v>101.51</v>
      </c>
      <c r="DC34" s="5">
        <v>102</v>
      </c>
      <c r="DD34" s="5">
        <v>101.94</v>
      </c>
      <c r="DE34" s="5">
        <v>102.53</v>
      </c>
      <c r="DF34" s="5">
        <v>102</v>
      </c>
      <c r="DG34" s="5">
        <v>101.55</v>
      </c>
      <c r="DH34" s="5">
        <v>101.51</v>
      </c>
      <c r="DI34" s="5">
        <v>99.47</v>
      </c>
      <c r="DJ34" s="5">
        <v>95.89</v>
      </c>
      <c r="DK34" s="5">
        <v>95.54</v>
      </c>
      <c r="DL34" s="5">
        <v>95.67</v>
      </c>
      <c r="DM34" s="5">
        <v>94.33</v>
      </c>
      <c r="DN34" s="5">
        <v>92.94</v>
      </c>
      <c r="DO34" s="5">
        <v>93.54</v>
      </c>
      <c r="DP34" s="5">
        <v>93.783896571867331</v>
      </c>
      <c r="DQ34" s="5">
        <v>94.01986793028307</v>
      </c>
      <c r="DR34" s="5">
        <v>95.549499867178426</v>
      </c>
      <c r="DS34" s="5">
        <v>98.280557321765926</v>
      </c>
      <c r="DT34" s="5">
        <v>98.479697278485659</v>
      </c>
      <c r="DU34" s="5">
        <v>98.542783674322379</v>
      </c>
      <c r="DV34" s="5">
        <v>98.498118783098164</v>
      </c>
      <c r="DW34" s="5">
        <v>98.572898620111459</v>
      </c>
      <c r="DX34" s="5">
        <v>98.702604969383287</v>
      </c>
      <c r="DY34" s="5">
        <v>99.79</v>
      </c>
      <c r="DZ34" s="5">
        <v>99.8</v>
      </c>
      <c r="EA34" s="5">
        <v>100.07</v>
      </c>
      <c r="EB34" s="5">
        <v>100.21</v>
      </c>
      <c r="EC34" s="5">
        <v>99.99</v>
      </c>
      <c r="ED34" s="5">
        <v>99.92</v>
      </c>
      <c r="EE34" s="5">
        <v>99.32</v>
      </c>
      <c r="EF34" s="5">
        <v>99.24</v>
      </c>
      <c r="EG34" s="5">
        <v>99.14</v>
      </c>
      <c r="EH34" s="5">
        <v>99.73</v>
      </c>
      <c r="EI34" s="5">
        <v>99.78</v>
      </c>
      <c r="EJ34" s="5">
        <v>100</v>
      </c>
      <c r="EK34" s="5">
        <v>100</v>
      </c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 t="s">
        <v>1563</v>
      </c>
      <c r="GE34" s="5"/>
      <c r="GF34" s="5"/>
      <c r="GG34" s="5"/>
      <c r="GH34" s="5"/>
      <c r="GI34" s="5"/>
      <c r="GJ34" s="5"/>
      <c r="GK34" s="5"/>
      <c r="GL34" s="5"/>
      <c r="GM34" s="5" t="s">
        <v>9</v>
      </c>
      <c r="GN34" s="5"/>
      <c r="GO34" s="5"/>
      <c r="GP34" s="5"/>
      <c r="GQ34" s="5"/>
      <c r="GY34" s="5"/>
    </row>
    <row r="35" spans="1:207" s="23" customFormat="1" ht="14.25" customHeight="1">
      <c r="A35" s="23" t="s">
        <v>76</v>
      </c>
      <c r="B35" s="3">
        <v>36595</v>
      </c>
      <c r="C35" s="3">
        <v>37715</v>
      </c>
      <c r="D35" s="23">
        <v>70000</v>
      </c>
      <c r="E35" s="23" t="s">
        <v>326</v>
      </c>
      <c r="F35" s="23" t="s">
        <v>963</v>
      </c>
      <c r="G35" s="23" t="s">
        <v>852</v>
      </c>
      <c r="H35" s="23" t="s">
        <v>1151</v>
      </c>
      <c r="I35" s="23" t="s">
        <v>853</v>
      </c>
      <c r="J35" s="23" t="s">
        <v>590</v>
      </c>
      <c r="K35" s="23" t="s">
        <v>869</v>
      </c>
      <c r="L35" s="4">
        <v>2.7E-2</v>
      </c>
      <c r="M35" s="23" t="s">
        <v>328</v>
      </c>
      <c r="N35" s="23" t="s">
        <v>85</v>
      </c>
      <c r="O35" s="23" t="s">
        <v>1038</v>
      </c>
      <c r="P35" s="23">
        <v>100</v>
      </c>
      <c r="Q35" s="3">
        <v>36712</v>
      </c>
      <c r="R35" s="23" t="s">
        <v>981</v>
      </c>
      <c r="S35" s="23" t="s">
        <v>1322</v>
      </c>
      <c r="T35" s="5">
        <v>99.6</v>
      </c>
      <c r="U35" s="5">
        <v>100.5</v>
      </c>
      <c r="V35" s="5">
        <v>100.03125</v>
      </c>
      <c r="W35" s="5">
        <v>100.45</v>
      </c>
      <c r="X35" s="5">
        <v>100.5625</v>
      </c>
      <c r="Y35" s="5">
        <v>100.4375</v>
      </c>
      <c r="Z35" s="5">
        <v>100.375</v>
      </c>
      <c r="AA35" s="5">
        <v>100.35</v>
      </c>
      <c r="AB35" s="5">
        <v>100.1875</v>
      </c>
      <c r="AC35" s="5">
        <v>100.4375</v>
      </c>
      <c r="AD35" s="5">
        <v>100.35</v>
      </c>
      <c r="AE35" s="5">
        <v>100.3</v>
      </c>
      <c r="AF35" s="5">
        <v>100.4</v>
      </c>
      <c r="AG35" s="5">
        <v>100.125</v>
      </c>
      <c r="AH35" s="5">
        <v>100.42</v>
      </c>
      <c r="AI35" s="5">
        <v>100.49</v>
      </c>
      <c r="AJ35" s="5">
        <v>100.49437644821855</v>
      </c>
      <c r="AK35" s="5">
        <v>100.2855828012694</v>
      </c>
      <c r="AL35" s="5">
        <v>100.1099902849103</v>
      </c>
      <c r="AM35" s="5">
        <v>100.26179885983156</v>
      </c>
      <c r="AN35" s="5">
        <v>100.20170427305985</v>
      </c>
      <c r="AO35" s="5">
        <v>100.27549964337643</v>
      </c>
      <c r="AP35" s="5">
        <v>100.22352328587682</v>
      </c>
      <c r="AQ35" s="5">
        <v>100.17557157102284</v>
      </c>
      <c r="AR35" s="5">
        <v>100.13029192172824</v>
      </c>
      <c r="AS35" s="5">
        <v>100.170333038805</v>
      </c>
      <c r="AT35" s="5">
        <v>100.0775953264781</v>
      </c>
      <c r="AU35" s="5">
        <v>100</v>
      </c>
      <c r="AV35" s="5">
        <v>100</v>
      </c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 t="s">
        <v>1563</v>
      </c>
      <c r="GE35" s="5"/>
      <c r="GF35" s="5"/>
      <c r="GG35" s="5"/>
      <c r="GH35" s="5"/>
      <c r="GI35" s="5"/>
      <c r="GJ35" s="5"/>
      <c r="GK35" s="5"/>
      <c r="GL35" s="5"/>
      <c r="GM35" s="5" t="s">
        <v>9</v>
      </c>
      <c r="GN35" s="5"/>
      <c r="GO35" s="5"/>
      <c r="GP35" s="5"/>
      <c r="GQ35" s="5"/>
      <c r="GY35" s="5"/>
    </row>
    <row r="36" spans="1:207" s="23" customFormat="1" ht="14.25" customHeight="1">
      <c r="A36" s="23" t="s">
        <v>77</v>
      </c>
      <c r="B36" s="3">
        <v>36595</v>
      </c>
      <c r="C36" s="3">
        <v>37715</v>
      </c>
      <c r="D36" s="23">
        <v>30000</v>
      </c>
      <c r="E36" s="23" t="s">
        <v>326</v>
      </c>
      <c r="F36" s="23" t="s">
        <v>963</v>
      </c>
      <c r="G36" s="23" t="s">
        <v>852</v>
      </c>
      <c r="H36" s="23" t="s">
        <v>1151</v>
      </c>
      <c r="I36" s="23" t="s">
        <v>853</v>
      </c>
      <c r="J36" s="23" t="s">
        <v>590</v>
      </c>
      <c r="K36" s="23" t="s">
        <v>870</v>
      </c>
      <c r="L36" s="4">
        <v>3.6999999999999998E-2</v>
      </c>
      <c r="M36" s="23" t="s">
        <v>25</v>
      </c>
      <c r="N36" s="23" t="s">
        <v>85</v>
      </c>
      <c r="O36" s="23" t="s">
        <v>1038</v>
      </c>
      <c r="P36" s="23">
        <v>100</v>
      </c>
      <c r="Q36" s="3">
        <v>36712</v>
      </c>
      <c r="R36" s="23" t="s">
        <v>981</v>
      </c>
      <c r="S36" s="23" t="s">
        <v>1322</v>
      </c>
      <c r="T36" s="5">
        <v>99.4</v>
      </c>
      <c r="U36" s="5">
        <v>99.9375</v>
      </c>
      <c r="V36" s="5">
        <v>100</v>
      </c>
      <c r="W36" s="5">
        <v>100.85</v>
      </c>
      <c r="X36" s="5">
        <v>100.8</v>
      </c>
      <c r="Y36" s="5">
        <v>100.625</v>
      </c>
      <c r="Z36" s="5">
        <v>100.375</v>
      </c>
      <c r="AA36" s="5">
        <v>100.35</v>
      </c>
      <c r="AB36" s="5">
        <v>100.1875</v>
      </c>
      <c r="AC36" s="5">
        <v>101</v>
      </c>
      <c r="AD36" s="5">
        <v>101</v>
      </c>
      <c r="AE36" s="5">
        <v>100.9375</v>
      </c>
      <c r="AF36" s="5">
        <v>100.85</v>
      </c>
      <c r="AG36" s="5">
        <v>100.8125</v>
      </c>
      <c r="AH36" s="5">
        <v>101.22</v>
      </c>
      <c r="AI36" s="5">
        <v>100.98</v>
      </c>
      <c r="AJ36" s="5">
        <v>100.89605374626855</v>
      </c>
      <c r="AK36" s="5">
        <v>100.61002985821001</v>
      </c>
      <c r="AL36" s="5">
        <v>100.32883640708364</v>
      </c>
      <c r="AM36" s="5">
        <v>100.62053450734982</v>
      </c>
      <c r="AN36" s="5">
        <v>100.51772950693369</v>
      </c>
      <c r="AO36" s="5">
        <v>100.60030065446504</v>
      </c>
      <c r="AP36" s="5">
        <v>100.48715992290519</v>
      </c>
      <c r="AQ36" s="5">
        <v>100.38271561443638</v>
      </c>
      <c r="AR36" s="5">
        <v>100.2840377794099</v>
      </c>
      <c r="AS36" s="5">
        <v>100.26307901979361</v>
      </c>
      <c r="AT36" s="5">
        <v>100.12411399969966</v>
      </c>
      <c r="AU36" s="5">
        <v>100</v>
      </c>
      <c r="AV36" s="5">
        <v>100</v>
      </c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 t="s">
        <v>1563</v>
      </c>
      <c r="GE36" s="5"/>
      <c r="GF36" s="5"/>
      <c r="GG36" s="5"/>
      <c r="GH36" s="5"/>
      <c r="GI36" s="5"/>
      <c r="GJ36" s="5"/>
      <c r="GK36" s="5"/>
      <c r="GL36" s="5"/>
      <c r="GM36" s="5" t="s">
        <v>9</v>
      </c>
      <c r="GN36" s="5"/>
      <c r="GO36" s="5"/>
      <c r="GP36" s="5"/>
      <c r="GQ36" s="5"/>
      <c r="GY36" s="5"/>
    </row>
    <row r="37" spans="1:207" s="23" customFormat="1" ht="14.25" customHeight="1">
      <c r="A37" s="23" t="s">
        <v>78</v>
      </c>
      <c r="B37" s="3">
        <v>36595</v>
      </c>
      <c r="C37" s="3">
        <v>37715</v>
      </c>
      <c r="D37" s="23">
        <v>100000</v>
      </c>
      <c r="E37" s="23" t="s">
        <v>326</v>
      </c>
      <c r="F37" s="23" t="s">
        <v>963</v>
      </c>
      <c r="G37" s="23" t="s">
        <v>852</v>
      </c>
      <c r="H37" s="23" t="s">
        <v>1151</v>
      </c>
      <c r="I37" s="23" t="s">
        <v>853</v>
      </c>
      <c r="J37" s="23" t="s">
        <v>590</v>
      </c>
      <c r="K37" s="23" t="s">
        <v>868</v>
      </c>
      <c r="L37" s="4">
        <v>0.14000000000000001</v>
      </c>
      <c r="M37" s="23" t="s">
        <v>104</v>
      </c>
      <c r="N37" s="23" t="s">
        <v>85</v>
      </c>
      <c r="O37" s="23" t="s">
        <v>1038</v>
      </c>
      <c r="P37" s="23">
        <v>100</v>
      </c>
      <c r="Q37" s="3">
        <v>36712</v>
      </c>
      <c r="R37" s="23" t="s">
        <v>981</v>
      </c>
      <c r="S37" s="23" t="s">
        <v>1322</v>
      </c>
      <c r="T37" s="5">
        <v>96.8</v>
      </c>
      <c r="U37" s="5">
        <v>98.375</v>
      </c>
      <c r="V37" s="5">
        <v>98.875</v>
      </c>
      <c r="W37" s="5">
        <v>100</v>
      </c>
      <c r="X37" s="5">
        <v>99.65</v>
      </c>
      <c r="Y37" s="5">
        <v>99.9375</v>
      </c>
      <c r="Z37" s="5">
        <v>99</v>
      </c>
      <c r="AA37" s="5">
        <v>98.5</v>
      </c>
      <c r="AB37" s="5">
        <v>98</v>
      </c>
      <c r="AC37" s="5">
        <v>94</v>
      </c>
      <c r="AD37" s="5">
        <v>94.75</v>
      </c>
      <c r="AE37" s="5">
        <v>96.5</v>
      </c>
      <c r="AF37" s="5">
        <v>97.9</v>
      </c>
      <c r="AG37" s="5">
        <v>97.40625</v>
      </c>
      <c r="AH37" s="5">
        <v>98.06</v>
      </c>
      <c r="AI37" s="5">
        <v>98.2</v>
      </c>
      <c r="AJ37" s="5">
        <v>98.748384130065375</v>
      </c>
      <c r="AK37" s="5">
        <v>98.479100671513919</v>
      </c>
      <c r="AL37" s="5">
        <v>98.48501807167564</v>
      </c>
      <c r="AM37" s="5">
        <v>96.541457426052091</v>
      </c>
      <c r="AN37" s="5">
        <v>95.153415037356922</v>
      </c>
      <c r="AO37" s="5">
        <v>94.151675589225846</v>
      </c>
      <c r="AP37" s="5">
        <v>98.834537290208985</v>
      </c>
      <c r="AQ37" s="5">
        <v>99.07813648778675</v>
      </c>
      <c r="AR37" s="5">
        <v>99.31346816948512</v>
      </c>
      <c r="AS37" s="5">
        <v>99.697058596621545</v>
      </c>
      <c r="AT37" s="5">
        <v>99.846512464944951</v>
      </c>
      <c r="AU37" s="5">
        <v>100</v>
      </c>
      <c r="AV37" s="5">
        <v>100</v>
      </c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 t="s">
        <v>1563</v>
      </c>
      <c r="GE37" s="5"/>
      <c r="GF37" s="5"/>
      <c r="GG37" s="5"/>
      <c r="GH37" s="5"/>
      <c r="GI37" s="5"/>
      <c r="GJ37" s="5"/>
      <c r="GK37" s="5"/>
      <c r="GL37" s="5"/>
      <c r="GM37" s="5" t="s">
        <v>9</v>
      </c>
      <c r="GN37" s="5"/>
      <c r="GO37" s="5"/>
      <c r="GP37" s="5"/>
      <c r="GQ37" s="5"/>
      <c r="GY37" s="5"/>
    </row>
    <row r="38" spans="1:207" s="23" customFormat="1" ht="14.25" customHeight="1">
      <c r="A38" s="23" t="s">
        <v>352</v>
      </c>
      <c r="B38" s="3">
        <v>37253</v>
      </c>
      <c r="C38" s="3">
        <v>38359</v>
      </c>
      <c r="D38" s="23">
        <v>50000</v>
      </c>
      <c r="E38" s="23" t="s">
        <v>326</v>
      </c>
      <c r="F38" s="23" t="s">
        <v>963</v>
      </c>
      <c r="G38" s="23" t="s">
        <v>852</v>
      </c>
      <c r="H38" s="23" t="s">
        <v>1151</v>
      </c>
      <c r="I38" s="23" t="s">
        <v>853</v>
      </c>
      <c r="J38" s="23" t="s">
        <v>590</v>
      </c>
      <c r="K38" s="23" t="s">
        <v>952</v>
      </c>
      <c r="L38" s="4">
        <v>2.375E-2</v>
      </c>
      <c r="M38" s="23" t="s">
        <v>234</v>
      </c>
      <c r="N38" s="23" t="s">
        <v>85</v>
      </c>
      <c r="O38" s="23" t="s">
        <v>1038</v>
      </c>
      <c r="P38" s="23">
        <v>100</v>
      </c>
      <c r="Q38" s="3">
        <v>37353</v>
      </c>
      <c r="R38" s="23" t="s">
        <v>982</v>
      </c>
      <c r="S38" s="23" t="s">
        <v>1323</v>
      </c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>
        <v>100</v>
      </c>
      <c r="AG38" s="5">
        <v>100</v>
      </c>
      <c r="AH38" s="5">
        <v>100.2</v>
      </c>
      <c r="AI38" s="5">
        <v>100.58</v>
      </c>
      <c r="AJ38" s="5">
        <v>100.56282674525023</v>
      </c>
      <c r="AK38" s="5">
        <v>100.18187086065737</v>
      </c>
      <c r="AL38" s="5">
        <v>100.28411148394264</v>
      </c>
      <c r="AM38" s="5">
        <v>100.11227181258333</v>
      </c>
      <c r="AN38" s="5">
        <v>99.800884797083498</v>
      </c>
      <c r="AO38" s="5">
        <v>99.945267087891949</v>
      </c>
      <c r="AP38" s="5">
        <v>100.57694700017153</v>
      </c>
      <c r="AQ38" s="5">
        <v>100.55319285933949</v>
      </c>
      <c r="AR38" s="5">
        <v>100.53470488853462</v>
      </c>
      <c r="AS38" s="5">
        <v>100.88893050402199</v>
      </c>
      <c r="AT38" s="5">
        <v>100.67474363307196</v>
      </c>
      <c r="AU38" s="5">
        <v>100.64531114464259</v>
      </c>
      <c r="AV38" s="5">
        <v>100.78003125241825</v>
      </c>
      <c r="AW38" s="5">
        <v>100.74484312871996</v>
      </c>
      <c r="AX38" s="5">
        <v>100.41</v>
      </c>
      <c r="AY38" s="5">
        <v>100.52491815899185</v>
      </c>
      <c r="AZ38" s="5">
        <v>101.48659742149363</v>
      </c>
      <c r="BA38" s="5">
        <v>101.41</v>
      </c>
      <c r="BB38" s="5">
        <v>101.59226378915633</v>
      </c>
      <c r="BC38" s="5">
        <v>101.48777418015032</v>
      </c>
      <c r="BD38" s="5">
        <v>101.38</v>
      </c>
      <c r="BE38" s="5">
        <v>101.25492653836625</v>
      </c>
      <c r="BF38" s="5">
        <v>101.16223366607952</v>
      </c>
      <c r="BG38" s="5">
        <v>101.04</v>
      </c>
      <c r="BH38" s="5">
        <v>100.9293310123813</v>
      </c>
      <c r="BI38" s="5">
        <v>100.80876447349011</v>
      </c>
      <c r="BJ38" s="5">
        <v>100.7</v>
      </c>
      <c r="BK38" s="5">
        <v>100.56781603018779</v>
      </c>
      <c r="BL38" s="5">
        <v>100.43206394803754</v>
      </c>
      <c r="BM38" s="5">
        <v>100.33</v>
      </c>
      <c r="BN38" s="5">
        <v>100.22888334471097</v>
      </c>
      <c r="BO38" s="5">
        <v>100.05</v>
      </c>
      <c r="BP38" s="5">
        <v>100</v>
      </c>
      <c r="BQ38" s="5">
        <v>100</v>
      </c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 t="s">
        <v>1563</v>
      </c>
      <c r="GE38" s="5"/>
      <c r="GF38" s="5"/>
      <c r="GG38" s="5"/>
      <c r="GH38" s="5"/>
      <c r="GI38" s="5"/>
      <c r="GJ38" s="5"/>
      <c r="GK38" s="5"/>
      <c r="GL38" s="5"/>
      <c r="GM38" s="5" t="s">
        <v>9</v>
      </c>
      <c r="GN38" s="5"/>
      <c r="GO38" s="5"/>
      <c r="GP38" s="5"/>
      <c r="GQ38" s="5"/>
      <c r="GY38" s="5"/>
    </row>
    <row r="39" spans="1:207" s="23" customFormat="1" ht="14.25" customHeight="1">
      <c r="A39" s="23" t="s">
        <v>353</v>
      </c>
      <c r="B39" s="3">
        <v>37253</v>
      </c>
      <c r="C39" s="3">
        <v>38359</v>
      </c>
      <c r="D39" s="23">
        <v>100000</v>
      </c>
      <c r="E39" s="23" t="s">
        <v>326</v>
      </c>
      <c r="F39" s="23" t="s">
        <v>963</v>
      </c>
      <c r="G39" s="23" t="s">
        <v>852</v>
      </c>
      <c r="H39" s="23" t="s">
        <v>1151</v>
      </c>
      <c r="I39" s="23" t="s">
        <v>853</v>
      </c>
      <c r="J39" s="23" t="s">
        <v>590</v>
      </c>
      <c r="K39" s="23" t="s">
        <v>951</v>
      </c>
      <c r="L39" s="4">
        <v>6.7500000000000004E-2</v>
      </c>
      <c r="M39" s="23" t="s">
        <v>21</v>
      </c>
      <c r="N39" s="23" t="s">
        <v>85</v>
      </c>
      <c r="O39" s="23" t="s">
        <v>47</v>
      </c>
      <c r="P39" s="23">
        <v>100</v>
      </c>
      <c r="Q39" s="3">
        <v>37353</v>
      </c>
      <c r="R39" s="23" t="s">
        <v>982</v>
      </c>
      <c r="S39" s="23" t="s">
        <v>1323</v>
      </c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>
        <v>100</v>
      </c>
      <c r="AG39" s="5">
        <v>98.5</v>
      </c>
      <c r="AH39" s="5">
        <v>98.78</v>
      </c>
      <c r="AI39" s="5">
        <v>98.93</v>
      </c>
      <c r="AJ39" s="5">
        <v>99.299273987651432</v>
      </c>
      <c r="AK39" s="5">
        <v>99.204891658025403</v>
      </c>
      <c r="AL39" s="5">
        <v>99.666740359402567</v>
      </c>
      <c r="AM39" s="5">
        <v>99.674364288330139</v>
      </c>
      <c r="AN39" s="5">
        <v>99.57793799451423</v>
      </c>
      <c r="AO39" s="5">
        <v>100.20595851128203</v>
      </c>
      <c r="AP39" s="5">
        <v>100.19883462043998</v>
      </c>
      <c r="AQ39" s="5">
        <v>100.191030009119</v>
      </c>
      <c r="AR39" s="5">
        <v>100.1849222795576</v>
      </c>
      <c r="AS39" s="5">
        <v>100.44556548363066</v>
      </c>
      <c r="AT39" s="5">
        <v>100.42955140999136</v>
      </c>
      <c r="AU39" s="5">
        <v>100.41149393788237</v>
      </c>
      <c r="AV39" s="5">
        <v>100.55085006048334</v>
      </c>
      <c r="AW39" s="5">
        <v>100.52689782777712</v>
      </c>
      <c r="AX39" s="5">
        <v>100.36</v>
      </c>
      <c r="AY39" s="5">
        <v>99.931954432619733</v>
      </c>
      <c r="AZ39" s="5">
        <v>99.849115594501384</v>
      </c>
      <c r="BA39" s="5">
        <v>100.78</v>
      </c>
      <c r="BB39" s="5">
        <v>101.68633767593101</v>
      </c>
      <c r="BC39" s="5">
        <v>101.57823107050758</v>
      </c>
      <c r="BD39" s="5">
        <v>101.47</v>
      </c>
      <c r="BE39" s="5">
        <v>101.56100487045919</v>
      </c>
      <c r="BF39" s="5">
        <v>101.65671484535133</v>
      </c>
      <c r="BG39" s="5">
        <v>101.68</v>
      </c>
      <c r="BH39" s="5">
        <v>101.36252769051067</v>
      </c>
      <c r="BI39" s="5">
        <v>100.95444922120772</v>
      </c>
      <c r="BJ39" s="5">
        <v>100.82</v>
      </c>
      <c r="BK39" s="5">
        <v>100.61122936726646</v>
      </c>
      <c r="BL39" s="5">
        <v>100.58672827471678</v>
      </c>
      <c r="BM39" s="5">
        <v>100.44</v>
      </c>
      <c r="BN39" s="5">
        <v>100.31196946920578</v>
      </c>
      <c r="BO39" s="5">
        <v>100.18</v>
      </c>
      <c r="BP39" s="5">
        <v>100.04</v>
      </c>
      <c r="BQ39" s="5">
        <v>100</v>
      </c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 t="s">
        <v>1563</v>
      </c>
      <c r="GE39" s="5"/>
      <c r="GF39" s="5"/>
      <c r="GG39" s="5"/>
      <c r="GH39" s="5"/>
      <c r="GI39" s="5"/>
      <c r="GJ39" s="5"/>
      <c r="GK39" s="5"/>
      <c r="GL39" s="5"/>
      <c r="GM39" s="5" t="s">
        <v>9</v>
      </c>
      <c r="GN39" s="5"/>
      <c r="GO39" s="5"/>
      <c r="GP39" s="5"/>
      <c r="GQ39" s="5"/>
      <c r="GY39" s="5"/>
    </row>
    <row r="40" spans="1:207" s="23" customFormat="1" ht="14.25" customHeight="1">
      <c r="A40" s="23" t="s">
        <v>402</v>
      </c>
      <c r="B40" s="3">
        <v>39072</v>
      </c>
      <c r="C40" s="3">
        <v>40188</v>
      </c>
      <c r="D40" s="23">
        <v>120000</v>
      </c>
      <c r="E40" s="23" t="s">
        <v>966</v>
      </c>
      <c r="F40" s="23" t="s">
        <v>963</v>
      </c>
      <c r="G40" s="23" t="s">
        <v>965</v>
      </c>
      <c r="H40" s="23" t="s">
        <v>1150</v>
      </c>
      <c r="I40" s="23" t="s">
        <v>853</v>
      </c>
      <c r="J40" s="23" t="s">
        <v>590</v>
      </c>
      <c r="K40" s="23" t="s">
        <v>818</v>
      </c>
      <c r="L40" s="4">
        <v>0.04</v>
      </c>
      <c r="M40" s="23" t="s">
        <v>21</v>
      </c>
      <c r="N40" s="23" t="s">
        <v>85</v>
      </c>
      <c r="O40" s="23" t="s">
        <v>47</v>
      </c>
      <c r="P40" s="23">
        <v>100</v>
      </c>
      <c r="Q40" s="3">
        <v>39173</v>
      </c>
      <c r="R40" s="23" t="s">
        <v>983</v>
      </c>
      <c r="S40" s="23" t="s">
        <v>1320</v>
      </c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>
        <v>100</v>
      </c>
      <c r="CO40" s="5">
        <v>100.9</v>
      </c>
      <c r="CP40" s="5">
        <v>101.4</v>
      </c>
      <c r="CQ40" s="5">
        <v>101.37</v>
      </c>
      <c r="CR40" s="5">
        <v>101.33</v>
      </c>
      <c r="CS40" s="5">
        <v>101.28</v>
      </c>
      <c r="CT40" s="5">
        <v>101.25</v>
      </c>
      <c r="CU40" s="5">
        <v>101.3</v>
      </c>
      <c r="CV40" s="5">
        <v>101.25</v>
      </c>
      <c r="CW40" s="5">
        <v>101.13</v>
      </c>
      <c r="CX40" s="5">
        <v>101.09</v>
      </c>
      <c r="CY40" s="5">
        <v>100.88</v>
      </c>
      <c r="CZ40" s="5">
        <v>100.71</v>
      </c>
      <c r="DA40" s="5">
        <v>101.84</v>
      </c>
      <c r="DB40" s="5">
        <v>101.95</v>
      </c>
      <c r="DC40" s="5">
        <v>102.04</v>
      </c>
      <c r="DD40" s="5">
        <v>101.94</v>
      </c>
      <c r="DE40" s="5">
        <v>102.32</v>
      </c>
      <c r="DF40" s="5">
        <v>101.06</v>
      </c>
      <c r="DG40" s="5">
        <v>100.87</v>
      </c>
      <c r="DH40" s="5">
        <v>100.82</v>
      </c>
      <c r="DI40" s="5">
        <v>100.89</v>
      </c>
      <c r="DJ40" s="5">
        <v>98.3</v>
      </c>
      <c r="DK40" s="5">
        <v>98.39</v>
      </c>
      <c r="DL40" s="5">
        <v>98.51</v>
      </c>
      <c r="DM40" s="5">
        <v>98.35</v>
      </c>
      <c r="DN40" s="5">
        <v>97.11</v>
      </c>
      <c r="DO40" s="5">
        <v>97.27</v>
      </c>
      <c r="DP40" s="5">
        <v>98.575296431383563</v>
      </c>
      <c r="DQ40" s="5">
        <v>98.725497148475526</v>
      </c>
      <c r="DR40" s="5">
        <v>98.855240395913881</v>
      </c>
      <c r="DS40" s="5">
        <v>99.606214541612445</v>
      </c>
      <c r="DT40" s="5">
        <v>99.700128971602126</v>
      </c>
      <c r="DU40" s="5">
        <v>99.342274218168001</v>
      </c>
      <c r="DV40" s="5">
        <v>99.654433886325307</v>
      </c>
      <c r="DW40" s="5">
        <v>99.780602347430261</v>
      </c>
      <c r="DX40" s="5">
        <v>99.97655088950313</v>
      </c>
      <c r="DY40" s="5">
        <v>100</v>
      </c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 t="s">
        <v>1563</v>
      </c>
      <c r="GE40" s="5"/>
      <c r="GF40" s="5"/>
      <c r="GG40" s="5"/>
      <c r="GH40" s="5"/>
      <c r="GI40" s="5"/>
      <c r="GJ40" s="5"/>
      <c r="GK40" s="5"/>
      <c r="GL40" s="5"/>
      <c r="GM40" s="5" t="s">
        <v>9</v>
      </c>
      <c r="GN40" s="5"/>
      <c r="GO40" s="5"/>
      <c r="GP40" s="5"/>
      <c r="GQ40" s="5"/>
      <c r="GY40" s="5"/>
    </row>
    <row r="41" spans="1:207" s="23" customFormat="1" ht="14.25" customHeight="1">
      <c r="A41" s="23" t="s">
        <v>1131</v>
      </c>
      <c r="B41" s="3">
        <v>39863</v>
      </c>
      <c r="C41" s="3">
        <v>40963</v>
      </c>
      <c r="D41" s="23">
        <v>50000</v>
      </c>
      <c r="E41" s="23" t="s">
        <v>326</v>
      </c>
      <c r="F41" s="23" t="s">
        <v>963</v>
      </c>
      <c r="G41" s="23" t="s">
        <v>852</v>
      </c>
      <c r="H41" s="23" t="s">
        <v>1151</v>
      </c>
      <c r="I41" s="23" t="s">
        <v>853</v>
      </c>
      <c r="J41" s="23" t="s">
        <v>590</v>
      </c>
      <c r="K41" s="23" t="s">
        <v>714</v>
      </c>
      <c r="L41" s="4">
        <v>0.14499999999999999</v>
      </c>
      <c r="M41" s="23" t="s">
        <v>126</v>
      </c>
      <c r="N41" s="23" t="s">
        <v>85</v>
      </c>
      <c r="O41" s="23" t="s">
        <v>1038</v>
      </c>
      <c r="P41" s="23">
        <v>100</v>
      </c>
      <c r="Q41" s="3">
        <v>39904</v>
      </c>
      <c r="R41" s="23" t="s">
        <v>984</v>
      </c>
      <c r="S41" s="23" t="s">
        <v>1321</v>
      </c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>
        <v>100</v>
      </c>
      <c r="DO41" s="5">
        <v>100</v>
      </c>
      <c r="DP41" s="5">
        <v>99.905440333915266</v>
      </c>
      <c r="DQ41" s="5">
        <v>99.51841039246618</v>
      </c>
      <c r="DR41" s="5">
        <v>99.999200000000002</v>
      </c>
      <c r="DS41" s="5">
        <v>100.08974367888311</v>
      </c>
      <c r="DT41" s="5">
        <v>100.50069370301514</v>
      </c>
      <c r="DU41" s="5">
        <v>105.8923456980714</v>
      </c>
      <c r="DV41" s="5">
        <v>107.07261765579339</v>
      </c>
      <c r="DW41" s="5">
        <v>106.90652827603053</v>
      </c>
      <c r="DX41" s="5">
        <v>106.63064135367141</v>
      </c>
      <c r="DY41" s="5">
        <v>107.36</v>
      </c>
      <c r="DZ41" s="5">
        <v>108.71</v>
      </c>
      <c r="EA41" s="5">
        <v>108.63</v>
      </c>
      <c r="EB41" s="5">
        <v>107.99</v>
      </c>
      <c r="EC41" s="5">
        <v>105.79</v>
      </c>
      <c r="ED41" s="5">
        <v>103.68</v>
      </c>
      <c r="EE41" s="5">
        <v>102.75</v>
      </c>
      <c r="EF41" s="5">
        <v>103.18</v>
      </c>
      <c r="EG41" s="5">
        <v>106.46</v>
      </c>
      <c r="EH41" s="5">
        <v>107.66</v>
      </c>
      <c r="EI41" s="5">
        <v>106.4</v>
      </c>
      <c r="EJ41" s="5">
        <v>105.54</v>
      </c>
      <c r="EK41" s="5">
        <v>104.86</v>
      </c>
      <c r="EL41" s="5">
        <v>104.01</v>
      </c>
      <c r="EM41" s="5">
        <v>103.06</v>
      </c>
      <c r="EN41" s="5">
        <v>101.58</v>
      </c>
      <c r="EO41" s="5">
        <v>101.32</v>
      </c>
      <c r="EP41" s="5">
        <v>101.11</v>
      </c>
      <c r="EQ41" s="5">
        <v>100.8</v>
      </c>
      <c r="ER41" s="5">
        <v>100.8</v>
      </c>
      <c r="ES41" s="5">
        <v>102.23</v>
      </c>
      <c r="ET41" s="5">
        <v>103.3</v>
      </c>
      <c r="EU41" s="5">
        <v>102.56</v>
      </c>
      <c r="EV41" s="5">
        <v>101.37</v>
      </c>
      <c r="EW41" s="5">
        <v>100.66</v>
      </c>
      <c r="EX41" s="5">
        <v>100</v>
      </c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 t="s">
        <v>1563</v>
      </c>
      <c r="GE41" s="5"/>
      <c r="GF41" s="5"/>
      <c r="GG41" s="5"/>
      <c r="GH41" s="5"/>
      <c r="GI41" s="5"/>
      <c r="GJ41" s="5"/>
      <c r="GK41" s="5"/>
      <c r="GL41" s="5"/>
      <c r="GM41" s="5" t="s">
        <v>9</v>
      </c>
      <c r="GN41" s="5"/>
      <c r="GO41" s="5"/>
      <c r="GP41" s="5"/>
      <c r="GQ41" s="5"/>
      <c r="GY41" s="5"/>
    </row>
    <row r="42" spans="1:207" s="23" customFormat="1" ht="14.25" customHeight="1">
      <c r="A42" s="23" t="s">
        <v>1132</v>
      </c>
      <c r="B42" s="3">
        <v>39863</v>
      </c>
      <c r="C42" s="3">
        <v>40963</v>
      </c>
      <c r="D42" s="23">
        <v>100000</v>
      </c>
      <c r="E42" s="23" t="s">
        <v>326</v>
      </c>
      <c r="F42" s="23" t="s">
        <v>963</v>
      </c>
      <c r="G42" s="23" t="s">
        <v>852</v>
      </c>
      <c r="H42" s="23" t="s">
        <v>1151</v>
      </c>
      <c r="I42" s="23" t="s">
        <v>853</v>
      </c>
      <c r="J42" s="23" t="s">
        <v>590</v>
      </c>
      <c r="K42" s="23" t="s">
        <v>715</v>
      </c>
      <c r="L42" s="4">
        <v>0.115</v>
      </c>
      <c r="M42" s="23" t="s">
        <v>126</v>
      </c>
      <c r="N42" s="23" t="s">
        <v>85</v>
      </c>
      <c r="O42" s="23" t="s">
        <v>1038</v>
      </c>
      <c r="P42" s="23">
        <v>100</v>
      </c>
      <c r="Q42" s="3">
        <v>39904</v>
      </c>
      <c r="R42" s="23" t="s">
        <v>984</v>
      </c>
      <c r="S42" s="23" t="s">
        <v>1321</v>
      </c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>
        <v>100</v>
      </c>
      <c r="DO42" s="5">
        <v>100</v>
      </c>
      <c r="DP42" s="5">
        <v>99.904863772186431</v>
      </c>
      <c r="DQ42" s="5">
        <v>99.32132154554256</v>
      </c>
      <c r="DR42" s="5">
        <v>100</v>
      </c>
      <c r="DS42" s="5">
        <v>100.03975926401466</v>
      </c>
      <c r="DT42" s="5">
        <v>100.53374567830863</v>
      </c>
      <c r="DU42" s="5">
        <v>104.89195581784821</v>
      </c>
      <c r="DV42" s="5">
        <v>106.25486930163676</v>
      </c>
      <c r="DW42" s="5">
        <v>106.10164956959669</v>
      </c>
      <c r="DX42" s="5">
        <v>105.84720432760584</v>
      </c>
      <c r="DY42" s="5">
        <v>107.97</v>
      </c>
      <c r="DZ42" s="5">
        <v>109.6</v>
      </c>
      <c r="EA42" s="5">
        <v>110.79</v>
      </c>
      <c r="EB42" s="5">
        <v>110.15</v>
      </c>
      <c r="EC42" s="5">
        <v>107.7</v>
      </c>
      <c r="ED42" s="5">
        <v>106.16</v>
      </c>
      <c r="EE42" s="5">
        <v>105.15</v>
      </c>
      <c r="EF42" s="5">
        <v>106.08</v>
      </c>
      <c r="EG42" s="5">
        <v>108.41</v>
      </c>
      <c r="EH42" s="5">
        <v>108.8</v>
      </c>
      <c r="EI42" s="5">
        <v>106.87</v>
      </c>
      <c r="EJ42" s="5">
        <v>106.04</v>
      </c>
      <c r="EK42" s="5">
        <v>106.48</v>
      </c>
      <c r="EL42" s="5">
        <v>105.72</v>
      </c>
      <c r="EM42" s="5">
        <v>104.67</v>
      </c>
      <c r="EN42" s="5">
        <v>102.63</v>
      </c>
      <c r="EO42" s="5">
        <v>102.35</v>
      </c>
      <c r="EP42" s="5">
        <v>102.35</v>
      </c>
      <c r="EQ42" s="5">
        <v>102.34</v>
      </c>
      <c r="ER42" s="5">
        <v>102.04</v>
      </c>
      <c r="ES42" s="5">
        <v>102.8</v>
      </c>
      <c r="ET42" s="5">
        <v>102.68</v>
      </c>
      <c r="EU42" s="5">
        <v>101.98</v>
      </c>
      <c r="EV42" s="5">
        <v>101.03</v>
      </c>
      <c r="EW42" s="5">
        <v>100.52</v>
      </c>
      <c r="EX42" s="5">
        <v>100</v>
      </c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 t="s">
        <v>1563</v>
      </c>
      <c r="GE42" s="5"/>
      <c r="GF42" s="5"/>
      <c r="GG42" s="5"/>
      <c r="GH42" s="5"/>
      <c r="GI42" s="5"/>
      <c r="GJ42" s="5"/>
      <c r="GK42" s="5"/>
      <c r="GL42" s="5"/>
      <c r="GM42" s="5" t="s">
        <v>9</v>
      </c>
      <c r="GN42" s="5"/>
      <c r="GO42" s="5"/>
      <c r="GP42" s="5"/>
      <c r="GQ42" s="5"/>
      <c r="GY42" s="5"/>
    </row>
    <row r="43" spans="1:207" s="23" customFormat="1" ht="14.25" customHeight="1">
      <c r="A43" s="23" t="s">
        <v>1133</v>
      </c>
      <c r="B43" s="3">
        <v>39863</v>
      </c>
      <c r="C43" s="3">
        <v>40963</v>
      </c>
      <c r="D43" s="23">
        <v>50000</v>
      </c>
      <c r="E43" s="23" t="s">
        <v>326</v>
      </c>
      <c r="F43" s="23" t="s">
        <v>963</v>
      </c>
      <c r="G43" s="23" t="s">
        <v>852</v>
      </c>
      <c r="H43" s="23" t="s">
        <v>1151</v>
      </c>
      <c r="I43" s="23" t="s">
        <v>853</v>
      </c>
      <c r="J43" s="23" t="s">
        <v>590</v>
      </c>
      <c r="K43" s="23" t="s">
        <v>716</v>
      </c>
      <c r="L43" s="4">
        <v>0.125</v>
      </c>
      <c r="M43" s="23" t="s">
        <v>53</v>
      </c>
      <c r="N43" s="23" t="s">
        <v>85</v>
      </c>
      <c r="O43" s="23" t="s">
        <v>1038</v>
      </c>
      <c r="P43" s="23">
        <v>100</v>
      </c>
      <c r="Q43" s="3">
        <v>39904</v>
      </c>
      <c r="R43" s="23" t="s">
        <v>984</v>
      </c>
      <c r="S43" s="23" t="s">
        <v>1321</v>
      </c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>
        <v>100</v>
      </c>
      <c r="DO43" s="5">
        <v>100</v>
      </c>
      <c r="DP43" s="5">
        <v>99.904442948776307</v>
      </c>
      <c r="DQ43" s="5">
        <v>99.319209675224755</v>
      </c>
      <c r="DR43" s="5">
        <v>100</v>
      </c>
      <c r="DS43" s="5">
        <v>100.0246400373258</v>
      </c>
      <c r="DT43" s="5">
        <v>100.51888707692922</v>
      </c>
      <c r="DU43" s="5">
        <v>104.19364187084631</v>
      </c>
      <c r="DV43" s="5">
        <v>105.64060648109418</v>
      </c>
      <c r="DW43" s="5">
        <v>105.50300785927935</v>
      </c>
      <c r="DX43" s="5">
        <v>105.28218682335662</v>
      </c>
      <c r="DY43" s="5">
        <v>107.47</v>
      </c>
      <c r="DZ43" s="5">
        <v>109.1</v>
      </c>
      <c r="EA43" s="5">
        <v>108.81</v>
      </c>
      <c r="EB43" s="5">
        <v>108.2</v>
      </c>
      <c r="EC43" s="5">
        <v>106.3</v>
      </c>
      <c r="ED43" s="5">
        <v>104.26</v>
      </c>
      <c r="EE43" s="5">
        <v>103.4</v>
      </c>
      <c r="EF43" s="5">
        <v>106.94</v>
      </c>
      <c r="EG43" s="5">
        <v>109.72</v>
      </c>
      <c r="EH43" s="5">
        <v>110.12</v>
      </c>
      <c r="EI43" s="5">
        <v>108.25</v>
      </c>
      <c r="EJ43" s="5">
        <v>106.91</v>
      </c>
      <c r="EK43" s="5">
        <v>107.71</v>
      </c>
      <c r="EL43" s="5">
        <v>106.86</v>
      </c>
      <c r="EM43" s="5">
        <v>105.89</v>
      </c>
      <c r="EN43" s="5">
        <v>104.38</v>
      </c>
      <c r="EO43" s="5">
        <v>103.86</v>
      </c>
      <c r="EP43" s="5">
        <v>103.76</v>
      </c>
      <c r="EQ43" s="5">
        <v>103.27</v>
      </c>
      <c r="ER43" s="5">
        <v>102.81</v>
      </c>
      <c r="ES43" s="5">
        <v>103.3</v>
      </c>
      <c r="ET43" s="5">
        <v>103.02</v>
      </c>
      <c r="EU43" s="5">
        <v>102.2</v>
      </c>
      <c r="EV43" s="5">
        <v>101.16</v>
      </c>
      <c r="EW43" s="5">
        <v>100.43</v>
      </c>
      <c r="EX43" s="5">
        <v>100</v>
      </c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 t="s">
        <v>1563</v>
      </c>
      <c r="GE43" s="5"/>
      <c r="GF43" s="5"/>
      <c r="GG43" s="5"/>
      <c r="GH43" s="5"/>
      <c r="GI43" s="5"/>
      <c r="GJ43" s="5"/>
      <c r="GK43" s="5"/>
      <c r="GL43" s="5"/>
      <c r="GM43" s="5" t="s">
        <v>9</v>
      </c>
      <c r="GN43" s="5"/>
      <c r="GO43" s="5"/>
      <c r="GP43" s="5"/>
      <c r="GQ43" s="5"/>
      <c r="GY43" s="5"/>
    </row>
    <row r="44" spans="1:207" s="23" customFormat="1" ht="14.25" customHeight="1">
      <c r="A44" s="23" t="s">
        <v>1134</v>
      </c>
      <c r="B44" s="3">
        <v>40156</v>
      </c>
      <c r="C44" s="3">
        <v>41370</v>
      </c>
      <c r="D44" s="23">
        <v>75000</v>
      </c>
      <c r="E44" s="23" t="s">
        <v>966</v>
      </c>
      <c r="F44" s="23" t="s">
        <v>963</v>
      </c>
      <c r="G44" s="23" t="s">
        <v>965</v>
      </c>
      <c r="H44" s="23" t="s">
        <v>1150</v>
      </c>
      <c r="I44" s="23" t="s">
        <v>853</v>
      </c>
      <c r="J44" s="23" t="s">
        <v>590</v>
      </c>
      <c r="K44" s="23" t="s">
        <v>709</v>
      </c>
      <c r="L44" s="4">
        <v>9.5000000000000001E-2</v>
      </c>
      <c r="M44" s="23" t="s">
        <v>151</v>
      </c>
      <c r="N44" s="23" t="s">
        <v>85</v>
      </c>
      <c r="O44" s="23" t="s">
        <v>47</v>
      </c>
      <c r="P44" s="23">
        <v>100</v>
      </c>
      <c r="Q44" s="3">
        <v>40269</v>
      </c>
      <c r="R44" s="23" t="s">
        <v>984</v>
      </c>
      <c r="S44" s="23" t="s">
        <v>1321</v>
      </c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>
        <v>100</v>
      </c>
      <c r="DY44" s="5">
        <v>100.4</v>
      </c>
      <c r="DZ44" s="5">
        <v>101.32</v>
      </c>
      <c r="EA44" s="5">
        <v>103.04</v>
      </c>
      <c r="EB44" s="5">
        <v>103.06</v>
      </c>
      <c r="EC44" s="5">
        <v>102.77</v>
      </c>
      <c r="ED44" s="5">
        <v>102.93</v>
      </c>
      <c r="EE44" s="5">
        <v>102.45</v>
      </c>
      <c r="EF44" s="5">
        <v>102.2</v>
      </c>
      <c r="EG44" s="5">
        <v>103.36</v>
      </c>
      <c r="EH44" s="5">
        <v>104.63</v>
      </c>
      <c r="EI44" s="5">
        <v>104.03</v>
      </c>
      <c r="EJ44" s="5">
        <v>104.87</v>
      </c>
      <c r="EK44" s="5">
        <v>105.27</v>
      </c>
      <c r="EL44" s="5">
        <v>102.57</v>
      </c>
      <c r="EM44" s="5">
        <v>95</v>
      </c>
      <c r="EN44" s="5">
        <v>97.52</v>
      </c>
      <c r="EO44" s="5">
        <v>95.42</v>
      </c>
      <c r="EP44" s="5">
        <v>95.87</v>
      </c>
      <c r="EQ44" s="5">
        <v>96.51</v>
      </c>
      <c r="ER44" s="5">
        <v>96.68</v>
      </c>
      <c r="ES44" s="5">
        <v>97.46</v>
      </c>
      <c r="ET44" s="5">
        <v>98.01</v>
      </c>
      <c r="EU44" s="5">
        <v>98.25</v>
      </c>
      <c r="EV44" s="5">
        <v>98.77</v>
      </c>
      <c r="EW44" s="5">
        <v>100.15</v>
      </c>
      <c r="EX44" s="5">
        <v>100.41</v>
      </c>
      <c r="EY44" s="5">
        <v>100.45</v>
      </c>
      <c r="EZ44" s="5">
        <v>100.66</v>
      </c>
      <c r="FA44" s="5">
        <v>101.53</v>
      </c>
      <c r="FB44" s="5">
        <v>101.67</v>
      </c>
      <c r="FC44" s="5">
        <v>101.11</v>
      </c>
      <c r="FD44" s="5">
        <v>100.4</v>
      </c>
      <c r="FE44" s="5">
        <v>99.89</v>
      </c>
      <c r="FF44" s="5">
        <v>99.59</v>
      </c>
      <c r="FG44" s="5">
        <v>99.43</v>
      </c>
      <c r="FH44" s="5">
        <v>99.75</v>
      </c>
      <c r="FI44" s="5">
        <v>100.33</v>
      </c>
      <c r="FJ44" s="5">
        <v>100.34</v>
      </c>
      <c r="FK44" s="5">
        <v>100</v>
      </c>
      <c r="FL44" s="5">
        <v>100</v>
      </c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 t="s">
        <v>1563</v>
      </c>
      <c r="GE44" s="5"/>
      <c r="GF44" s="5"/>
      <c r="GG44" s="5"/>
      <c r="GH44" s="5"/>
      <c r="GI44" s="5"/>
      <c r="GJ44" s="5"/>
      <c r="GK44" s="5"/>
      <c r="GL44" s="5"/>
      <c r="GM44" s="5" t="s">
        <v>9</v>
      </c>
      <c r="GN44" s="5"/>
      <c r="GO44" s="5"/>
      <c r="GP44" s="5"/>
      <c r="GQ44" s="5"/>
      <c r="GY44" s="5"/>
    </row>
    <row r="45" spans="1:207" s="23" customFormat="1" ht="14.25" customHeight="1">
      <c r="A45" s="23" t="s">
        <v>1106</v>
      </c>
      <c r="B45" s="3">
        <v>40521</v>
      </c>
      <c r="C45" s="3">
        <v>41736</v>
      </c>
      <c r="D45" s="23">
        <v>75000</v>
      </c>
      <c r="E45" s="23" t="s">
        <v>966</v>
      </c>
      <c r="F45" s="23" t="s">
        <v>963</v>
      </c>
      <c r="G45" s="23" t="s">
        <v>1129</v>
      </c>
      <c r="H45" s="23" t="s">
        <v>1153</v>
      </c>
      <c r="I45" s="23" t="s">
        <v>853</v>
      </c>
      <c r="J45" s="23" t="s">
        <v>590</v>
      </c>
      <c r="K45" s="23" t="s">
        <v>1101</v>
      </c>
      <c r="L45" s="4">
        <v>0.105</v>
      </c>
      <c r="M45" s="23" t="s">
        <v>104</v>
      </c>
      <c r="N45" s="23" t="s">
        <v>85</v>
      </c>
      <c r="O45" s="23" t="s">
        <v>1038</v>
      </c>
      <c r="P45" s="23">
        <v>100</v>
      </c>
      <c r="Q45" s="3">
        <v>40634</v>
      </c>
      <c r="R45" s="23" t="s">
        <v>984</v>
      </c>
      <c r="S45" s="23" t="s">
        <v>1321</v>
      </c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>
        <v>100</v>
      </c>
      <c r="EK45" s="5">
        <v>101.1</v>
      </c>
      <c r="EL45" s="5">
        <v>101.42</v>
      </c>
      <c r="EM45" s="5">
        <v>95.04</v>
      </c>
      <c r="EN45" s="5">
        <v>96.96</v>
      </c>
      <c r="EO45" s="5">
        <v>96.25</v>
      </c>
      <c r="EP45" s="5">
        <v>96.46</v>
      </c>
      <c r="EQ45" s="5">
        <v>96.98</v>
      </c>
      <c r="ER45" s="5">
        <v>96.92</v>
      </c>
      <c r="ES45" s="5">
        <v>98.14</v>
      </c>
      <c r="ET45" s="5">
        <v>98.69</v>
      </c>
      <c r="EU45" s="5">
        <v>98.95</v>
      </c>
      <c r="EV45" s="5">
        <v>99.55</v>
      </c>
      <c r="EW45" s="5">
        <v>100.52</v>
      </c>
      <c r="EX45" s="5">
        <v>100.55</v>
      </c>
      <c r="EY45" s="5">
        <v>100.59</v>
      </c>
      <c r="EZ45" s="5">
        <v>100.21</v>
      </c>
      <c r="FA45" s="5">
        <v>101.59</v>
      </c>
      <c r="FB45" s="5">
        <v>102.4</v>
      </c>
      <c r="FC45" s="5">
        <v>102.55</v>
      </c>
      <c r="FD45" s="5">
        <v>101.92</v>
      </c>
      <c r="FE45" s="5">
        <v>101.48</v>
      </c>
      <c r="FF45" s="5">
        <v>101.2</v>
      </c>
      <c r="FG45" s="5">
        <v>101.18</v>
      </c>
      <c r="FH45" s="5">
        <v>101.6</v>
      </c>
      <c r="FI45" s="5">
        <v>102.52</v>
      </c>
      <c r="FJ45" s="5">
        <v>102.69</v>
      </c>
      <c r="FK45" s="5">
        <v>102.59</v>
      </c>
      <c r="FL45" s="5">
        <v>102.65</v>
      </c>
      <c r="FM45" s="5">
        <v>102.72</v>
      </c>
      <c r="FN45" s="5">
        <v>102.17</v>
      </c>
      <c r="FO45" s="5">
        <v>101.38</v>
      </c>
      <c r="FP45" s="5">
        <v>100.66</v>
      </c>
      <c r="FQ45" s="5">
        <v>100.1</v>
      </c>
      <c r="FR45" s="5">
        <v>99.76</v>
      </c>
      <c r="FS45" s="5">
        <v>99.58</v>
      </c>
      <c r="FT45" s="5">
        <v>99.8</v>
      </c>
      <c r="FU45" s="5">
        <v>100.34</v>
      </c>
      <c r="FV45" s="5">
        <v>100.31</v>
      </c>
      <c r="FW45" s="5">
        <v>100</v>
      </c>
      <c r="FX45" s="5">
        <v>100</v>
      </c>
      <c r="FY45" s="5"/>
      <c r="FZ45" s="5"/>
      <c r="GA45" s="5"/>
      <c r="GB45" s="5"/>
      <c r="GC45" s="5"/>
      <c r="GD45" s="5" t="s">
        <v>1563</v>
      </c>
      <c r="GE45" s="5"/>
      <c r="GF45" s="5"/>
      <c r="GG45" s="5"/>
      <c r="GH45" s="5"/>
      <c r="GI45" s="5"/>
      <c r="GJ45" s="5"/>
      <c r="GK45" s="5"/>
      <c r="GL45" s="5"/>
      <c r="GM45" s="5" t="s">
        <v>9</v>
      </c>
      <c r="GN45" s="5"/>
      <c r="GO45" s="5"/>
      <c r="GP45" s="5"/>
      <c r="GQ45" s="5"/>
      <c r="GY45" s="5"/>
    </row>
    <row r="46" spans="1:207" s="23" customFormat="1" ht="14.25" customHeight="1">
      <c r="A46" s="23" t="s">
        <v>1223</v>
      </c>
      <c r="B46" s="3">
        <v>40889</v>
      </c>
      <c r="C46" s="3">
        <v>42012</v>
      </c>
      <c r="D46" s="23">
        <v>125000</v>
      </c>
      <c r="E46" s="23" t="s">
        <v>326</v>
      </c>
      <c r="F46" s="23" t="s">
        <v>963</v>
      </c>
      <c r="G46" s="23" t="s">
        <v>1233</v>
      </c>
      <c r="H46" s="23" t="s">
        <v>1236</v>
      </c>
      <c r="I46" s="23" t="s">
        <v>853</v>
      </c>
      <c r="J46" s="23" t="s">
        <v>590</v>
      </c>
      <c r="K46" s="23" t="s">
        <v>1230</v>
      </c>
      <c r="L46" s="4">
        <v>0.1525</v>
      </c>
      <c r="M46" s="23" t="s">
        <v>53</v>
      </c>
      <c r="N46" s="23" t="s">
        <v>85</v>
      </c>
      <c r="O46" s="23" t="s">
        <v>1038</v>
      </c>
      <c r="P46" s="23">
        <v>100</v>
      </c>
      <c r="Q46" s="3">
        <v>41000</v>
      </c>
      <c r="R46" s="23" t="s">
        <v>984</v>
      </c>
      <c r="S46" s="23" t="s">
        <v>1321</v>
      </c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>
        <v>100</v>
      </c>
      <c r="EW46" s="5">
        <v>99.2</v>
      </c>
      <c r="EX46" s="5">
        <v>98.61</v>
      </c>
      <c r="EY46" s="5">
        <v>97.51</v>
      </c>
      <c r="EZ46" s="5">
        <v>97.11</v>
      </c>
      <c r="FA46" s="5">
        <v>97.38</v>
      </c>
      <c r="FB46" s="5">
        <v>99.33</v>
      </c>
      <c r="FC46" s="5">
        <v>100.4</v>
      </c>
      <c r="FD46" s="5">
        <v>101.25</v>
      </c>
      <c r="FE46" s="5">
        <v>103.33</v>
      </c>
      <c r="FF46" s="5">
        <v>97.5</v>
      </c>
      <c r="FG46" s="5">
        <v>100.74</v>
      </c>
      <c r="FH46" s="5">
        <v>100.7</v>
      </c>
      <c r="FI46" s="5">
        <v>101.5</v>
      </c>
      <c r="FJ46" s="5">
        <v>103.75</v>
      </c>
      <c r="FK46" s="5">
        <v>103.63</v>
      </c>
      <c r="FL46" s="5">
        <v>104.44</v>
      </c>
      <c r="FM46" s="5">
        <v>104.66</v>
      </c>
      <c r="FN46" s="5">
        <v>104.2</v>
      </c>
      <c r="FO46" s="5">
        <v>103.9</v>
      </c>
      <c r="FP46" s="5">
        <v>104.55</v>
      </c>
      <c r="FQ46" s="5">
        <v>106.19</v>
      </c>
      <c r="FR46" s="5">
        <v>106.5</v>
      </c>
      <c r="FS46" s="5">
        <v>106.48</v>
      </c>
      <c r="FT46" s="5">
        <v>105.77</v>
      </c>
      <c r="FU46" s="5">
        <v>105.33</v>
      </c>
      <c r="FV46" s="5">
        <v>104.65</v>
      </c>
      <c r="FW46" s="5">
        <v>103.64</v>
      </c>
      <c r="FX46" s="5">
        <v>103.44</v>
      </c>
      <c r="FY46" s="5">
        <v>102.48</v>
      </c>
      <c r="FZ46" s="5">
        <v>101.76</v>
      </c>
      <c r="GA46" s="5">
        <v>101.08</v>
      </c>
      <c r="GB46" s="5">
        <v>101.41</v>
      </c>
      <c r="GC46" s="5">
        <v>102.23</v>
      </c>
      <c r="GD46" s="5">
        <v>101.95</v>
      </c>
      <c r="GE46" s="5">
        <v>101.05</v>
      </c>
      <c r="GF46" s="5">
        <v>100</v>
      </c>
      <c r="GG46" s="5">
        <v>100</v>
      </c>
      <c r="GH46" s="5"/>
      <c r="GI46" s="5"/>
      <c r="GJ46" s="5"/>
      <c r="GK46" s="5"/>
      <c r="GL46" s="5"/>
      <c r="GM46" s="5" t="s">
        <v>9</v>
      </c>
      <c r="GN46" s="5"/>
      <c r="GO46" s="5"/>
      <c r="GP46" s="5"/>
      <c r="GQ46" s="5"/>
      <c r="GY46" s="5"/>
    </row>
    <row r="47" spans="1:207" s="23" customFormat="1" ht="14.25" customHeight="1">
      <c r="A47" s="23" t="s">
        <v>1224</v>
      </c>
      <c r="B47" s="3">
        <v>40889</v>
      </c>
      <c r="C47" s="3">
        <v>42012</v>
      </c>
      <c r="D47" s="23">
        <v>145000</v>
      </c>
      <c r="E47" s="23" t="s">
        <v>326</v>
      </c>
      <c r="F47" s="23" t="s">
        <v>963</v>
      </c>
      <c r="G47" s="23" t="s">
        <v>1233</v>
      </c>
      <c r="H47" s="23" t="s">
        <v>1236</v>
      </c>
      <c r="I47" s="23" t="s">
        <v>853</v>
      </c>
      <c r="J47" s="23" t="s">
        <v>590</v>
      </c>
      <c r="K47" s="23" t="s">
        <v>1231</v>
      </c>
      <c r="L47" s="4">
        <v>0.125</v>
      </c>
      <c r="M47" s="23" t="s">
        <v>126</v>
      </c>
      <c r="N47" s="23" t="s">
        <v>85</v>
      </c>
      <c r="O47" s="23" t="s">
        <v>1038</v>
      </c>
      <c r="P47" s="23">
        <v>100</v>
      </c>
      <c r="Q47" s="3">
        <v>41000</v>
      </c>
      <c r="R47" s="23" t="s">
        <v>984</v>
      </c>
      <c r="S47" s="23" t="s">
        <v>1321</v>
      </c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>
        <v>100</v>
      </c>
      <c r="EW47" s="5">
        <v>99.31</v>
      </c>
      <c r="EX47" s="5">
        <v>98.83</v>
      </c>
      <c r="EY47" s="5">
        <v>97.62</v>
      </c>
      <c r="EZ47" s="5">
        <v>97.26</v>
      </c>
      <c r="FA47" s="5">
        <v>97.72</v>
      </c>
      <c r="FB47" s="5">
        <v>99.27</v>
      </c>
      <c r="FC47" s="5">
        <v>100.09</v>
      </c>
      <c r="FD47" s="5">
        <v>101.56</v>
      </c>
      <c r="FE47" s="5">
        <v>103.01</v>
      </c>
      <c r="FF47" s="5">
        <v>97.5</v>
      </c>
      <c r="FG47" s="5">
        <v>101.07</v>
      </c>
      <c r="FH47" s="5">
        <v>101</v>
      </c>
      <c r="FI47" s="5">
        <v>101.43</v>
      </c>
      <c r="FJ47" s="5">
        <v>103.76</v>
      </c>
      <c r="FK47" s="5">
        <v>103.63</v>
      </c>
      <c r="FL47" s="5">
        <v>104.41</v>
      </c>
      <c r="FM47" s="5">
        <v>104.33</v>
      </c>
      <c r="FN47" s="5">
        <v>103.92</v>
      </c>
      <c r="FO47" s="5">
        <v>103.73</v>
      </c>
      <c r="FP47" s="5">
        <v>104.21</v>
      </c>
      <c r="FQ47" s="5">
        <v>105.48</v>
      </c>
      <c r="FR47" s="5">
        <v>105.69</v>
      </c>
      <c r="FS47" s="5">
        <v>106.03</v>
      </c>
      <c r="FT47" s="5">
        <v>105</v>
      </c>
      <c r="FU47" s="5">
        <v>104.84</v>
      </c>
      <c r="FV47" s="5">
        <v>104.05</v>
      </c>
      <c r="FW47" s="5">
        <v>103.21</v>
      </c>
      <c r="FX47" s="5">
        <v>102.98</v>
      </c>
      <c r="FY47" s="5">
        <v>102.18</v>
      </c>
      <c r="FZ47" s="5">
        <v>101.58</v>
      </c>
      <c r="GA47" s="5">
        <v>101.01</v>
      </c>
      <c r="GB47" s="5">
        <v>101.12</v>
      </c>
      <c r="GC47" s="5">
        <v>101.81</v>
      </c>
      <c r="GD47" s="5">
        <v>101.56</v>
      </c>
      <c r="GE47" s="5">
        <v>100.79</v>
      </c>
      <c r="GF47" s="5">
        <v>100</v>
      </c>
      <c r="GG47" s="5">
        <v>100</v>
      </c>
      <c r="GH47" s="5"/>
      <c r="GI47" s="5"/>
      <c r="GJ47" s="5"/>
      <c r="GK47" s="5"/>
      <c r="GL47" s="5"/>
      <c r="GM47" s="5" t="s">
        <v>9</v>
      </c>
      <c r="GN47" s="5"/>
      <c r="GO47" s="5"/>
      <c r="GP47" s="5"/>
      <c r="GQ47" s="5"/>
      <c r="GY47" s="5"/>
    </row>
    <row r="48" spans="1:207" s="23" customFormat="1" ht="14.25" customHeight="1">
      <c r="A48" s="23" t="s">
        <v>1225</v>
      </c>
      <c r="B48" s="3">
        <v>40889</v>
      </c>
      <c r="C48" s="3">
        <v>42103</v>
      </c>
      <c r="D48" s="23">
        <v>50000</v>
      </c>
      <c r="E48" s="23" t="s">
        <v>966</v>
      </c>
      <c r="F48" s="23" t="s">
        <v>963</v>
      </c>
      <c r="G48" s="23" t="s">
        <v>1234</v>
      </c>
      <c r="H48" s="23" t="s">
        <v>1235</v>
      </c>
      <c r="I48" s="23" t="s">
        <v>853</v>
      </c>
      <c r="J48" s="23" t="s">
        <v>590</v>
      </c>
      <c r="K48" s="23" t="s">
        <v>1232</v>
      </c>
      <c r="L48" s="4">
        <v>0.08</v>
      </c>
      <c r="M48" s="23" t="s">
        <v>53</v>
      </c>
      <c r="N48" s="23" t="s">
        <v>90</v>
      </c>
      <c r="O48" s="23" t="s">
        <v>1038</v>
      </c>
      <c r="P48" s="23">
        <v>100</v>
      </c>
      <c r="Q48" s="3">
        <v>41000</v>
      </c>
      <c r="R48" s="23" t="s">
        <v>984</v>
      </c>
      <c r="S48" s="23" t="s">
        <v>1321</v>
      </c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>
        <v>100</v>
      </c>
      <c r="EW48" s="5">
        <v>100.22</v>
      </c>
      <c r="EX48" s="5">
        <v>101.93</v>
      </c>
      <c r="EY48" s="5">
        <v>101.91</v>
      </c>
      <c r="EZ48" s="5">
        <v>101.75</v>
      </c>
      <c r="FA48" s="5">
        <v>102.62</v>
      </c>
      <c r="FB48" s="5">
        <v>102.37</v>
      </c>
      <c r="FC48" s="5">
        <v>101.71</v>
      </c>
      <c r="FD48" s="5">
        <v>102.22</v>
      </c>
      <c r="FE48" s="5">
        <v>101.92</v>
      </c>
      <c r="FF48" s="5">
        <v>101.69</v>
      </c>
      <c r="FG48" s="5">
        <v>101.75</v>
      </c>
      <c r="FH48" s="5">
        <v>103.07</v>
      </c>
      <c r="FI48" s="5">
        <v>103.67</v>
      </c>
      <c r="FJ48" s="5">
        <v>103.9</v>
      </c>
      <c r="FK48" s="5">
        <v>104.47</v>
      </c>
      <c r="FL48" s="5">
        <v>103.96</v>
      </c>
      <c r="FM48" s="5">
        <v>103.36</v>
      </c>
      <c r="FN48" s="5">
        <v>102.78</v>
      </c>
      <c r="FO48" s="5">
        <v>102.76</v>
      </c>
      <c r="FP48" s="5">
        <v>102.12</v>
      </c>
      <c r="FQ48" s="5">
        <v>101.65</v>
      </c>
      <c r="FR48" s="5">
        <v>101.45</v>
      </c>
      <c r="FS48" s="5">
        <v>101.39</v>
      </c>
      <c r="FT48" s="5">
        <v>101.85</v>
      </c>
      <c r="FU48" s="5">
        <v>102.96</v>
      </c>
      <c r="FV48" s="5">
        <v>103.07</v>
      </c>
      <c r="FW48" s="5">
        <v>102.93</v>
      </c>
      <c r="FX48" s="5">
        <v>102.37</v>
      </c>
      <c r="FY48" s="5">
        <v>101.78</v>
      </c>
      <c r="FZ48" s="5">
        <v>101.14</v>
      </c>
      <c r="GA48" s="5">
        <v>100.47</v>
      </c>
      <c r="GB48" s="5">
        <v>99.86</v>
      </c>
      <c r="GC48" s="5">
        <v>99.34</v>
      </c>
      <c r="GD48" s="5">
        <v>99.13</v>
      </c>
      <c r="GE48" s="5">
        <v>99.05</v>
      </c>
      <c r="GF48" s="5">
        <v>99.46</v>
      </c>
      <c r="GG48" s="5">
        <v>100.15</v>
      </c>
      <c r="GH48" s="5">
        <v>100.25</v>
      </c>
      <c r="GI48" s="5">
        <v>100.06</v>
      </c>
      <c r="GJ48" s="5">
        <v>100</v>
      </c>
      <c r="GK48" s="5"/>
      <c r="GL48" s="5"/>
      <c r="GM48" s="5" t="s">
        <v>9</v>
      </c>
      <c r="GN48" s="5"/>
      <c r="GO48" s="5"/>
      <c r="GP48" s="5"/>
      <c r="GQ48" s="5"/>
      <c r="GY48" s="5"/>
    </row>
    <row r="49" spans="1:217" s="23" customFormat="1" ht="14.25" customHeight="1">
      <c r="A49" s="23" t="s">
        <v>1372</v>
      </c>
      <c r="B49" s="3">
        <v>41214</v>
      </c>
      <c r="C49" s="3">
        <v>42376</v>
      </c>
      <c r="D49" s="23">
        <v>60000</v>
      </c>
      <c r="E49" s="23" t="s">
        <v>326</v>
      </c>
      <c r="F49" s="23" t="s">
        <v>963</v>
      </c>
      <c r="G49" s="23" t="s">
        <v>1373</v>
      </c>
      <c r="H49" s="23" t="s">
        <v>1374</v>
      </c>
      <c r="I49" s="23" t="s">
        <v>853</v>
      </c>
      <c r="J49" s="23" t="s">
        <v>590</v>
      </c>
      <c r="K49" s="23" t="s">
        <v>1375</v>
      </c>
      <c r="L49" s="4">
        <v>0.08</v>
      </c>
      <c r="M49" s="23" t="s">
        <v>151</v>
      </c>
      <c r="N49" s="23" t="s">
        <v>85</v>
      </c>
      <c r="O49" s="23" t="s">
        <v>47</v>
      </c>
      <c r="P49" s="23">
        <v>100</v>
      </c>
      <c r="Q49" s="3">
        <v>41275</v>
      </c>
      <c r="R49" s="23" t="s">
        <v>984</v>
      </c>
      <c r="S49" s="23" t="s">
        <v>1321</v>
      </c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>
        <v>100</v>
      </c>
      <c r="FH49" s="5">
        <v>99.56</v>
      </c>
      <c r="FI49" s="5">
        <v>99.15</v>
      </c>
      <c r="FJ49" s="5">
        <v>100.37</v>
      </c>
      <c r="FK49" s="5">
        <v>100.37</v>
      </c>
      <c r="FL49" s="5">
        <v>102.43</v>
      </c>
      <c r="FM49" s="5">
        <v>102.23</v>
      </c>
      <c r="FN49" s="5">
        <v>102.06</v>
      </c>
      <c r="FO49" s="5">
        <v>101.88</v>
      </c>
      <c r="FP49" s="5">
        <v>102.36</v>
      </c>
      <c r="FQ49" s="5">
        <v>103.39</v>
      </c>
      <c r="FR49" s="5">
        <v>103.67</v>
      </c>
      <c r="FS49" s="5">
        <v>103.84</v>
      </c>
      <c r="FT49" s="5">
        <v>103.5</v>
      </c>
      <c r="FU49" s="5">
        <v>104.37</v>
      </c>
      <c r="FV49" s="5">
        <v>103.92</v>
      </c>
      <c r="FW49" s="5">
        <v>103.43</v>
      </c>
      <c r="FX49" s="5">
        <v>104.31</v>
      </c>
      <c r="FY49" s="5">
        <v>103.85</v>
      </c>
      <c r="FZ49" s="5">
        <v>103.53</v>
      </c>
      <c r="GA49" s="5">
        <v>103.25</v>
      </c>
      <c r="GB49" s="5">
        <v>103.46</v>
      </c>
      <c r="GC49" s="5">
        <v>104.11</v>
      </c>
      <c r="GD49" s="5">
        <v>103.77</v>
      </c>
      <c r="GE49" s="5">
        <v>103.32</v>
      </c>
      <c r="GF49" s="5">
        <v>102.79</v>
      </c>
      <c r="GG49" s="5">
        <v>102.28</v>
      </c>
      <c r="GH49" s="5">
        <v>101.98</v>
      </c>
      <c r="GI49" s="5">
        <v>101.55</v>
      </c>
      <c r="GJ49" s="5">
        <v>101.03</v>
      </c>
      <c r="GK49" s="5">
        <v>100.58</v>
      </c>
      <c r="GL49" s="5">
        <v>100.06</v>
      </c>
      <c r="GM49" s="5">
        <v>99.87</v>
      </c>
      <c r="GN49" s="5">
        <v>100.22</v>
      </c>
      <c r="GO49" s="5">
        <v>100.81</v>
      </c>
      <c r="GP49" s="5">
        <v>100.69</v>
      </c>
      <c r="GQ49" s="5">
        <v>100.38</v>
      </c>
      <c r="GR49" s="5">
        <v>100</v>
      </c>
      <c r="GS49" s="23">
        <v>100</v>
      </c>
      <c r="GY49" s="5"/>
    </row>
    <row r="50" spans="1:217" s="23" customFormat="1" ht="14.25" customHeight="1">
      <c r="A50" s="23" t="s">
        <v>1376</v>
      </c>
      <c r="B50" s="3">
        <v>41214</v>
      </c>
      <c r="C50" s="3">
        <v>42376</v>
      </c>
      <c r="D50" s="23">
        <v>130000</v>
      </c>
      <c r="E50" s="23" t="s">
        <v>966</v>
      </c>
      <c r="F50" s="23" t="s">
        <v>963</v>
      </c>
      <c r="G50" s="23" t="s">
        <v>1377</v>
      </c>
      <c r="H50" s="23" t="s">
        <v>1378</v>
      </c>
      <c r="I50" s="23" t="s">
        <v>853</v>
      </c>
      <c r="J50" s="23" t="s">
        <v>590</v>
      </c>
      <c r="K50" s="23" t="s">
        <v>1379</v>
      </c>
      <c r="L50" s="4">
        <v>3.6499999999999998E-2</v>
      </c>
      <c r="M50" s="23" t="s">
        <v>47</v>
      </c>
      <c r="N50" s="23" t="s">
        <v>90</v>
      </c>
      <c r="O50" s="23" t="s">
        <v>47</v>
      </c>
      <c r="P50" s="23">
        <v>100</v>
      </c>
      <c r="Q50" s="3">
        <v>41275</v>
      </c>
      <c r="R50" s="23" t="s">
        <v>984</v>
      </c>
      <c r="S50" s="23" t="s">
        <v>1321</v>
      </c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>
        <v>100</v>
      </c>
      <c r="FH50" s="5">
        <v>100.48</v>
      </c>
      <c r="FI50" s="5">
        <v>101.39</v>
      </c>
      <c r="FJ50" s="5">
        <v>101.57</v>
      </c>
      <c r="FK50" s="5">
        <v>101.74</v>
      </c>
      <c r="FL50" s="5">
        <v>101.92</v>
      </c>
      <c r="FM50" s="5">
        <v>101.65</v>
      </c>
      <c r="FN50" s="5">
        <v>101.38</v>
      </c>
      <c r="FO50" s="5">
        <v>101.35</v>
      </c>
      <c r="FP50" s="5">
        <v>101.03</v>
      </c>
      <c r="FQ50" s="5">
        <v>100.82</v>
      </c>
      <c r="FR50" s="5">
        <v>100.79</v>
      </c>
      <c r="FS50" s="5">
        <v>101.14</v>
      </c>
      <c r="FT50" s="5">
        <v>101.43</v>
      </c>
      <c r="FU50" s="5">
        <v>101.93</v>
      </c>
      <c r="FV50" s="5">
        <v>102.05</v>
      </c>
      <c r="FW50" s="5">
        <v>102.03</v>
      </c>
      <c r="FX50" s="5">
        <v>102.28</v>
      </c>
      <c r="FY50" s="5">
        <v>102.01</v>
      </c>
      <c r="FZ50" s="5">
        <v>101.69</v>
      </c>
      <c r="GA50" s="5">
        <v>101.38</v>
      </c>
      <c r="GB50" s="5">
        <v>101.09</v>
      </c>
      <c r="GC50" s="5">
        <v>100.86</v>
      </c>
      <c r="GD50" s="5">
        <v>100.77</v>
      </c>
      <c r="GE50" s="5">
        <v>100.75</v>
      </c>
      <c r="GF50" s="5">
        <v>100.98</v>
      </c>
      <c r="GG50" s="5">
        <v>101.38</v>
      </c>
      <c r="GH50" s="5">
        <v>101.46</v>
      </c>
      <c r="GI50" s="5">
        <v>101.42</v>
      </c>
      <c r="GJ50" s="5">
        <v>101.16</v>
      </c>
      <c r="GK50" s="5">
        <v>100.9</v>
      </c>
      <c r="GL50" s="5">
        <v>100.58</v>
      </c>
      <c r="GM50" s="5">
        <v>100.32</v>
      </c>
      <c r="GN50" s="5">
        <v>99.75</v>
      </c>
      <c r="GO50" s="5">
        <v>99.56</v>
      </c>
      <c r="GP50" s="5">
        <v>99.51</v>
      </c>
      <c r="GQ50" s="5">
        <v>99.62</v>
      </c>
      <c r="GR50" s="5">
        <v>100</v>
      </c>
      <c r="GS50" s="23">
        <v>100</v>
      </c>
      <c r="GY50" s="5"/>
    </row>
    <row r="51" spans="1:217" s="23" customFormat="1" ht="14.25" customHeight="1">
      <c r="A51" s="23" t="s">
        <v>1586</v>
      </c>
      <c r="B51" s="3">
        <v>42045</v>
      </c>
      <c r="C51" s="3">
        <v>43472</v>
      </c>
      <c r="D51" s="23">
        <v>150000</v>
      </c>
      <c r="E51" s="23" t="s">
        <v>326</v>
      </c>
      <c r="F51" s="23" t="s">
        <v>963</v>
      </c>
      <c r="G51" s="23" t="s">
        <v>1587</v>
      </c>
      <c r="H51" s="23" t="s">
        <v>1588</v>
      </c>
      <c r="I51" s="23" t="s">
        <v>853</v>
      </c>
      <c r="J51" s="23" t="s">
        <v>590</v>
      </c>
      <c r="K51" s="23" t="s">
        <v>1589</v>
      </c>
      <c r="L51" s="4">
        <v>7.0000000000000007E-2</v>
      </c>
      <c r="M51" s="23" t="s">
        <v>45</v>
      </c>
      <c r="N51" s="23" t="s">
        <v>85</v>
      </c>
      <c r="O51" s="23" t="s">
        <v>1038</v>
      </c>
      <c r="P51" s="23">
        <v>100</v>
      </c>
      <c r="Q51" s="3">
        <v>42095</v>
      </c>
      <c r="R51" s="23" t="s">
        <v>983</v>
      </c>
      <c r="S51" s="23" t="s">
        <v>1320</v>
      </c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>
        <v>100</v>
      </c>
      <c r="GI51" s="5">
        <v>99.88</v>
      </c>
      <c r="GJ51" s="5">
        <v>99.61</v>
      </c>
      <c r="GK51" s="5">
        <v>99.91</v>
      </c>
      <c r="GL51" s="5">
        <v>98.92</v>
      </c>
      <c r="GM51" s="5">
        <v>98.93</v>
      </c>
      <c r="GN51" s="5">
        <v>99.47</v>
      </c>
      <c r="GO51" s="5">
        <v>100.18</v>
      </c>
      <c r="GP51" s="5">
        <v>100.46</v>
      </c>
      <c r="GQ51" s="5">
        <v>100.24</v>
      </c>
      <c r="GR51" s="5">
        <v>99.62</v>
      </c>
      <c r="GS51" s="23">
        <v>98.36</v>
      </c>
      <c r="GT51" s="23">
        <v>97.94</v>
      </c>
      <c r="GU51" s="23">
        <v>97.75</v>
      </c>
      <c r="GV51" s="23">
        <v>98.23</v>
      </c>
      <c r="GW51" s="23">
        <v>98.69</v>
      </c>
      <c r="GX51" s="23">
        <v>100.04</v>
      </c>
      <c r="GY51" s="5">
        <v>100.35</v>
      </c>
      <c r="GZ51" s="23">
        <v>100.85</v>
      </c>
      <c r="HA51" s="23">
        <v>101.35</v>
      </c>
      <c r="HB51" s="23">
        <v>101.62</v>
      </c>
      <c r="HC51" s="23">
        <v>101.47</v>
      </c>
      <c r="HD51" s="23">
        <v>102.38</v>
      </c>
      <c r="HE51" s="23">
        <v>101.99</v>
      </c>
      <c r="HF51" s="23">
        <v>102.02</v>
      </c>
      <c r="HG51" s="23">
        <v>102.43</v>
      </c>
      <c r="HH51" s="23">
        <v>102.21</v>
      </c>
      <c r="HI51" s="23">
        <v>101.88</v>
      </c>
    </row>
    <row r="52" spans="1:217" s="23" customFormat="1" ht="14.25" customHeight="1">
      <c r="A52" s="23" t="s">
        <v>1672</v>
      </c>
      <c r="B52" s="1">
        <v>42381</v>
      </c>
      <c r="C52" s="1">
        <v>43838</v>
      </c>
      <c r="D52" s="23">
        <v>300000</v>
      </c>
      <c r="E52" s="23" t="s">
        <v>326</v>
      </c>
      <c r="F52" s="23" t="s">
        <v>963</v>
      </c>
      <c r="G52" s="9" t="s">
        <v>1674</v>
      </c>
      <c r="H52" s="9" t="s">
        <v>1675</v>
      </c>
      <c r="I52" s="23" t="s">
        <v>853</v>
      </c>
      <c r="J52" s="23" t="s">
        <v>590</v>
      </c>
      <c r="K52" s="2" t="s">
        <v>1673</v>
      </c>
      <c r="L52" s="4">
        <v>7.4999999999999997E-2</v>
      </c>
      <c r="M52" s="23" t="s">
        <v>45</v>
      </c>
      <c r="N52" s="23" t="s">
        <v>85</v>
      </c>
      <c r="O52" s="23" t="s">
        <v>1038</v>
      </c>
      <c r="P52" s="23">
        <v>100</v>
      </c>
      <c r="Q52" s="3">
        <v>42461</v>
      </c>
      <c r="R52" s="23" t="s">
        <v>984</v>
      </c>
      <c r="S52" s="23" t="s">
        <v>1321</v>
      </c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>
        <v>100</v>
      </c>
      <c r="GT52" s="23">
        <v>99.97</v>
      </c>
      <c r="GU52" s="23">
        <v>101.14</v>
      </c>
      <c r="GV52" s="23">
        <v>101.74</v>
      </c>
      <c r="GW52" s="23">
        <v>102.27</v>
      </c>
      <c r="GX52" s="23">
        <v>102.58</v>
      </c>
      <c r="GY52" s="5">
        <v>102.93</v>
      </c>
      <c r="GZ52" s="23">
        <v>103.41</v>
      </c>
      <c r="HA52" s="23">
        <v>104.14</v>
      </c>
      <c r="HB52" s="23">
        <v>104.33</v>
      </c>
      <c r="HC52" s="23">
        <v>104.88</v>
      </c>
      <c r="HD52" s="23">
        <v>106.41</v>
      </c>
      <c r="HE52" s="23">
        <v>105.95</v>
      </c>
      <c r="HF52" s="23">
        <v>106.12</v>
      </c>
      <c r="HG52" s="23">
        <v>106.41</v>
      </c>
      <c r="HH52" s="23">
        <v>106.03</v>
      </c>
      <c r="HI52" s="23">
        <v>105.09</v>
      </c>
    </row>
    <row r="53" spans="1:217" s="23" customFormat="1" ht="14.25" customHeight="1">
      <c r="A53" s="23" t="s">
        <v>136</v>
      </c>
      <c r="B53" s="3">
        <v>38743</v>
      </c>
      <c r="C53" s="3">
        <v>39847</v>
      </c>
      <c r="D53" s="23">
        <v>100000</v>
      </c>
      <c r="E53" s="23" t="s">
        <v>326</v>
      </c>
      <c r="F53" s="23" t="s">
        <v>963</v>
      </c>
      <c r="G53" s="23" t="s">
        <v>852</v>
      </c>
      <c r="H53" s="23" t="s">
        <v>1151</v>
      </c>
      <c r="I53" s="23" t="s">
        <v>853</v>
      </c>
      <c r="J53" s="23" t="s">
        <v>789</v>
      </c>
      <c r="K53" s="23" t="s">
        <v>790</v>
      </c>
      <c r="L53" s="4">
        <v>0.04</v>
      </c>
      <c r="M53" s="23" t="s">
        <v>47</v>
      </c>
      <c r="N53" s="23" t="s">
        <v>89</v>
      </c>
      <c r="O53" s="23" t="s">
        <v>47</v>
      </c>
      <c r="P53" s="23">
        <v>100</v>
      </c>
      <c r="Q53" s="3">
        <v>38840</v>
      </c>
      <c r="R53" s="23" t="s">
        <v>985</v>
      </c>
      <c r="S53" s="23" t="s">
        <v>1324</v>
      </c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>
        <v>100</v>
      </c>
      <c r="CD53" s="5">
        <v>100</v>
      </c>
      <c r="CE53" s="5">
        <v>100</v>
      </c>
      <c r="CF53" s="5">
        <v>100</v>
      </c>
      <c r="CG53" s="5">
        <v>100</v>
      </c>
      <c r="CH53" s="5">
        <v>100</v>
      </c>
      <c r="CI53" s="5">
        <v>100</v>
      </c>
      <c r="CJ53" s="5">
        <v>100</v>
      </c>
      <c r="CK53" s="5">
        <v>100</v>
      </c>
      <c r="CL53" s="5">
        <v>100</v>
      </c>
      <c r="CM53" s="5">
        <v>100.39</v>
      </c>
      <c r="CN53" s="5">
        <v>100.38</v>
      </c>
      <c r="CO53" s="5">
        <v>100.73</v>
      </c>
      <c r="CP53" s="5">
        <v>100.88</v>
      </c>
      <c r="CQ53" s="5">
        <v>100.68</v>
      </c>
      <c r="CR53" s="5">
        <v>100.65</v>
      </c>
      <c r="CS53" s="5">
        <v>100.62</v>
      </c>
      <c r="CT53" s="5">
        <v>100.59</v>
      </c>
      <c r="CU53" s="5">
        <v>100.56</v>
      </c>
      <c r="CV53" s="5">
        <v>100.55</v>
      </c>
      <c r="CW53" s="5">
        <v>100.89</v>
      </c>
      <c r="CX53" s="5">
        <v>100.84</v>
      </c>
      <c r="CY53" s="5">
        <v>100.78</v>
      </c>
      <c r="CZ53" s="5">
        <v>100.63</v>
      </c>
      <c r="DA53" s="5">
        <v>100.68</v>
      </c>
      <c r="DB53" s="5">
        <v>100.54</v>
      </c>
      <c r="DC53" s="5">
        <v>100.49</v>
      </c>
      <c r="DD53" s="5">
        <v>100.44</v>
      </c>
      <c r="DE53" s="5">
        <v>100.39</v>
      </c>
      <c r="DF53" s="5">
        <v>100.46</v>
      </c>
      <c r="DG53" s="5">
        <v>100.39</v>
      </c>
      <c r="DH53" s="5">
        <v>100.33</v>
      </c>
      <c r="DI53" s="5">
        <v>100.23</v>
      </c>
      <c r="DJ53" s="5">
        <v>96.09</v>
      </c>
      <c r="DK53" s="5">
        <v>95.35</v>
      </c>
      <c r="DL53" s="5">
        <v>97.72</v>
      </c>
      <c r="DM53" s="5">
        <v>100</v>
      </c>
      <c r="DN53" s="5">
        <v>100</v>
      </c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 t="s">
        <v>1563</v>
      </c>
      <c r="GE53" s="5"/>
      <c r="GF53" s="5"/>
      <c r="GG53" s="5"/>
      <c r="GH53" s="5"/>
      <c r="GI53" s="5"/>
      <c r="GJ53" s="5"/>
      <c r="GK53" s="5"/>
      <c r="GL53" s="5"/>
      <c r="GM53" s="5" t="s">
        <v>9</v>
      </c>
      <c r="GN53" s="5"/>
      <c r="GO53" s="5"/>
      <c r="GP53" s="5"/>
      <c r="GQ53" s="5"/>
      <c r="GY53" s="5"/>
    </row>
    <row r="54" spans="1:217" s="23" customFormat="1" ht="14.25" customHeight="1">
      <c r="A54" s="23" t="s">
        <v>207</v>
      </c>
      <c r="B54" s="3">
        <v>39155</v>
      </c>
      <c r="C54" s="3">
        <v>39896</v>
      </c>
      <c r="D54" s="23">
        <v>50000</v>
      </c>
      <c r="E54" s="23" t="s">
        <v>326</v>
      </c>
      <c r="F54" s="23" t="s">
        <v>963</v>
      </c>
      <c r="G54" s="23" t="s">
        <v>852</v>
      </c>
      <c r="H54" s="23" t="s">
        <v>1151</v>
      </c>
      <c r="I54" s="23" t="s">
        <v>853</v>
      </c>
      <c r="J54" s="23" t="s">
        <v>789</v>
      </c>
      <c r="K54" s="23" t="s">
        <v>791</v>
      </c>
      <c r="L54" s="4">
        <v>3.6499999999999998E-2</v>
      </c>
      <c r="M54" s="23" t="s">
        <v>47</v>
      </c>
      <c r="N54" s="23" t="s">
        <v>89</v>
      </c>
      <c r="O54" s="23" t="s">
        <v>47</v>
      </c>
      <c r="P54" s="23">
        <v>100</v>
      </c>
      <c r="Q54" s="3">
        <v>39205</v>
      </c>
      <c r="R54" s="23" t="s">
        <v>985</v>
      </c>
      <c r="S54" s="23" t="s">
        <v>1324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>
        <v>100</v>
      </c>
      <c r="CR54" s="5">
        <v>100.08</v>
      </c>
      <c r="CS54" s="5">
        <v>100.08</v>
      </c>
      <c r="CT54" s="5">
        <v>100.08</v>
      </c>
      <c r="CU54" s="5">
        <v>100.07</v>
      </c>
      <c r="CV54" s="5">
        <v>100.07</v>
      </c>
      <c r="CW54" s="5">
        <v>100.48</v>
      </c>
      <c r="CX54" s="5">
        <v>100.46</v>
      </c>
      <c r="CY54" s="5">
        <v>100.43</v>
      </c>
      <c r="CZ54" s="5">
        <v>100.35</v>
      </c>
      <c r="DA54" s="5">
        <v>100.38</v>
      </c>
      <c r="DB54" s="5">
        <v>100.25</v>
      </c>
      <c r="DC54" s="5">
        <v>100.23</v>
      </c>
      <c r="DD54" s="5">
        <v>100.21</v>
      </c>
      <c r="DE54" s="5">
        <v>100.19</v>
      </c>
      <c r="DF54" s="5">
        <v>100.32</v>
      </c>
      <c r="DG54" s="5">
        <v>100.28</v>
      </c>
      <c r="DH54" s="5">
        <v>100.24</v>
      </c>
      <c r="DI54" s="5">
        <v>100.16</v>
      </c>
      <c r="DJ54" s="5">
        <v>95.54</v>
      </c>
      <c r="DK54" s="5">
        <v>94.75</v>
      </c>
      <c r="DL54" s="5">
        <v>96.24</v>
      </c>
      <c r="DM54" s="5">
        <v>99.25</v>
      </c>
      <c r="DN54" s="5">
        <v>99.71</v>
      </c>
      <c r="DO54" s="5">
        <v>100</v>
      </c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 t="s">
        <v>1563</v>
      </c>
      <c r="GE54" s="5"/>
      <c r="GF54" s="5"/>
      <c r="GG54" s="5"/>
      <c r="GH54" s="5"/>
      <c r="GI54" s="5"/>
      <c r="GJ54" s="5"/>
      <c r="GK54" s="5"/>
      <c r="GL54" s="5"/>
      <c r="GM54" s="5" t="s">
        <v>9</v>
      </c>
      <c r="GN54" s="5"/>
      <c r="GO54" s="5"/>
      <c r="GP54" s="5"/>
      <c r="GQ54" s="5"/>
      <c r="GY54" s="5"/>
    </row>
    <row r="55" spans="1:217" s="23" customFormat="1" ht="14.25" customHeight="1">
      <c r="A55" s="23" t="s">
        <v>1622</v>
      </c>
      <c r="B55" s="3">
        <v>42172</v>
      </c>
      <c r="C55" s="3">
        <v>43481</v>
      </c>
      <c r="D55" s="23">
        <v>200000</v>
      </c>
      <c r="E55" s="23" t="s">
        <v>966</v>
      </c>
      <c r="F55" s="23" t="s">
        <v>963</v>
      </c>
      <c r="G55" s="23" t="s">
        <v>1623</v>
      </c>
      <c r="H55" s="23" t="s">
        <v>1312</v>
      </c>
      <c r="I55" s="23" t="s">
        <v>853</v>
      </c>
      <c r="J55" s="23" t="s">
        <v>1624</v>
      </c>
      <c r="K55" s="23" t="s">
        <v>1625</v>
      </c>
      <c r="L55" s="4">
        <v>2.1499999999999998E-2</v>
      </c>
      <c r="M55" s="23" t="s">
        <v>21</v>
      </c>
      <c r="N55" s="23" t="s">
        <v>1038</v>
      </c>
      <c r="O55" s="23" t="s">
        <v>47</v>
      </c>
      <c r="P55" s="23">
        <v>100</v>
      </c>
      <c r="Q55" s="3">
        <v>42293</v>
      </c>
      <c r="R55" s="23" t="s">
        <v>1626</v>
      </c>
      <c r="S55" s="23" t="s">
        <v>1626</v>
      </c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>
        <v>100</v>
      </c>
      <c r="GM55" s="5">
        <v>100</v>
      </c>
      <c r="GN55" s="5">
        <v>100</v>
      </c>
      <c r="GO55" s="5">
        <v>100</v>
      </c>
      <c r="GP55" s="5">
        <v>100</v>
      </c>
      <c r="GQ55" s="5">
        <v>100</v>
      </c>
      <c r="GR55" s="5">
        <v>100</v>
      </c>
      <c r="GS55" s="23">
        <v>99.48</v>
      </c>
      <c r="GT55" s="23">
        <v>99.5</v>
      </c>
      <c r="GU55" s="23">
        <v>99.52</v>
      </c>
      <c r="GV55" s="23">
        <v>99.54</v>
      </c>
      <c r="GW55" s="23">
        <v>99.55</v>
      </c>
      <c r="GX55" s="23">
        <v>100.17</v>
      </c>
      <c r="GY55" s="5">
        <v>100.16</v>
      </c>
      <c r="GZ55" s="23">
        <v>100.16</v>
      </c>
      <c r="HA55" s="23">
        <v>100.15</v>
      </c>
      <c r="HB55" s="23">
        <v>100.15</v>
      </c>
      <c r="HC55" s="23">
        <v>100.14</v>
      </c>
      <c r="HD55" s="23">
        <v>100.14</v>
      </c>
      <c r="HE55" s="23">
        <v>100.28</v>
      </c>
      <c r="HF55" s="23">
        <v>100.27</v>
      </c>
      <c r="HG55" s="23">
        <v>100.26</v>
      </c>
      <c r="HH55" s="23">
        <v>100.25</v>
      </c>
      <c r="HI55" s="23">
        <v>100.23</v>
      </c>
    </row>
    <row r="56" spans="1:217" s="23" customFormat="1" ht="14.25" customHeight="1">
      <c r="A56" s="23" t="s">
        <v>201</v>
      </c>
      <c r="B56" s="3">
        <v>39038</v>
      </c>
      <c r="C56" s="3">
        <v>40141</v>
      </c>
      <c r="D56" s="23">
        <v>133500</v>
      </c>
      <c r="E56" s="23" t="s">
        <v>326</v>
      </c>
      <c r="F56" s="23" t="s">
        <v>963</v>
      </c>
      <c r="G56" s="23" t="s">
        <v>852</v>
      </c>
      <c r="H56" s="23" t="s">
        <v>1151</v>
      </c>
      <c r="I56" s="23" t="s">
        <v>853</v>
      </c>
      <c r="J56" s="23" t="s">
        <v>815</v>
      </c>
      <c r="K56" s="23" t="s">
        <v>968</v>
      </c>
      <c r="L56" s="4">
        <v>1.4999999999999999E-2</v>
      </c>
      <c r="M56" s="23" t="s">
        <v>203</v>
      </c>
      <c r="N56" s="23" t="s">
        <v>85</v>
      </c>
      <c r="O56" s="23" t="s">
        <v>1038</v>
      </c>
      <c r="P56" s="23">
        <v>100</v>
      </c>
      <c r="Q56" s="3">
        <v>39130</v>
      </c>
      <c r="R56" s="23" t="s">
        <v>986</v>
      </c>
      <c r="S56" s="23" t="s">
        <v>986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>
        <v>100</v>
      </c>
      <c r="CN56" s="5">
        <v>100</v>
      </c>
      <c r="CO56" s="5">
        <v>100.25</v>
      </c>
      <c r="CP56" s="5">
        <v>100.37</v>
      </c>
      <c r="CQ56" s="5">
        <v>100.36</v>
      </c>
      <c r="CR56" s="5">
        <v>100.35</v>
      </c>
      <c r="CS56" s="5">
        <v>100.34</v>
      </c>
      <c r="CT56" s="5">
        <v>100.33</v>
      </c>
      <c r="CU56" s="5">
        <v>100.32</v>
      </c>
      <c r="CV56" s="5">
        <v>100.32</v>
      </c>
      <c r="CW56" s="5">
        <v>100.29</v>
      </c>
      <c r="CX56" s="5">
        <v>100.28</v>
      </c>
      <c r="CY56" s="5">
        <v>100.28</v>
      </c>
      <c r="CZ56" s="5">
        <v>100.22</v>
      </c>
      <c r="DA56" s="5">
        <v>100.26</v>
      </c>
      <c r="DB56" s="5">
        <v>100.25</v>
      </c>
      <c r="DC56" s="5">
        <v>98.81</v>
      </c>
      <c r="DD56" s="5">
        <v>98.51</v>
      </c>
      <c r="DE56" s="5">
        <v>98.58</v>
      </c>
      <c r="DF56" s="5">
        <v>97.34</v>
      </c>
      <c r="DG56" s="5">
        <v>97.46</v>
      </c>
      <c r="DH56" s="5">
        <v>97.61</v>
      </c>
      <c r="DI56" s="5">
        <v>98.26</v>
      </c>
      <c r="DJ56" s="5">
        <v>97.48</v>
      </c>
      <c r="DK56" s="5">
        <v>97.42</v>
      </c>
      <c r="DL56" s="5">
        <v>97.64</v>
      </c>
      <c r="DM56" s="5">
        <v>97.78</v>
      </c>
      <c r="DN56" s="5">
        <v>97.93</v>
      </c>
      <c r="DO56" s="5">
        <v>98.18</v>
      </c>
      <c r="DP56" s="5">
        <v>97.962598708556655</v>
      </c>
      <c r="DQ56" s="5">
        <v>98.288318564925902</v>
      </c>
      <c r="DR56" s="5">
        <v>98.597825365587269</v>
      </c>
      <c r="DS56" s="5">
        <v>98.906862207330718</v>
      </c>
      <c r="DT56" s="5">
        <v>99.218362216754187</v>
      </c>
      <c r="DU56" s="5">
        <v>99.57753389447889</v>
      </c>
      <c r="DV56" s="5">
        <v>99.878624834600387</v>
      </c>
      <c r="DW56" s="5">
        <v>100</v>
      </c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 t="s">
        <v>1563</v>
      </c>
      <c r="GE56" s="5"/>
      <c r="GF56" s="5"/>
      <c r="GG56" s="5"/>
      <c r="GH56" s="5"/>
      <c r="GI56" s="5"/>
      <c r="GJ56" s="5"/>
      <c r="GK56" s="5"/>
      <c r="GL56" s="5"/>
      <c r="GM56" s="5" t="s">
        <v>9</v>
      </c>
      <c r="GN56" s="5"/>
      <c r="GO56" s="5"/>
      <c r="GP56" s="5"/>
      <c r="GQ56" s="5"/>
      <c r="GY56" s="5"/>
    </row>
    <row r="57" spans="1:217" s="23" customFormat="1" ht="14.25" customHeight="1">
      <c r="A57" s="23" t="s">
        <v>202</v>
      </c>
      <c r="B57" s="3">
        <v>39038</v>
      </c>
      <c r="C57" s="3">
        <v>40141</v>
      </c>
      <c r="D57" s="23">
        <v>66750</v>
      </c>
      <c r="E57" s="23" t="s">
        <v>326</v>
      </c>
      <c r="F57" s="23" t="s">
        <v>963</v>
      </c>
      <c r="G57" s="23" t="s">
        <v>852</v>
      </c>
      <c r="H57" s="23" t="s">
        <v>1151</v>
      </c>
      <c r="I57" s="23" t="s">
        <v>853</v>
      </c>
      <c r="J57" s="23" t="s">
        <v>815</v>
      </c>
      <c r="K57" s="23" t="s">
        <v>969</v>
      </c>
      <c r="L57" s="4">
        <v>4.2500000000000003E-2</v>
      </c>
      <c r="M57" s="23" t="s">
        <v>25</v>
      </c>
      <c r="N57" s="23" t="s">
        <v>85</v>
      </c>
      <c r="O57" s="23" t="s">
        <v>1038</v>
      </c>
      <c r="P57" s="23">
        <v>100</v>
      </c>
      <c r="Q57" s="3">
        <v>39130</v>
      </c>
      <c r="R57" s="23" t="s">
        <v>986</v>
      </c>
      <c r="S57" s="23" t="s">
        <v>986</v>
      </c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>
        <v>100</v>
      </c>
      <c r="CN57" s="5">
        <v>100</v>
      </c>
      <c r="CO57" s="5">
        <v>100.86</v>
      </c>
      <c r="CP57" s="5">
        <v>101.2</v>
      </c>
      <c r="CQ57" s="5">
        <v>101.17</v>
      </c>
      <c r="CR57" s="5">
        <v>101.14</v>
      </c>
      <c r="CS57" s="5">
        <v>101.1</v>
      </c>
      <c r="CT57" s="5">
        <v>101.07</v>
      </c>
      <c r="CU57" s="5">
        <v>101.03</v>
      </c>
      <c r="CV57" s="5">
        <v>101.06</v>
      </c>
      <c r="CW57" s="5">
        <v>100.96</v>
      </c>
      <c r="CX57" s="5">
        <v>100.92</v>
      </c>
      <c r="CY57" s="5">
        <v>100.91</v>
      </c>
      <c r="CZ57" s="5">
        <v>100.74</v>
      </c>
      <c r="DA57" s="5">
        <v>100.84</v>
      </c>
      <c r="DB57" s="5">
        <v>100.81</v>
      </c>
      <c r="DC57" s="5">
        <v>100.62</v>
      </c>
      <c r="DD57" s="5">
        <v>99.85</v>
      </c>
      <c r="DE57" s="5">
        <v>99.86</v>
      </c>
      <c r="DF57" s="5">
        <v>99.86</v>
      </c>
      <c r="DG57" s="5">
        <v>99.81</v>
      </c>
      <c r="DH57" s="5">
        <v>99.82</v>
      </c>
      <c r="DI57" s="5">
        <v>99.83</v>
      </c>
      <c r="DJ57" s="5">
        <v>97.77</v>
      </c>
      <c r="DK57" s="5">
        <v>97.92</v>
      </c>
      <c r="DL57" s="5">
        <v>98.09</v>
      </c>
      <c r="DM57" s="5">
        <v>98.19</v>
      </c>
      <c r="DN57" s="5">
        <v>98.29</v>
      </c>
      <c r="DO57" s="5">
        <v>98.51</v>
      </c>
      <c r="DP57" s="5">
        <v>97.672169643861409</v>
      </c>
      <c r="DQ57" s="5">
        <v>98.035312287956472</v>
      </c>
      <c r="DR57" s="5">
        <v>98.383814621245406</v>
      </c>
      <c r="DS57" s="5">
        <v>98.743878774522599</v>
      </c>
      <c r="DT57" s="5">
        <v>99.105357191963208</v>
      </c>
      <c r="DU57" s="5">
        <v>99.50869414094366</v>
      </c>
      <c r="DV57" s="5">
        <v>99.942132052557312</v>
      </c>
      <c r="DW57" s="5">
        <v>100</v>
      </c>
      <c r="DX57" s="5"/>
      <c r="DY57" s="5"/>
      <c r="DZ57" s="5"/>
      <c r="EA57" s="5"/>
      <c r="EB57" s="5"/>
      <c r="EC57" s="5"/>
      <c r="ED57" s="5"/>
      <c r="EE57" s="5"/>
      <c r="EF57" s="5"/>
      <c r="EG57" s="5"/>
      <c r="EH57" s="5"/>
      <c r="EI57" s="5"/>
      <c r="EJ57" s="5"/>
      <c r="EK57" s="5"/>
      <c r="EL57" s="5"/>
      <c r="EM57" s="5"/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 t="s">
        <v>1563</v>
      </c>
      <c r="GE57" s="5"/>
      <c r="GF57" s="5"/>
      <c r="GG57" s="5"/>
      <c r="GH57" s="5"/>
      <c r="GI57" s="5"/>
      <c r="GJ57" s="5"/>
      <c r="GK57" s="5"/>
      <c r="GL57" s="5"/>
      <c r="GM57" s="5" t="s">
        <v>9</v>
      </c>
      <c r="GN57" s="5"/>
      <c r="GO57" s="5"/>
      <c r="GP57" s="5"/>
      <c r="GQ57" s="5"/>
      <c r="GY57" s="5"/>
    </row>
    <row r="58" spans="1:217" s="23" customFormat="1" ht="14.25" customHeight="1">
      <c r="A58" s="23" t="s">
        <v>419</v>
      </c>
      <c r="B58" s="3">
        <v>39657</v>
      </c>
      <c r="C58" s="3">
        <v>40520</v>
      </c>
      <c r="D58" s="23">
        <v>70000</v>
      </c>
      <c r="E58" s="23" t="s">
        <v>326</v>
      </c>
      <c r="F58" s="23" t="s">
        <v>963</v>
      </c>
      <c r="G58" s="23" t="s">
        <v>852</v>
      </c>
      <c r="H58" s="23" t="s">
        <v>1151</v>
      </c>
      <c r="I58" s="23" t="s">
        <v>853</v>
      </c>
      <c r="J58" s="23" t="s">
        <v>673</v>
      </c>
      <c r="K58" s="23" t="s">
        <v>674</v>
      </c>
      <c r="L58" s="4">
        <v>9.5200000000000007E-2</v>
      </c>
      <c r="M58" s="23" t="s">
        <v>151</v>
      </c>
      <c r="N58" s="23" t="s">
        <v>87</v>
      </c>
      <c r="O58" s="23" t="s">
        <v>47</v>
      </c>
      <c r="P58" s="23">
        <v>100</v>
      </c>
      <c r="Q58" s="3">
        <v>39706</v>
      </c>
      <c r="R58" s="23" t="s">
        <v>974</v>
      </c>
      <c r="S58" s="23" t="s">
        <v>1315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>
        <v>100</v>
      </c>
      <c r="DH58" s="5">
        <v>99.8</v>
      </c>
      <c r="DI58" s="5">
        <v>96</v>
      </c>
      <c r="DJ58" s="5">
        <v>95.12</v>
      </c>
      <c r="DK58" s="5">
        <v>95.23</v>
      </c>
      <c r="DL58" s="5">
        <v>95.37</v>
      </c>
      <c r="DM58" s="5">
        <v>94.53</v>
      </c>
      <c r="DN58" s="5">
        <v>93.11</v>
      </c>
      <c r="DO58" s="5">
        <v>87.99</v>
      </c>
      <c r="DP58" s="5">
        <v>88.131725223425008</v>
      </c>
      <c r="DQ58" s="5">
        <v>88.590420463625847</v>
      </c>
      <c r="DR58" s="5">
        <v>89.5</v>
      </c>
      <c r="DS58" s="5">
        <v>90.233659790181306</v>
      </c>
      <c r="DT58" s="5">
        <v>90.754541472077733</v>
      </c>
      <c r="DU58" s="5">
        <v>91.339076795244026</v>
      </c>
      <c r="DV58" s="5">
        <v>93.720972571842026</v>
      </c>
      <c r="DW58" s="5">
        <v>94.078237352122528</v>
      </c>
      <c r="DX58" s="5">
        <v>94.639361147855098</v>
      </c>
      <c r="DY58" s="5">
        <v>97.17</v>
      </c>
      <c r="DZ58" s="5">
        <v>99.98</v>
      </c>
      <c r="EA58" s="5">
        <v>99.23</v>
      </c>
      <c r="EB58" s="5">
        <v>98.9</v>
      </c>
      <c r="EC58" s="5">
        <v>96.05</v>
      </c>
      <c r="ED58" s="5">
        <v>93.63</v>
      </c>
      <c r="EE58" s="5">
        <v>93.43</v>
      </c>
      <c r="EF58" s="5">
        <v>95.65</v>
      </c>
      <c r="EG58" s="5">
        <v>98.76</v>
      </c>
      <c r="EH58" s="5">
        <v>100.36</v>
      </c>
      <c r="EI58" s="5">
        <v>100.01</v>
      </c>
      <c r="EJ58" s="5">
        <v>100</v>
      </c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 t="s">
        <v>1563</v>
      </c>
      <c r="GE58" s="5"/>
      <c r="GF58" s="5"/>
      <c r="GG58" s="5"/>
      <c r="GH58" s="5"/>
      <c r="GI58" s="5"/>
      <c r="GJ58" s="5"/>
      <c r="GK58" s="5"/>
      <c r="GL58" s="5"/>
      <c r="GM58" s="5" t="s">
        <v>9</v>
      </c>
      <c r="GN58" s="5"/>
      <c r="GO58" s="5"/>
      <c r="GP58" s="5"/>
      <c r="GQ58" s="5"/>
      <c r="GY58" s="5"/>
    </row>
    <row r="59" spans="1:217" s="23" customFormat="1" ht="14.25" customHeight="1">
      <c r="A59" s="23" t="s">
        <v>422</v>
      </c>
      <c r="B59" s="3">
        <v>39657</v>
      </c>
      <c r="C59" s="3">
        <v>40520</v>
      </c>
      <c r="D59" s="23">
        <v>30000</v>
      </c>
      <c r="E59" s="23" t="s">
        <v>326</v>
      </c>
      <c r="F59" s="23" t="s">
        <v>963</v>
      </c>
      <c r="G59" s="23" t="s">
        <v>852</v>
      </c>
      <c r="H59" s="23" t="s">
        <v>1151</v>
      </c>
      <c r="I59" s="23" t="s">
        <v>853</v>
      </c>
      <c r="J59" s="23" t="s">
        <v>673</v>
      </c>
      <c r="K59" s="23" t="s">
        <v>675</v>
      </c>
      <c r="L59" s="4">
        <v>0.14749999999999999</v>
      </c>
      <c r="M59" s="23" t="s">
        <v>126</v>
      </c>
      <c r="N59" s="23" t="s">
        <v>87</v>
      </c>
      <c r="O59" s="23" t="s">
        <v>1038</v>
      </c>
      <c r="P59" s="23">
        <v>100</v>
      </c>
      <c r="Q59" s="3">
        <v>39706</v>
      </c>
      <c r="R59" s="23" t="s">
        <v>974</v>
      </c>
      <c r="S59" s="23" t="s">
        <v>1315</v>
      </c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>
        <v>100</v>
      </c>
      <c r="DH59" s="5">
        <v>99.72</v>
      </c>
      <c r="DI59" s="5">
        <v>94</v>
      </c>
      <c r="DJ59" s="5">
        <v>95.11</v>
      </c>
      <c r="DK59" s="5">
        <v>95.21</v>
      </c>
      <c r="DL59" s="5">
        <v>95.35</v>
      </c>
      <c r="DM59" s="5">
        <v>95.13</v>
      </c>
      <c r="DN59" s="5">
        <v>93.75</v>
      </c>
      <c r="DO59" s="5">
        <v>86.24</v>
      </c>
      <c r="DP59" s="5">
        <v>86.315620877059501</v>
      </c>
      <c r="DQ59" s="5">
        <v>86.831865014276573</v>
      </c>
      <c r="DR59" s="5">
        <v>85.25</v>
      </c>
      <c r="DS59" s="5">
        <v>86.288256432311002</v>
      </c>
      <c r="DT59" s="5">
        <v>87.004343418098216</v>
      </c>
      <c r="DU59" s="5">
        <v>87.777930600326556</v>
      </c>
      <c r="DV59" s="5">
        <v>92.346612153181439</v>
      </c>
      <c r="DW59" s="5">
        <v>92.761369467382906</v>
      </c>
      <c r="DX59" s="5">
        <v>93.434625387699171</v>
      </c>
      <c r="DY59" s="5">
        <v>97.01</v>
      </c>
      <c r="DZ59" s="5">
        <v>99.76</v>
      </c>
      <c r="EA59" s="5">
        <v>98.65</v>
      </c>
      <c r="EB59" s="5">
        <v>98.15</v>
      </c>
      <c r="EC59" s="5">
        <v>95.16</v>
      </c>
      <c r="ED59" s="5">
        <v>93.38</v>
      </c>
      <c r="EE59" s="5">
        <v>93</v>
      </c>
      <c r="EF59" s="5">
        <v>95.59</v>
      </c>
      <c r="EG59" s="5">
        <v>99.1</v>
      </c>
      <c r="EH59" s="5">
        <v>100.88</v>
      </c>
      <c r="EI59" s="5">
        <v>100.01</v>
      </c>
      <c r="EJ59" s="5">
        <v>100</v>
      </c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 t="s">
        <v>1563</v>
      </c>
      <c r="GE59" s="5"/>
      <c r="GF59" s="5"/>
      <c r="GG59" s="5"/>
      <c r="GH59" s="5"/>
      <c r="GI59" s="5"/>
      <c r="GJ59" s="5"/>
      <c r="GK59" s="5"/>
      <c r="GL59" s="5"/>
      <c r="GM59" s="5" t="s">
        <v>9</v>
      </c>
      <c r="GN59" s="5"/>
      <c r="GO59" s="5"/>
      <c r="GP59" s="5"/>
      <c r="GQ59" s="5"/>
      <c r="GY59" s="5"/>
    </row>
    <row r="60" spans="1:217" s="23" customFormat="1" ht="14.25" customHeight="1">
      <c r="A60" s="23" t="s">
        <v>426</v>
      </c>
      <c r="B60" s="3">
        <v>39657</v>
      </c>
      <c r="C60" s="3">
        <v>40520</v>
      </c>
      <c r="D60" s="23">
        <v>20000</v>
      </c>
      <c r="E60" s="23" t="s">
        <v>326</v>
      </c>
      <c r="F60" s="23" t="s">
        <v>963</v>
      </c>
      <c r="G60" s="23" t="s">
        <v>852</v>
      </c>
      <c r="H60" s="23" t="s">
        <v>1151</v>
      </c>
      <c r="I60" s="23" t="s">
        <v>853</v>
      </c>
      <c r="J60" s="23" t="s">
        <v>673</v>
      </c>
      <c r="K60" s="23" t="s">
        <v>676</v>
      </c>
      <c r="L60" s="4">
        <v>0.18890000000000001</v>
      </c>
      <c r="M60" s="23" t="s">
        <v>104</v>
      </c>
      <c r="N60" s="23" t="s">
        <v>87</v>
      </c>
      <c r="O60" s="23" t="s">
        <v>1038</v>
      </c>
      <c r="P60" s="23">
        <v>100</v>
      </c>
      <c r="Q60" s="3">
        <v>39706</v>
      </c>
      <c r="R60" s="23" t="s">
        <v>974</v>
      </c>
      <c r="S60" s="23" t="s">
        <v>1315</v>
      </c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>
        <v>100</v>
      </c>
      <c r="DH60" s="5">
        <v>99.8</v>
      </c>
      <c r="DI60" s="5">
        <v>93.5</v>
      </c>
      <c r="DJ60" s="5">
        <v>95.22</v>
      </c>
      <c r="DK60" s="5">
        <v>95.32</v>
      </c>
      <c r="DL60" s="5">
        <v>95.44</v>
      </c>
      <c r="DM60" s="5">
        <v>95.71</v>
      </c>
      <c r="DN60" s="5">
        <v>94.15</v>
      </c>
      <c r="DO60" s="5">
        <v>84.25</v>
      </c>
      <c r="DP60" s="5">
        <v>84.254892478790552</v>
      </c>
      <c r="DQ60" s="5">
        <v>84.836016896854517</v>
      </c>
      <c r="DR60" s="5">
        <v>80</v>
      </c>
      <c r="DS60" s="5">
        <v>81.365008492836708</v>
      </c>
      <c r="DT60" s="5">
        <v>82.29310277797893</v>
      </c>
      <c r="DU60" s="5">
        <v>83.283054327850451</v>
      </c>
      <c r="DV60" s="5">
        <v>89.279100479902283</v>
      </c>
      <c r="DW60" s="5">
        <v>89.861443519223073</v>
      </c>
      <c r="DX60" s="5">
        <v>90.755200311023032</v>
      </c>
      <c r="DY60" s="5">
        <v>94.93</v>
      </c>
      <c r="DZ60" s="5">
        <v>99.14</v>
      </c>
      <c r="EA60" s="5">
        <v>97.76</v>
      </c>
      <c r="EB60" s="5">
        <v>97.16</v>
      </c>
      <c r="EC60" s="5">
        <v>92.49</v>
      </c>
      <c r="ED60" s="5">
        <v>91.99</v>
      </c>
      <c r="EE60" s="5">
        <v>91.68</v>
      </c>
      <c r="EF60" s="5">
        <v>94.96</v>
      </c>
      <c r="EG60" s="5">
        <v>99.18</v>
      </c>
      <c r="EH60" s="5">
        <v>101.29</v>
      </c>
      <c r="EI60" s="5">
        <v>100.01</v>
      </c>
      <c r="EJ60" s="5">
        <v>100</v>
      </c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 t="s">
        <v>1563</v>
      </c>
      <c r="GE60" s="5"/>
      <c r="GF60" s="5"/>
      <c r="GG60" s="5"/>
      <c r="GH60" s="5"/>
      <c r="GI60" s="5"/>
      <c r="GJ60" s="5"/>
      <c r="GK60" s="5"/>
      <c r="GL60" s="5"/>
      <c r="GM60" s="5" t="s">
        <v>9</v>
      </c>
      <c r="GN60" s="5"/>
      <c r="GO60" s="5"/>
      <c r="GP60" s="5"/>
      <c r="GQ60" s="5"/>
      <c r="GY60" s="5"/>
    </row>
    <row r="61" spans="1:217" s="23" customFormat="1" ht="14.25" customHeight="1">
      <c r="A61" s="23" t="s">
        <v>1280</v>
      </c>
      <c r="B61" s="3">
        <v>41002</v>
      </c>
      <c r="C61" s="3">
        <v>42104</v>
      </c>
      <c r="D61" s="23">
        <v>120000</v>
      </c>
      <c r="E61" s="23" t="s">
        <v>326</v>
      </c>
      <c r="F61" s="23" t="s">
        <v>963</v>
      </c>
      <c r="G61" s="23" t="s">
        <v>1282</v>
      </c>
      <c r="H61" s="23" t="s">
        <v>1157</v>
      </c>
      <c r="I61" s="23" t="s">
        <v>853</v>
      </c>
      <c r="J61" s="23" t="s">
        <v>1285</v>
      </c>
      <c r="K61" s="23" t="s">
        <v>1283</v>
      </c>
      <c r="L61" s="4">
        <v>0.06</v>
      </c>
      <c r="M61" s="23" t="s">
        <v>21</v>
      </c>
      <c r="N61" s="23" t="s">
        <v>85</v>
      </c>
      <c r="O61" s="23" t="s">
        <v>47</v>
      </c>
      <c r="P61" s="23">
        <v>100</v>
      </c>
      <c r="Q61" s="3">
        <v>41100</v>
      </c>
      <c r="R61" s="23" t="s">
        <v>1008</v>
      </c>
      <c r="S61" s="23" t="s">
        <v>1325</v>
      </c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>
        <v>100</v>
      </c>
      <c r="FA61" s="5">
        <v>100.1</v>
      </c>
      <c r="FB61" s="5">
        <v>102.7</v>
      </c>
      <c r="FC61" s="5">
        <v>102.89</v>
      </c>
      <c r="FD61" s="5">
        <v>103.12</v>
      </c>
      <c r="FE61" s="5">
        <v>103.29</v>
      </c>
      <c r="FF61" s="5">
        <v>102.94</v>
      </c>
      <c r="FG61" s="5">
        <v>103.32</v>
      </c>
      <c r="FH61" s="5">
        <v>103.08</v>
      </c>
      <c r="FI61" s="5">
        <v>102.81</v>
      </c>
      <c r="FJ61" s="5">
        <v>103.28</v>
      </c>
      <c r="FK61" s="5">
        <v>103.3</v>
      </c>
      <c r="FL61" s="5">
        <v>103.69</v>
      </c>
      <c r="FM61" s="5">
        <v>103.82</v>
      </c>
      <c r="FN61" s="5">
        <v>103.61</v>
      </c>
      <c r="FO61" s="5">
        <v>103.43</v>
      </c>
      <c r="FP61" s="5">
        <v>103.55</v>
      </c>
      <c r="FQ61" s="5">
        <v>103.93</v>
      </c>
      <c r="FR61" s="5">
        <v>103.94</v>
      </c>
      <c r="FS61" s="5">
        <v>103.7</v>
      </c>
      <c r="FT61" s="5">
        <v>103.35</v>
      </c>
      <c r="FU61" s="5">
        <v>103.12</v>
      </c>
      <c r="FV61" s="5">
        <v>102.79</v>
      </c>
      <c r="FW61" s="5">
        <v>102.56</v>
      </c>
      <c r="FX61" s="5">
        <v>102.2</v>
      </c>
      <c r="FY61" s="5">
        <v>101.87</v>
      </c>
      <c r="FZ61" s="5">
        <v>101.63</v>
      </c>
      <c r="GA61" s="5">
        <v>101.47</v>
      </c>
      <c r="GB61" s="5">
        <v>101.57</v>
      </c>
      <c r="GC61" s="5">
        <v>101.87</v>
      </c>
      <c r="GD61" s="5">
        <v>101.5</v>
      </c>
      <c r="GE61" s="5">
        <v>101.23</v>
      </c>
      <c r="GF61" s="5">
        <v>100.9</v>
      </c>
      <c r="GG61" s="5">
        <v>100.42</v>
      </c>
      <c r="GH61" s="5">
        <v>100.17</v>
      </c>
      <c r="GI61" s="5">
        <v>100.03</v>
      </c>
      <c r="GJ61" s="5">
        <v>100</v>
      </c>
      <c r="GK61" s="5"/>
      <c r="GL61" s="5"/>
      <c r="GM61" s="5" t="s">
        <v>9</v>
      </c>
      <c r="GN61" s="5"/>
      <c r="GO61" s="5"/>
      <c r="GP61" s="5"/>
      <c r="GQ61" s="5"/>
      <c r="GY61" s="5"/>
    </row>
    <row r="62" spans="1:217" s="23" customFormat="1" ht="14.25" customHeight="1">
      <c r="A62" s="23" t="s">
        <v>1281</v>
      </c>
      <c r="B62" s="3">
        <v>41002</v>
      </c>
      <c r="C62" s="3">
        <v>42104</v>
      </c>
      <c r="D62" s="23">
        <v>120000</v>
      </c>
      <c r="E62" s="23" t="s">
        <v>326</v>
      </c>
      <c r="F62" s="23" t="s">
        <v>963</v>
      </c>
      <c r="G62" s="23" t="s">
        <v>1282</v>
      </c>
      <c r="H62" s="23" t="s">
        <v>1157</v>
      </c>
      <c r="I62" s="23" t="s">
        <v>853</v>
      </c>
      <c r="J62" s="23" t="s">
        <v>1285</v>
      </c>
      <c r="K62" s="23" t="s">
        <v>1284</v>
      </c>
      <c r="L62" s="4">
        <v>0.1075</v>
      </c>
      <c r="M62" s="23" t="s">
        <v>151</v>
      </c>
      <c r="N62" s="23" t="s">
        <v>85</v>
      </c>
      <c r="O62" s="23" t="s">
        <v>47</v>
      </c>
      <c r="P62" s="23">
        <v>100</v>
      </c>
      <c r="Q62" s="3">
        <v>41100</v>
      </c>
      <c r="R62" s="23" t="s">
        <v>1008</v>
      </c>
      <c r="S62" s="23" t="s">
        <v>1325</v>
      </c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  <c r="DX62" s="5"/>
      <c r="DY62" s="5"/>
      <c r="DZ62" s="5"/>
      <c r="EA62" s="5"/>
      <c r="EB62" s="5"/>
      <c r="EC62" s="5"/>
      <c r="ED62" s="5"/>
      <c r="EE62" s="5"/>
      <c r="EF62" s="5"/>
      <c r="EG62" s="5"/>
      <c r="EH62" s="5"/>
      <c r="EI62" s="5"/>
      <c r="EJ62" s="5"/>
      <c r="EK62" s="5"/>
      <c r="EL62" s="5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>
        <v>100</v>
      </c>
      <c r="FA62" s="5">
        <v>100.5</v>
      </c>
      <c r="FB62" s="5">
        <v>103.87</v>
      </c>
      <c r="FC62" s="5">
        <v>104.34</v>
      </c>
      <c r="FD62" s="5">
        <v>104.79</v>
      </c>
      <c r="FE62" s="5">
        <v>106.03</v>
      </c>
      <c r="FF62" s="5">
        <v>106.08</v>
      </c>
      <c r="FG62" s="5">
        <v>105.8</v>
      </c>
      <c r="FH62" s="5">
        <v>105.6</v>
      </c>
      <c r="FI62" s="5">
        <v>105.79</v>
      </c>
      <c r="FJ62" s="5">
        <v>106.5</v>
      </c>
      <c r="FK62" s="5">
        <v>107.56</v>
      </c>
      <c r="FL62" s="5">
        <v>107.85</v>
      </c>
      <c r="FM62" s="5">
        <v>107.45</v>
      </c>
      <c r="FN62" s="5">
        <v>107.07</v>
      </c>
      <c r="FO62" s="5">
        <v>106.82</v>
      </c>
      <c r="FP62" s="5">
        <v>106.93</v>
      </c>
      <c r="FQ62" s="5">
        <v>107.61</v>
      </c>
      <c r="FR62" s="5">
        <v>107.96</v>
      </c>
      <c r="FS62" s="5">
        <v>107.5</v>
      </c>
      <c r="FT62" s="5">
        <v>107.03</v>
      </c>
      <c r="FU62" s="5">
        <v>107.55</v>
      </c>
      <c r="FV62" s="5">
        <v>106.89</v>
      </c>
      <c r="FW62" s="5">
        <v>106.2</v>
      </c>
      <c r="FX62" s="5">
        <v>105.46</v>
      </c>
      <c r="FY62" s="5">
        <v>104.59</v>
      </c>
      <c r="FZ62" s="5">
        <v>104.07</v>
      </c>
      <c r="GA62" s="5">
        <v>103.22</v>
      </c>
      <c r="GB62" s="5">
        <v>103.31</v>
      </c>
      <c r="GC62" s="5">
        <v>103.72</v>
      </c>
      <c r="GD62" s="5">
        <v>103.45</v>
      </c>
      <c r="GE62" s="5">
        <v>102.83</v>
      </c>
      <c r="GF62" s="5">
        <v>102.09</v>
      </c>
      <c r="GG62" s="5">
        <v>101.28</v>
      </c>
      <c r="GH62" s="5">
        <v>100.63</v>
      </c>
      <c r="GI62" s="5">
        <v>100.12</v>
      </c>
      <c r="GJ62" s="5">
        <v>100</v>
      </c>
      <c r="GK62" s="5"/>
      <c r="GL62" s="5"/>
      <c r="GM62" s="5" t="s">
        <v>9</v>
      </c>
      <c r="GN62" s="5"/>
      <c r="GO62" s="5"/>
      <c r="GP62" s="5"/>
      <c r="GQ62" s="5"/>
      <c r="GY62" s="5"/>
    </row>
    <row r="63" spans="1:217" s="23" customFormat="1" ht="14.25" customHeight="1">
      <c r="A63" s="23" t="s">
        <v>1413</v>
      </c>
      <c r="B63" s="3">
        <v>41416</v>
      </c>
      <c r="C63" s="3">
        <v>42513</v>
      </c>
      <c r="D63" s="23">
        <v>175000</v>
      </c>
      <c r="E63" s="23" t="s">
        <v>326</v>
      </c>
      <c r="F63" s="23" t="s">
        <v>963</v>
      </c>
      <c r="G63" s="23" t="s">
        <v>1420</v>
      </c>
      <c r="H63" s="23" t="s">
        <v>1158</v>
      </c>
      <c r="I63" s="23" t="s">
        <v>853</v>
      </c>
      <c r="J63" s="23" t="s">
        <v>1285</v>
      </c>
      <c r="K63" s="23" t="s">
        <v>1419</v>
      </c>
      <c r="L63" s="4">
        <v>4.2500000000000003E-2</v>
      </c>
      <c r="M63" s="23" t="s">
        <v>21</v>
      </c>
      <c r="N63" s="23" t="s">
        <v>85</v>
      </c>
      <c r="O63" s="23" t="s">
        <v>47</v>
      </c>
      <c r="P63" s="23">
        <v>100</v>
      </c>
      <c r="Q63" s="3">
        <v>41509</v>
      </c>
      <c r="R63" s="23" t="s">
        <v>1421</v>
      </c>
      <c r="S63" s="23" t="s">
        <v>1421</v>
      </c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>
        <v>100</v>
      </c>
      <c r="FN63" s="5">
        <v>99.92</v>
      </c>
      <c r="FO63" s="5">
        <v>100.13</v>
      </c>
      <c r="FP63" s="5">
        <v>100.45</v>
      </c>
      <c r="FQ63" s="5">
        <v>101.07</v>
      </c>
      <c r="FR63" s="5">
        <v>101.44</v>
      </c>
      <c r="FS63" s="5">
        <v>101.36</v>
      </c>
      <c r="FT63" s="5">
        <v>101.33</v>
      </c>
      <c r="FU63" s="5">
        <v>101.77</v>
      </c>
      <c r="FV63" s="5">
        <v>101.57</v>
      </c>
      <c r="FW63" s="5">
        <v>101.35</v>
      </c>
      <c r="FX63" s="5">
        <v>101.37</v>
      </c>
      <c r="FY63" s="5">
        <v>101.18</v>
      </c>
      <c r="FZ63" s="5">
        <v>100.97</v>
      </c>
      <c r="GA63" s="5">
        <v>100.95</v>
      </c>
      <c r="GB63" s="5">
        <v>101.43</v>
      </c>
      <c r="GC63" s="5">
        <v>101.94</v>
      </c>
      <c r="GD63" s="5">
        <v>102.08</v>
      </c>
      <c r="GE63" s="5">
        <v>100.73</v>
      </c>
      <c r="GF63" s="5">
        <v>100.54</v>
      </c>
      <c r="GG63" s="5">
        <v>100.36</v>
      </c>
      <c r="GH63" s="5">
        <v>100.27</v>
      </c>
      <c r="GI63" s="5">
        <v>100.14</v>
      </c>
      <c r="GJ63" s="5">
        <v>100.15</v>
      </c>
      <c r="GK63" s="5">
        <v>99.74</v>
      </c>
      <c r="GL63" s="5">
        <v>99.48</v>
      </c>
      <c r="GM63" s="5">
        <v>99.56</v>
      </c>
      <c r="GN63" s="5">
        <v>100.03</v>
      </c>
      <c r="GO63" s="5">
        <v>100.68</v>
      </c>
      <c r="GP63" s="5">
        <v>100.47</v>
      </c>
      <c r="GQ63" s="5">
        <v>100.4</v>
      </c>
      <c r="GR63" s="5">
        <v>100.09</v>
      </c>
      <c r="GS63" s="23">
        <v>100.07</v>
      </c>
      <c r="GT63" s="23">
        <v>99.89</v>
      </c>
      <c r="GU63" s="23">
        <v>100.05</v>
      </c>
      <c r="GV63" s="5">
        <v>100</v>
      </c>
      <c r="GW63" s="23">
        <v>100</v>
      </c>
      <c r="GY63" s="5"/>
    </row>
    <row r="64" spans="1:217" s="23" customFormat="1" ht="14.25" customHeight="1">
      <c r="A64" s="23" t="s">
        <v>1175</v>
      </c>
      <c r="B64" s="3">
        <v>39919</v>
      </c>
      <c r="C64" s="3">
        <v>41015</v>
      </c>
      <c r="D64" s="23">
        <v>180000</v>
      </c>
      <c r="E64" s="23" t="s">
        <v>326</v>
      </c>
      <c r="F64" s="23" t="s">
        <v>963</v>
      </c>
      <c r="G64" s="23" t="s">
        <v>852</v>
      </c>
      <c r="H64" s="23" t="s">
        <v>1151</v>
      </c>
      <c r="I64" s="23" t="s">
        <v>853</v>
      </c>
      <c r="J64" s="23" t="s">
        <v>631</v>
      </c>
      <c r="K64" s="23" t="s">
        <v>681</v>
      </c>
      <c r="L64" s="4">
        <v>0.13500000000000001</v>
      </c>
      <c r="M64" s="23" t="s">
        <v>151</v>
      </c>
      <c r="N64" s="23" t="s">
        <v>85</v>
      </c>
      <c r="O64" s="23" t="s">
        <v>47</v>
      </c>
      <c r="P64" s="23">
        <v>100</v>
      </c>
      <c r="Q64" s="3">
        <v>40010</v>
      </c>
      <c r="R64" s="23" t="s">
        <v>988</v>
      </c>
      <c r="S64" s="23" t="s">
        <v>1326</v>
      </c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>
        <v>100</v>
      </c>
      <c r="DQ64" s="5">
        <v>99.908654953505902</v>
      </c>
      <c r="DR64" s="5">
        <v>101.00405299542901</v>
      </c>
      <c r="DS64" s="5">
        <v>101.63939024592393</v>
      </c>
      <c r="DT64" s="5">
        <v>102.21281208468257</v>
      </c>
      <c r="DU64" s="5">
        <v>105.97285758945752</v>
      </c>
      <c r="DV64" s="5">
        <v>106.42170747583711</v>
      </c>
      <c r="DW64" s="5">
        <v>106.27218284458692</v>
      </c>
      <c r="DX64" s="5">
        <v>106.03109120581473</v>
      </c>
      <c r="DY64" s="5">
        <v>109.5</v>
      </c>
      <c r="DZ64" s="5">
        <v>109.71</v>
      </c>
      <c r="EA64" s="5">
        <v>108.84</v>
      </c>
      <c r="EB64" s="5">
        <v>108.33</v>
      </c>
      <c r="EC64" s="5">
        <v>107.73</v>
      </c>
      <c r="ED64" s="5">
        <v>105.71</v>
      </c>
      <c r="EE64" s="5">
        <v>104.77</v>
      </c>
      <c r="EF64" s="5">
        <v>105.13</v>
      </c>
      <c r="EG64" s="5">
        <v>107.62</v>
      </c>
      <c r="EH64" s="5">
        <v>107.9</v>
      </c>
      <c r="EI64" s="5">
        <v>107.06</v>
      </c>
      <c r="EJ64" s="5">
        <v>106.42</v>
      </c>
      <c r="EK64" s="5">
        <v>106.51</v>
      </c>
      <c r="EL64" s="5">
        <v>105.87</v>
      </c>
      <c r="EM64" s="5">
        <v>105.01</v>
      </c>
      <c r="EN64" s="5">
        <v>103.96</v>
      </c>
      <c r="EO64" s="5">
        <v>102.93</v>
      </c>
      <c r="EP64" s="5">
        <v>102.84</v>
      </c>
      <c r="EQ64" s="5">
        <v>103.09</v>
      </c>
      <c r="ER64" s="5">
        <v>102.81</v>
      </c>
      <c r="ES64" s="5">
        <v>103.35</v>
      </c>
      <c r="ET64" s="5">
        <v>104.12</v>
      </c>
      <c r="EU64" s="5">
        <v>103.69</v>
      </c>
      <c r="EV64" s="5">
        <v>102.61</v>
      </c>
      <c r="EW64" s="5">
        <v>101.62</v>
      </c>
      <c r="EX64" s="5">
        <v>100.82</v>
      </c>
      <c r="EY64" s="5">
        <v>100.3</v>
      </c>
      <c r="EZ64" s="5">
        <v>100</v>
      </c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 t="s">
        <v>1563</v>
      </c>
      <c r="GE64" s="5"/>
      <c r="GF64" s="5"/>
      <c r="GG64" s="5"/>
      <c r="GH64" s="5"/>
      <c r="GI64" s="5"/>
      <c r="GJ64" s="5"/>
      <c r="GK64" s="5"/>
      <c r="GL64" s="5"/>
      <c r="GM64" s="5" t="s">
        <v>9</v>
      </c>
      <c r="GN64" s="5"/>
      <c r="GO64" s="5"/>
      <c r="GP64" s="5"/>
      <c r="GQ64" s="5"/>
      <c r="GY64" s="5"/>
    </row>
    <row r="65" spans="1:217" s="23" customFormat="1" ht="14.25" customHeight="1">
      <c r="A65" s="23" t="s">
        <v>1176</v>
      </c>
      <c r="B65" s="3">
        <v>40323</v>
      </c>
      <c r="C65" s="3">
        <v>41422</v>
      </c>
      <c r="D65" s="23">
        <v>90000</v>
      </c>
      <c r="E65" s="23" t="s">
        <v>326</v>
      </c>
      <c r="F65" s="23" t="s">
        <v>963</v>
      </c>
      <c r="G65" s="23" t="s">
        <v>576</v>
      </c>
      <c r="H65" s="23" t="s">
        <v>1174</v>
      </c>
      <c r="I65" s="23" t="s">
        <v>853</v>
      </c>
      <c r="J65" s="23" t="s">
        <v>631</v>
      </c>
      <c r="K65" s="23" t="s">
        <v>1059</v>
      </c>
      <c r="L65" s="4">
        <v>0.14000000000000001</v>
      </c>
      <c r="M65" s="23" t="s">
        <v>104</v>
      </c>
      <c r="N65" s="23" t="s">
        <v>85</v>
      </c>
      <c r="O65" s="23" t="s">
        <v>1038</v>
      </c>
      <c r="P65" s="23">
        <v>100</v>
      </c>
      <c r="Q65" s="3">
        <v>40415</v>
      </c>
      <c r="R65" s="23" t="s">
        <v>1065</v>
      </c>
      <c r="S65" s="23" t="s">
        <v>1065</v>
      </c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>
        <v>100</v>
      </c>
      <c r="ED65" s="5">
        <v>98.75</v>
      </c>
      <c r="EE65" s="5">
        <v>97.55</v>
      </c>
      <c r="EF65" s="5">
        <v>98.44</v>
      </c>
      <c r="EG65" s="5">
        <v>101.07</v>
      </c>
      <c r="EH65" s="5">
        <v>102.63</v>
      </c>
      <c r="EI65" s="5">
        <v>102.09</v>
      </c>
      <c r="EJ65" s="5">
        <v>101.23</v>
      </c>
      <c r="EK65" s="5">
        <v>102.56</v>
      </c>
      <c r="EL65" s="5">
        <v>102.1</v>
      </c>
      <c r="EM65" s="5">
        <v>101.23</v>
      </c>
      <c r="EN65" s="5">
        <v>100.31</v>
      </c>
      <c r="EO65" s="5">
        <v>99.66</v>
      </c>
      <c r="EP65" s="5">
        <v>99.83</v>
      </c>
      <c r="EQ65" s="5">
        <v>100.16</v>
      </c>
      <c r="ER65" s="5">
        <v>100.81</v>
      </c>
      <c r="ES65" s="5">
        <v>102.21</v>
      </c>
      <c r="ET65" s="5">
        <v>103.03</v>
      </c>
      <c r="EU65" s="5">
        <v>102.84</v>
      </c>
      <c r="EV65" s="5">
        <v>100.56</v>
      </c>
      <c r="EW65" s="5">
        <v>99.86</v>
      </c>
      <c r="EX65" s="5">
        <v>98.92</v>
      </c>
      <c r="EY65" s="5">
        <v>98.83</v>
      </c>
      <c r="EZ65" s="5">
        <v>98.71</v>
      </c>
      <c r="FA65" s="5">
        <v>98.38</v>
      </c>
      <c r="FB65" s="5">
        <v>100.04</v>
      </c>
      <c r="FC65" s="5">
        <v>100.03</v>
      </c>
      <c r="FD65" s="5">
        <v>100.96</v>
      </c>
      <c r="FE65" s="5">
        <v>103.43</v>
      </c>
      <c r="FF65" s="5">
        <v>102.71</v>
      </c>
      <c r="FG65" s="5">
        <v>103.17</v>
      </c>
      <c r="FH65" s="5">
        <v>102.65</v>
      </c>
      <c r="FI65" s="5">
        <v>102.07</v>
      </c>
      <c r="FJ65" s="5">
        <v>101.59</v>
      </c>
      <c r="FK65" s="5">
        <v>101.12</v>
      </c>
      <c r="FL65" s="5">
        <v>100.51</v>
      </c>
      <c r="FM65" s="5">
        <v>100</v>
      </c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 t="s">
        <v>1563</v>
      </c>
      <c r="GE65" s="5"/>
      <c r="GF65" s="5"/>
      <c r="GG65" s="5"/>
      <c r="GH65" s="5"/>
      <c r="GI65" s="5"/>
      <c r="GJ65" s="5"/>
      <c r="GK65" s="5"/>
      <c r="GL65" s="5"/>
      <c r="GM65" s="5" t="s">
        <v>9</v>
      </c>
      <c r="GN65" s="5"/>
      <c r="GO65" s="5"/>
      <c r="GP65" s="5"/>
      <c r="GQ65" s="5"/>
      <c r="GY65" s="5"/>
    </row>
    <row r="66" spans="1:217" s="23" customFormat="1" ht="14.25" customHeight="1">
      <c r="A66" s="23" t="s">
        <v>1177</v>
      </c>
      <c r="B66" s="3">
        <v>40323</v>
      </c>
      <c r="C66" s="3">
        <v>41422</v>
      </c>
      <c r="D66" s="23">
        <v>60000</v>
      </c>
      <c r="E66" s="23" t="s">
        <v>326</v>
      </c>
      <c r="F66" s="23" t="s">
        <v>963</v>
      </c>
      <c r="G66" s="23" t="s">
        <v>576</v>
      </c>
      <c r="H66" s="23" t="s">
        <v>1174</v>
      </c>
      <c r="I66" s="23" t="s">
        <v>853</v>
      </c>
      <c r="J66" s="23" t="s">
        <v>631</v>
      </c>
      <c r="K66" s="23" t="s">
        <v>1060</v>
      </c>
      <c r="L66" s="4">
        <v>9.2499999999999999E-2</v>
      </c>
      <c r="M66" s="23" t="s">
        <v>47</v>
      </c>
      <c r="N66" s="23" t="s">
        <v>85</v>
      </c>
      <c r="O66" s="23" t="s">
        <v>47</v>
      </c>
      <c r="P66" s="23">
        <v>100</v>
      </c>
      <c r="Q66" s="3">
        <v>40415</v>
      </c>
      <c r="R66" s="23" t="s">
        <v>1065</v>
      </c>
      <c r="S66" s="23" t="s">
        <v>1065</v>
      </c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>
        <v>100</v>
      </c>
      <c r="ED66" s="5">
        <v>98.69</v>
      </c>
      <c r="EE66" s="5">
        <v>97.4</v>
      </c>
      <c r="EF66" s="5">
        <v>97.99</v>
      </c>
      <c r="EG66" s="5">
        <v>100.86</v>
      </c>
      <c r="EH66" s="5">
        <v>102.61</v>
      </c>
      <c r="EI66" s="5">
        <v>102.23</v>
      </c>
      <c r="EJ66" s="5">
        <v>102.76</v>
      </c>
      <c r="EK66" s="5">
        <v>102.92</v>
      </c>
      <c r="EL66" s="5">
        <v>102.56</v>
      </c>
      <c r="EM66" s="5">
        <v>101.91</v>
      </c>
      <c r="EN66" s="5">
        <v>101.24</v>
      </c>
      <c r="EO66" s="5">
        <v>100.92</v>
      </c>
      <c r="EP66" s="5">
        <v>101.45</v>
      </c>
      <c r="EQ66" s="5">
        <v>101.38</v>
      </c>
      <c r="ER66" s="5">
        <v>101.2</v>
      </c>
      <c r="ES66" s="5">
        <v>102.11</v>
      </c>
      <c r="ET66" s="5">
        <v>102.56</v>
      </c>
      <c r="EU66" s="5">
        <v>102.4</v>
      </c>
      <c r="EV66" s="5">
        <v>102.48</v>
      </c>
      <c r="EW66" s="5">
        <v>102.07</v>
      </c>
      <c r="EX66" s="5">
        <v>101.57</v>
      </c>
      <c r="EY66" s="5">
        <v>101.23</v>
      </c>
      <c r="EZ66" s="5">
        <v>100.91</v>
      </c>
      <c r="FA66" s="5">
        <v>100.63</v>
      </c>
      <c r="FB66" s="5">
        <v>100.73</v>
      </c>
      <c r="FC66" s="5">
        <v>100.82</v>
      </c>
      <c r="FD66" s="5">
        <v>101.27</v>
      </c>
      <c r="FE66" s="5">
        <v>102.54</v>
      </c>
      <c r="FF66" s="5">
        <v>100</v>
      </c>
      <c r="FG66" s="5">
        <v>99.92</v>
      </c>
      <c r="FH66" s="5">
        <v>100.48</v>
      </c>
      <c r="FI66" s="5">
        <v>100.68</v>
      </c>
      <c r="FJ66" s="5">
        <v>100.86</v>
      </c>
      <c r="FK66" s="5">
        <v>100.78</v>
      </c>
      <c r="FL66" s="5">
        <v>100.35</v>
      </c>
      <c r="FM66" s="5">
        <v>100</v>
      </c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 t="s">
        <v>1563</v>
      </c>
      <c r="GE66" s="5"/>
      <c r="GF66" s="5"/>
      <c r="GG66" s="5"/>
      <c r="GH66" s="5"/>
      <c r="GI66" s="5"/>
      <c r="GJ66" s="5"/>
      <c r="GK66" s="5"/>
      <c r="GL66" s="5"/>
      <c r="GM66" s="5" t="s">
        <v>9</v>
      </c>
      <c r="GN66" s="5"/>
      <c r="GO66" s="5"/>
      <c r="GP66" s="5"/>
      <c r="GQ66" s="5"/>
      <c r="GY66" s="5"/>
    </row>
    <row r="67" spans="1:217" s="23" customFormat="1" ht="14.25" customHeight="1">
      <c r="A67" s="23" t="s">
        <v>1178</v>
      </c>
      <c r="B67" s="3">
        <v>40648</v>
      </c>
      <c r="C67" s="3">
        <v>41422</v>
      </c>
      <c r="D67" s="23">
        <v>40000</v>
      </c>
      <c r="E67" s="23" t="s">
        <v>326</v>
      </c>
      <c r="F67" s="23" t="s">
        <v>963</v>
      </c>
      <c r="G67" s="23" t="s">
        <v>576</v>
      </c>
      <c r="H67" s="23" t="s">
        <v>1174</v>
      </c>
      <c r="I67" s="23" t="s">
        <v>853</v>
      </c>
      <c r="J67" s="23" t="s">
        <v>631</v>
      </c>
      <c r="K67" s="23" t="s">
        <v>1179</v>
      </c>
      <c r="L67" s="4">
        <v>8.5000000000000006E-2</v>
      </c>
      <c r="M67" s="23" t="s">
        <v>45</v>
      </c>
      <c r="N67" s="23" t="s">
        <v>85</v>
      </c>
      <c r="O67" s="23" t="s">
        <v>1038</v>
      </c>
      <c r="P67" s="23">
        <v>100</v>
      </c>
      <c r="Q67" s="3">
        <v>40415</v>
      </c>
      <c r="R67" s="23" t="s">
        <v>1065</v>
      </c>
      <c r="S67" s="23" t="s">
        <v>1065</v>
      </c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>
        <v>100</v>
      </c>
      <c r="EO67" s="5">
        <v>99.59</v>
      </c>
      <c r="EP67" s="5">
        <v>100.17</v>
      </c>
      <c r="EQ67" s="5">
        <v>100.14</v>
      </c>
      <c r="ER67" s="5">
        <v>100.03</v>
      </c>
      <c r="ES67" s="5">
        <v>100.98</v>
      </c>
      <c r="ET67" s="5">
        <v>101.46</v>
      </c>
      <c r="EU67" s="5">
        <v>101.38</v>
      </c>
      <c r="EV67" s="5">
        <v>101.48</v>
      </c>
      <c r="EW67" s="5">
        <v>101.14</v>
      </c>
      <c r="EX67" s="5">
        <v>100.66</v>
      </c>
      <c r="EY67" s="5">
        <v>100.39</v>
      </c>
      <c r="EZ67" s="5">
        <v>100.13</v>
      </c>
      <c r="FA67" s="5">
        <v>99.9</v>
      </c>
      <c r="FB67" s="5">
        <v>100.05</v>
      </c>
      <c r="FC67" s="5">
        <v>100.23</v>
      </c>
      <c r="FD67" s="5">
        <v>100.74</v>
      </c>
      <c r="FE67" s="5">
        <v>102.06</v>
      </c>
      <c r="FF67" s="5">
        <v>99.58</v>
      </c>
      <c r="FG67" s="5">
        <v>99.57</v>
      </c>
      <c r="FH67" s="5">
        <v>100.18</v>
      </c>
      <c r="FI67" s="5">
        <v>100.45</v>
      </c>
      <c r="FJ67" s="5">
        <v>100.69</v>
      </c>
      <c r="FK67" s="5">
        <v>100.66</v>
      </c>
      <c r="FL67" s="5">
        <v>100.3</v>
      </c>
      <c r="FM67" s="5">
        <v>100</v>
      </c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 t="s">
        <v>1563</v>
      </c>
      <c r="GE67" s="5"/>
      <c r="GF67" s="5"/>
      <c r="GG67" s="5"/>
      <c r="GH67" s="5"/>
      <c r="GI67" s="5"/>
      <c r="GJ67" s="5"/>
      <c r="GK67" s="5"/>
      <c r="GL67" s="5"/>
      <c r="GM67" s="5" t="s">
        <v>9</v>
      </c>
      <c r="GN67" s="5"/>
      <c r="GO67" s="5"/>
      <c r="GP67" s="5"/>
      <c r="GQ67" s="5"/>
      <c r="GY67" s="5"/>
    </row>
    <row r="68" spans="1:217" s="23" customFormat="1" ht="14.25" customHeight="1">
      <c r="A68" s="23" t="s">
        <v>275</v>
      </c>
      <c r="B68" s="3">
        <v>39393</v>
      </c>
      <c r="C68" s="3">
        <v>41009</v>
      </c>
      <c r="D68" s="23">
        <v>155000</v>
      </c>
      <c r="E68" s="23" t="s">
        <v>966</v>
      </c>
      <c r="F68" s="23" t="s">
        <v>963</v>
      </c>
      <c r="G68" s="23" t="s">
        <v>965</v>
      </c>
      <c r="H68" s="23" t="s">
        <v>1150</v>
      </c>
      <c r="I68" s="23" t="s">
        <v>853</v>
      </c>
      <c r="J68" s="23" t="s">
        <v>631</v>
      </c>
      <c r="K68" s="23" t="s">
        <v>632</v>
      </c>
      <c r="L68" s="4">
        <v>4.5499999999999999E-2</v>
      </c>
      <c r="M68" s="23" t="s">
        <v>21</v>
      </c>
      <c r="N68" s="23" t="s">
        <v>90</v>
      </c>
      <c r="O68" s="23" t="s">
        <v>47</v>
      </c>
      <c r="P68" s="23">
        <v>100</v>
      </c>
      <c r="Q68" s="3">
        <v>39455</v>
      </c>
      <c r="R68" s="23" t="s">
        <v>987</v>
      </c>
      <c r="S68" s="23" t="s">
        <v>1327</v>
      </c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>
        <v>100</v>
      </c>
      <c r="CZ68" s="5">
        <v>100</v>
      </c>
      <c r="DA68" s="5">
        <v>100</v>
      </c>
      <c r="DB68" s="5">
        <v>98.41</v>
      </c>
      <c r="DC68" s="5">
        <v>99.12</v>
      </c>
      <c r="DD68" s="5">
        <v>99.15</v>
      </c>
      <c r="DE68" s="5">
        <v>99.17</v>
      </c>
      <c r="DF68" s="5">
        <v>98.54</v>
      </c>
      <c r="DG68" s="5">
        <v>98.35</v>
      </c>
      <c r="DH68" s="5">
        <v>98.38</v>
      </c>
      <c r="DI68" s="5">
        <v>95.64</v>
      </c>
      <c r="DJ68" s="5">
        <v>94.17</v>
      </c>
      <c r="DK68" s="5">
        <v>87.5</v>
      </c>
      <c r="DL68" s="5">
        <v>87.41</v>
      </c>
      <c r="DM68" s="5">
        <v>85.33</v>
      </c>
      <c r="DN68" s="5">
        <v>85.55</v>
      </c>
      <c r="DO68" s="5">
        <v>85.49</v>
      </c>
      <c r="DP68" s="5">
        <v>82.521774569952669</v>
      </c>
      <c r="DQ68" s="5">
        <v>82.896356075825196</v>
      </c>
      <c r="DR68" s="5">
        <v>84.996752785139549</v>
      </c>
      <c r="DS68" s="5">
        <v>85.729795312538613</v>
      </c>
      <c r="DT68" s="5">
        <v>87.159237037003223</v>
      </c>
      <c r="DU68" s="5">
        <v>87.530432860109173</v>
      </c>
      <c r="DV68" s="5">
        <v>87.854789776765472</v>
      </c>
      <c r="DW68" s="5">
        <v>88.141356463022319</v>
      </c>
      <c r="DX68" s="5">
        <v>88.589649432858593</v>
      </c>
      <c r="DY68" s="5">
        <v>89.14</v>
      </c>
      <c r="DZ68" s="5">
        <v>91.98</v>
      </c>
      <c r="EA68" s="5">
        <v>93.3</v>
      </c>
      <c r="EB68" s="5">
        <v>93.44</v>
      </c>
      <c r="EC68" s="5">
        <v>93.48</v>
      </c>
      <c r="ED68" s="5">
        <v>93.86</v>
      </c>
      <c r="EE68" s="5">
        <v>93.71</v>
      </c>
      <c r="EF68" s="5">
        <v>95.55</v>
      </c>
      <c r="EG68" s="5">
        <v>95.93</v>
      </c>
      <c r="EH68" s="5">
        <v>96.51</v>
      </c>
      <c r="EI68" s="5">
        <v>97.17</v>
      </c>
      <c r="EJ68" s="5">
        <v>97.9</v>
      </c>
      <c r="EK68" s="5">
        <v>99.13</v>
      </c>
      <c r="EL68" s="5">
        <v>99.48</v>
      </c>
      <c r="EM68" s="5">
        <v>99.75</v>
      </c>
      <c r="EN68" s="5">
        <v>99.48</v>
      </c>
      <c r="EO68" s="5">
        <v>99.14</v>
      </c>
      <c r="EP68" s="5">
        <v>100.51</v>
      </c>
      <c r="EQ68" s="5">
        <v>100.13</v>
      </c>
      <c r="ER68" s="5">
        <v>99.74</v>
      </c>
      <c r="ES68" s="5">
        <v>99.49</v>
      </c>
      <c r="ET68" s="5">
        <v>99.8</v>
      </c>
      <c r="EU68" s="5">
        <v>99.76</v>
      </c>
      <c r="EV68" s="5">
        <v>99.1</v>
      </c>
      <c r="EW68" s="5">
        <v>99.36</v>
      </c>
      <c r="EX68" s="5">
        <v>99.8</v>
      </c>
      <c r="EY68" s="5">
        <v>99.96</v>
      </c>
      <c r="EZ68" s="5">
        <v>100</v>
      </c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 t="s">
        <v>1563</v>
      </c>
      <c r="GE68" s="5"/>
      <c r="GF68" s="5"/>
      <c r="GG68" s="5"/>
      <c r="GH68" s="5"/>
      <c r="GI68" s="5"/>
      <c r="GJ68" s="5"/>
      <c r="GK68" s="5"/>
      <c r="GL68" s="5"/>
      <c r="GM68" s="5" t="s">
        <v>9</v>
      </c>
      <c r="GN68" s="5"/>
      <c r="GO68" s="5"/>
      <c r="GP68" s="5"/>
      <c r="GQ68" s="5"/>
      <c r="GY68" s="5"/>
    </row>
    <row r="69" spans="1:217" s="23" customFormat="1" ht="14.25" customHeight="1">
      <c r="A69" s="23" t="s">
        <v>276</v>
      </c>
      <c r="B69" s="3">
        <v>39393</v>
      </c>
      <c r="C69" s="3">
        <v>41009</v>
      </c>
      <c r="D69" s="23">
        <v>65000</v>
      </c>
      <c r="E69" s="23" t="s">
        <v>326</v>
      </c>
      <c r="F69" s="23" t="s">
        <v>963</v>
      </c>
      <c r="G69" s="23" t="s">
        <v>852</v>
      </c>
      <c r="H69" s="23" t="s">
        <v>1151</v>
      </c>
      <c r="I69" s="23" t="s">
        <v>853</v>
      </c>
      <c r="J69" s="23" t="s">
        <v>631</v>
      </c>
      <c r="K69" s="23" t="s">
        <v>633</v>
      </c>
      <c r="L69" s="4">
        <v>4.3999999999999997E-2</v>
      </c>
      <c r="M69" s="23" t="s">
        <v>21</v>
      </c>
      <c r="N69" s="23" t="s">
        <v>90</v>
      </c>
      <c r="O69" s="23" t="s">
        <v>47</v>
      </c>
      <c r="P69" s="23">
        <v>100</v>
      </c>
      <c r="Q69" s="3">
        <v>39455</v>
      </c>
      <c r="R69" s="23" t="s">
        <v>987</v>
      </c>
      <c r="S69" s="23" t="s">
        <v>1327</v>
      </c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>
        <v>100</v>
      </c>
      <c r="CZ69" s="5">
        <v>100</v>
      </c>
      <c r="DA69" s="5">
        <v>100</v>
      </c>
      <c r="DB69" s="5">
        <v>97.88</v>
      </c>
      <c r="DC69" s="5">
        <v>98.6</v>
      </c>
      <c r="DD69" s="5">
        <v>98.64</v>
      </c>
      <c r="DE69" s="5">
        <v>98.67</v>
      </c>
      <c r="DF69" s="5">
        <v>98.37</v>
      </c>
      <c r="DG69" s="5">
        <v>98.18</v>
      </c>
      <c r="DH69" s="5">
        <v>98.22</v>
      </c>
      <c r="DI69" s="5">
        <v>95.48</v>
      </c>
      <c r="DJ69" s="5">
        <v>94.15</v>
      </c>
      <c r="DK69" s="5">
        <v>87.5</v>
      </c>
      <c r="DL69" s="5">
        <v>87.41</v>
      </c>
      <c r="DM69" s="5">
        <v>85.224999999999994</v>
      </c>
      <c r="DN69" s="5">
        <v>85.55</v>
      </c>
      <c r="DO69" s="5">
        <v>85.74</v>
      </c>
      <c r="DP69" s="5">
        <v>82.072422186381658</v>
      </c>
      <c r="DQ69" s="5">
        <v>82.408787787898873</v>
      </c>
      <c r="DR69" s="5">
        <v>85.251608921549732</v>
      </c>
      <c r="DS69" s="5">
        <v>85.827319238573025</v>
      </c>
      <c r="DT69" s="5">
        <v>87.241449343872972</v>
      </c>
      <c r="DU69" s="5">
        <v>87.629827978998307</v>
      </c>
      <c r="DV69" s="5">
        <v>87.945109878373358</v>
      </c>
      <c r="DW69" s="5">
        <v>88.237566590224574</v>
      </c>
      <c r="DX69" s="5">
        <v>88.694010768969861</v>
      </c>
      <c r="DY69" s="5">
        <v>89.14</v>
      </c>
      <c r="DZ69" s="5">
        <v>91.91</v>
      </c>
      <c r="EA69" s="5">
        <v>93.25</v>
      </c>
      <c r="EB69" s="5">
        <v>93.4</v>
      </c>
      <c r="EC69" s="5">
        <v>93.43</v>
      </c>
      <c r="ED69" s="5">
        <v>93.76</v>
      </c>
      <c r="EE69" s="5">
        <v>93.62</v>
      </c>
      <c r="EF69" s="5">
        <v>95.49</v>
      </c>
      <c r="EG69" s="5">
        <v>95.93</v>
      </c>
      <c r="EH69" s="5">
        <v>96.28</v>
      </c>
      <c r="EI69" s="5">
        <v>96.74</v>
      </c>
      <c r="EJ69" s="5">
        <v>97.5</v>
      </c>
      <c r="EK69" s="5">
        <v>98.84</v>
      </c>
      <c r="EL69" s="5">
        <v>99.22</v>
      </c>
      <c r="EM69" s="5">
        <v>99.5</v>
      </c>
      <c r="EN69" s="5">
        <v>99.26</v>
      </c>
      <c r="EO69" s="5">
        <v>98.93</v>
      </c>
      <c r="EP69" s="5">
        <v>100.34</v>
      </c>
      <c r="EQ69" s="5">
        <v>100.21</v>
      </c>
      <c r="ER69" s="5">
        <v>99.83</v>
      </c>
      <c r="ES69" s="5">
        <v>99.58</v>
      </c>
      <c r="ET69" s="5">
        <v>99.83</v>
      </c>
      <c r="EU69" s="5">
        <v>99.79</v>
      </c>
      <c r="EV69" s="5">
        <v>99.07</v>
      </c>
      <c r="EW69" s="5">
        <v>99.35</v>
      </c>
      <c r="EX69" s="5">
        <v>99.75</v>
      </c>
      <c r="EY69" s="5">
        <v>99.96</v>
      </c>
      <c r="EZ69" s="5">
        <v>100</v>
      </c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 t="s">
        <v>1563</v>
      </c>
      <c r="GE69" s="5"/>
      <c r="GF69" s="5"/>
      <c r="GG69" s="5"/>
      <c r="GH69" s="5"/>
      <c r="GI69" s="5"/>
      <c r="GJ69" s="5"/>
      <c r="GK69" s="5"/>
      <c r="GL69" s="5"/>
      <c r="GM69" s="5" t="s">
        <v>9</v>
      </c>
      <c r="GN69" s="5"/>
      <c r="GO69" s="5"/>
      <c r="GP69" s="5"/>
      <c r="GQ69" s="5"/>
      <c r="GY69" s="5"/>
    </row>
    <row r="70" spans="1:217" s="23" customFormat="1" ht="14.25" customHeight="1">
      <c r="A70" s="23" t="s">
        <v>1723</v>
      </c>
      <c r="B70" s="3">
        <v>42537</v>
      </c>
      <c r="C70" s="3">
        <v>43637</v>
      </c>
      <c r="D70" s="23">
        <v>130000</v>
      </c>
      <c r="E70" s="23" t="s">
        <v>326</v>
      </c>
      <c r="F70" s="23" t="s">
        <v>963</v>
      </c>
      <c r="G70" s="23" t="s">
        <v>852</v>
      </c>
      <c r="H70" s="23" t="s">
        <v>1151</v>
      </c>
      <c r="I70" s="23" t="s">
        <v>853</v>
      </c>
      <c r="J70" s="10" t="s">
        <v>1709</v>
      </c>
      <c r="K70" s="23" t="s">
        <v>1710</v>
      </c>
      <c r="L70" s="4">
        <v>0.14000000000000001</v>
      </c>
      <c r="M70" s="10" t="s">
        <v>45</v>
      </c>
      <c r="N70" s="10" t="s">
        <v>85</v>
      </c>
      <c r="O70" s="10" t="s">
        <v>1038</v>
      </c>
      <c r="P70" s="23">
        <v>100</v>
      </c>
      <c r="Q70" s="3">
        <v>42628</v>
      </c>
      <c r="R70" s="23" t="s">
        <v>974</v>
      </c>
      <c r="S70" s="23" t="s">
        <v>1315</v>
      </c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X70" s="5">
        <v>100</v>
      </c>
      <c r="GY70" s="5">
        <v>99.06</v>
      </c>
      <c r="GZ70" s="23">
        <v>101</v>
      </c>
      <c r="HA70" s="23">
        <v>104.15</v>
      </c>
      <c r="HB70" s="23">
        <v>97.35</v>
      </c>
      <c r="HC70" s="23">
        <v>99.73</v>
      </c>
      <c r="HD70" s="23">
        <v>99.95</v>
      </c>
      <c r="HE70" s="23">
        <v>101.34</v>
      </c>
      <c r="HF70" s="23">
        <v>100.84</v>
      </c>
      <c r="HG70" s="23">
        <v>100.15</v>
      </c>
      <c r="HH70" s="23">
        <v>99.63</v>
      </c>
      <c r="HI70" s="23">
        <v>99.55</v>
      </c>
    </row>
    <row r="71" spans="1:217" s="23" customFormat="1" ht="14.25" customHeight="1">
      <c r="A71" s="23" t="s">
        <v>1722</v>
      </c>
      <c r="B71" s="3">
        <v>42537</v>
      </c>
      <c r="C71" s="3">
        <v>43637</v>
      </c>
      <c r="D71" s="23">
        <v>55000</v>
      </c>
      <c r="E71" s="23" t="s">
        <v>326</v>
      </c>
      <c r="F71" s="23" t="s">
        <v>963</v>
      </c>
      <c r="G71" s="23" t="s">
        <v>852</v>
      </c>
      <c r="H71" s="23" t="s">
        <v>1151</v>
      </c>
      <c r="I71" s="23" t="s">
        <v>853</v>
      </c>
      <c r="J71" s="10" t="s">
        <v>1709</v>
      </c>
      <c r="K71" s="23" t="s">
        <v>1711</v>
      </c>
      <c r="L71" s="4">
        <v>0.19750000000000001</v>
      </c>
      <c r="M71" s="10" t="s">
        <v>45</v>
      </c>
      <c r="N71" s="10" t="s">
        <v>85</v>
      </c>
      <c r="O71" s="10" t="s">
        <v>1038</v>
      </c>
      <c r="P71" s="23">
        <v>100</v>
      </c>
      <c r="Q71" s="3">
        <v>42628</v>
      </c>
      <c r="R71" s="23" t="s">
        <v>974</v>
      </c>
      <c r="S71" s="23" t="s">
        <v>1315</v>
      </c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X71" s="5">
        <v>100</v>
      </c>
      <c r="GY71" s="5">
        <v>99.07</v>
      </c>
      <c r="GZ71" s="23">
        <v>101.59</v>
      </c>
      <c r="HA71" s="23">
        <v>104.02</v>
      </c>
      <c r="HB71" s="23">
        <v>97.94</v>
      </c>
      <c r="HC71" s="23">
        <v>99.39</v>
      </c>
      <c r="HD71" s="23">
        <v>99.67</v>
      </c>
      <c r="HE71" s="23">
        <v>100.94</v>
      </c>
      <c r="HF71" s="23">
        <v>100.05</v>
      </c>
      <c r="HG71" s="23">
        <v>99.15</v>
      </c>
      <c r="HH71" s="23">
        <v>98.41</v>
      </c>
      <c r="HI71" s="23">
        <v>98.41</v>
      </c>
    </row>
    <row r="72" spans="1:217" s="23" customFormat="1" ht="14.25" customHeight="1">
      <c r="A72" s="23" t="s">
        <v>1721</v>
      </c>
      <c r="B72" s="3">
        <v>42572</v>
      </c>
      <c r="C72" s="3">
        <v>43672</v>
      </c>
      <c r="D72" s="23">
        <v>225000</v>
      </c>
      <c r="E72" s="23" t="s">
        <v>326</v>
      </c>
      <c r="F72" s="23" t="s">
        <v>963</v>
      </c>
      <c r="G72" s="23" t="s">
        <v>852</v>
      </c>
      <c r="H72" s="23" t="s">
        <v>1151</v>
      </c>
      <c r="I72" s="23" t="s">
        <v>853</v>
      </c>
      <c r="J72" s="10" t="s">
        <v>1709</v>
      </c>
      <c r="K72" s="23" t="s">
        <v>1720</v>
      </c>
      <c r="L72" s="4">
        <v>8.2500000000000004E-2</v>
      </c>
      <c r="M72" s="10" t="s">
        <v>45</v>
      </c>
      <c r="N72" s="10" t="s">
        <v>85</v>
      </c>
      <c r="O72" s="10" t="s">
        <v>1038</v>
      </c>
      <c r="P72" s="23">
        <v>100</v>
      </c>
      <c r="Q72" s="3">
        <v>42628</v>
      </c>
      <c r="R72" s="23" t="s">
        <v>974</v>
      </c>
      <c r="S72" s="23" t="s">
        <v>1315</v>
      </c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X72" s="5"/>
      <c r="GY72" s="5">
        <v>100.16</v>
      </c>
      <c r="GZ72" s="23">
        <v>101.33</v>
      </c>
      <c r="HA72" s="23">
        <v>102.99</v>
      </c>
      <c r="HB72" s="23">
        <v>99.82</v>
      </c>
      <c r="HC72" s="23">
        <v>100.49</v>
      </c>
      <c r="HD72" s="23">
        <v>104.03</v>
      </c>
      <c r="HE72" s="23">
        <v>104.69</v>
      </c>
      <c r="HF72" s="23">
        <v>104.22</v>
      </c>
      <c r="HG72" s="23">
        <v>103.72</v>
      </c>
      <c r="HH72" s="23">
        <v>103.21</v>
      </c>
      <c r="HI72" s="23">
        <v>103.05</v>
      </c>
    </row>
    <row r="73" spans="1:217" s="23" customFormat="1" ht="14.25" customHeight="1">
      <c r="A73" s="23" t="s">
        <v>424</v>
      </c>
      <c r="B73" s="3">
        <v>39175</v>
      </c>
      <c r="C73" s="3">
        <v>39825</v>
      </c>
      <c r="D73" s="23">
        <v>150000</v>
      </c>
      <c r="E73" s="23" t="s">
        <v>326</v>
      </c>
      <c r="F73" s="23" t="s">
        <v>963</v>
      </c>
      <c r="G73" s="23" t="s">
        <v>852</v>
      </c>
      <c r="H73" s="23" t="s">
        <v>1151</v>
      </c>
      <c r="I73" s="23" t="s">
        <v>853</v>
      </c>
      <c r="J73" s="23" t="s">
        <v>787</v>
      </c>
      <c r="K73" s="23" t="s">
        <v>788</v>
      </c>
      <c r="L73" s="4">
        <v>3.15E-2</v>
      </c>
      <c r="M73" s="23" t="s">
        <v>21</v>
      </c>
      <c r="N73" s="23" t="s">
        <v>85</v>
      </c>
      <c r="O73" s="23" t="s">
        <v>47</v>
      </c>
      <c r="P73" s="23">
        <v>100</v>
      </c>
      <c r="Q73" s="3">
        <v>39273</v>
      </c>
      <c r="R73" s="23" t="s">
        <v>989</v>
      </c>
      <c r="S73" s="23" t="s">
        <v>1325</v>
      </c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>
        <v>100</v>
      </c>
      <c r="CS73" s="5">
        <v>100</v>
      </c>
      <c r="CT73" s="5">
        <v>100</v>
      </c>
      <c r="CU73" s="5">
        <v>100</v>
      </c>
      <c r="CV73" s="5">
        <v>100</v>
      </c>
      <c r="CW73" s="5">
        <v>100</v>
      </c>
      <c r="CX73" s="5">
        <v>100</v>
      </c>
      <c r="CY73" s="5">
        <v>100</v>
      </c>
      <c r="CZ73" s="5">
        <v>100</v>
      </c>
      <c r="DA73" s="5">
        <v>100</v>
      </c>
      <c r="DB73" s="5">
        <v>101.31</v>
      </c>
      <c r="DC73" s="5">
        <v>100.85</v>
      </c>
      <c r="DD73" s="5">
        <v>100.16</v>
      </c>
      <c r="DE73" s="5">
        <v>100.16</v>
      </c>
      <c r="DF73" s="5">
        <v>99.84</v>
      </c>
      <c r="DG73" s="5">
        <v>100.15</v>
      </c>
      <c r="DH73" s="5">
        <v>100.15</v>
      </c>
      <c r="DI73" s="5">
        <v>99.64</v>
      </c>
      <c r="DJ73" s="5">
        <v>97.57</v>
      </c>
      <c r="DK73" s="5">
        <v>94.84</v>
      </c>
      <c r="DL73" s="5">
        <v>100.9</v>
      </c>
      <c r="DM73" s="5">
        <v>101</v>
      </c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 t="s">
        <v>1563</v>
      </c>
      <c r="GE73" s="5"/>
      <c r="GF73" s="5"/>
      <c r="GG73" s="5"/>
      <c r="GH73" s="5"/>
      <c r="GI73" s="5"/>
      <c r="GJ73" s="5"/>
      <c r="GK73" s="5"/>
      <c r="GL73" s="5"/>
      <c r="GM73" s="5" t="s">
        <v>9</v>
      </c>
      <c r="GN73" s="5"/>
      <c r="GO73" s="5"/>
      <c r="GP73" s="5"/>
      <c r="GQ73" s="5"/>
      <c r="GY73" s="5"/>
    </row>
    <row r="74" spans="1:217" s="23" customFormat="1" ht="14.25" customHeight="1">
      <c r="A74" s="23" t="s">
        <v>1747</v>
      </c>
      <c r="B74" s="14">
        <v>42705</v>
      </c>
      <c r="C74" s="14">
        <v>43830</v>
      </c>
      <c r="D74" s="23">
        <v>150000</v>
      </c>
      <c r="E74" s="23" t="s">
        <v>326</v>
      </c>
      <c r="F74" s="23" t="s">
        <v>963</v>
      </c>
      <c r="G74" s="23" t="s">
        <v>852</v>
      </c>
      <c r="H74" s="23" t="s">
        <v>1151</v>
      </c>
      <c r="I74" s="23" t="s">
        <v>853</v>
      </c>
      <c r="J74" s="15" t="s">
        <v>1749</v>
      </c>
      <c r="K74" s="15" t="s">
        <v>1748</v>
      </c>
      <c r="L74" s="4">
        <v>3.7499999999999999E-2</v>
      </c>
      <c r="M74" s="10" t="s">
        <v>45</v>
      </c>
      <c r="N74" s="23" t="s">
        <v>85</v>
      </c>
      <c r="O74" s="10" t="s">
        <v>1038</v>
      </c>
      <c r="P74" s="23">
        <v>100</v>
      </c>
      <c r="Q74" s="3">
        <v>42767</v>
      </c>
      <c r="R74" s="9" t="s">
        <v>998</v>
      </c>
      <c r="S74" s="9" t="s">
        <v>1334</v>
      </c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Y74" s="5"/>
      <c r="HD74" s="23">
        <v>100</v>
      </c>
      <c r="HE74" s="23">
        <v>100.03</v>
      </c>
      <c r="HF74" s="23">
        <v>100.06</v>
      </c>
      <c r="HG74" s="23">
        <v>99.84</v>
      </c>
      <c r="HH74" s="23">
        <v>99.58</v>
      </c>
      <c r="HI74" s="23">
        <v>99.61</v>
      </c>
    </row>
    <row r="75" spans="1:217" s="23" customFormat="1" ht="14.25" customHeight="1">
      <c r="A75" s="23" t="s">
        <v>1750</v>
      </c>
      <c r="B75" s="14">
        <v>42705</v>
      </c>
      <c r="C75" s="14">
        <v>43830</v>
      </c>
      <c r="D75" s="23">
        <v>50000</v>
      </c>
      <c r="E75" s="23" t="s">
        <v>326</v>
      </c>
      <c r="F75" s="23" t="s">
        <v>963</v>
      </c>
      <c r="G75" s="23" t="s">
        <v>852</v>
      </c>
      <c r="H75" s="23" t="s">
        <v>1151</v>
      </c>
      <c r="I75" s="23" t="s">
        <v>853</v>
      </c>
      <c r="J75" s="15" t="s">
        <v>1749</v>
      </c>
      <c r="K75" s="15" t="s">
        <v>1751</v>
      </c>
      <c r="L75" s="4">
        <v>0.05</v>
      </c>
      <c r="M75" s="10" t="s">
        <v>45</v>
      </c>
      <c r="N75" s="23" t="s">
        <v>85</v>
      </c>
      <c r="O75" s="10" t="s">
        <v>1038</v>
      </c>
      <c r="P75" s="23">
        <v>100</v>
      </c>
      <c r="Q75" s="3">
        <v>42767</v>
      </c>
      <c r="R75" s="9" t="s">
        <v>998</v>
      </c>
      <c r="S75" s="9" t="s">
        <v>1334</v>
      </c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Y75" s="5"/>
      <c r="HD75" s="23">
        <v>100</v>
      </c>
      <c r="HE75" s="23">
        <v>99.5</v>
      </c>
      <c r="HF75" s="23">
        <v>100.29</v>
      </c>
      <c r="HG75" s="23">
        <v>99.98</v>
      </c>
      <c r="HH75" s="23">
        <v>99.64</v>
      </c>
      <c r="HI75" s="23">
        <v>99.34</v>
      </c>
    </row>
    <row r="76" spans="1:217" s="23" customFormat="1" ht="14.25" customHeight="1">
      <c r="A76" s="23" t="s">
        <v>1641</v>
      </c>
      <c r="B76" s="3">
        <v>41389</v>
      </c>
      <c r="C76" s="3">
        <v>42493</v>
      </c>
      <c r="D76" s="23">
        <v>400000</v>
      </c>
      <c r="E76" s="23" t="s">
        <v>326</v>
      </c>
      <c r="F76" s="23" t="s">
        <v>963</v>
      </c>
      <c r="G76" s="23" t="s">
        <v>576</v>
      </c>
      <c r="H76" s="23" t="s">
        <v>1174</v>
      </c>
      <c r="I76" s="23" t="s">
        <v>853</v>
      </c>
      <c r="J76" s="23" t="s">
        <v>1404</v>
      </c>
      <c r="K76" s="23" t="s">
        <v>1405</v>
      </c>
      <c r="L76" s="4">
        <v>2.5000000000000001E-2</v>
      </c>
      <c r="M76" s="23" t="s">
        <v>21</v>
      </c>
      <c r="N76" s="23" t="s">
        <v>1038</v>
      </c>
      <c r="O76" s="23" t="s">
        <v>47</v>
      </c>
      <c r="P76" s="23">
        <v>100</v>
      </c>
      <c r="Q76" s="3">
        <v>41442</v>
      </c>
      <c r="R76" s="23" t="s">
        <v>974</v>
      </c>
      <c r="S76" s="23" t="s">
        <v>1315</v>
      </c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>
        <v>100</v>
      </c>
      <c r="FM76" s="5">
        <v>100</v>
      </c>
      <c r="FN76" s="5">
        <v>99.31</v>
      </c>
      <c r="FO76" s="5">
        <v>99.41</v>
      </c>
      <c r="FP76" s="5">
        <v>99.5</v>
      </c>
      <c r="FQ76" s="5">
        <v>99.51</v>
      </c>
      <c r="FR76" s="5">
        <v>99.74</v>
      </c>
      <c r="FS76" s="5">
        <v>99.75</v>
      </c>
      <c r="FT76" s="5">
        <v>99.75</v>
      </c>
      <c r="FU76" s="5">
        <v>99.76</v>
      </c>
      <c r="FV76" s="5">
        <v>99.77</v>
      </c>
      <c r="FW76" s="5">
        <v>99.78</v>
      </c>
      <c r="FX76" s="5">
        <v>99.78</v>
      </c>
      <c r="FY76" s="5">
        <v>99.79</v>
      </c>
      <c r="FZ76" s="5">
        <v>99.8</v>
      </c>
      <c r="GA76" s="5">
        <v>99.81</v>
      </c>
      <c r="GB76" s="5">
        <v>99.82</v>
      </c>
      <c r="GC76" s="5">
        <v>100.09</v>
      </c>
      <c r="GD76" s="5">
        <v>99.95</v>
      </c>
      <c r="GE76" s="5">
        <v>99.95</v>
      </c>
      <c r="GF76" s="5">
        <v>99.86</v>
      </c>
      <c r="GG76" s="5">
        <v>99.98</v>
      </c>
      <c r="GH76" s="5">
        <v>99.98</v>
      </c>
      <c r="GI76" s="5">
        <v>99.77</v>
      </c>
      <c r="GJ76" s="5">
        <v>99.78</v>
      </c>
      <c r="GK76" s="5">
        <v>99.8</v>
      </c>
      <c r="GL76" s="5">
        <v>99.82</v>
      </c>
      <c r="GM76" s="5">
        <v>99.63</v>
      </c>
      <c r="GN76" s="5">
        <v>99.67</v>
      </c>
      <c r="GO76" s="5">
        <v>99.69</v>
      </c>
      <c r="GP76" s="5">
        <v>99.73</v>
      </c>
      <c r="GQ76" s="5">
        <v>99.55</v>
      </c>
      <c r="GR76" s="5">
        <v>99.28</v>
      </c>
      <c r="GS76" s="23">
        <v>99.11</v>
      </c>
      <c r="GT76" s="23">
        <v>99.37</v>
      </c>
      <c r="GU76" s="23">
        <v>99.71</v>
      </c>
      <c r="GV76" s="23">
        <v>100.36</v>
      </c>
      <c r="GW76" s="23">
        <v>100</v>
      </c>
      <c r="GY76" s="5"/>
    </row>
    <row r="77" spans="1:217" s="23" customFormat="1" ht="14.25" customHeight="1">
      <c r="A77" s="23" t="s">
        <v>1637</v>
      </c>
      <c r="B77" s="3">
        <v>42233</v>
      </c>
      <c r="C77" s="3">
        <v>43329</v>
      </c>
      <c r="D77" s="23">
        <v>100000</v>
      </c>
      <c r="E77" s="23" t="s">
        <v>326</v>
      </c>
      <c r="F77" s="23" t="s">
        <v>963</v>
      </c>
      <c r="G77" s="23" t="s">
        <v>1634</v>
      </c>
      <c r="H77" s="23" t="s">
        <v>1154</v>
      </c>
      <c r="I77" s="23" t="s">
        <v>853</v>
      </c>
      <c r="J77" s="23" t="s">
        <v>1639</v>
      </c>
      <c r="K77" s="23" t="s">
        <v>1638</v>
      </c>
      <c r="L77" s="4">
        <v>3.2500000000000001E-2</v>
      </c>
      <c r="M77" s="23" t="s">
        <v>45</v>
      </c>
      <c r="N77" s="23" t="s">
        <v>1038</v>
      </c>
      <c r="O77" s="23" t="s">
        <v>1038</v>
      </c>
      <c r="P77" s="23">
        <v>100</v>
      </c>
      <c r="Q77" s="3">
        <v>42255</v>
      </c>
      <c r="R77" s="23" t="s">
        <v>1640</v>
      </c>
      <c r="S77" s="23" t="s">
        <v>1330</v>
      </c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>
        <v>100</v>
      </c>
      <c r="GO77" s="5">
        <v>100.07</v>
      </c>
      <c r="GP77" s="5">
        <v>100.07</v>
      </c>
      <c r="GQ77" s="5">
        <v>98.83</v>
      </c>
      <c r="GR77" s="5">
        <v>98.66</v>
      </c>
      <c r="GS77" s="23">
        <v>98.7</v>
      </c>
      <c r="GT77" s="23">
        <v>98.74</v>
      </c>
      <c r="GU77" s="23">
        <v>99.09</v>
      </c>
      <c r="GV77" s="23">
        <v>99.11</v>
      </c>
      <c r="GW77" s="23">
        <v>100.33</v>
      </c>
      <c r="GX77" s="23">
        <v>100.73</v>
      </c>
      <c r="GY77" s="5">
        <v>100.7</v>
      </c>
      <c r="GZ77" s="23">
        <v>100.67</v>
      </c>
      <c r="HA77" s="23">
        <v>100.65</v>
      </c>
      <c r="HB77" s="23">
        <v>100.62</v>
      </c>
      <c r="HC77" s="23">
        <v>100.59</v>
      </c>
      <c r="HD77" s="23">
        <v>100.56</v>
      </c>
      <c r="HE77" s="23">
        <v>101.85</v>
      </c>
      <c r="HF77" s="23">
        <v>101.76</v>
      </c>
      <c r="HG77" s="23">
        <v>101.65</v>
      </c>
      <c r="HH77" s="23">
        <v>101.56</v>
      </c>
      <c r="HI77" s="23">
        <v>101.45</v>
      </c>
    </row>
    <row r="78" spans="1:217" s="23" customFormat="1" ht="14.25" customHeight="1">
      <c r="A78" s="23" t="s">
        <v>1770</v>
      </c>
      <c r="B78" s="3">
        <v>42804</v>
      </c>
      <c r="C78" s="3">
        <v>43928</v>
      </c>
      <c r="D78" s="23">
        <v>105000</v>
      </c>
      <c r="E78" s="23" t="s">
        <v>326</v>
      </c>
      <c r="F78" s="23" t="s">
        <v>1633</v>
      </c>
      <c r="G78" s="9" t="s">
        <v>1096</v>
      </c>
      <c r="H78" s="9" t="s">
        <v>1157</v>
      </c>
      <c r="I78" s="23" t="s">
        <v>853</v>
      </c>
      <c r="J78" s="23" t="s">
        <v>1772</v>
      </c>
      <c r="K78" s="23" t="s">
        <v>1771</v>
      </c>
      <c r="L78" s="4">
        <v>3.2500000000000001E-2</v>
      </c>
      <c r="M78" s="23" t="s">
        <v>45</v>
      </c>
      <c r="N78" s="9" t="s">
        <v>85</v>
      </c>
      <c r="O78" s="23" t="s">
        <v>1038</v>
      </c>
      <c r="P78" s="23">
        <v>100</v>
      </c>
      <c r="Q78" s="3">
        <v>42832</v>
      </c>
      <c r="R78" s="9" t="s">
        <v>1776</v>
      </c>
      <c r="S78" s="9" t="s">
        <v>1777</v>
      </c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Y78" s="5"/>
      <c r="HG78" s="23">
        <v>100</v>
      </c>
      <c r="HH78" s="23">
        <v>99.81</v>
      </c>
      <c r="HI78" s="23">
        <v>99.71</v>
      </c>
    </row>
    <row r="79" spans="1:217" s="23" customFormat="1" ht="14.25" customHeight="1">
      <c r="A79" s="23" t="s">
        <v>1773</v>
      </c>
      <c r="B79" s="3">
        <v>42804</v>
      </c>
      <c r="C79" s="3">
        <v>43928</v>
      </c>
      <c r="D79" s="23">
        <v>59500</v>
      </c>
      <c r="E79" s="23" t="s">
        <v>326</v>
      </c>
      <c r="F79" s="23" t="s">
        <v>1633</v>
      </c>
      <c r="G79" s="9" t="s">
        <v>1096</v>
      </c>
      <c r="H79" s="9" t="s">
        <v>1157</v>
      </c>
      <c r="I79" s="23" t="s">
        <v>853</v>
      </c>
      <c r="J79" s="23" t="s">
        <v>1772</v>
      </c>
      <c r="K79" s="23" t="s">
        <v>1774</v>
      </c>
      <c r="L79" s="4">
        <v>6.7500000000000004E-2</v>
      </c>
      <c r="M79" s="23" t="s">
        <v>45</v>
      </c>
      <c r="N79" s="9" t="s">
        <v>85</v>
      </c>
      <c r="O79" s="23" t="s">
        <v>1038</v>
      </c>
      <c r="P79" s="23">
        <v>100</v>
      </c>
      <c r="Q79" s="3">
        <v>42832</v>
      </c>
      <c r="R79" s="9" t="s">
        <v>1776</v>
      </c>
      <c r="S79" s="9" t="s">
        <v>1777</v>
      </c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Y79" s="5"/>
      <c r="HG79" s="23">
        <v>100</v>
      </c>
      <c r="HH79" s="23">
        <v>99.61</v>
      </c>
      <c r="HI79" s="23">
        <v>99.4</v>
      </c>
    </row>
    <row r="80" spans="1:217" s="23" customFormat="1" ht="14.25" customHeight="1">
      <c r="A80" s="23" t="s">
        <v>429</v>
      </c>
      <c r="B80" s="3">
        <v>39624</v>
      </c>
      <c r="C80" s="3">
        <v>40701</v>
      </c>
      <c r="D80" s="23">
        <v>250000</v>
      </c>
      <c r="E80" s="23" t="s">
        <v>326</v>
      </c>
      <c r="F80" s="23" t="s">
        <v>963</v>
      </c>
      <c r="G80" s="23" t="s">
        <v>852</v>
      </c>
      <c r="H80" s="23" t="s">
        <v>1151</v>
      </c>
      <c r="I80" s="23" t="s">
        <v>853</v>
      </c>
      <c r="J80" s="23" t="s">
        <v>667</v>
      </c>
      <c r="K80" s="23" t="s">
        <v>668</v>
      </c>
      <c r="L80" s="4">
        <v>6.25E-2</v>
      </c>
      <c r="M80" s="23" t="s">
        <v>21</v>
      </c>
      <c r="N80" s="23" t="s">
        <v>85</v>
      </c>
      <c r="O80" s="23" t="s">
        <v>47</v>
      </c>
      <c r="P80" s="23">
        <v>100</v>
      </c>
      <c r="Q80" s="3">
        <v>39691</v>
      </c>
      <c r="R80" s="23" t="s">
        <v>990</v>
      </c>
      <c r="S80" s="23" t="s">
        <v>990</v>
      </c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>
        <v>100</v>
      </c>
      <c r="DG80" s="5">
        <v>99.5</v>
      </c>
      <c r="DH80" s="5">
        <v>99.51</v>
      </c>
      <c r="DI80" s="5">
        <v>100.11</v>
      </c>
      <c r="DJ80" s="5">
        <v>97.17</v>
      </c>
      <c r="DK80" s="5">
        <v>94</v>
      </c>
      <c r="DL80" s="5">
        <v>94.11</v>
      </c>
      <c r="DM80" s="5">
        <v>93.35</v>
      </c>
      <c r="DN80" s="5">
        <v>92.06</v>
      </c>
      <c r="DO80" s="5">
        <v>91.38</v>
      </c>
      <c r="DP80" s="5">
        <v>91.684637628879187</v>
      </c>
      <c r="DQ80" s="5">
        <v>90.508201326917145</v>
      </c>
      <c r="DR80" s="5">
        <v>92.108831182306687</v>
      </c>
      <c r="DS80" s="5">
        <v>93.292858893568535</v>
      </c>
      <c r="DT80" s="5">
        <v>93.538763368329228</v>
      </c>
      <c r="DU80" s="5">
        <v>96.861985241828236</v>
      </c>
      <c r="DV80" s="5">
        <v>98.515033844325117</v>
      </c>
      <c r="DW80" s="5">
        <v>99.022614664224008</v>
      </c>
      <c r="DX80" s="5">
        <v>99.503142760782822</v>
      </c>
      <c r="DY80" s="5">
        <v>99.65</v>
      </c>
      <c r="DZ80" s="5">
        <v>100.28</v>
      </c>
      <c r="EA80" s="5">
        <v>99.63</v>
      </c>
      <c r="EB80" s="5">
        <v>99.55</v>
      </c>
      <c r="EC80" s="5">
        <v>98.75</v>
      </c>
      <c r="ED80" s="5">
        <v>98.33</v>
      </c>
      <c r="EE80" s="5">
        <v>98.16</v>
      </c>
      <c r="EF80" s="5">
        <v>99.23</v>
      </c>
      <c r="EG80" s="5">
        <v>100.77</v>
      </c>
      <c r="EH80" s="5">
        <v>101.32</v>
      </c>
      <c r="EI80" s="5">
        <v>100.93</v>
      </c>
      <c r="EJ80" s="5">
        <v>100.7</v>
      </c>
      <c r="EK80" s="5">
        <v>100.91</v>
      </c>
      <c r="EL80" s="5">
        <v>100.69</v>
      </c>
      <c r="EM80" s="5">
        <v>100.36</v>
      </c>
      <c r="EN80" s="5">
        <v>100.22</v>
      </c>
      <c r="EO80" s="5">
        <v>100</v>
      </c>
      <c r="EP80" s="5">
        <v>100</v>
      </c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 t="s">
        <v>1563</v>
      </c>
      <c r="GE80" s="5"/>
      <c r="GF80" s="5"/>
      <c r="GG80" s="5"/>
      <c r="GH80" s="5"/>
      <c r="GI80" s="5"/>
      <c r="GJ80" s="5"/>
      <c r="GK80" s="5"/>
      <c r="GL80" s="5"/>
      <c r="GM80" s="5" t="s">
        <v>9</v>
      </c>
      <c r="GN80" s="5"/>
      <c r="GO80" s="5"/>
      <c r="GP80" s="5"/>
      <c r="GQ80" s="5"/>
      <c r="GY80" s="5"/>
    </row>
    <row r="81" spans="1:217" s="23" customFormat="1" ht="14.25" customHeight="1">
      <c r="A81" s="23" t="s">
        <v>1159</v>
      </c>
      <c r="B81" s="3">
        <v>40319</v>
      </c>
      <c r="C81" s="3">
        <v>41418</v>
      </c>
      <c r="D81" s="23">
        <v>185000</v>
      </c>
      <c r="E81" s="23" t="s">
        <v>326</v>
      </c>
      <c r="F81" s="23" t="s">
        <v>963</v>
      </c>
      <c r="G81" s="23" t="s">
        <v>576</v>
      </c>
      <c r="H81" s="23" t="s">
        <v>1174</v>
      </c>
      <c r="I81" s="23" t="s">
        <v>853</v>
      </c>
      <c r="J81" s="23" t="s">
        <v>667</v>
      </c>
      <c r="K81" s="23" t="s">
        <v>1061</v>
      </c>
      <c r="L81" s="4">
        <v>6.5000000000000002E-2</v>
      </c>
      <c r="M81" s="23" t="s">
        <v>21</v>
      </c>
      <c r="N81" s="23" t="s">
        <v>85</v>
      </c>
      <c r="O81" s="23" t="s">
        <v>47</v>
      </c>
      <c r="P81" s="23">
        <v>100</v>
      </c>
      <c r="Q81" s="3">
        <v>40421</v>
      </c>
      <c r="R81" s="23" t="s">
        <v>990</v>
      </c>
      <c r="S81" s="23" t="s">
        <v>990</v>
      </c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  <c r="DX81" s="5"/>
      <c r="DY81" s="5"/>
      <c r="DZ81" s="5"/>
      <c r="EA81" s="5"/>
      <c r="EB81" s="5"/>
      <c r="EC81" s="5">
        <v>100</v>
      </c>
      <c r="ED81" s="5">
        <v>98.4</v>
      </c>
      <c r="EE81" s="5">
        <v>97.94</v>
      </c>
      <c r="EF81" s="5">
        <v>98.49</v>
      </c>
      <c r="EG81" s="5">
        <v>101.91</v>
      </c>
      <c r="EH81" s="5">
        <v>102.73</v>
      </c>
      <c r="EI81" s="5">
        <v>101.14</v>
      </c>
      <c r="EJ81" s="5">
        <v>100.33</v>
      </c>
      <c r="EK81" s="5">
        <v>101.9</v>
      </c>
      <c r="EL81" s="5">
        <v>101.64</v>
      </c>
      <c r="EM81" s="5">
        <v>100.32</v>
      </c>
      <c r="EN81" s="5">
        <v>99.63</v>
      </c>
      <c r="EO81" s="5">
        <v>99.17</v>
      </c>
      <c r="EP81" s="5">
        <v>100.05</v>
      </c>
      <c r="EQ81" s="5">
        <v>100.04</v>
      </c>
      <c r="ER81" s="5">
        <v>100.13</v>
      </c>
      <c r="ES81" s="5">
        <v>101.03</v>
      </c>
      <c r="ET81" s="5">
        <v>102.66</v>
      </c>
      <c r="EU81" s="5">
        <v>102.49</v>
      </c>
      <c r="EV81" s="5">
        <v>101.4</v>
      </c>
      <c r="EW81" s="5">
        <v>101</v>
      </c>
      <c r="EX81" s="5">
        <v>100.01</v>
      </c>
      <c r="EY81" s="5">
        <v>99.76</v>
      </c>
      <c r="EZ81" s="5">
        <v>100.11</v>
      </c>
      <c r="FA81" s="5">
        <v>99.72</v>
      </c>
      <c r="FB81" s="5">
        <v>100</v>
      </c>
      <c r="FC81" s="5">
        <v>99.99</v>
      </c>
      <c r="FD81" s="5">
        <v>100.61</v>
      </c>
      <c r="FE81" s="5">
        <v>101.74</v>
      </c>
      <c r="FF81" s="5">
        <v>101.36</v>
      </c>
      <c r="FG81" s="5">
        <v>101.52</v>
      </c>
      <c r="FH81" s="5">
        <v>101.25</v>
      </c>
      <c r="FI81" s="5">
        <v>100.96</v>
      </c>
      <c r="FJ81" s="5">
        <v>100.77</v>
      </c>
      <c r="FK81" s="5">
        <v>100.49</v>
      </c>
      <c r="FL81" s="5">
        <v>100.11</v>
      </c>
      <c r="FM81" s="5">
        <v>100</v>
      </c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 t="s">
        <v>1563</v>
      </c>
      <c r="GE81" s="5"/>
      <c r="GF81" s="5"/>
      <c r="GG81" s="5"/>
      <c r="GH81" s="5"/>
      <c r="GI81" s="5"/>
      <c r="GJ81" s="5"/>
      <c r="GK81" s="5"/>
      <c r="GL81" s="5"/>
      <c r="GM81" s="5" t="s">
        <v>9</v>
      </c>
      <c r="GN81" s="5"/>
      <c r="GO81" s="5"/>
      <c r="GP81" s="5"/>
      <c r="GQ81" s="5"/>
      <c r="GY81" s="5"/>
    </row>
    <row r="82" spans="1:217" s="23" customFormat="1" ht="14.25" customHeight="1">
      <c r="A82" s="23" t="s">
        <v>1400</v>
      </c>
      <c r="B82" s="3">
        <v>41340</v>
      </c>
      <c r="C82" s="3">
        <v>42436</v>
      </c>
      <c r="D82" s="23">
        <v>270000</v>
      </c>
      <c r="E82" s="23" t="s">
        <v>326</v>
      </c>
      <c r="F82" s="23" t="s">
        <v>963</v>
      </c>
      <c r="G82" s="23" t="s">
        <v>576</v>
      </c>
      <c r="H82" s="23" t="s">
        <v>1174</v>
      </c>
      <c r="I82" s="23" t="s">
        <v>853</v>
      </c>
      <c r="J82" s="23" t="s">
        <v>667</v>
      </c>
      <c r="K82" s="23" t="s">
        <v>1397</v>
      </c>
      <c r="L82" s="4">
        <v>5.2499999999999998E-2</v>
      </c>
      <c r="M82" s="23" t="s">
        <v>151</v>
      </c>
      <c r="N82" s="23" t="s">
        <v>85</v>
      </c>
      <c r="O82" s="23" t="s">
        <v>47</v>
      </c>
      <c r="P82" s="23">
        <v>100</v>
      </c>
      <c r="Q82" s="3">
        <v>41455</v>
      </c>
      <c r="R82" s="23" t="s">
        <v>1009</v>
      </c>
      <c r="S82" s="23" t="s">
        <v>1347</v>
      </c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  <c r="DX82" s="5"/>
      <c r="DY82" s="5"/>
      <c r="DZ82" s="5"/>
      <c r="EA82" s="5"/>
      <c r="EB82" s="5"/>
      <c r="EC82" s="5"/>
      <c r="ED82" s="5"/>
      <c r="EE82" s="5"/>
      <c r="EF82" s="5"/>
      <c r="EG82" s="5"/>
      <c r="EH82" s="5"/>
      <c r="EI82" s="5"/>
      <c r="EJ82" s="5"/>
      <c r="EK82" s="5"/>
      <c r="EL82" s="5"/>
      <c r="EM82" s="5"/>
      <c r="EN82" s="5"/>
      <c r="EO82" s="5"/>
      <c r="EP82" s="5"/>
      <c r="EQ82" s="5"/>
      <c r="ER82" s="5"/>
      <c r="ES82" s="5"/>
      <c r="ET82" s="5"/>
      <c r="EU82" s="5"/>
      <c r="EV82" s="5"/>
      <c r="EW82" s="5"/>
      <c r="EX82" s="5"/>
      <c r="EY82" s="5"/>
      <c r="EZ82" s="5"/>
      <c r="FA82" s="5"/>
      <c r="FB82" s="5"/>
      <c r="FC82" s="5"/>
      <c r="FD82" s="5"/>
      <c r="FE82" s="5"/>
      <c r="FF82" s="5"/>
      <c r="FG82" s="5"/>
      <c r="FH82" s="5"/>
      <c r="FI82" s="5"/>
      <c r="FJ82" s="5"/>
      <c r="FK82" s="5">
        <v>100</v>
      </c>
      <c r="FL82" s="5">
        <v>100.13</v>
      </c>
      <c r="FM82" s="5">
        <v>99.89</v>
      </c>
      <c r="FN82" s="5">
        <v>99.02</v>
      </c>
      <c r="FO82" s="5">
        <v>98.78</v>
      </c>
      <c r="FP82" s="5">
        <v>99.4</v>
      </c>
      <c r="FQ82" s="5">
        <v>100.54</v>
      </c>
      <c r="FR82" s="5">
        <v>101.19</v>
      </c>
      <c r="FS82" s="5">
        <v>101.07</v>
      </c>
      <c r="FT82" s="5">
        <v>101.52</v>
      </c>
      <c r="FU82" s="5">
        <v>101.41</v>
      </c>
      <c r="FV82" s="5">
        <v>101.08</v>
      </c>
      <c r="FW82" s="5">
        <v>101.42</v>
      </c>
      <c r="FX82" s="5">
        <v>101.07</v>
      </c>
      <c r="FY82" s="5">
        <v>100.84</v>
      </c>
      <c r="FZ82" s="5">
        <v>100.69</v>
      </c>
      <c r="GA82" s="5">
        <v>100.6</v>
      </c>
      <c r="GB82" s="5">
        <v>101.33</v>
      </c>
      <c r="GC82" s="5">
        <v>102.19</v>
      </c>
      <c r="GD82" s="5">
        <v>102.76</v>
      </c>
      <c r="GE82" s="5">
        <v>102.57</v>
      </c>
      <c r="GF82" s="5">
        <v>101.74</v>
      </c>
      <c r="GG82" s="5">
        <v>101.29</v>
      </c>
      <c r="GH82" s="5">
        <v>101.24</v>
      </c>
      <c r="GI82" s="5">
        <v>100.77</v>
      </c>
      <c r="GJ82" s="5">
        <v>100.47</v>
      </c>
      <c r="GK82" s="5">
        <v>99.95</v>
      </c>
      <c r="GL82" s="5">
        <v>98.52</v>
      </c>
      <c r="GM82" s="5">
        <v>99.18</v>
      </c>
      <c r="GN82" s="5">
        <v>99.85</v>
      </c>
      <c r="GO82" s="5">
        <v>100.79</v>
      </c>
      <c r="GP82" s="5">
        <v>100.67</v>
      </c>
      <c r="GQ82" s="5">
        <v>100.51</v>
      </c>
      <c r="GR82" s="5">
        <v>99.96</v>
      </c>
      <c r="GS82" s="23">
        <v>99.97</v>
      </c>
      <c r="GT82" s="23">
        <v>100</v>
      </c>
      <c r="GU82" s="5">
        <v>100</v>
      </c>
      <c r="GY82" s="5"/>
    </row>
    <row r="83" spans="1:217" s="23" customFormat="1" ht="14.25" customHeight="1">
      <c r="A83" s="23" t="s">
        <v>1402</v>
      </c>
      <c r="B83" s="3">
        <v>41368</v>
      </c>
      <c r="C83" s="3">
        <v>42832</v>
      </c>
      <c r="D83" s="23">
        <v>320000</v>
      </c>
      <c r="E83" s="23" t="s">
        <v>326</v>
      </c>
      <c r="F83" s="23" t="s">
        <v>963</v>
      </c>
      <c r="G83" s="23" t="s">
        <v>576</v>
      </c>
      <c r="H83" s="23" t="s">
        <v>1174</v>
      </c>
      <c r="I83" s="23" t="s">
        <v>853</v>
      </c>
      <c r="J83" s="23" t="s">
        <v>667</v>
      </c>
      <c r="K83" s="23" t="s">
        <v>1408</v>
      </c>
      <c r="L83" s="4">
        <v>6.8500000000000005E-2</v>
      </c>
      <c r="M83" s="23" t="s">
        <v>45</v>
      </c>
      <c r="N83" s="23" t="s">
        <v>85</v>
      </c>
      <c r="O83" s="23" t="s">
        <v>1038</v>
      </c>
      <c r="P83" s="23">
        <v>100</v>
      </c>
      <c r="Q83" s="3">
        <v>41455</v>
      </c>
      <c r="R83" s="23" t="s">
        <v>1009</v>
      </c>
      <c r="S83" s="23" t="s">
        <v>1347</v>
      </c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>
        <v>100</v>
      </c>
      <c r="FM83" s="5">
        <v>102.42</v>
      </c>
      <c r="FN83" s="5">
        <v>100.08</v>
      </c>
      <c r="FO83" s="5">
        <v>100.07</v>
      </c>
      <c r="FP83" s="5">
        <v>100.81</v>
      </c>
      <c r="FQ83" s="5">
        <v>102.15</v>
      </c>
      <c r="FR83" s="5">
        <v>103.08</v>
      </c>
      <c r="FS83" s="5">
        <v>102.91</v>
      </c>
      <c r="FT83" s="5">
        <v>103.24</v>
      </c>
      <c r="FU83" s="5">
        <v>103.42</v>
      </c>
      <c r="FV83" s="5">
        <v>103.76</v>
      </c>
      <c r="FW83" s="5">
        <v>104.32</v>
      </c>
      <c r="FX83" s="5">
        <v>103.87</v>
      </c>
      <c r="FY83" s="5">
        <v>103.59</v>
      </c>
      <c r="FZ83" s="5">
        <v>103.39</v>
      </c>
      <c r="GA83" s="5">
        <v>103.54</v>
      </c>
      <c r="GB83" s="5">
        <v>104.4</v>
      </c>
      <c r="GC83" s="5">
        <v>105.41</v>
      </c>
      <c r="GD83" s="5">
        <v>106.09</v>
      </c>
      <c r="GE83" s="5">
        <v>105.85</v>
      </c>
      <c r="GF83" s="5">
        <v>105.36</v>
      </c>
      <c r="GG83" s="5">
        <v>104.81</v>
      </c>
      <c r="GH83" s="5">
        <v>104.47</v>
      </c>
      <c r="GI83" s="5">
        <v>103.98</v>
      </c>
      <c r="GJ83" s="5">
        <v>103.45</v>
      </c>
      <c r="GK83" s="5">
        <v>101.67</v>
      </c>
      <c r="GL83" s="5">
        <v>100.57</v>
      </c>
      <c r="GM83" s="5">
        <v>101.2</v>
      </c>
      <c r="GN83" s="5">
        <v>101.89</v>
      </c>
      <c r="GO83" s="5">
        <v>103.29</v>
      </c>
      <c r="GP83" s="5">
        <v>103.56</v>
      </c>
      <c r="GQ83" s="5">
        <v>103.06</v>
      </c>
      <c r="GR83" s="5">
        <v>102.34</v>
      </c>
      <c r="GS83" s="23">
        <v>102.01</v>
      </c>
      <c r="GT83" s="23">
        <v>101.8</v>
      </c>
      <c r="GU83" s="23">
        <v>101.35</v>
      </c>
      <c r="GV83" s="23">
        <v>100.91</v>
      </c>
      <c r="GW83" s="23">
        <v>101.31</v>
      </c>
      <c r="GX83" s="23">
        <v>101.81</v>
      </c>
      <c r="GY83" s="5">
        <v>101.58</v>
      </c>
      <c r="GZ83" s="23">
        <v>101.87</v>
      </c>
      <c r="HA83" s="23">
        <v>101.97</v>
      </c>
      <c r="HB83" s="23">
        <v>101.75</v>
      </c>
      <c r="HC83" s="23">
        <v>101.63</v>
      </c>
      <c r="HD83" s="23">
        <v>101.22</v>
      </c>
      <c r="HE83" s="23">
        <v>100.83</v>
      </c>
      <c r="HF83" s="23">
        <v>100.46</v>
      </c>
      <c r="HG83" s="23">
        <v>100.03</v>
      </c>
      <c r="HH83" s="23">
        <v>100</v>
      </c>
    </row>
    <row r="84" spans="1:217" s="23" customFormat="1" ht="14.25" customHeight="1">
      <c r="A84" s="23" t="s">
        <v>1678</v>
      </c>
      <c r="B84" s="3">
        <v>42429</v>
      </c>
      <c r="C84" s="3">
        <v>43896</v>
      </c>
      <c r="D84" s="23">
        <v>300000</v>
      </c>
      <c r="E84" s="9" t="s">
        <v>326</v>
      </c>
      <c r="F84" s="9" t="s">
        <v>963</v>
      </c>
      <c r="G84" s="9" t="s">
        <v>576</v>
      </c>
      <c r="H84" s="23" t="s">
        <v>1174</v>
      </c>
      <c r="I84" s="9" t="s">
        <v>853</v>
      </c>
      <c r="J84" s="23" t="s">
        <v>667</v>
      </c>
      <c r="K84" s="2" t="s">
        <v>1679</v>
      </c>
      <c r="L84" s="4">
        <v>5.5E-2</v>
      </c>
      <c r="M84" s="9" t="s">
        <v>45</v>
      </c>
      <c r="N84" s="9" t="s">
        <v>85</v>
      </c>
      <c r="O84" s="9" t="s">
        <v>1038</v>
      </c>
      <c r="P84" s="23">
        <v>100</v>
      </c>
      <c r="Q84" s="3">
        <v>42552</v>
      </c>
      <c r="R84" s="9" t="s">
        <v>1321</v>
      </c>
      <c r="S84" s="9" t="s">
        <v>1321</v>
      </c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T84" s="5">
        <v>100</v>
      </c>
      <c r="GU84" s="23">
        <v>100.13</v>
      </c>
      <c r="GV84" s="23">
        <v>100.19</v>
      </c>
      <c r="GW84" s="23">
        <v>101.34</v>
      </c>
      <c r="GX84" s="23">
        <v>102.39</v>
      </c>
      <c r="GY84" s="5">
        <v>102.58</v>
      </c>
      <c r="GZ84" s="23">
        <v>103.16</v>
      </c>
      <c r="HA84" s="23">
        <v>104</v>
      </c>
      <c r="HB84" s="23">
        <v>104.43</v>
      </c>
      <c r="HC84" s="23">
        <v>105.27</v>
      </c>
      <c r="HD84" s="23">
        <v>104.72</v>
      </c>
      <c r="HE84" s="23">
        <v>105.37</v>
      </c>
      <c r="HF84" s="23">
        <v>105.34</v>
      </c>
      <c r="HG84" s="23">
        <v>104.93</v>
      </c>
      <c r="HH84" s="23">
        <v>104.25</v>
      </c>
      <c r="HI84" s="23">
        <v>103.96</v>
      </c>
    </row>
    <row r="85" spans="1:217" s="23" customFormat="1" ht="14.25" customHeight="1">
      <c r="A85" s="23" t="s">
        <v>1821</v>
      </c>
      <c r="B85" s="3">
        <v>42859</v>
      </c>
      <c r="C85" s="3">
        <v>43987</v>
      </c>
      <c r="D85" s="23">
        <v>75000</v>
      </c>
      <c r="E85" s="9" t="s">
        <v>326</v>
      </c>
      <c r="F85" s="9" t="s">
        <v>963</v>
      </c>
      <c r="G85" s="9" t="s">
        <v>576</v>
      </c>
      <c r="H85" s="9" t="s">
        <v>1174</v>
      </c>
      <c r="I85" s="9" t="s">
        <v>853</v>
      </c>
      <c r="J85" s="9" t="s">
        <v>667</v>
      </c>
      <c r="K85" s="2" t="s">
        <v>1822</v>
      </c>
      <c r="L85" s="4">
        <v>3.2500000000000001E-2</v>
      </c>
      <c r="M85" s="9" t="s">
        <v>45</v>
      </c>
      <c r="N85" s="9" t="s">
        <v>85</v>
      </c>
      <c r="O85" s="9" t="s">
        <v>1038</v>
      </c>
      <c r="P85" s="23">
        <v>100</v>
      </c>
      <c r="Q85" s="3">
        <v>42917</v>
      </c>
      <c r="R85" s="9" t="s">
        <v>1321</v>
      </c>
      <c r="S85" s="9" t="s">
        <v>1321</v>
      </c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T85" s="5"/>
      <c r="GY85" s="5"/>
      <c r="HI85" s="23">
        <v>100</v>
      </c>
    </row>
    <row r="86" spans="1:217" s="23" customFormat="1" ht="14.25" customHeight="1">
      <c r="A86" s="23" t="s">
        <v>1823</v>
      </c>
      <c r="B86" s="3">
        <v>42859</v>
      </c>
      <c r="C86" s="3">
        <v>43987</v>
      </c>
      <c r="D86" s="23">
        <v>150000</v>
      </c>
      <c r="E86" s="9" t="s">
        <v>326</v>
      </c>
      <c r="F86" s="9" t="s">
        <v>963</v>
      </c>
      <c r="G86" s="9" t="s">
        <v>576</v>
      </c>
      <c r="H86" s="9" t="s">
        <v>1174</v>
      </c>
      <c r="I86" s="9" t="s">
        <v>853</v>
      </c>
      <c r="J86" s="9" t="s">
        <v>667</v>
      </c>
      <c r="K86" s="2" t="s">
        <v>1824</v>
      </c>
      <c r="L86" s="4">
        <v>4.4999999999999998E-2</v>
      </c>
      <c r="M86" s="9" t="s">
        <v>45</v>
      </c>
      <c r="N86" s="9" t="s">
        <v>85</v>
      </c>
      <c r="O86" s="9" t="s">
        <v>1038</v>
      </c>
      <c r="P86" s="23">
        <v>100</v>
      </c>
      <c r="Q86" s="3">
        <v>42917</v>
      </c>
      <c r="R86" s="9" t="s">
        <v>1321</v>
      </c>
      <c r="S86" s="9" t="s">
        <v>1321</v>
      </c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T86" s="5"/>
      <c r="GY86" s="5"/>
      <c r="HI86" s="23">
        <v>100</v>
      </c>
    </row>
    <row r="87" spans="1:217" s="23" customFormat="1" ht="14.25" customHeight="1">
      <c r="A87" s="23" t="s">
        <v>1825</v>
      </c>
      <c r="B87" s="3">
        <v>42859</v>
      </c>
      <c r="C87" s="3">
        <v>43987</v>
      </c>
      <c r="D87" s="23">
        <v>75000</v>
      </c>
      <c r="E87" s="9" t="s">
        <v>326</v>
      </c>
      <c r="F87" s="9" t="s">
        <v>963</v>
      </c>
      <c r="G87" s="9" t="s">
        <v>576</v>
      </c>
      <c r="H87" s="9" t="s">
        <v>1174</v>
      </c>
      <c r="I87" s="9" t="s">
        <v>853</v>
      </c>
      <c r="J87" s="9" t="s">
        <v>667</v>
      </c>
      <c r="K87" s="2" t="s">
        <v>1826</v>
      </c>
      <c r="L87" s="4">
        <v>6.5000000000000002E-2</v>
      </c>
      <c r="M87" s="9" t="s">
        <v>45</v>
      </c>
      <c r="N87" s="9" t="s">
        <v>85</v>
      </c>
      <c r="O87" s="9" t="s">
        <v>1038</v>
      </c>
      <c r="P87" s="23">
        <v>100</v>
      </c>
      <c r="Q87" s="3">
        <v>42917</v>
      </c>
      <c r="R87" s="9" t="s">
        <v>1321</v>
      </c>
      <c r="S87" s="9" t="s">
        <v>1321</v>
      </c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T87" s="5"/>
      <c r="GY87" s="5"/>
      <c r="HI87" s="23">
        <v>100</v>
      </c>
    </row>
    <row r="88" spans="1:217" s="23" customFormat="1" ht="14.25" customHeight="1">
      <c r="A88" s="23" t="s">
        <v>1827</v>
      </c>
      <c r="B88" s="3">
        <v>42859</v>
      </c>
      <c r="C88" s="3">
        <v>43987</v>
      </c>
      <c r="D88" s="23">
        <v>75000</v>
      </c>
      <c r="E88" s="9" t="s">
        <v>326</v>
      </c>
      <c r="F88" s="9" t="s">
        <v>963</v>
      </c>
      <c r="G88" s="9" t="s">
        <v>576</v>
      </c>
      <c r="H88" s="9" t="s">
        <v>1174</v>
      </c>
      <c r="I88" s="9" t="s">
        <v>853</v>
      </c>
      <c r="J88" s="9" t="s">
        <v>667</v>
      </c>
      <c r="K88" s="2" t="s">
        <v>1828</v>
      </c>
      <c r="L88" s="4">
        <v>9.2499999999999999E-2</v>
      </c>
      <c r="M88" s="9" t="s">
        <v>45</v>
      </c>
      <c r="N88" s="9" t="s">
        <v>85</v>
      </c>
      <c r="O88" s="9" t="s">
        <v>1038</v>
      </c>
      <c r="P88" s="23">
        <v>100</v>
      </c>
      <c r="Q88" s="3">
        <v>42917</v>
      </c>
      <c r="R88" s="9" t="s">
        <v>1321</v>
      </c>
      <c r="S88" s="9" t="s">
        <v>1321</v>
      </c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T88" s="5"/>
      <c r="GY88" s="5"/>
      <c r="HI88" s="23">
        <v>100</v>
      </c>
    </row>
    <row r="89" spans="1:217" s="23" customFormat="1" ht="14.25" customHeight="1">
      <c r="A89" s="23" t="s">
        <v>423</v>
      </c>
      <c r="B89" s="3">
        <v>38861</v>
      </c>
      <c r="C89" s="3">
        <v>39965</v>
      </c>
      <c r="D89" s="23">
        <v>100000</v>
      </c>
      <c r="E89" s="23" t="s">
        <v>326</v>
      </c>
      <c r="F89" s="23" t="s">
        <v>963</v>
      </c>
      <c r="G89" s="23" t="s">
        <v>852</v>
      </c>
      <c r="H89" s="23" t="s">
        <v>1151</v>
      </c>
      <c r="I89" s="23" t="s">
        <v>853</v>
      </c>
      <c r="J89" s="23" t="s">
        <v>594</v>
      </c>
      <c r="K89" s="23" t="s">
        <v>807</v>
      </c>
      <c r="L89" s="4">
        <v>8.5000000000000006E-2</v>
      </c>
      <c r="M89" s="23" t="s">
        <v>47</v>
      </c>
      <c r="N89" s="23" t="s">
        <v>87</v>
      </c>
      <c r="O89" s="23" t="s">
        <v>47</v>
      </c>
      <c r="P89" s="23">
        <v>100</v>
      </c>
      <c r="Q89" s="3">
        <v>38953</v>
      </c>
      <c r="R89" s="23" t="s">
        <v>991</v>
      </c>
      <c r="S89" s="23" t="s">
        <v>991</v>
      </c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>
        <v>100</v>
      </c>
      <c r="CH89" s="5">
        <v>99.52</v>
      </c>
      <c r="CI89" s="5">
        <v>99.53</v>
      </c>
      <c r="CJ89" s="5">
        <v>99.54</v>
      </c>
      <c r="CK89" s="5">
        <v>99.55</v>
      </c>
      <c r="CL89" s="5">
        <v>101.64</v>
      </c>
      <c r="CM89" s="5">
        <v>101.6</v>
      </c>
      <c r="CN89" s="5">
        <v>101.55</v>
      </c>
      <c r="CO89" s="5">
        <v>102.31</v>
      </c>
      <c r="CP89" s="5">
        <v>104.26</v>
      </c>
      <c r="CQ89" s="5">
        <v>103.92</v>
      </c>
      <c r="CR89" s="5">
        <v>103.23</v>
      </c>
      <c r="CS89" s="5">
        <v>103.09</v>
      </c>
      <c r="CT89" s="5">
        <v>102.99</v>
      </c>
      <c r="CU89" s="5">
        <v>102.87</v>
      </c>
      <c r="CV89" s="5">
        <v>102.89</v>
      </c>
      <c r="CW89" s="5">
        <v>102.78</v>
      </c>
      <c r="CX89" s="5">
        <v>102.63</v>
      </c>
      <c r="CY89" s="5">
        <v>104.18</v>
      </c>
      <c r="CZ89" s="5">
        <v>103.4</v>
      </c>
      <c r="DA89" s="5">
        <v>103.45</v>
      </c>
      <c r="DB89" s="5">
        <v>103.26</v>
      </c>
      <c r="DC89" s="5">
        <v>103.01</v>
      </c>
      <c r="DD89" s="5">
        <v>102.26</v>
      </c>
      <c r="DE89" s="5">
        <v>101.94</v>
      </c>
      <c r="DF89" s="5">
        <v>101.53</v>
      </c>
      <c r="DG89" s="5">
        <v>100.93</v>
      </c>
      <c r="DH89" s="5">
        <v>100.53</v>
      </c>
      <c r="DI89" s="5">
        <v>100.48</v>
      </c>
      <c r="DJ89" s="5">
        <v>99.91</v>
      </c>
      <c r="DK89" s="5">
        <v>99.92</v>
      </c>
      <c r="DL89" s="5">
        <v>99.93</v>
      </c>
      <c r="DM89" s="5">
        <v>100.13</v>
      </c>
      <c r="DN89" s="5">
        <v>100.11</v>
      </c>
      <c r="DO89" s="5">
        <v>100.11</v>
      </c>
      <c r="DP89" s="5">
        <v>100.07968842245634</v>
      </c>
      <c r="DQ89" s="5">
        <v>100</v>
      </c>
      <c r="DR89" s="5">
        <v>100</v>
      </c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 t="s">
        <v>1563</v>
      </c>
      <c r="GE89" s="5"/>
      <c r="GF89" s="5"/>
      <c r="GG89" s="5"/>
      <c r="GH89" s="5"/>
      <c r="GI89" s="5"/>
      <c r="GJ89" s="5"/>
      <c r="GK89" s="5"/>
      <c r="GL89" s="5"/>
      <c r="GM89" s="5" t="s">
        <v>9</v>
      </c>
      <c r="GN89" s="5"/>
      <c r="GO89" s="5"/>
      <c r="GP89" s="5"/>
      <c r="GQ89" s="5"/>
      <c r="GY89" s="5"/>
    </row>
    <row r="90" spans="1:217" s="23" customFormat="1" ht="14.25" customHeight="1">
      <c r="A90" s="23" t="s">
        <v>427</v>
      </c>
      <c r="B90" s="3">
        <v>39085</v>
      </c>
      <c r="C90" s="3">
        <v>40186</v>
      </c>
      <c r="D90" s="23">
        <v>100000</v>
      </c>
      <c r="E90" s="23" t="s">
        <v>326</v>
      </c>
      <c r="F90" s="23" t="s">
        <v>963</v>
      </c>
      <c r="G90" s="23" t="s">
        <v>852</v>
      </c>
      <c r="H90" s="23" t="s">
        <v>1151</v>
      </c>
      <c r="I90" s="23" t="s">
        <v>853</v>
      </c>
      <c r="J90" s="23" t="s">
        <v>594</v>
      </c>
      <c r="K90" s="23" t="s">
        <v>817</v>
      </c>
      <c r="L90" s="4">
        <v>8.4000000000000005E-2</v>
      </c>
      <c r="M90" s="23" t="s">
        <v>47</v>
      </c>
      <c r="N90" s="23" t="s">
        <v>87</v>
      </c>
      <c r="O90" s="23" t="s">
        <v>47</v>
      </c>
      <c r="P90" s="23">
        <v>100</v>
      </c>
      <c r="Q90" s="3">
        <v>39156</v>
      </c>
      <c r="R90" s="23" t="s">
        <v>974</v>
      </c>
      <c r="S90" s="23" t="s">
        <v>1315</v>
      </c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>
        <v>100</v>
      </c>
      <c r="CP90" s="5">
        <v>104.24</v>
      </c>
      <c r="CQ90" s="5">
        <v>102.7</v>
      </c>
      <c r="CR90" s="5">
        <v>101.82</v>
      </c>
      <c r="CS90" s="5">
        <v>101.76</v>
      </c>
      <c r="CT90" s="5">
        <v>101.71</v>
      </c>
      <c r="CU90" s="5">
        <v>101.67</v>
      </c>
      <c r="CV90" s="5">
        <v>101.61</v>
      </c>
      <c r="CW90" s="5">
        <v>101.76</v>
      </c>
      <c r="CX90" s="5">
        <v>101.98</v>
      </c>
      <c r="CY90" s="5">
        <v>103.51</v>
      </c>
      <c r="CZ90" s="5">
        <v>102.87</v>
      </c>
      <c r="DA90" s="5">
        <v>103.73</v>
      </c>
      <c r="DB90" s="5">
        <v>103.59</v>
      </c>
      <c r="DC90" s="5">
        <v>103.37</v>
      </c>
      <c r="DD90" s="5">
        <v>102.81</v>
      </c>
      <c r="DE90" s="5">
        <v>101.46</v>
      </c>
      <c r="DF90" s="5">
        <v>100.7</v>
      </c>
      <c r="DG90" s="5">
        <v>100.66</v>
      </c>
      <c r="DH90" s="5">
        <v>99.56</v>
      </c>
      <c r="DI90" s="5">
        <v>100.1</v>
      </c>
      <c r="DJ90" s="5">
        <v>97.75</v>
      </c>
      <c r="DK90" s="5">
        <v>97.88</v>
      </c>
      <c r="DL90" s="5">
        <v>98.03</v>
      </c>
      <c r="DM90" s="5">
        <v>95.52</v>
      </c>
      <c r="DN90" s="5">
        <v>95.8</v>
      </c>
      <c r="DO90" s="5">
        <v>95.81</v>
      </c>
      <c r="DP90" s="5">
        <v>95.516737258466804</v>
      </c>
      <c r="DQ90" s="5">
        <v>95.331152919262721</v>
      </c>
      <c r="DR90" s="5">
        <v>96.130386280966988</v>
      </c>
      <c r="DS90" s="5">
        <v>97.19486144077041</v>
      </c>
      <c r="DT90" s="5">
        <v>97.711300668406381</v>
      </c>
      <c r="DU90" s="5">
        <v>99.124963698228498</v>
      </c>
      <c r="DV90" s="5">
        <v>100.42314205615428</v>
      </c>
      <c r="DW90" s="5">
        <v>100.39694886976834</v>
      </c>
      <c r="DX90" s="5">
        <v>99.999700000000004</v>
      </c>
      <c r="DY90" s="5">
        <v>100</v>
      </c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 t="s">
        <v>1563</v>
      </c>
      <c r="GE90" s="5"/>
      <c r="GF90" s="5"/>
      <c r="GG90" s="5"/>
      <c r="GH90" s="5"/>
      <c r="GI90" s="5"/>
      <c r="GJ90" s="5"/>
      <c r="GK90" s="5"/>
      <c r="GL90" s="5"/>
      <c r="GM90" s="5" t="s">
        <v>9</v>
      </c>
      <c r="GN90" s="5"/>
      <c r="GO90" s="5"/>
      <c r="GP90" s="5"/>
      <c r="GQ90" s="5"/>
      <c r="GY90" s="5"/>
    </row>
    <row r="91" spans="1:217" s="23" customFormat="1" ht="14.25" customHeight="1">
      <c r="A91" s="23" t="s">
        <v>401</v>
      </c>
      <c r="B91" s="3">
        <v>39085</v>
      </c>
      <c r="C91" s="3">
        <v>40186</v>
      </c>
      <c r="D91" s="23">
        <v>50000</v>
      </c>
      <c r="E91" s="23" t="s">
        <v>326</v>
      </c>
      <c r="F91" s="23" t="s">
        <v>963</v>
      </c>
      <c r="G91" s="23" t="s">
        <v>852</v>
      </c>
      <c r="H91" s="23" t="s">
        <v>1151</v>
      </c>
      <c r="I91" s="23" t="s">
        <v>853</v>
      </c>
      <c r="J91" s="23" t="s">
        <v>594</v>
      </c>
      <c r="K91" s="23" t="s">
        <v>595</v>
      </c>
      <c r="L91" s="4">
        <v>9.6000000000000002E-2</v>
      </c>
      <c r="M91" s="23" t="s">
        <v>126</v>
      </c>
      <c r="N91" s="23" t="s">
        <v>88</v>
      </c>
      <c r="O91" s="23" t="s">
        <v>1038</v>
      </c>
      <c r="P91" s="23">
        <v>100</v>
      </c>
      <c r="Q91" s="3">
        <v>39156</v>
      </c>
      <c r="R91" s="23" t="s">
        <v>974</v>
      </c>
      <c r="S91" s="23" t="s">
        <v>1315</v>
      </c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>
        <v>100</v>
      </c>
      <c r="CP91" s="5">
        <v>102.23</v>
      </c>
      <c r="CQ91" s="5">
        <v>102.89</v>
      </c>
      <c r="CR91" s="5">
        <v>103.86</v>
      </c>
      <c r="CS91" s="5">
        <v>103.73</v>
      </c>
      <c r="CT91" s="5">
        <v>103.74</v>
      </c>
      <c r="CU91" s="5">
        <v>103.64</v>
      </c>
      <c r="CV91" s="5">
        <v>103.52</v>
      </c>
      <c r="CW91" s="5">
        <v>103.41</v>
      </c>
      <c r="CX91" s="5">
        <v>103.28</v>
      </c>
      <c r="CY91" s="5">
        <v>104.88</v>
      </c>
      <c r="CZ91" s="5">
        <v>103.99</v>
      </c>
      <c r="DA91" s="5">
        <v>106.41</v>
      </c>
      <c r="DB91" s="5">
        <v>106.71</v>
      </c>
      <c r="DC91" s="5">
        <v>106.46</v>
      </c>
      <c r="DD91" s="5">
        <v>106.13</v>
      </c>
      <c r="DE91" s="5">
        <v>105.84</v>
      </c>
      <c r="DF91" s="5">
        <v>104.99</v>
      </c>
      <c r="DG91" s="5">
        <v>104.71</v>
      </c>
      <c r="DH91" s="5">
        <v>104.72</v>
      </c>
      <c r="DI91" s="5">
        <v>103.9</v>
      </c>
      <c r="DJ91" s="5">
        <v>97.94</v>
      </c>
      <c r="DK91" s="5">
        <v>98.05</v>
      </c>
      <c r="DL91" s="5">
        <v>98.19</v>
      </c>
      <c r="DM91" s="5">
        <v>98.3</v>
      </c>
      <c r="DN91" s="5">
        <v>99.12</v>
      </c>
      <c r="DO91" s="5">
        <v>99.19</v>
      </c>
      <c r="DP91" s="5">
        <v>99.311810939548891</v>
      </c>
      <c r="DQ91" s="5">
        <v>99.367044815718003</v>
      </c>
      <c r="DR91" s="5">
        <v>101</v>
      </c>
      <c r="DS91" s="5">
        <v>101.12954936714264</v>
      </c>
      <c r="DT91" s="5">
        <v>100.9075160385586</v>
      </c>
      <c r="DU91" s="5">
        <v>100.650058624414</v>
      </c>
      <c r="DV91" s="5">
        <v>100.13963873947651</v>
      </c>
      <c r="DW91" s="5">
        <v>100.10048486983365</v>
      </c>
      <c r="DX91" s="5">
        <v>99.999549570771933</v>
      </c>
      <c r="DY91" s="5">
        <v>100</v>
      </c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 t="s">
        <v>1563</v>
      </c>
      <c r="GE91" s="5"/>
      <c r="GF91" s="5"/>
      <c r="GG91" s="5"/>
      <c r="GH91" s="5"/>
      <c r="GI91" s="5"/>
      <c r="GJ91" s="5"/>
      <c r="GK91" s="5"/>
      <c r="GL91" s="5"/>
      <c r="GM91" s="5" t="s">
        <v>9</v>
      </c>
      <c r="GN91" s="5"/>
      <c r="GO91" s="5"/>
      <c r="GP91" s="5"/>
      <c r="GQ91" s="5"/>
      <c r="GY91" s="5"/>
    </row>
    <row r="92" spans="1:217" s="23" customFormat="1" ht="14.25" customHeight="1">
      <c r="A92" s="23" t="s">
        <v>432</v>
      </c>
      <c r="B92" s="3">
        <v>39085</v>
      </c>
      <c r="C92" s="3">
        <v>40186</v>
      </c>
      <c r="D92" s="23">
        <v>100000</v>
      </c>
      <c r="E92" s="23" t="s">
        <v>326</v>
      </c>
      <c r="F92" s="23" t="s">
        <v>963</v>
      </c>
      <c r="G92" s="23" t="s">
        <v>852</v>
      </c>
      <c r="H92" s="23" t="s">
        <v>1151</v>
      </c>
      <c r="I92" s="23" t="s">
        <v>853</v>
      </c>
      <c r="J92" s="23" t="s">
        <v>594</v>
      </c>
      <c r="K92" s="23" t="s">
        <v>596</v>
      </c>
      <c r="L92" s="4">
        <v>0.109</v>
      </c>
      <c r="M92" s="23" t="s">
        <v>47</v>
      </c>
      <c r="N92" s="23" t="s">
        <v>85</v>
      </c>
      <c r="O92" s="23" t="s">
        <v>47</v>
      </c>
      <c r="P92" s="23">
        <v>100</v>
      </c>
      <c r="Q92" s="3">
        <v>39156</v>
      </c>
      <c r="R92" s="23" t="s">
        <v>974</v>
      </c>
      <c r="S92" s="23" t="s">
        <v>1315</v>
      </c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>
        <v>100</v>
      </c>
      <c r="CP92" s="5">
        <v>102.66</v>
      </c>
      <c r="CQ92" s="5">
        <v>104.35</v>
      </c>
      <c r="CR92" s="5">
        <v>104.25</v>
      </c>
      <c r="CS92" s="5">
        <v>104.11</v>
      </c>
      <c r="CT92" s="5">
        <v>104.01</v>
      </c>
      <c r="CU92" s="5">
        <v>103.89</v>
      </c>
      <c r="CV92" s="5">
        <v>103.77</v>
      </c>
      <c r="CW92" s="5">
        <v>103.65</v>
      </c>
      <c r="CX92" s="5">
        <v>103.51</v>
      </c>
      <c r="CY92" s="5">
        <v>103.49</v>
      </c>
      <c r="CZ92" s="5">
        <v>102.85</v>
      </c>
      <c r="DA92" s="5">
        <v>103.28</v>
      </c>
      <c r="DB92" s="5">
        <v>103.16</v>
      </c>
      <c r="DC92" s="5">
        <v>103.45</v>
      </c>
      <c r="DD92" s="5">
        <v>103.29</v>
      </c>
      <c r="DE92" s="5">
        <v>103.13</v>
      </c>
      <c r="DF92" s="5">
        <v>102.99</v>
      </c>
      <c r="DG92" s="5">
        <v>102.79</v>
      </c>
      <c r="DH92" s="5">
        <v>102.64</v>
      </c>
      <c r="DI92" s="5">
        <v>101.7</v>
      </c>
      <c r="DJ92" s="5">
        <v>97.74</v>
      </c>
      <c r="DK92" s="5">
        <v>96.5</v>
      </c>
      <c r="DL92" s="5">
        <v>96.75</v>
      </c>
      <c r="DM92" s="5">
        <v>95.79</v>
      </c>
      <c r="DN92" s="5">
        <v>95.96</v>
      </c>
      <c r="DO92" s="5">
        <v>96.02</v>
      </c>
      <c r="DP92" s="5">
        <v>96.484620445302937</v>
      </c>
      <c r="DQ92" s="5">
        <v>96.846234579000054</v>
      </c>
      <c r="DR92" s="5">
        <v>97.224160768973377</v>
      </c>
      <c r="DS92" s="5">
        <v>99.116225334078933</v>
      </c>
      <c r="DT92" s="5">
        <v>99.280427241191319</v>
      </c>
      <c r="DU92" s="5">
        <v>99.445268712234963</v>
      </c>
      <c r="DV92" s="5">
        <v>100</v>
      </c>
      <c r="DW92" s="5">
        <v>99.993916468627589</v>
      </c>
      <c r="DX92" s="5">
        <v>99.998837928457064</v>
      </c>
      <c r="DY92" s="5">
        <v>100</v>
      </c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 t="s">
        <v>1563</v>
      </c>
      <c r="GE92" s="5"/>
      <c r="GF92" s="5"/>
      <c r="GG92" s="5"/>
      <c r="GH92" s="5"/>
      <c r="GI92" s="5"/>
      <c r="GJ92" s="5"/>
      <c r="GK92" s="5"/>
      <c r="GL92" s="5"/>
      <c r="GM92" s="5" t="s">
        <v>9</v>
      </c>
      <c r="GN92" s="5"/>
      <c r="GO92" s="5"/>
      <c r="GP92" s="5"/>
      <c r="GQ92" s="5"/>
      <c r="GY92" s="5"/>
    </row>
    <row r="93" spans="1:217" s="23" customFormat="1" ht="14.25" customHeight="1">
      <c r="A93" s="23" t="s">
        <v>441</v>
      </c>
      <c r="B93" s="3">
        <v>39974</v>
      </c>
      <c r="C93" s="3">
        <v>41075</v>
      </c>
      <c r="D93" s="23">
        <v>86000</v>
      </c>
      <c r="E93" s="23" t="s">
        <v>326</v>
      </c>
      <c r="F93" s="23" t="s">
        <v>963</v>
      </c>
      <c r="G93" s="23" t="s">
        <v>972</v>
      </c>
      <c r="H93" s="23" t="s">
        <v>1154</v>
      </c>
      <c r="I93" s="23" t="s">
        <v>853</v>
      </c>
      <c r="J93" s="23" t="s">
        <v>594</v>
      </c>
      <c r="K93" s="23" t="s">
        <v>691</v>
      </c>
      <c r="L93" s="4">
        <v>0.1525</v>
      </c>
      <c r="M93" s="23" t="s">
        <v>151</v>
      </c>
      <c r="N93" s="23" t="s">
        <v>85</v>
      </c>
      <c r="O93" s="23" t="s">
        <v>47</v>
      </c>
      <c r="P93" s="23">
        <v>100</v>
      </c>
      <c r="Q93" s="3">
        <v>39990</v>
      </c>
      <c r="R93" s="23" t="s">
        <v>992</v>
      </c>
      <c r="S93" s="23" t="s">
        <v>1328</v>
      </c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>
        <v>100</v>
      </c>
      <c r="DS93" s="5">
        <v>101.52175212673536</v>
      </c>
      <c r="DT93" s="5">
        <v>103.970139487696</v>
      </c>
      <c r="DU93" s="5">
        <v>108.1287140728037</v>
      </c>
      <c r="DV93" s="5">
        <v>108.05858672623101</v>
      </c>
      <c r="DW93" s="5">
        <v>108.93173218972537</v>
      </c>
      <c r="DX93" s="5">
        <v>109.58647883387219</v>
      </c>
      <c r="DY93" s="5">
        <v>111.2</v>
      </c>
      <c r="DZ93" s="5">
        <v>113.42</v>
      </c>
      <c r="EA93" s="5">
        <v>112.6</v>
      </c>
      <c r="EB93" s="5">
        <v>112.34</v>
      </c>
      <c r="EC93" s="5">
        <v>110.53</v>
      </c>
      <c r="ED93" s="5">
        <v>108.25</v>
      </c>
      <c r="EE93" s="5">
        <v>107.61</v>
      </c>
      <c r="EF93" s="5">
        <v>108.31</v>
      </c>
      <c r="EG93" s="5">
        <v>110.89</v>
      </c>
      <c r="EH93" s="5">
        <v>112.35</v>
      </c>
      <c r="EI93" s="5">
        <v>111.31</v>
      </c>
      <c r="EJ93" s="5">
        <v>110.25</v>
      </c>
      <c r="EK93" s="5">
        <v>110.41</v>
      </c>
      <c r="EL93" s="5">
        <v>109.59</v>
      </c>
      <c r="EM93" s="5">
        <v>108.23</v>
      </c>
      <c r="EN93" s="5">
        <v>106.84</v>
      </c>
      <c r="EO93" s="5">
        <v>105.22</v>
      </c>
      <c r="EP93" s="5">
        <v>104.67</v>
      </c>
      <c r="EQ93" s="5">
        <v>104.49</v>
      </c>
      <c r="ER93" s="5">
        <v>104.29</v>
      </c>
      <c r="ES93" s="5">
        <v>105.76</v>
      </c>
      <c r="ET93" s="5">
        <v>106.95</v>
      </c>
      <c r="EU93" s="5">
        <v>106.46</v>
      </c>
      <c r="EV93" s="5">
        <v>104.97</v>
      </c>
      <c r="EW93" s="5">
        <v>103.14</v>
      </c>
      <c r="EX93" s="5">
        <v>102.5</v>
      </c>
      <c r="EY93" s="5">
        <v>101.79</v>
      </c>
      <c r="EZ93" s="5">
        <v>101.1</v>
      </c>
      <c r="FA93" s="5">
        <v>100.41</v>
      </c>
      <c r="FB93" s="5">
        <v>100</v>
      </c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 t="s">
        <v>1563</v>
      </c>
      <c r="GE93" s="5"/>
      <c r="GF93" s="5"/>
      <c r="GG93" s="5"/>
      <c r="GH93" s="5"/>
      <c r="GI93" s="5"/>
      <c r="GJ93" s="5"/>
      <c r="GK93" s="5"/>
      <c r="GL93" s="5"/>
      <c r="GM93" s="5" t="s">
        <v>9</v>
      </c>
      <c r="GN93" s="5"/>
      <c r="GO93" s="5"/>
      <c r="GP93" s="5"/>
      <c r="GQ93" s="5"/>
      <c r="GY93" s="5"/>
    </row>
    <row r="94" spans="1:217" s="23" customFormat="1" ht="14.25" customHeight="1">
      <c r="A94" s="23" t="s">
        <v>443</v>
      </c>
      <c r="B94" s="3">
        <v>39974</v>
      </c>
      <c r="C94" s="3">
        <v>41075</v>
      </c>
      <c r="D94" s="23">
        <v>14000</v>
      </c>
      <c r="E94" s="23" t="s">
        <v>326</v>
      </c>
      <c r="F94" s="23" t="s">
        <v>963</v>
      </c>
      <c r="G94" s="23" t="s">
        <v>972</v>
      </c>
      <c r="H94" s="23" t="s">
        <v>1154</v>
      </c>
      <c r="I94" s="23" t="s">
        <v>853</v>
      </c>
      <c r="J94" s="23" t="s">
        <v>594</v>
      </c>
      <c r="K94" s="23" t="s">
        <v>692</v>
      </c>
      <c r="L94" s="4">
        <v>5.5E-2</v>
      </c>
      <c r="M94" s="23" t="s">
        <v>21</v>
      </c>
      <c r="N94" s="23" t="s">
        <v>88</v>
      </c>
      <c r="O94" s="23" t="s">
        <v>47</v>
      </c>
      <c r="P94" s="23">
        <v>100</v>
      </c>
      <c r="Q94" s="3">
        <v>39990</v>
      </c>
      <c r="R94" s="23" t="s">
        <v>992</v>
      </c>
      <c r="S94" s="23" t="s">
        <v>1328</v>
      </c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>
        <v>100</v>
      </c>
      <c r="DS94" s="5">
        <v>100.24000000000001</v>
      </c>
      <c r="DT94" s="5">
        <v>100.24000000000001</v>
      </c>
      <c r="DU94" s="5">
        <v>100.22</v>
      </c>
      <c r="DV94" s="5">
        <v>100.23</v>
      </c>
      <c r="DW94" s="5">
        <v>100.22</v>
      </c>
      <c r="DX94" s="5">
        <v>101.4288</v>
      </c>
      <c r="DY94" s="5">
        <v>101.61</v>
      </c>
      <c r="DZ94" s="5">
        <v>101.79</v>
      </c>
      <c r="EA94" s="5">
        <v>102.67</v>
      </c>
      <c r="EB94" s="5">
        <v>103.09</v>
      </c>
      <c r="EC94" s="5">
        <v>102.98</v>
      </c>
      <c r="ED94" s="5">
        <v>102.57</v>
      </c>
      <c r="EE94" s="5">
        <v>102.48</v>
      </c>
      <c r="EF94" s="5">
        <v>102.6</v>
      </c>
      <c r="EG94" s="5">
        <v>103.37</v>
      </c>
      <c r="EH94" s="5">
        <v>103.21</v>
      </c>
      <c r="EI94" s="5">
        <v>103.01</v>
      </c>
      <c r="EJ94" s="5">
        <v>102.85</v>
      </c>
      <c r="EK94" s="5">
        <v>102.7</v>
      </c>
      <c r="EL94" s="5">
        <v>102.51</v>
      </c>
      <c r="EM94" s="5">
        <v>102.34</v>
      </c>
      <c r="EN94" s="5">
        <v>102.39</v>
      </c>
      <c r="EO94" s="5">
        <v>102.46</v>
      </c>
      <c r="EP94" s="5">
        <v>102.35</v>
      </c>
      <c r="EQ94" s="5">
        <v>102.16</v>
      </c>
      <c r="ER94" s="5">
        <v>101.93</v>
      </c>
      <c r="ES94" s="5">
        <v>101.73</v>
      </c>
      <c r="ET94" s="5">
        <v>101.54</v>
      </c>
      <c r="EU94" s="5">
        <v>101.32</v>
      </c>
      <c r="EV94" s="5">
        <v>101.06</v>
      </c>
      <c r="EW94" s="5">
        <v>100.63</v>
      </c>
      <c r="EX94" s="5">
        <v>100.29</v>
      </c>
      <c r="EY94" s="5">
        <v>100.19</v>
      </c>
      <c r="EZ94" s="5">
        <v>100.1</v>
      </c>
      <c r="FA94" s="5">
        <v>100</v>
      </c>
      <c r="FB94" s="5">
        <v>100</v>
      </c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 t="s">
        <v>1563</v>
      </c>
      <c r="GE94" s="5"/>
      <c r="GF94" s="5"/>
      <c r="GG94" s="5"/>
      <c r="GH94" s="5"/>
      <c r="GI94" s="5"/>
      <c r="GJ94" s="5"/>
      <c r="GK94" s="5"/>
      <c r="GL94" s="5"/>
      <c r="GM94" s="5" t="s">
        <v>9</v>
      </c>
      <c r="GN94" s="5"/>
      <c r="GO94" s="5"/>
      <c r="GP94" s="5"/>
      <c r="GQ94" s="5"/>
      <c r="GY94" s="5"/>
    </row>
    <row r="95" spans="1:217" s="23" customFormat="1" ht="14.25" customHeight="1">
      <c r="A95" s="23" t="s">
        <v>1209</v>
      </c>
      <c r="B95" s="3">
        <v>40480</v>
      </c>
      <c r="C95" s="3">
        <v>41649</v>
      </c>
      <c r="D95" s="23">
        <v>275000</v>
      </c>
      <c r="E95" s="23" t="s">
        <v>966</v>
      </c>
      <c r="F95" s="23" t="s">
        <v>963</v>
      </c>
      <c r="G95" s="23" t="s">
        <v>965</v>
      </c>
      <c r="H95" s="23" t="s">
        <v>1150</v>
      </c>
      <c r="I95" s="23" t="s">
        <v>853</v>
      </c>
      <c r="J95" s="23" t="s">
        <v>1091</v>
      </c>
      <c r="K95" s="23" t="s">
        <v>1092</v>
      </c>
      <c r="L95" s="4">
        <v>3.5000000000000003E-2</v>
      </c>
      <c r="M95" s="23" t="s">
        <v>47</v>
      </c>
      <c r="N95" s="23" t="s">
        <v>90</v>
      </c>
      <c r="O95" s="23" t="s">
        <v>47</v>
      </c>
      <c r="P95" s="23">
        <v>100</v>
      </c>
      <c r="Q95" s="3">
        <v>40540</v>
      </c>
      <c r="R95" s="23" t="s">
        <v>1093</v>
      </c>
      <c r="S95" s="23" t="s">
        <v>1329</v>
      </c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>
        <v>100</v>
      </c>
      <c r="EI95" s="5">
        <v>100.01</v>
      </c>
      <c r="EJ95" s="5">
        <v>99.81</v>
      </c>
      <c r="EK95" s="5">
        <v>100.48</v>
      </c>
      <c r="EL95" s="5">
        <v>100.68</v>
      </c>
      <c r="EM95" s="5">
        <v>100.73</v>
      </c>
      <c r="EN95" s="5">
        <v>100.69</v>
      </c>
      <c r="EO95" s="5">
        <v>100.6</v>
      </c>
      <c r="EP95" s="5">
        <v>100.51</v>
      </c>
      <c r="EQ95" s="5">
        <v>100.61</v>
      </c>
      <c r="ER95" s="5">
        <v>100.32</v>
      </c>
      <c r="ES95" s="5">
        <v>100.4</v>
      </c>
      <c r="ET95" s="5">
        <v>100.2</v>
      </c>
      <c r="EU95" s="5">
        <v>100.24</v>
      </c>
      <c r="EV95" s="5">
        <v>100.27</v>
      </c>
      <c r="EW95" s="5">
        <v>99.8</v>
      </c>
      <c r="EX95" s="5">
        <v>99.52</v>
      </c>
      <c r="EY95" s="5">
        <v>99.4</v>
      </c>
      <c r="EZ95" s="5">
        <v>99.85</v>
      </c>
      <c r="FA95" s="5">
        <v>100.23</v>
      </c>
      <c r="FB95" s="5">
        <v>100.3</v>
      </c>
      <c r="FC95" s="5">
        <v>100.05</v>
      </c>
      <c r="FD95" s="5">
        <v>99.9</v>
      </c>
      <c r="FE95" s="5">
        <v>99.86</v>
      </c>
      <c r="FF95" s="5">
        <v>99.84</v>
      </c>
      <c r="FG95" s="5">
        <v>99.89</v>
      </c>
      <c r="FH95" s="5">
        <v>100.24</v>
      </c>
      <c r="FI95" s="5">
        <v>100.93</v>
      </c>
      <c r="FJ95" s="5">
        <v>101.07</v>
      </c>
      <c r="FK95" s="5">
        <v>101.02</v>
      </c>
      <c r="FL95" s="5">
        <v>100.88</v>
      </c>
      <c r="FM95" s="5">
        <v>100.61</v>
      </c>
      <c r="FN95" s="5">
        <v>100.34</v>
      </c>
      <c r="FO95" s="5">
        <v>100.14</v>
      </c>
      <c r="FP95" s="5">
        <v>99.87</v>
      </c>
      <c r="FQ95" s="5">
        <v>99.72</v>
      </c>
      <c r="FR95" s="5">
        <v>99.66</v>
      </c>
      <c r="FS95" s="5">
        <v>99.71</v>
      </c>
      <c r="FT95" s="5">
        <v>99.96</v>
      </c>
      <c r="FU95" s="5">
        <v>100</v>
      </c>
      <c r="FV95" s="5"/>
      <c r="FW95" s="5"/>
      <c r="FX95" s="5"/>
      <c r="FY95" s="5"/>
      <c r="FZ95" s="5"/>
      <c r="GA95" s="5"/>
      <c r="GB95" s="5"/>
      <c r="GC95" s="5"/>
      <c r="GD95" s="5" t="s">
        <v>1563</v>
      </c>
      <c r="GE95" s="5"/>
      <c r="GF95" s="5"/>
      <c r="GG95" s="5"/>
      <c r="GH95" s="5"/>
      <c r="GI95" s="5"/>
      <c r="GJ95" s="5"/>
      <c r="GK95" s="5"/>
      <c r="GL95" s="5"/>
      <c r="GM95" s="5" t="s">
        <v>9</v>
      </c>
      <c r="GN95" s="5"/>
      <c r="GO95" s="5"/>
      <c r="GP95" s="5"/>
      <c r="GQ95" s="5"/>
      <c r="GY95" s="5"/>
    </row>
    <row r="96" spans="1:217" s="23" customFormat="1" ht="14.25" customHeight="1">
      <c r="A96" s="23" t="s">
        <v>1207</v>
      </c>
      <c r="B96" s="3">
        <v>40836</v>
      </c>
      <c r="C96" s="3">
        <v>42013</v>
      </c>
      <c r="D96" s="23">
        <v>180000</v>
      </c>
      <c r="E96" s="23" t="s">
        <v>966</v>
      </c>
      <c r="F96" s="23" t="s">
        <v>963</v>
      </c>
      <c r="G96" s="23" t="s">
        <v>1212</v>
      </c>
      <c r="H96" s="23" t="s">
        <v>1155</v>
      </c>
      <c r="I96" s="23" t="s">
        <v>853</v>
      </c>
      <c r="J96" s="23" t="s">
        <v>1091</v>
      </c>
      <c r="K96" s="23" t="s">
        <v>1208</v>
      </c>
      <c r="L96" s="4">
        <v>4.1000000000000002E-2</v>
      </c>
      <c r="M96" s="23" t="s">
        <v>151</v>
      </c>
      <c r="N96" s="23" t="s">
        <v>90</v>
      </c>
      <c r="O96" s="23" t="s">
        <v>47</v>
      </c>
      <c r="P96" s="23">
        <v>100</v>
      </c>
      <c r="Q96" s="3">
        <v>40905</v>
      </c>
      <c r="R96" s="23" t="s">
        <v>1093</v>
      </c>
      <c r="S96" s="23" t="s">
        <v>1329</v>
      </c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>
        <v>100</v>
      </c>
      <c r="EU96" s="5">
        <v>100.07</v>
      </c>
      <c r="EV96" s="5">
        <v>100.25</v>
      </c>
      <c r="EW96" s="5">
        <v>98.91</v>
      </c>
      <c r="EX96" s="5">
        <v>98.95</v>
      </c>
      <c r="EY96" s="5">
        <v>99.03</v>
      </c>
      <c r="EZ96" s="5">
        <v>99.61</v>
      </c>
      <c r="FA96" s="5">
        <v>100.12</v>
      </c>
      <c r="FB96" s="5">
        <v>100.09</v>
      </c>
      <c r="FC96" s="5">
        <v>99.75</v>
      </c>
      <c r="FD96" s="5">
        <v>99.58</v>
      </c>
      <c r="FE96" s="5">
        <v>99.89</v>
      </c>
      <c r="FF96" s="5">
        <v>99.89</v>
      </c>
      <c r="FG96" s="5">
        <v>99.96</v>
      </c>
      <c r="FH96" s="5">
        <v>100.41</v>
      </c>
      <c r="FI96" s="5">
        <v>101.04</v>
      </c>
      <c r="FJ96" s="5">
        <v>101.26</v>
      </c>
      <c r="FK96" s="5">
        <v>102.24</v>
      </c>
      <c r="FL96" s="5">
        <v>102.02</v>
      </c>
      <c r="FM96" s="5">
        <v>101.71</v>
      </c>
      <c r="FN96" s="5">
        <v>101.4</v>
      </c>
      <c r="FO96" s="5">
        <v>101.03</v>
      </c>
      <c r="FP96" s="5">
        <v>100.69</v>
      </c>
      <c r="FQ96" s="5">
        <v>100.72</v>
      </c>
      <c r="FR96" s="5">
        <v>100.64</v>
      </c>
      <c r="FS96" s="5">
        <v>100.63</v>
      </c>
      <c r="FT96" s="5">
        <v>100.92</v>
      </c>
      <c r="FU96" s="5">
        <v>101.42</v>
      </c>
      <c r="FV96" s="5">
        <v>101.53</v>
      </c>
      <c r="FW96" s="5">
        <v>101.49</v>
      </c>
      <c r="FX96" s="5">
        <v>101.2</v>
      </c>
      <c r="FY96" s="5">
        <v>100.9</v>
      </c>
      <c r="FZ96" s="5">
        <v>100.56</v>
      </c>
      <c r="GA96" s="5">
        <v>100.22</v>
      </c>
      <c r="GB96" s="5">
        <v>99.9</v>
      </c>
      <c r="GC96" s="5">
        <v>99.64</v>
      </c>
      <c r="GD96" s="5">
        <v>99.58</v>
      </c>
      <c r="GE96" s="5">
        <v>99.59</v>
      </c>
      <c r="GF96" s="5">
        <v>99.94</v>
      </c>
      <c r="GG96" s="5">
        <v>100</v>
      </c>
      <c r="GH96" s="5"/>
      <c r="GI96" s="5"/>
      <c r="GJ96" s="5"/>
      <c r="GK96" s="5"/>
      <c r="GL96" s="5"/>
      <c r="GM96" s="5" t="s">
        <v>9</v>
      </c>
      <c r="GN96" s="5"/>
      <c r="GO96" s="5"/>
      <c r="GP96" s="5"/>
      <c r="GQ96" s="5"/>
      <c r="GY96" s="5"/>
    </row>
    <row r="97" spans="1:217" s="23" customFormat="1" ht="14.25" customHeight="1">
      <c r="A97" s="23" t="s">
        <v>1464</v>
      </c>
      <c r="B97" s="3">
        <v>41562</v>
      </c>
      <c r="C97" s="3">
        <v>42744</v>
      </c>
      <c r="D97" s="23">
        <v>185000</v>
      </c>
      <c r="E97" s="23" t="s">
        <v>966</v>
      </c>
      <c r="F97" s="23" t="s">
        <v>963</v>
      </c>
      <c r="G97" s="23" t="s">
        <v>1466</v>
      </c>
      <c r="H97" s="23" t="s">
        <v>1467</v>
      </c>
      <c r="I97" s="23" t="s">
        <v>853</v>
      </c>
      <c r="J97" s="23" t="s">
        <v>1091</v>
      </c>
      <c r="K97" s="23" t="s">
        <v>1468</v>
      </c>
      <c r="L97" s="4">
        <v>2.5999999999999999E-2</v>
      </c>
      <c r="M97" s="23" t="s">
        <v>151</v>
      </c>
      <c r="N97" s="23" t="s">
        <v>90</v>
      </c>
      <c r="O97" s="23" t="s">
        <v>47</v>
      </c>
      <c r="P97" s="23">
        <v>100</v>
      </c>
      <c r="Q97" s="3">
        <v>41640</v>
      </c>
      <c r="R97" s="23" t="s">
        <v>984</v>
      </c>
      <c r="S97" s="23" t="s">
        <v>1321</v>
      </c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>
        <v>100</v>
      </c>
      <c r="FS97" s="5">
        <v>100.05</v>
      </c>
      <c r="FT97" s="5">
        <v>100.32</v>
      </c>
      <c r="FU97" s="5">
        <v>101.19</v>
      </c>
      <c r="FV97" s="5">
        <v>101.41</v>
      </c>
      <c r="FW97" s="5">
        <v>101.62</v>
      </c>
      <c r="FX97" s="5">
        <v>101.45</v>
      </c>
      <c r="FY97" s="5">
        <v>101.26</v>
      </c>
      <c r="FZ97" s="5">
        <v>101</v>
      </c>
      <c r="GA97" s="5">
        <v>100.78</v>
      </c>
      <c r="GB97" s="5">
        <v>100.58</v>
      </c>
      <c r="GC97" s="5">
        <v>101.18</v>
      </c>
      <c r="GD97" s="5">
        <v>101.28</v>
      </c>
      <c r="GE97" s="5">
        <v>101.27</v>
      </c>
      <c r="GF97" s="5">
        <v>101.43</v>
      </c>
      <c r="GG97" s="5">
        <v>101.72</v>
      </c>
      <c r="GH97" s="5">
        <v>101.78</v>
      </c>
      <c r="GI97" s="5">
        <v>101.4</v>
      </c>
      <c r="GJ97" s="5">
        <v>101.53</v>
      </c>
      <c r="GK97" s="5">
        <v>101.38</v>
      </c>
      <c r="GL97" s="5">
        <v>101.15</v>
      </c>
      <c r="GM97" s="5">
        <v>100.95</v>
      </c>
      <c r="GN97" s="5">
        <v>100.74</v>
      </c>
      <c r="GO97" s="5">
        <v>100.58</v>
      </c>
      <c r="GP97" s="5">
        <v>100.42</v>
      </c>
      <c r="GQ97" s="5">
        <v>100.42</v>
      </c>
      <c r="GR97" s="5">
        <v>100.52</v>
      </c>
      <c r="GS97" s="23">
        <v>100.69</v>
      </c>
      <c r="GT97" s="23">
        <v>100.82</v>
      </c>
      <c r="GU97" s="23">
        <v>101</v>
      </c>
      <c r="GV97" s="23">
        <v>101.06</v>
      </c>
      <c r="GW97" s="23">
        <v>100.93</v>
      </c>
      <c r="GX97" s="23">
        <v>100.71</v>
      </c>
      <c r="GY97" s="5">
        <v>100.52</v>
      </c>
      <c r="GZ97" s="23">
        <v>100.32</v>
      </c>
      <c r="HA97" s="23">
        <v>100.15</v>
      </c>
      <c r="HB97" s="23">
        <v>100.06</v>
      </c>
      <c r="HC97" s="23">
        <v>99.99</v>
      </c>
      <c r="HD97" s="23">
        <v>100</v>
      </c>
      <c r="HE97" s="23">
        <v>100</v>
      </c>
    </row>
    <row r="98" spans="1:217" s="23" customFormat="1" ht="14.25" customHeight="1">
      <c r="A98" s="23" t="s">
        <v>1465</v>
      </c>
      <c r="B98" s="3">
        <v>41562</v>
      </c>
      <c r="C98" s="3">
        <v>43108</v>
      </c>
      <c r="D98" s="23">
        <v>165000</v>
      </c>
      <c r="E98" s="23" t="s">
        <v>966</v>
      </c>
      <c r="F98" s="23" t="s">
        <v>963</v>
      </c>
      <c r="G98" s="23" t="s">
        <v>1466</v>
      </c>
      <c r="H98" s="23" t="s">
        <v>1467</v>
      </c>
      <c r="I98" s="23" t="s">
        <v>853</v>
      </c>
      <c r="J98" s="23" t="s">
        <v>1091</v>
      </c>
      <c r="K98" s="23" t="s">
        <v>1469</v>
      </c>
      <c r="L98" s="4">
        <v>2.9000000000000001E-2</v>
      </c>
      <c r="M98" s="23" t="s">
        <v>126</v>
      </c>
      <c r="N98" s="23" t="s">
        <v>90</v>
      </c>
      <c r="O98" s="23" t="s">
        <v>1038</v>
      </c>
      <c r="P98" s="23">
        <v>100</v>
      </c>
      <c r="Q98" s="3">
        <v>41640</v>
      </c>
      <c r="R98" s="23" t="s">
        <v>984</v>
      </c>
      <c r="S98" s="23" t="s">
        <v>1321</v>
      </c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>
        <v>100</v>
      </c>
      <c r="FS98" s="5">
        <v>100.06</v>
      </c>
      <c r="FT98" s="5">
        <v>100.38</v>
      </c>
      <c r="FU98" s="5">
        <v>101.52</v>
      </c>
      <c r="FV98" s="5">
        <v>101.96</v>
      </c>
      <c r="FW98" s="5">
        <v>102.06</v>
      </c>
      <c r="FX98" s="5">
        <v>101.87</v>
      </c>
      <c r="FY98" s="5">
        <v>101.52</v>
      </c>
      <c r="FZ98" s="5">
        <v>101.3</v>
      </c>
      <c r="GA98" s="5">
        <v>101.06</v>
      </c>
      <c r="GB98" s="5">
        <v>100.84</v>
      </c>
      <c r="GC98" s="5">
        <v>101.27</v>
      </c>
      <c r="GD98" s="5">
        <v>101.24</v>
      </c>
      <c r="GE98" s="5">
        <v>101.26</v>
      </c>
      <c r="GF98" s="5">
        <v>101.89</v>
      </c>
      <c r="GG98" s="5">
        <v>102.25</v>
      </c>
      <c r="GH98" s="5">
        <v>102.34</v>
      </c>
      <c r="GI98" s="5">
        <v>102.75</v>
      </c>
      <c r="GJ98" s="5">
        <v>102.22</v>
      </c>
      <c r="GK98" s="5">
        <v>102.54</v>
      </c>
      <c r="GL98" s="5">
        <v>102.29</v>
      </c>
      <c r="GM98" s="5">
        <v>102.08</v>
      </c>
      <c r="GN98" s="5">
        <v>101.78</v>
      </c>
      <c r="GO98" s="5">
        <v>101.53</v>
      </c>
      <c r="GP98" s="5">
        <v>101.31</v>
      </c>
      <c r="GQ98" s="5">
        <v>101.32</v>
      </c>
      <c r="GR98" s="5">
        <v>101.47</v>
      </c>
      <c r="GS98" s="23">
        <v>101.62</v>
      </c>
      <c r="GT98" s="23">
        <v>101.87</v>
      </c>
      <c r="GU98" s="23">
        <v>102.14</v>
      </c>
      <c r="GV98" s="23">
        <v>102.93</v>
      </c>
      <c r="GW98" s="23">
        <v>102.72</v>
      </c>
      <c r="GX98" s="23">
        <v>102.41</v>
      </c>
      <c r="GY98" s="5">
        <v>102.09</v>
      </c>
      <c r="GZ98" s="23">
        <v>101.95</v>
      </c>
      <c r="HA98" s="23">
        <v>101.64</v>
      </c>
      <c r="HB98" s="23">
        <v>101.36</v>
      </c>
      <c r="HC98" s="23">
        <v>101.31</v>
      </c>
      <c r="HD98" s="23">
        <v>101.38</v>
      </c>
      <c r="HE98" s="23">
        <v>101.43</v>
      </c>
      <c r="HF98" s="23">
        <v>101.56</v>
      </c>
      <c r="HG98" s="23">
        <v>101.53</v>
      </c>
      <c r="HH98" s="23">
        <v>101.42</v>
      </c>
      <c r="HI98" s="23">
        <v>101.21</v>
      </c>
    </row>
    <row r="99" spans="1:217" s="23" customFormat="1" ht="14.25" customHeight="1">
      <c r="A99" s="23" t="s">
        <v>434</v>
      </c>
      <c r="B99" s="3">
        <v>38887</v>
      </c>
      <c r="C99" s="3">
        <v>40186</v>
      </c>
      <c r="D99" s="23">
        <v>51000</v>
      </c>
      <c r="E99" s="23" t="s">
        <v>326</v>
      </c>
      <c r="F99" s="23" t="s">
        <v>963</v>
      </c>
      <c r="G99" s="23" t="s">
        <v>852</v>
      </c>
      <c r="H99" s="23" t="s">
        <v>1151</v>
      </c>
      <c r="I99" s="23" t="s">
        <v>853</v>
      </c>
      <c r="J99" s="23" t="s">
        <v>602</v>
      </c>
      <c r="K99" s="23" t="s">
        <v>591</v>
      </c>
      <c r="L99" s="4">
        <v>0.1</v>
      </c>
      <c r="M99" s="23" t="s">
        <v>126</v>
      </c>
      <c r="N99" s="23" t="s">
        <v>87</v>
      </c>
      <c r="O99" s="23" t="s">
        <v>1038</v>
      </c>
      <c r="P99" s="23">
        <v>100</v>
      </c>
      <c r="Q99" s="3">
        <v>38975</v>
      </c>
      <c r="R99" s="23" t="s">
        <v>974</v>
      </c>
      <c r="S99" s="23" t="s">
        <v>1315</v>
      </c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>
        <v>96.05</v>
      </c>
      <c r="CI99" s="5">
        <v>96.1</v>
      </c>
      <c r="CJ99" s="5">
        <v>96.16</v>
      </c>
      <c r="CK99" s="5">
        <v>96.22</v>
      </c>
      <c r="CL99" s="5">
        <v>97.51</v>
      </c>
      <c r="CM99" s="5">
        <v>99.01</v>
      </c>
      <c r="CN99" s="5">
        <v>99.51</v>
      </c>
      <c r="CO99" s="5">
        <v>101.18</v>
      </c>
      <c r="CP99" s="5">
        <v>103.9</v>
      </c>
      <c r="CQ99" s="5">
        <v>103.81</v>
      </c>
      <c r="CR99" s="5">
        <v>102.23</v>
      </c>
      <c r="CS99" s="5">
        <v>102.16</v>
      </c>
      <c r="CT99" s="5">
        <v>102.11</v>
      </c>
      <c r="CU99" s="5">
        <v>102.05</v>
      </c>
      <c r="CV99" s="5">
        <v>101.98</v>
      </c>
      <c r="CW99" s="5">
        <v>102.11</v>
      </c>
      <c r="CX99" s="5">
        <v>102.22</v>
      </c>
      <c r="CY99" s="5">
        <v>102.77</v>
      </c>
      <c r="CZ99" s="5">
        <v>102.26</v>
      </c>
      <c r="DA99" s="5">
        <v>103</v>
      </c>
      <c r="DB99" s="5">
        <v>102.89</v>
      </c>
      <c r="DC99" s="5">
        <v>102.66</v>
      </c>
      <c r="DD99" s="5">
        <v>101.14</v>
      </c>
      <c r="DE99" s="5">
        <v>99.78</v>
      </c>
      <c r="DF99" s="5">
        <v>98.97</v>
      </c>
      <c r="DG99" s="5">
        <v>98.6</v>
      </c>
      <c r="DH99" s="5">
        <v>99.64</v>
      </c>
      <c r="DI99" s="5">
        <v>55</v>
      </c>
      <c r="DJ99" s="5">
        <v>57.06</v>
      </c>
      <c r="DK99" s="5">
        <v>58.9</v>
      </c>
      <c r="DL99" s="5">
        <v>52.75</v>
      </c>
      <c r="DM99" s="5">
        <v>25</v>
      </c>
      <c r="DN99" s="5">
        <v>25</v>
      </c>
      <c r="DO99" s="5">
        <v>27.5</v>
      </c>
      <c r="DP99" s="5">
        <v>29.6</v>
      </c>
      <c r="DQ99" s="5">
        <v>30</v>
      </c>
      <c r="DR99" s="5">
        <v>30</v>
      </c>
      <c r="DS99" s="5">
        <v>30</v>
      </c>
      <c r="DT99" s="5">
        <v>30</v>
      </c>
      <c r="DU99" s="5">
        <v>35</v>
      </c>
      <c r="DV99" s="5">
        <v>35</v>
      </c>
      <c r="DW99" s="5">
        <v>35</v>
      </c>
      <c r="DX99" s="5">
        <v>35</v>
      </c>
      <c r="DY99" s="5">
        <v>35</v>
      </c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 t="s">
        <v>1563</v>
      </c>
      <c r="GE99" s="5"/>
      <c r="GF99" s="5"/>
      <c r="GG99" s="5"/>
      <c r="GH99" s="5"/>
      <c r="GI99" s="5"/>
      <c r="GJ99" s="5"/>
      <c r="GK99" s="5"/>
      <c r="GL99" s="5"/>
      <c r="GM99" s="5" t="s">
        <v>9</v>
      </c>
      <c r="GN99" s="5"/>
      <c r="GO99" s="5"/>
      <c r="GP99" s="5"/>
      <c r="GQ99" s="5"/>
      <c r="GY99" s="5"/>
    </row>
    <row r="100" spans="1:217" s="23" customFormat="1" ht="14.25" customHeight="1">
      <c r="A100" s="23" t="s">
        <v>560</v>
      </c>
      <c r="B100" s="3">
        <v>38887</v>
      </c>
      <c r="C100" s="3">
        <v>39171</v>
      </c>
      <c r="D100" s="23">
        <v>23500</v>
      </c>
      <c r="E100" s="23" t="s">
        <v>326</v>
      </c>
      <c r="F100" s="23" t="s">
        <v>963</v>
      </c>
      <c r="G100" s="23" t="s">
        <v>852</v>
      </c>
      <c r="H100" s="23" t="s">
        <v>1151</v>
      </c>
      <c r="I100" s="23" t="s">
        <v>853</v>
      </c>
      <c r="J100" s="23" t="s">
        <v>602</v>
      </c>
      <c r="K100" s="23" t="s">
        <v>827</v>
      </c>
      <c r="L100" s="4">
        <v>0</v>
      </c>
      <c r="M100" s="23" t="s">
        <v>126</v>
      </c>
      <c r="N100" s="23" t="s">
        <v>87</v>
      </c>
      <c r="O100" s="23" t="s">
        <v>1038</v>
      </c>
      <c r="P100" s="23">
        <v>90</v>
      </c>
      <c r="Q100" s="3">
        <v>38975</v>
      </c>
      <c r="R100" s="23" t="s">
        <v>974</v>
      </c>
      <c r="S100" s="23" t="s">
        <v>1315</v>
      </c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>
        <v>90</v>
      </c>
      <c r="CI100" s="5">
        <v>91.06</v>
      </c>
      <c r="CJ100" s="5">
        <v>92.23</v>
      </c>
      <c r="CK100" s="5">
        <v>97.61</v>
      </c>
      <c r="CL100" s="5">
        <v>99.39</v>
      </c>
      <c r="CM100" s="5">
        <v>99.52</v>
      </c>
      <c r="CN100" s="5">
        <v>99.64</v>
      </c>
      <c r="CO100" s="5">
        <v>99.77</v>
      </c>
      <c r="CP100" s="5">
        <v>99.89</v>
      </c>
      <c r="CQ100" s="5">
        <v>100</v>
      </c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 t="s">
        <v>1563</v>
      </c>
      <c r="GE100" s="5"/>
      <c r="GF100" s="5"/>
      <c r="GG100" s="5"/>
      <c r="GH100" s="5"/>
      <c r="GI100" s="5"/>
      <c r="GJ100" s="5"/>
      <c r="GK100" s="5"/>
      <c r="GL100" s="5"/>
      <c r="GM100" s="5" t="s">
        <v>9</v>
      </c>
      <c r="GN100" s="5"/>
      <c r="GO100" s="5"/>
      <c r="GP100" s="5"/>
      <c r="GQ100" s="5"/>
      <c r="GY100" s="5"/>
    </row>
    <row r="101" spans="1:217" s="23" customFormat="1" ht="14.25" customHeight="1">
      <c r="A101" s="23" t="s">
        <v>143</v>
      </c>
      <c r="B101" s="3">
        <v>38887</v>
      </c>
      <c r="C101" s="3">
        <v>39171</v>
      </c>
      <c r="D101" s="23">
        <v>10000</v>
      </c>
      <c r="E101" s="23" t="s">
        <v>326</v>
      </c>
      <c r="F101" s="23" t="s">
        <v>963</v>
      </c>
      <c r="G101" s="23" t="s">
        <v>852</v>
      </c>
      <c r="H101" s="23" t="s">
        <v>1151</v>
      </c>
      <c r="I101" s="23" t="s">
        <v>853</v>
      </c>
      <c r="J101" s="23" t="s">
        <v>602</v>
      </c>
      <c r="K101" s="23" t="s">
        <v>828</v>
      </c>
      <c r="L101" s="4">
        <v>0</v>
      </c>
      <c r="M101" s="23" t="s">
        <v>53</v>
      </c>
      <c r="N101" s="23" t="s">
        <v>87</v>
      </c>
      <c r="O101" s="23" t="s">
        <v>1038</v>
      </c>
      <c r="P101" s="23">
        <v>84.125</v>
      </c>
      <c r="Q101" s="3">
        <v>38975</v>
      </c>
      <c r="R101" s="23" t="s">
        <v>974</v>
      </c>
      <c r="S101" s="23" t="s">
        <v>1315</v>
      </c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>
        <v>84.25</v>
      </c>
      <c r="CI101" s="5">
        <v>85.87</v>
      </c>
      <c r="CJ101" s="5">
        <v>87.67</v>
      </c>
      <c r="CK101" s="5">
        <v>96.22</v>
      </c>
      <c r="CL101" s="5">
        <v>99.39</v>
      </c>
      <c r="CM101" s="5">
        <v>99.52</v>
      </c>
      <c r="CN101" s="5">
        <v>99.64</v>
      </c>
      <c r="CO101" s="5">
        <v>99.77</v>
      </c>
      <c r="CP101" s="5">
        <v>99.89</v>
      </c>
      <c r="CQ101" s="5">
        <v>100</v>
      </c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 t="s">
        <v>1563</v>
      </c>
      <c r="GE101" s="5"/>
      <c r="GF101" s="5"/>
      <c r="GG101" s="5"/>
      <c r="GH101" s="5"/>
      <c r="GI101" s="5"/>
      <c r="GJ101" s="5"/>
      <c r="GK101" s="5"/>
      <c r="GL101" s="5"/>
      <c r="GM101" s="5" t="s">
        <v>9</v>
      </c>
      <c r="GN101" s="5"/>
      <c r="GO101" s="5"/>
      <c r="GP101" s="5"/>
      <c r="GQ101" s="5"/>
      <c r="GY101" s="5"/>
    </row>
    <row r="102" spans="1:217" s="23" customFormat="1" ht="14.25" customHeight="1">
      <c r="A102" s="23" t="s">
        <v>439</v>
      </c>
      <c r="B102" s="3">
        <v>39210</v>
      </c>
      <c r="C102" s="3">
        <v>40553</v>
      </c>
      <c r="D102" s="23">
        <v>150000</v>
      </c>
      <c r="E102" s="23" t="s">
        <v>326</v>
      </c>
      <c r="F102" s="23" t="s">
        <v>963</v>
      </c>
      <c r="G102" s="23" t="s">
        <v>852</v>
      </c>
      <c r="H102" s="23" t="s">
        <v>1151</v>
      </c>
      <c r="I102" s="23" t="s">
        <v>853</v>
      </c>
      <c r="J102" s="23" t="s">
        <v>602</v>
      </c>
      <c r="K102" s="23" t="s">
        <v>603</v>
      </c>
      <c r="L102" s="4">
        <v>0.1525</v>
      </c>
      <c r="M102" s="23" t="s">
        <v>53</v>
      </c>
      <c r="N102" s="23" t="s">
        <v>87</v>
      </c>
      <c r="O102" s="23" t="s">
        <v>1038</v>
      </c>
      <c r="P102" s="23">
        <v>100</v>
      </c>
      <c r="Q102" s="3">
        <v>39248</v>
      </c>
      <c r="R102" s="23" t="s">
        <v>974</v>
      </c>
      <c r="S102" s="23" t="s">
        <v>1315</v>
      </c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>
        <v>100</v>
      </c>
      <c r="CT102" s="5">
        <v>100</v>
      </c>
      <c r="CU102" s="5">
        <v>100</v>
      </c>
      <c r="CV102" s="5">
        <v>99.16</v>
      </c>
      <c r="CW102" s="5">
        <v>99.53</v>
      </c>
      <c r="CX102" s="5">
        <v>100.11</v>
      </c>
      <c r="CY102" s="5">
        <v>103.93</v>
      </c>
      <c r="CZ102" s="5">
        <v>103.25</v>
      </c>
      <c r="DA102" s="5">
        <v>105.87</v>
      </c>
      <c r="DB102" s="5">
        <v>105.52</v>
      </c>
      <c r="DC102" s="5">
        <v>105.29</v>
      </c>
      <c r="DD102" s="5">
        <v>101.81</v>
      </c>
      <c r="DE102" s="5">
        <v>101.76</v>
      </c>
      <c r="DF102" s="5">
        <v>101.52</v>
      </c>
      <c r="DG102" s="5">
        <v>100.19</v>
      </c>
      <c r="DH102" s="5">
        <v>100.19</v>
      </c>
      <c r="DI102" s="5">
        <v>96.82</v>
      </c>
      <c r="DJ102" s="5">
        <v>96.07</v>
      </c>
      <c r="DK102" s="5">
        <v>94</v>
      </c>
      <c r="DL102" s="5">
        <v>94.15</v>
      </c>
      <c r="DM102" s="5">
        <v>94.35</v>
      </c>
      <c r="DN102" s="5">
        <v>93.94</v>
      </c>
      <c r="DO102" s="5">
        <v>93.62</v>
      </c>
      <c r="DP102" s="5">
        <v>92.532455922487458</v>
      </c>
      <c r="DQ102" s="5">
        <v>92.792197358136079</v>
      </c>
      <c r="DR102" s="5">
        <v>94.302169949885609</v>
      </c>
      <c r="DS102" s="5">
        <v>95.318599567157605</v>
      </c>
      <c r="DT102" s="5">
        <v>95.560748001987619</v>
      </c>
      <c r="DU102" s="5">
        <v>99.236640179341222</v>
      </c>
      <c r="DV102" s="5">
        <v>100.78140855588697</v>
      </c>
      <c r="DW102" s="5">
        <v>100.75202526231739</v>
      </c>
      <c r="DX102" s="5">
        <v>100.91406711633628</v>
      </c>
      <c r="DY102" s="5">
        <v>101.06</v>
      </c>
      <c r="DZ102" s="5">
        <v>102.42</v>
      </c>
      <c r="EA102" s="5">
        <v>99.2</v>
      </c>
      <c r="EB102" s="5">
        <v>98.64</v>
      </c>
      <c r="EC102" s="5">
        <v>96.75</v>
      </c>
      <c r="ED102" s="5">
        <v>95.13</v>
      </c>
      <c r="EE102" s="5">
        <v>93.18</v>
      </c>
      <c r="EF102" s="5">
        <v>94</v>
      </c>
      <c r="EG102" s="5">
        <v>98</v>
      </c>
      <c r="EH102" s="5">
        <v>101.86</v>
      </c>
      <c r="EI102" s="5">
        <v>101.03</v>
      </c>
      <c r="EJ102" s="5">
        <v>100.15</v>
      </c>
      <c r="EK102" s="5">
        <v>100</v>
      </c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 t="s">
        <v>1563</v>
      </c>
      <c r="GE102" s="5"/>
      <c r="GF102" s="5"/>
      <c r="GG102" s="5"/>
      <c r="GH102" s="5"/>
      <c r="GI102" s="5"/>
      <c r="GJ102" s="5"/>
      <c r="GK102" s="5"/>
      <c r="GL102" s="5"/>
      <c r="GM102" s="5" t="s">
        <v>9</v>
      </c>
      <c r="GN102" s="5"/>
      <c r="GO102" s="5"/>
      <c r="GP102" s="5"/>
      <c r="GQ102" s="5"/>
      <c r="GY102" s="5"/>
    </row>
    <row r="103" spans="1:217" s="23" customFormat="1" ht="14.25" customHeight="1">
      <c r="A103" s="23" t="s">
        <v>405</v>
      </c>
      <c r="B103" s="3">
        <v>38510</v>
      </c>
      <c r="C103" s="3">
        <v>39612</v>
      </c>
      <c r="D103" s="23">
        <v>300000</v>
      </c>
      <c r="E103" s="23" t="s">
        <v>326</v>
      </c>
      <c r="F103" s="23" t="s">
        <v>963</v>
      </c>
      <c r="G103" s="23" t="s">
        <v>852</v>
      </c>
      <c r="H103" s="23" t="s">
        <v>1151</v>
      </c>
      <c r="I103" s="23" t="s">
        <v>853</v>
      </c>
      <c r="J103" s="23" t="s">
        <v>753</v>
      </c>
      <c r="K103" s="23" t="s">
        <v>754</v>
      </c>
      <c r="L103" s="4">
        <v>3.125E-2</v>
      </c>
      <c r="M103" s="23" t="s">
        <v>21</v>
      </c>
      <c r="N103" s="23" t="s">
        <v>88</v>
      </c>
      <c r="O103" s="23" t="s">
        <v>47</v>
      </c>
      <c r="P103" s="23">
        <v>100</v>
      </c>
      <c r="Q103" s="3">
        <v>38603</v>
      </c>
      <c r="R103" s="23" t="s">
        <v>993</v>
      </c>
      <c r="S103" s="23" t="s">
        <v>1330</v>
      </c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>
        <v>100</v>
      </c>
      <c r="BW103" s="5">
        <v>100</v>
      </c>
      <c r="BX103" s="5">
        <v>100.13</v>
      </c>
      <c r="BY103" s="5">
        <v>100.42</v>
      </c>
      <c r="BZ103" s="5">
        <v>100.41</v>
      </c>
      <c r="CA103" s="5">
        <v>100.4</v>
      </c>
      <c r="CB103" s="5">
        <v>100.16</v>
      </c>
      <c r="CC103" s="5">
        <v>100.16</v>
      </c>
      <c r="CD103" s="5">
        <v>100.13</v>
      </c>
      <c r="CE103" s="5">
        <v>100.13</v>
      </c>
      <c r="CF103" s="5">
        <v>100.12</v>
      </c>
      <c r="CG103" s="5">
        <v>100.23</v>
      </c>
      <c r="CH103" s="5">
        <v>100.22</v>
      </c>
      <c r="CI103" s="5">
        <v>100.21</v>
      </c>
      <c r="CJ103" s="5">
        <v>98.56</v>
      </c>
      <c r="CK103" s="5">
        <v>98.62</v>
      </c>
      <c r="CL103" s="5">
        <v>98.68</v>
      </c>
      <c r="CM103" s="5">
        <v>98.75</v>
      </c>
      <c r="CN103" s="5">
        <v>98.81</v>
      </c>
      <c r="CO103" s="5">
        <v>99</v>
      </c>
      <c r="CP103" s="5">
        <v>99.72</v>
      </c>
      <c r="CQ103" s="5">
        <v>99.74</v>
      </c>
      <c r="CR103" s="5">
        <v>99.81</v>
      </c>
      <c r="CS103" s="5">
        <v>99.77</v>
      </c>
      <c r="CT103" s="5">
        <v>99.79</v>
      </c>
      <c r="CU103" s="5">
        <v>99.81</v>
      </c>
      <c r="CV103" s="5">
        <v>99.83</v>
      </c>
      <c r="CW103" s="5">
        <v>99.84</v>
      </c>
      <c r="CX103" s="5">
        <v>99.86</v>
      </c>
      <c r="CY103" s="5">
        <v>100.45</v>
      </c>
      <c r="CZ103" s="5">
        <v>100.21</v>
      </c>
      <c r="DA103" s="5">
        <v>100.18</v>
      </c>
      <c r="DB103" s="5">
        <v>100.27</v>
      </c>
      <c r="DC103" s="5">
        <v>100.05</v>
      </c>
      <c r="DD103" s="5">
        <v>100.03</v>
      </c>
      <c r="DE103" s="5">
        <v>100</v>
      </c>
      <c r="DF103" s="5">
        <v>100</v>
      </c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  <c r="DX103" s="5"/>
      <c r="DY103" s="5"/>
      <c r="DZ103" s="5"/>
      <c r="EA103" s="5"/>
      <c r="EB103" s="5"/>
      <c r="EC103" s="5"/>
      <c r="ED103" s="5"/>
      <c r="EE103" s="5"/>
      <c r="EF103" s="5"/>
      <c r="EG103" s="5"/>
      <c r="EH103" s="5"/>
      <c r="EI103" s="5"/>
      <c r="EJ103" s="5"/>
      <c r="EK103" s="5"/>
      <c r="EL103" s="5"/>
      <c r="EM103" s="5"/>
      <c r="EN103" s="5"/>
      <c r="EO103" s="5"/>
      <c r="EP103" s="5"/>
      <c r="EQ103" s="5"/>
      <c r="ER103" s="5"/>
      <c r="ES103" s="5"/>
      <c r="ET103" s="5"/>
      <c r="EU103" s="5"/>
      <c r="EV103" s="5"/>
      <c r="EW103" s="5"/>
      <c r="EX103" s="5"/>
      <c r="EY103" s="5"/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 t="s">
        <v>1563</v>
      </c>
      <c r="GE103" s="5"/>
      <c r="GF103" s="5"/>
      <c r="GG103" s="5"/>
      <c r="GH103" s="5"/>
      <c r="GI103" s="5"/>
      <c r="GJ103" s="5"/>
      <c r="GK103" s="5"/>
      <c r="GL103" s="5"/>
      <c r="GM103" s="5" t="s">
        <v>9</v>
      </c>
      <c r="GN103" s="5"/>
      <c r="GO103" s="5"/>
      <c r="GP103" s="5"/>
      <c r="GQ103" s="5"/>
      <c r="GY103" s="5"/>
    </row>
    <row r="104" spans="1:217" s="23" customFormat="1" ht="14.25" customHeight="1">
      <c r="A104" s="23" t="s">
        <v>408</v>
      </c>
      <c r="B104" s="3">
        <v>38954</v>
      </c>
      <c r="C104" s="3">
        <v>40056</v>
      </c>
      <c r="D104" s="23">
        <v>300000</v>
      </c>
      <c r="E104" s="23" t="s">
        <v>326</v>
      </c>
      <c r="F104" s="23" t="s">
        <v>963</v>
      </c>
      <c r="G104" s="23" t="s">
        <v>852</v>
      </c>
      <c r="H104" s="23" t="s">
        <v>1151</v>
      </c>
      <c r="I104" s="23" t="s">
        <v>853</v>
      </c>
      <c r="J104" s="23" t="s">
        <v>753</v>
      </c>
      <c r="K104" s="23" t="s">
        <v>814</v>
      </c>
      <c r="L104" s="4">
        <v>0.04</v>
      </c>
      <c r="M104" s="23" t="s">
        <v>21</v>
      </c>
      <c r="N104" s="23" t="s">
        <v>88</v>
      </c>
      <c r="O104" s="23" t="s">
        <v>47</v>
      </c>
      <c r="P104" s="23">
        <v>100</v>
      </c>
      <c r="Q104" s="3">
        <v>39051</v>
      </c>
      <c r="R104" s="23" t="s">
        <v>990</v>
      </c>
      <c r="S104" s="23" t="s">
        <v>990</v>
      </c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>
        <v>100</v>
      </c>
      <c r="CK104" s="5">
        <v>100</v>
      </c>
      <c r="CL104" s="5">
        <v>100</v>
      </c>
      <c r="CM104" s="5">
        <v>100</v>
      </c>
      <c r="CN104" s="5">
        <v>100</v>
      </c>
      <c r="CO104" s="5">
        <v>100.22</v>
      </c>
      <c r="CP104" s="5">
        <v>101.46</v>
      </c>
      <c r="CQ104" s="5">
        <v>101.42</v>
      </c>
      <c r="CR104" s="5">
        <v>101.27</v>
      </c>
      <c r="CS104" s="5">
        <v>101.22</v>
      </c>
      <c r="CT104" s="5">
        <v>101.18</v>
      </c>
      <c r="CU104" s="5">
        <v>101.14</v>
      </c>
      <c r="CV104" s="5">
        <v>101.16</v>
      </c>
      <c r="CW104" s="5">
        <v>101.05</v>
      </c>
      <c r="CX104" s="5">
        <v>101.09</v>
      </c>
      <c r="CY104" s="5">
        <v>101.06</v>
      </c>
      <c r="CZ104" s="5">
        <v>100.86</v>
      </c>
      <c r="DA104" s="5">
        <v>101.84</v>
      </c>
      <c r="DB104" s="5">
        <v>101.66</v>
      </c>
      <c r="DC104" s="5">
        <v>101.58</v>
      </c>
      <c r="DD104" s="5">
        <v>101.48</v>
      </c>
      <c r="DE104" s="5">
        <v>101.2</v>
      </c>
      <c r="DF104" s="5">
        <v>101.13</v>
      </c>
      <c r="DG104" s="5">
        <v>101.04</v>
      </c>
      <c r="DH104" s="5">
        <v>100.97</v>
      </c>
      <c r="DI104" s="5">
        <v>100.44</v>
      </c>
      <c r="DJ104" s="5">
        <v>99</v>
      </c>
      <c r="DK104" s="5">
        <v>99.9</v>
      </c>
      <c r="DL104" s="5">
        <v>99.91</v>
      </c>
      <c r="DM104" s="5">
        <v>99.86</v>
      </c>
      <c r="DN104" s="5">
        <v>99.76</v>
      </c>
      <c r="DO104" s="5">
        <v>99.84</v>
      </c>
      <c r="DP104" s="5">
        <v>99.898707574413166</v>
      </c>
      <c r="DQ104" s="5">
        <v>99.872778556795851</v>
      </c>
      <c r="DR104" s="5">
        <v>100</v>
      </c>
      <c r="DS104" s="5">
        <v>100.02734651755317</v>
      </c>
      <c r="DT104" s="5">
        <v>100</v>
      </c>
      <c r="DU104" s="5"/>
      <c r="DV104" s="5"/>
      <c r="DW104" s="5"/>
      <c r="DX104" s="5"/>
      <c r="DY104" s="5"/>
      <c r="DZ104" s="5"/>
      <c r="EA104" s="5"/>
      <c r="EB104" s="5"/>
      <c r="EC104" s="5"/>
      <c r="ED104" s="5"/>
      <c r="EE104" s="5"/>
      <c r="EF104" s="5"/>
      <c r="EG104" s="5"/>
      <c r="EH104" s="5"/>
      <c r="EI104" s="5"/>
      <c r="EJ104" s="5"/>
      <c r="EK104" s="5"/>
      <c r="EL104" s="5"/>
      <c r="EM104" s="5"/>
      <c r="EN104" s="5"/>
      <c r="EO104" s="5"/>
      <c r="EP104" s="5"/>
      <c r="EQ104" s="5"/>
      <c r="ER104" s="5"/>
      <c r="ES104" s="5"/>
      <c r="ET104" s="5"/>
      <c r="EU104" s="5"/>
      <c r="EV104" s="5"/>
      <c r="EW104" s="5"/>
      <c r="EX104" s="5"/>
      <c r="EY104" s="5"/>
      <c r="EZ104" s="5"/>
      <c r="FA104" s="5"/>
      <c r="FB104" s="5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 t="s">
        <v>1563</v>
      </c>
      <c r="GE104" s="5"/>
      <c r="GF104" s="5"/>
      <c r="GG104" s="5"/>
      <c r="GH104" s="5"/>
      <c r="GI104" s="5"/>
      <c r="GJ104" s="5"/>
      <c r="GK104" s="5"/>
      <c r="GL104" s="5"/>
      <c r="GM104" s="5" t="s">
        <v>9</v>
      </c>
      <c r="GN104" s="5"/>
      <c r="GO104" s="5"/>
      <c r="GP104" s="5"/>
      <c r="GQ104" s="5"/>
      <c r="GY104" s="5"/>
    </row>
    <row r="105" spans="1:217" s="23" customFormat="1" ht="14.25" customHeight="1">
      <c r="A105" s="23" t="s">
        <v>144</v>
      </c>
      <c r="B105" s="3">
        <v>38848</v>
      </c>
      <c r="C105" s="3">
        <v>39952</v>
      </c>
      <c r="D105" s="23">
        <v>150000</v>
      </c>
      <c r="E105" s="23" t="s">
        <v>326</v>
      </c>
      <c r="F105" s="23" t="s">
        <v>963</v>
      </c>
      <c r="G105" s="23" t="s">
        <v>852</v>
      </c>
      <c r="H105" s="23" t="s">
        <v>1151</v>
      </c>
      <c r="I105" s="23" t="s">
        <v>853</v>
      </c>
      <c r="J105" s="23" t="s">
        <v>799</v>
      </c>
      <c r="K105" s="23" t="s">
        <v>800</v>
      </c>
      <c r="L105" s="4">
        <v>2.35E-2</v>
      </c>
      <c r="M105" s="23" t="s">
        <v>21</v>
      </c>
      <c r="N105" s="23" t="s">
        <v>1041</v>
      </c>
      <c r="O105" s="23" t="s">
        <v>47</v>
      </c>
      <c r="P105" s="23">
        <v>100</v>
      </c>
      <c r="Q105" s="3">
        <v>38940</v>
      </c>
      <c r="R105" s="23" t="s">
        <v>994</v>
      </c>
      <c r="S105" s="23" t="s">
        <v>994</v>
      </c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>
        <v>100</v>
      </c>
      <c r="CH105" s="5">
        <v>100</v>
      </c>
      <c r="CI105" s="5">
        <v>100</v>
      </c>
      <c r="CJ105" s="5">
        <v>99.87</v>
      </c>
      <c r="CK105" s="5">
        <v>99.88</v>
      </c>
      <c r="CL105" s="5">
        <v>99.88</v>
      </c>
      <c r="CM105" s="5">
        <v>99.88</v>
      </c>
      <c r="CN105" s="5">
        <v>99.89</v>
      </c>
      <c r="CO105" s="5">
        <v>99.93</v>
      </c>
      <c r="CP105" s="5">
        <v>100</v>
      </c>
      <c r="CQ105" s="5">
        <v>100</v>
      </c>
      <c r="CR105" s="5">
        <v>100</v>
      </c>
      <c r="CS105" s="5">
        <v>99.54</v>
      </c>
      <c r="CT105" s="5">
        <v>98.34</v>
      </c>
      <c r="CU105" s="5">
        <v>98.41</v>
      </c>
      <c r="CV105" s="5">
        <v>98.41</v>
      </c>
      <c r="CW105" s="5">
        <v>98.25</v>
      </c>
      <c r="CX105" s="5">
        <v>98.35</v>
      </c>
      <c r="CY105" s="5">
        <v>98.4</v>
      </c>
      <c r="CZ105" s="5">
        <v>98.7</v>
      </c>
      <c r="DA105" s="5">
        <v>98.57</v>
      </c>
      <c r="DB105" s="5">
        <v>98.65</v>
      </c>
      <c r="DC105" s="5">
        <v>98.73</v>
      </c>
      <c r="DD105" s="5">
        <v>98.83</v>
      </c>
      <c r="DE105" s="5">
        <v>98.92</v>
      </c>
      <c r="DF105" s="5">
        <v>98.96</v>
      </c>
      <c r="DG105" s="5">
        <v>99.07</v>
      </c>
      <c r="DH105" s="5">
        <v>99.16</v>
      </c>
      <c r="DI105" s="5">
        <v>99.1</v>
      </c>
      <c r="DJ105" s="5">
        <v>95.06</v>
      </c>
      <c r="DK105" s="5">
        <v>95.35</v>
      </c>
      <c r="DL105" s="5">
        <v>96.23</v>
      </c>
      <c r="DM105" s="5">
        <v>98.29</v>
      </c>
      <c r="DN105" s="5">
        <v>98.75</v>
      </c>
      <c r="DO105" s="5">
        <v>99.51</v>
      </c>
      <c r="DP105" s="5">
        <v>99.848393764948085</v>
      </c>
      <c r="DQ105" s="5">
        <v>100</v>
      </c>
      <c r="DR105" s="5"/>
      <c r="DS105" s="5"/>
      <c r="DT105" s="5"/>
      <c r="DU105" s="5"/>
      <c r="DV105" s="5"/>
      <c r="DW105" s="5"/>
      <c r="DX105" s="5"/>
      <c r="DY105" s="5"/>
      <c r="DZ105" s="5"/>
      <c r="EA105" s="5"/>
      <c r="EB105" s="5"/>
      <c r="EC105" s="5"/>
      <c r="ED105" s="5"/>
      <c r="EE105" s="5"/>
      <c r="EF105" s="5"/>
      <c r="EG105" s="5"/>
      <c r="EH105" s="5"/>
      <c r="EI105" s="5"/>
      <c r="EJ105" s="5"/>
      <c r="EK105" s="5"/>
      <c r="EL105" s="5"/>
      <c r="EM105" s="5"/>
      <c r="EN105" s="5"/>
      <c r="EO105" s="5"/>
      <c r="EP105" s="5"/>
      <c r="EQ105" s="5"/>
      <c r="ER105" s="5"/>
      <c r="ES105" s="5"/>
      <c r="ET105" s="5"/>
      <c r="EU105" s="5"/>
      <c r="EV105" s="5"/>
      <c r="EW105" s="5"/>
      <c r="EX105" s="5"/>
      <c r="EY105" s="5"/>
      <c r="EZ105" s="5"/>
      <c r="FA105" s="5"/>
      <c r="FB105" s="5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 t="s">
        <v>1563</v>
      </c>
      <c r="GE105" s="5"/>
      <c r="GF105" s="5"/>
      <c r="GG105" s="5"/>
      <c r="GH105" s="5"/>
      <c r="GI105" s="5"/>
      <c r="GJ105" s="5"/>
      <c r="GK105" s="5"/>
      <c r="GL105" s="5"/>
      <c r="GM105" s="5" t="s">
        <v>9</v>
      </c>
      <c r="GN105" s="5"/>
      <c r="GO105" s="5"/>
      <c r="GP105" s="5"/>
      <c r="GQ105" s="5"/>
      <c r="GY105" s="5"/>
    </row>
    <row r="106" spans="1:217" s="23" customFormat="1" ht="14.25" customHeight="1">
      <c r="A106" s="23" t="s">
        <v>145</v>
      </c>
      <c r="B106" s="3">
        <v>38848</v>
      </c>
      <c r="C106" s="3">
        <v>39952</v>
      </c>
      <c r="D106" s="23">
        <v>10000</v>
      </c>
      <c r="E106" s="23" t="s">
        <v>326</v>
      </c>
      <c r="F106" s="23" t="s">
        <v>963</v>
      </c>
      <c r="G106" s="23" t="s">
        <v>852</v>
      </c>
      <c r="H106" s="23" t="s">
        <v>1151</v>
      </c>
      <c r="I106" s="23" t="s">
        <v>853</v>
      </c>
      <c r="J106" s="23" t="s">
        <v>799</v>
      </c>
      <c r="K106" s="23" t="s">
        <v>801</v>
      </c>
      <c r="L106" s="4">
        <v>2.3E-2</v>
      </c>
      <c r="M106" s="23" t="s">
        <v>21</v>
      </c>
      <c r="N106" s="23" t="s">
        <v>1041</v>
      </c>
      <c r="O106" s="23" t="s">
        <v>47</v>
      </c>
      <c r="P106" s="23">
        <v>100</v>
      </c>
      <c r="Q106" s="3">
        <v>38940</v>
      </c>
      <c r="R106" s="23" t="s">
        <v>994</v>
      </c>
      <c r="S106" s="23" t="s">
        <v>994</v>
      </c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>
        <v>100</v>
      </c>
      <c r="CH106" s="5">
        <v>100</v>
      </c>
      <c r="CI106" s="5">
        <v>100</v>
      </c>
      <c r="CJ106" s="5">
        <v>99.87</v>
      </c>
      <c r="CK106" s="5">
        <v>99.88</v>
      </c>
      <c r="CL106" s="5">
        <v>99.88</v>
      </c>
      <c r="CM106" s="5">
        <v>99.88</v>
      </c>
      <c r="CN106" s="5">
        <v>99.89</v>
      </c>
      <c r="CO106" s="5">
        <v>99.93</v>
      </c>
      <c r="CP106" s="5">
        <v>100</v>
      </c>
      <c r="CQ106" s="5">
        <v>100</v>
      </c>
      <c r="CR106" s="5">
        <v>100</v>
      </c>
      <c r="CS106" s="5">
        <v>99.54</v>
      </c>
      <c r="CT106" s="5">
        <v>98.26</v>
      </c>
      <c r="CU106" s="5">
        <v>98.33</v>
      </c>
      <c r="CV106" s="5">
        <v>98.32</v>
      </c>
      <c r="CW106" s="5">
        <v>98.25</v>
      </c>
      <c r="CX106" s="5">
        <v>98.42</v>
      </c>
      <c r="CY106" s="5">
        <v>98.54</v>
      </c>
      <c r="CZ106" s="5">
        <v>98.82</v>
      </c>
      <c r="DA106" s="5">
        <v>98.69</v>
      </c>
      <c r="DB106" s="5">
        <v>98.76</v>
      </c>
      <c r="DC106" s="5">
        <v>98.84</v>
      </c>
      <c r="DD106" s="5">
        <v>98.93</v>
      </c>
      <c r="DE106" s="5">
        <v>99.01</v>
      </c>
      <c r="DF106" s="5">
        <v>99.01</v>
      </c>
      <c r="DG106" s="5">
        <v>99.11</v>
      </c>
      <c r="DH106" s="5">
        <v>99.19</v>
      </c>
      <c r="DI106" s="5">
        <v>99.13</v>
      </c>
      <c r="DJ106" s="5">
        <v>94.98</v>
      </c>
      <c r="DK106" s="5">
        <v>95.35</v>
      </c>
      <c r="DL106" s="5">
        <v>96.23</v>
      </c>
      <c r="DM106" s="5">
        <v>98.28</v>
      </c>
      <c r="DN106" s="5">
        <v>98.74</v>
      </c>
      <c r="DO106" s="5">
        <v>99.51</v>
      </c>
      <c r="DP106" s="5">
        <v>99.850350032906391</v>
      </c>
      <c r="DQ106" s="5">
        <v>100</v>
      </c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 t="s">
        <v>1563</v>
      </c>
      <c r="GE106" s="5"/>
      <c r="GF106" s="5"/>
      <c r="GG106" s="5"/>
      <c r="GH106" s="5"/>
      <c r="GI106" s="5"/>
      <c r="GJ106" s="5"/>
      <c r="GK106" s="5"/>
      <c r="GL106" s="5"/>
      <c r="GM106" s="5" t="s">
        <v>9</v>
      </c>
      <c r="GN106" s="5"/>
      <c r="GO106" s="5"/>
      <c r="GP106" s="5"/>
      <c r="GQ106" s="5"/>
      <c r="GY106" s="5"/>
    </row>
    <row r="107" spans="1:217" s="23" customFormat="1" ht="14.25" customHeight="1">
      <c r="A107" s="23" t="s">
        <v>129</v>
      </c>
      <c r="B107" s="3">
        <v>38708</v>
      </c>
      <c r="C107" s="3">
        <v>39820</v>
      </c>
      <c r="D107" s="23">
        <v>75000</v>
      </c>
      <c r="E107" s="23" t="s">
        <v>326</v>
      </c>
      <c r="F107" s="23" t="s">
        <v>963</v>
      </c>
      <c r="G107" s="23" t="s">
        <v>852</v>
      </c>
      <c r="H107" s="23" t="s">
        <v>1151</v>
      </c>
      <c r="I107" s="23" t="s">
        <v>853</v>
      </c>
      <c r="J107" s="23" t="s">
        <v>781</v>
      </c>
      <c r="K107" s="23" t="s">
        <v>782</v>
      </c>
      <c r="L107" s="4">
        <v>0.1275</v>
      </c>
      <c r="M107" s="23" t="s">
        <v>53</v>
      </c>
      <c r="N107" s="23" t="s">
        <v>85</v>
      </c>
      <c r="O107" s="23" t="s">
        <v>1038</v>
      </c>
      <c r="P107" s="23">
        <v>100</v>
      </c>
      <c r="Q107" s="3">
        <v>38814</v>
      </c>
      <c r="R107" s="23" t="s">
        <v>995</v>
      </c>
      <c r="S107" s="23" t="s">
        <v>1331</v>
      </c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>
        <v>100</v>
      </c>
      <c r="CC107" s="5">
        <v>99.69</v>
      </c>
      <c r="CD107" s="5">
        <v>99.54</v>
      </c>
      <c r="CE107" s="5">
        <v>99.55</v>
      </c>
      <c r="CF107" s="5">
        <v>98.63</v>
      </c>
      <c r="CG107" s="5">
        <v>98.46</v>
      </c>
      <c r="CH107" s="5">
        <v>98.21</v>
      </c>
      <c r="CI107" s="5">
        <v>98.25</v>
      </c>
      <c r="CJ107" s="5">
        <v>98.3</v>
      </c>
      <c r="CK107" s="5">
        <v>98.35</v>
      </c>
      <c r="CL107" s="5">
        <v>98.39</v>
      </c>
      <c r="CM107" s="5">
        <v>99.22</v>
      </c>
      <c r="CN107" s="5">
        <v>99.24</v>
      </c>
      <c r="CO107" s="5">
        <v>100.81</v>
      </c>
      <c r="CP107" s="5">
        <v>101.58</v>
      </c>
      <c r="CQ107" s="5">
        <v>101.51</v>
      </c>
      <c r="CR107" s="5">
        <v>102.05</v>
      </c>
      <c r="CS107" s="5">
        <v>101.95</v>
      </c>
      <c r="CT107" s="5">
        <v>101.86</v>
      </c>
      <c r="CU107" s="5">
        <v>101.85</v>
      </c>
      <c r="CV107" s="5">
        <v>101.74</v>
      </c>
      <c r="CW107" s="5">
        <v>101.59</v>
      </c>
      <c r="CX107" s="5">
        <v>101.47</v>
      </c>
      <c r="CY107" s="5">
        <v>101.4</v>
      </c>
      <c r="CZ107" s="5">
        <v>101.13</v>
      </c>
      <c r="DA107" s="5">
        <v>101.21</v>
      </c>
      <c r="DB107" s="5">
        <v>101.11</v>
      </c>
      <c r="DC107" s="5">
        <v>101.64</v>
      </c>
      <c r="DD107" s="5">
        <v>101.46</v>
      </c>
      <c r="DE107" s="5">
        <v>101.29</v>
      </c>
      <c r="DF107" s="5">
        <v>102.01</v>
      </c>
      <c r="DG107" s="5">
        <v>101.67</v>
      </c>
      <c r="DH107" s="5">
        <v>101.1</v>
      </c>
      <c r="DI107" s="5">
        <v>100.83</v>
      </c>
      <c r="DJ107" s="5">
        <v>99.6</v>
      </c>
      <c r="DK107" s="5">
        <v>99.77</v>
      </c>
      <c r="DL107" s="5">
        <v>100</v>
      </c>
      <c r="DM107" s="5">
        <v>100</v>
      </c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 t="s">
        <v>1563</v>
      </c>
      <c r="GE107" s="5"/>
      <c r="GF107" s="5"/>
      <c r="GG107" s="5"/>
      <c r="GH107" s="5"/>
      <c r="GI107" s="5"/>
      <c r="GJ107" s="5"/>
      <c r="GK107" s="5"/>
      <c r="GL107" s="5"/>
      <c r="GM107" s="5" t="s">
        <v>9</v>
      </c>
      <c r="GN107" s="5"/>
      <c r="GO107" s="5"/>
      <c r="GP107" s="5"/>
      <c r="GQ107" s="5"/>
      <c r="GY107" s="5"/>
    </row>
    <row r="108" spans="1:217" s="23" customFormat="1" ht="14.25" customHeight="1">
      <c r="A108" s="23" t="s">
        <v>130</v>
      </c>
      <c r="B108" s="3">
        <v>38708</v>
      </c>
      <c r="C108" s="3">
        <v>39820</v>
      </c>
      <c r="D108" s="23">
        <v>15000</v>
      </c>
      <c r="E108" s="23" t="s">
        <v>326</v>
      </c>
      <c r="F108" s="23" t="s">
        <v>963</v>
      </c>
      <c r="G108" s="23" t="s">
        <v>852</v>
      </c>
      <c r="H108" s="23" t="s">
        <v>1151</v>
      </c>
      <c r="I108" s="23" t="s">
        <v>853</v>
      </c>
      <c r="J108" s="23" t="s">
        <v>781</v>
      </c>
      <c r="K108" s="23" t="s">
        <v>783</v>
      </c>
      <c r="L108" s="4">
        <v>0.13500000000000001</v>
      </c>
      <c r="M108" s="23" t="s">
        <v>104</v>
      </c>
      <c r="N108" s="23" t="s">
        <v>85</v>
      </c>
      <c r="O108" s="23" t="s">
        <v>1038</v>
      </c>
      <c r="P108" s="23">
        <v>100</v>
      </c>
      <c r="Q108" s="3">
        <v>38814</v>
      </c>
      <c r="R108" s="23" t="s">
        <v>995</v>
      </c>
      <c r="S108" s="23" t="s">
        <v>1331</v>
      </c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>
        <v>100</v>
      </c>
      <c r="CC108" s="5">
        <v>100</v>
      </c>
      <c r="CD108" s="5">
        <v>100</v>
      </c>
      <c r="CE108" s="5">
        <v>100</v>
      </c>
      <c r="CF108" s="5">
        <v>98.95</v>
      </c>
      <c r="CG108" s="5">
        <v>97.98</v>
      </c>
      <c r="CH108" s="5">
        <v>98.04</v>
      </c>
      <c r="CI108" s="5">
        <v>98.08</v>
      </c>
      <c r="CJ108" s="5">
        <v>97.76</v>
      </c>
      <c r="CK108" s="5">
        <v>97.82</v>
      </c>
      <c r="CL108" s="5">
        <v>99.11</v>
      </c>
      <c r="CM108" s="5">
        <v>98.71</v>
      </c>
      <c r="CN108" s="5">
        <v>98.75</v>
      </c>
      <c r="CO108" s="5">
        <v>100.48</v>
      </c>
      <c r="CP108" s="5">
        <v>101.56</v>
      </c>
      <c r="CQ108" s="5">
        <v>101.5</v>
      </c>
      <c r="CR108" s="5">
        <v>99.49</v>
      </c>
      <c r="CS108" s="5">
        <v>99.52</v>
      </c>
      <c r="CT108" s="5">
        <v>99.54</v>
      </c>
      <c r="CU108" s="5">
        <v>99.54</v>
      </c>
      <c r="CV108" s="5">
        <v>99.57</v>
      </c>
      <c r="CW108" s="5">
        <v>99.6</v>
      </c>
      <c r="CX108" s="5">
        <v>99.63</v>
      </c>
      <c r="CY108" s="5">
        <v>101.5</v>
      </c>
      <c r="CZ108" s="5">
        <v>101.21</v>
      </c>
      <c r="DA108" s="5">
        <v>101.29</v>
      </c>
      <c r="DB108" s="5">
        <v>101.19</v>
      </c>
      <c r="DC108" s="5">
        <v>101.08</v>
      </c>
      <c r="DD108" s="5">
        <v>99.04</v>
      </c>
      <c r="DE108" s="5">
        <v>99.15</v>
      </c>
      <c r="DF108" s="5">
        <v>99.7</v>
      </c>
      <c r="DG108" s="5">
        <v>98.62</v>
      </c>
      <c r="DH108" s="5">
        <v>98.87</v>
      </c>
      <c r="DI108" s="5">
        <v>99.61</v>
      </c>
      <c r="DJ108" s="5">
        <v>99.6</v>
      </c>
      <c r="DK108" s="5">
        <v>99.77</v>
      </c>
      <c r="DL108" s="5">
        <v>100</v>
      </c>
      <c r="DM108" s="5">
        <v>100</v>
      </c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 t="s">
        <v>1563</v>
      </c>
      <c r="GE108" s="5"/>
      <c r="GF108" s="5"/>
      <c r="GG108" s="5"/>
      <c r="GH108" s="5"/>
      <c r="GI108" s="5"/>
      <c r="GJ108" s="5"/>
      <c r="GK108" s="5"/>
      <c r="GL108" s="5"/>
      <c r="GM108" s="5" t="s">
        <v>9</v>
      </c>
      <c r="GN108" s="5"/>
      <c r="GO108" s="5"/>
      <c r="GP108" s="5"/>
      <c r="GQ108" s="5"/>
      <c r="GY108" s="5"/>
    </row>
    <row r="109" spans="1:217" s="23" customFormat="1" ht="14.25" customHeight="1">
      <c r="A109" s="23" t="s">
        <v>1544</v>
      </c>
      <c r="B109" s="3">
        <v>41746</v>
      </c>
      <c r="C109" s="3">
        <v>42843</v>
      </c>
      <c r="D109" s="23">
        <v>150000</v>
      </c>
      <c r="E109" s="23" t="s">
        <v>326</v>
      </c>
      <c r="F109" s="23" t="s">
        <v>963</v>
      </c>
      <c r="G109" s="23" t="s">
        <v>576</v>
      </c>
      <c r="H109" s="23" t="s">
        <v>1174</v>
      </c>
      <c r="I109" s="23" t="s">
        <v>853</v>
      </c>
      <c r="J109" s="23" t="s">
        <v>1516</v>
      </c>
      <c r="K109" s="23" t="s">
        <v>1517</v>
      </c>
      <c r="L109" s="4">
        <v>4.2500000000000003E-2</v>
      </c>
      <c r="M109" s="23" t="s">
        <v>45</v>
      </c>
      <c r="N109" s="23" t="s">
        <v>87</v>
      </c>
      <c r="O109" s="23" t="s">
        <v>1038</v>
      </c>
      <c r="P109" s="23">
        <v>100</v>
      </c>
      <c r="Q109" s="3">
        <v>41837</v>
      </c>
      <c r="R109" s="23" t="s">
        <v>1519</v>
      </c>
      <c r="S109" s="23" t="s">
        <v>1519</v>
      </c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5"/>
      <c r="DG109" s="5"/>
      <c r="DH109" s="5"/>
      <c r="DI109" s="5"/>
      <c r="DJ109" s="5"/>
      <c r="DK109" s="5"/>
      <c r="DL109" s="5"/>
      <c r="DM109" s="5"/>
      <c r="DN109" s="5"/>
      <c r="DO109" s="5"/>
      <c r="DP109" s="5"/>
      <c r="DQ109" s="5"/>
      <c r="DR109" s="5"/>
      <c r="DS109" s="5"/>
      <c r="DT109" s="5"/>
      <c r="DU109" s="5"/>
      <c r="DV109" s="5"/>
      <c r="DW109" s="5"/>
      <c r="DX109" s="5"/>
      <c r="DY109" s="5"/>
      <c r="DZ109" s="5"/>
      <c r="EA109" s="5"/>
      <c r="EB109" s="5"/>
      <c r="EC109" s="5"/>
      <c r="ED109" s="5"/>
      <c r="EE109" s="5"/>
      <c r="EF109" s="5"/>
      <c r="EG109" s="5"/>
      <c r="EH109" s="5"/>
      <c r="EI109" s="5"/>
      <c r="EJ109" s="5"/>
      <c r="EK109" s="5"/>
      <c r="EL109" s="5"/>
      <c r="EM109" s="5"/>
      <c r="EN109" s="5"/>
      <c r="EO109" s="5"/>
      <c r="EP109" s="5"/>
      <c r="EQ109" s="5"/>
      <c r="ER109" s="5"/>
      <c r="ES109" s="5"/>
      <c r="ET109" s="5"/>
      <c r="EU109" s="5"/>
      <c r="EV109" s="5"/>
      <c r="EW109" s="5"/>
      <c r="EX109" s="5"/>
      <c r="EY109" s="5"/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>
        <v>100</v>
      </c>
      <c r="FY109" s="5">
        <v>99.77</v>
      </c>
      <c r="FZ109" s="5">
        <v>98.3</v>
      </c>
      <c r="GA109" s="5">
        <v>98.25</v>
      </c>
      <c r="GB109" s="5">
        <v>99.58</v>
      </c>
      <c r="GC109" s="5">
        <v>100.79</v>
      </c>
      <c r="GD109" s="5">
        <v>101.24</v>
      </c>
      <c r="GE109" s="5">
        <v>100.98</v>
      </c>
      <c r="GF109" s="5">
        <v>99.92</v>
      </c>
      <c r="GG109" s="5">
        <v>99.59</v>
      </c>
      <c r="GH109" s="5">
        <v>99.28</v>
      </c>
      <c r="GI109" s="5">
        <v>98.34</v>
      </c>
      <c r="GJ109" s="5">
        <v>97.91</v>
      </c>
      <c r="GK109" s="5">
        <v>97.59</v>
      </c>
      <c r="GL109" s="5">
        <v>96.85</v>
      </c>
      <c r="GM109" s="5">
        <v>97.01</v>
      </c>
      <c r="GN109" s="5">
        <v>98.59</v>
      </c>
      <c r="GO109" s="5">
        <v>100.06</v>
      </c>
      <c r="GP109" s="5">
        <v>100.2</v>
      </c>
      <c r="GQ109" s="5">
        <v>100.1</v>
      </c>
      <c r="GR109" s="5">
        <v>99.71</v>
      </c>
      <c r="GS109" s="23">
        <v>98.93</v>
      </c>
      <c r="GT109" s="23">
        <v>98.56</v>
      </c>
      <c r="GU109" s="23">
        <v>98.51</v>
      </c>
      <c r="GV109" s="23">
        <v>98.57</v>
      </c>
      <c r="GW109" s="23">
        <v>99.46</v>
      </c>
      <c r="GX109" s="23">
        <v>99.41</v>
      </c>
      <c r="GY109" s="5">
        <v>99.27</v>
      </c>
      <c r="GZ109" s="23">
        <v>100.49</v>
      </c>
      <c r="HA109" s="23">
        <v>101.01</v>
      </c>
      <c r="HB109" s="23">
        <v>99.82</v>
      </c>
      <c r="HC109" s="23">
        <v>101.12</v>
      </c>
      <c r="HD109" s="23">
        <v>100.71</v>
      </c>
      <c r="HE109" s="23">
        <v>100.51</v>
      </c>
      <c r="HF109" s="23">
        <v>100.32</v>
      </c>
      <c r="HG109" s="23">
        <v>100.08</v>
      </c>
      <c r="HH109" s="23">
        <v>100</v>
      </c>
    </row>
    <row r="110" spans="1:217" s="23" customFormat="1" ht="14.25" customHeight="1">
      <c r="A110" s="23" t="s">
        <v>1545</v>
      </c>
      <c r="B110" s="3">
        <v>41753</v>
      </c>
      <c r="C110" s="3">
        <v>42849</v>
      </c>
      <c r="D110" s="23">
        <v>50000</v>
      </c>
      <c r="E110" s="23" t="s">
        <v>326</v>
      </c>
      <c r="F110" s="23" t="s">
        <v>963</v>
      </c>
      <c r="G110" s="23" t="s">
        <v>576</v>
      </c>
      <c r="H110" s="23" t="s">
        <v>1174</v>
      </c>
      <c r="I110" s="23" t="s">
        <v>853</v>
      </c>
      <c r="J110" s="23" t="s">
        <v>1516</v>
      </c>
      <c r="K110" s="23" t="s">
        <v>1518</v>
      </c>
      <c r="L110" s="4">
        <v>3.7499999999999999E-2</v>
      </c>
      <c r="M110" s="23" t="s">
        <v>45</v>
      </c>
      <c r="N110" s="23" t="s">
        <v>87</v>
      </c>
      <c r="O110" s="23" t="s">
        <v>1038</v>
      </c>
      <c r="P110" s="23">
        <v>100</v>
      </c>
      <c r="Q110" s="3">
        <v>41837</v>
      </c>
      <c r="R110" s="23" t="s">
        <v>1519</v>
      </c>
      <c r="S110" s="23" t="s">
        <v>1519</v>
      </c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>
        <v>100</v>
      </c>
      <c r="FY110" s="5">
        <v>99.76</v>
      </c>
      <c r="FZ110" s="5">
        <v>98.27</v>
      </c>
      <c r="GA110" s="5">
        <v>98.2</v>
      </c>
      <c r="GB110" s="5">
        <v>99.26</v>
      </c>
      <c r="GC110" s="5">
        <v>100.51</v>
      </c>
      <c r="GD110" s="5">
        <v>100.93</v>
      </c>
      <c r="GE110" s="5">
        <v>100.74</v>
      </c>
      <c r="GF110" s="5">
        <v>99.93</v>
      </c>
      <c r="GG110" s="5">
        <v>99.72</v>
      </c>
      <c r="GH110" s="5">
        <v>99.44</v>
      </c>
      <c r="GI110" s="5">
        <v>97.96</v>
      </c>
      <c r="GJ110" s="5">
        <v>97.95</v>
      </c>
      <c r="GK110" s="5">
        <v>97.73</v>
      </c>
      <c r="GL110" s="5">
        <v>97</v>
      </c>
      <c r="GM110" s="5">
        <v>97.11</v>
      </c>
      <c r="GN110" s="5">
        <v>98.82</v>
      </c>
      <c r="GO110" s="5">
        <v>100.21</v>
      </c>
      <c r="GP110" s="5">
        <v>100.52</v>
      </c>
      <c r="GQ110" s="5">
        <v>100.4</v>
      </c>
      <c r="GR110" s="5">
        <v>99.92</v>
      </c>
      <c r="GS110" s="23">
        <v>99.2</v>
      </c>
      <c r="GT110" s="23">
        <v>98.84</v>
      </c>
      <c r="GU110" s="23">
        <v>98.61</v>
      </c>
      <c r="GV110" s="23">
        <v>98.67</v>
      </c>
      <c r="GW110" s="23">
        <v>99.46</v>
      </c>
      <c r="GX110" s="23">
        <v>99.41</v>
      </c>
      <c r="GY110" s="5">
        <v>99.55</v>
      </c>
      <c r="GZ110" s="23">
        <v>100.17</v>
      </c>
      <c r="HA110" s="23">
        <v>100.89</v>
      </c>
      <c r="HB110" s="23">
        <v>100.5</v>
      </c>
      <c r="HC110" s="23">
        <v>101.29</v>
      </c>
      <c r="HD110" s="23">
        <v>100.71</v>
      </c>
      <c r="HE110" s="23">
        <v>100.52</v>
      </c>
      <c r="HF110" s="23">
        <v>100.25</v>
      </c>
      <c r="HG110" s="23">
        <v>100.1</v>
      </c>
      <c r="HH110" s="23">
        <v>100</v>
      </c>
    </row>
    <row r="111" spans="1:217" s="23" customFormat="1" ht="14.25" customHeight="1">
      <c r="A111" s="23" t="s">
        <v>1602</v>
      </c>
      <c r="B111" s="3">
        <v>42102</v>
      </c>
      <c r="C111" s="3">
        <v>43199</v>
      </c>
      <c r="D111" s="23">
        <v>150000</v>
      </c>
      <c r="E111" s="23" t="s">
        <v>326</v>
      </c>
      <c r="F111" s="23" t="s">
        <v>963</v>
      </c>
      <c r="G111" s="23" t="s">
        <v>576</v>
      </c>
      <c r="H111" s="23" t="s">
        <v>1174</v>
      </c>
      <c r="I111" s="23" t="s">
        <v>853</v>
      </c>
      <c r="J111" s="23" t="s">
        <v>1516</v>
      </c>
      <c r="K111" s="23" t="s">
        <v>1605</v>
      </c>
      <c r="L111" s="4">
        <v>4.7500000000000001E-2</v>
      </c>
      <c r="M111" s="23" t="s">
        <v>45</v>
      </c>
      <c r="N111" s="23" t="s">
        <v>87</v>
      </c>
      <c r="O111" s="23" t="s">
        <v>1038</v>
      </c>
      <c r="P111" s="23">
        <v>100</v>
      </c>
      <c r="Q111" s="3">
        <v>42202</v>
      </c>
      <c r="R111" s="23" t="s">
        <v>1519</v>
      </c>
      <c r="S111" s="23" t="s">
        <v>1519</v>
      </c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>
        <v>100</v>
      </c>
      <c r="GK111" s="5">
        <v>98.2</v>
      </c>
      <c r="GL111" s="5">
        <v>97.21</v>
      </c>
      <c r="GM111" s="5">
        <v>97.26</v>
      </c>
      <c r="GN111" s="5">
        <v>98.65</v>
      </c>
      <c r="GO111" s="5">
        <v>100.39</v>
      </c>
      <c r="GP111" s="5">
        <v>100.65</v>
      </c>
      <c r="GQ111" s="5">
        <v>100.5</v>
      </c>
      <c r="GR111" s="5">
        <v>99.78</v>
      </c>
      <c r="GS111" s="23">
        <v>99.31</v>
      </c>
      <c r="GT111" s="23">
        <v>98.91</v>
      </c>
      <c r="GU111" s="23">
        <v>98.73</v>
      </c>
      <c r="GV111" s="23">
        <v>98.86</v>
      </c>
      <c r="GW111" s="23">
        <v>99.46</v>
      </c>
      <c r="GX111" s="23">
        <v>99.39</v>
      </c>
      <c r="GY111" s="5">
        <v>98.92</v>
      </c>
      <c r="GZ111" s="23">
        <v>99.84</v>
      </c>
      <c r="HA111" s="23">
        <v>102.3</v>
      </c>
      <c r="HB111" s="23">
        <v>101.75</v>
      </c>
      <c r="HC111" s="23">
        <v>101.71</v>
      </c>
      <c r="HD111" s="23">
        <v>102.11</v>
      </c>
      <c r="HE111" s="23">
        <v>101.76</v>
      </c>
      <c r="HF111" s="23">
        <v>101.39</v>
      </c>
      <c r="HG111" s="23">
        <v>100.98</v>
      </c>
      <c r="HH111" s="23">
        <v>100.65</v>
      </c>
      <c r="HI111" s="23">
        <v>100.45</v>
      </c>
    </row>
    <row r="112" spans="1:217" s="23" customFormat="1" ht="14.25" customHeight="1">
      <c r="A112" s="23" t="s">
        <v>1603</v>
      </c>
      <c r="B112" s="3">
        <v>42102</v>
      </c>
      <c r="C112" s="3">
        <v>43199</v>
      </c>
      <c r="D112" s="23">
        <v>975000</v>
      </c>
      <c r="E112" s="23" t="s">
        <v>326</v>
      </c>
      <c r="F112" s="23" t="s">
        <v>963</v>
      </c>
      <c r="G112" s="23" t="s">
        <v>576</v>
      </c>
      <c r="H112" s="23" t="s">
        <v>1174</v>
      </c>
      <c r="I112" s="23" t="s">
        <v>853</v>
      </c>
      <c r="J112" s="23" t="s">
        <v>1516</v>
      </c>
      <c r="K112" s="23" t="s">
        <v>1606</v>
      </c>
      <c r="L112" s="4">
        <v>0.06</v>
      </c>
      <c r="M112" s="23" t="s">
        <v>45</v>
      </c>
      <c r="N112" s="23" t="s">
        <v>87</v>
      </c>
      <c r="O112" s="23" t="s">
        <v>1038</v>
      </c>
      <c r="P112" s="23">
        <v>100</v>
      </c>
      <c r="Q112" s="3">
        <v>42202</v>
      </c>
      <c r="R112" s="23" t="s">
        <v>1519</v>
      </c>
      <c r="S112" s="23" t="s">
        <v>1519</v>
      </c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5"/>
      <c r="DG112" s="5"/>
      <c r="DH112" s="5"/>
      <c r="DI112" s="5"/>
      <c r="DJ112" s="5"/>
      <c r="DK112" s="5"/>
      <c r="DL112" s="5"/>
      <c r="DM112" s="5"/>
      <c r="DN112" s="5"/>
      <c r="DO112" s="5"/>
      <c r="DP112" s="5"/>
      <c r="DQ112" s="5"/>
      <c r="DR112" s="5"/>
      <c r="DS112" s="5"/>
      <c r="DT112" s="5"/>
      <c r="DU112" s="5"/>
      <c r="DV112" s="5"/>
      <c r="DW112" s="5"/>
      <c r="DX112" s="5"/>
      <c r="DY112" s="5"/>
      <c r="DZ112" s="5"/>
      <c r="EA112" s="5"/>
      <c r="EB112" s="5"/>
      <c r="EC112" s="5"/>
      <c r="ED112" s="5"/>
      <c r="EE112" s="5"/>
      <c r="EF112" s="5"/>
      <c r="EG112" s="5"/>
      <c r="EH112" s="5"/>
      <c r="EI112" s="5"/>
      <c r="EJ112" s="5"/>
      <c r="EK112" s="5"/>
      <c r="EL112" s="5"/>
      <c r="EM112" s="5"/>
      <c r="EN112" s="5"/>
      <c r="EO112" s="5"/>
      <c r="EP112" s="5"/>
      <c r="EQ112" s="5"/>
      <c r="ER112" s="5"/>
      <c r="ES112" s="5"/>
      <c r="ET112" s="5"/>
      <c r="EU112" s="5"/>
      <c r="EV112" s="5"/>
      <c r="EW112" s="5"/>
      <c r="EX112" s="5"/>
      <c r="EY112" s="5"/>
      <c r="EZ112" s="5"/>
      <c r="FA112" s="5"/>
      <c r="FB112" s="5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5"/>
      <c r="GF112" s="5"/>
      <c r="GG112" s="5"/>
      <c r="GH112" s="5"/>
      <c r="GI112" s="5"/>
      <c r="GJ112" s="5">
        <v>100</v>
      </c>
      <c r="GK112" s="5">
        <v>99.22</v>
      </c>
      <c r="GL112" s="5">
        <v>98.32</v>
      </c>
      <c r="GM112" s="5">
        <v>98.33</v>
      </c>
      <c r="GN112" s="5">
        <v>99.39</v>
      </c>
      <c r="GO112" s="5">
        <v>100.81</v>
      </c>
      <c r="GP112" s="5">
        <v>101.28</v>
      </c>
      <c r="GQ112" s="5">
        <v>101.09</v>
      </c>
      <c r="GR112" s="5">
        <v>100.62</v>
      </c>
      <c r="GS112" s="23">
        <v>100.11</v>
      </c>
      <c r="GT112" s="23">
        <v>99.48</v>
      </c>
      <c r="GU112" s="23">
        <v>99.15</v>
      </c>
      <c r="GV112" s="23">
        <v>99.25</v>
      </c>
      <c r="GW112" s="23">
        <v>99.29</v>
      </c>
      <c r="GX112" s="23">
        <v>99.19</v>
      </c>
      <c r="GY112" s="5">
        <v>98.19</v>
      </c>
      <c r="GZ112" s="23">
        <v>99.41</v>
      </c>
      <c r="HA112" s="23">
        <v>101.77</v>
      </c>
      <c r="HB112" s="23">
        <v>102</v>
      </c>
      <c r="HC112" s="23">
        <v>102.05</v>
      </c>
      <c r="HD112" s="23">
        <v>102.8</v>
      </c>
      <c r="HE112" s="23">
        <v>102.35</v>
      </c>
      <c r="HF112" s="23">
        <v>101.88</v>
      </c>
      <c r="HG112" s="23">
        <v>101.35</v>
      </c>
      <c r="HH112" s="23">
        <v>101.25</v>
      </c>
      <c r="HI112" s="23">
        <v>101.14</v>
      </c>
    </row>
    <row r="113" spans="1:217" s="23" customFormat="1" ht="14.25" customHeight="1">
      <c r="A113" s="23" t="s">
        <v>1604</v>
      </c>
      <c r="B113" s="3">
        <v>42102</v>
      </c>
      <c r="C113" s="3">
        <v>43199</v>
      </c>
      <c r="D113" s="23">
        <v>30000</v>
      </c>
      <c r="E113" s="23" t="s">
        <v>326</v>
      </c>
      <c r="F113" s="23" t="s">
        <v>963</v>
      </c>
      <c r="G113" s="23" t="s">
        <v>576</v>
      </c>
      <c r="H113" s="23" t="s">
        <v>1174</v>
      </c>
      <c r="I113" s="23" t="s">
        <v>853</v>
      </c>
      <c r="J113" s="23" t="s">
        <v>1516</v>
      </c>
      <c r="K113" s="23" t="s">
        <v>1607</v>
      </c>
      <c r="L113" s="4">
        <v>0.09</v>
      </c>
      <c r="M113" s="23" t="s">
        <v>45</v>
      </c>
      <c r="N113" s="23" t="s">
        <v>87</v>
      </c>
      <c r="O113" s="23" t="s">
        <v>1038</v>
      </c>
      <c r="P113" s="23">
        <v>100</v>
      </c>
      <c r="Q113" s="3">
        <v>42202</v>
      </c>
      <c r="R113" s="23" t="s">
        <v>1519</v>
      </c>
      <c r="S113" s="23" t="s">
        <v>1519</v>
      </c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>
        <v>100</v>
      </c>
      <c r="GK113" s="5">
        <v>99.22</v>
      </c>
      <c r="GL113" s="5">
        <v>98.36</v>
      </c>
      <c r="GM113" s="5">
        <v>98.33</v>
      </c>
      <c r="GN113" s="5">
        <v>99.79</v>
      </c>
      <c r="GO113" s="5">
        <v>101.72</v>
      </c>
      <c r="GP113" s="5">
        <v>102.38</v>
      </c>
      <c r="GQ113" s="5">
        <v>102.08</v>
      </c>
      <c r="GR113" s="5">
        <v>101.41</v>
      </c>
      <c r="GS113" s="23">
        <v>101.06</v>
      </c>
      <c r="GT113" s="23">
        <v>99.7</v>
      </c>
      <c r="GU113" s="23">
        <v>99.18</v>
      </c>
      <c r="GV113" s="23">
        <v>99.24</v>
      </c>
      <c r="GW113" s="23">
        <v>99.14</v>
      </c>
      <c r="GX113" s="23">
        <v>99</v>
      </c>
      <c r="GY113" s="5">
        <v>99.49</v>
      </c>
      <c r="GZ113" s="23">
        <v>100.99</v>
      </c>
      <c r="HA113" s="23">
        <v>103.85</v>
      </c>
      <c r="HB113" s="23">
        <v>104.09</v>
      </c>
      <c r="HC113" s="23">
        <v>103.97</v>
      </c>
      <c r="HD113" s="23">
        <v>104.17</v>
      </c>
      <c r="HE113" s="23">
        <v>103.51</v>
      </c>
      <c r="HF113" s="23">
        <v>102.81</v>
      </c>
      <c r="HG113" s="23">
        <v>102.02</v>
      </c>
      <c r="HH113" s="23">
        <v>101.6</v>
      </c>
      <c r="HI113" s="23">
        <v>101.2</v>
      </c>
    </row>
    <row r="114" spans="1:217" s="23" customFormat="1" ht="14.25" customHeight="1">
      <c r="A114" s="23" t="s">
        <v>1676</v>
      </c>
      <c r="B114" s="3">
        <v>42424</v>
      </c>
      <c r="C114" s="3">
        <v>44252</v>
      </c>
      <c r="D114" s="23">
        <v>150000</v>
      </c>
      <c r="E114" s="9" t="s">
        <v>326</v>
      </c>
      <c r="F114" s="9" t="s">
        <v>963</v>
      </c>
      <c r="G114" s="9" t="s">
        <v>576</v>
      </c>
      <c r="H114" s="23" t="s">
        <v>1174</v>
      </c>
      <c r="I114" s="23" t="s">
        <v>853</v>
      </c>
      <c r="J114" s="23" t="s">
        <v>1516</v>
      </c>
      <c r="K114" s="23" t="s">
        <v>1680</v>
      </c>
      <c r="L114" s="4">
        <v>7.4999999999999997E-2</v>
      </c>
      <c r="M114" s="9" t="s">
        <v>45</v>
      </c>
      <c r="N114" s="9" t="s">
        <v>87</v>
      </c>
      <c r="O114" s="9" t="s">
        <v>1038</v>
      </c>
      <c r="P114" s="23">
        <v>100</v>
      </c>
      <c r="Q114" s="3">
        <v>42477</v>
      </c>
      <c r="R114" s="23" t="s">
        <v>1519</v>
      </c>
      <c r="S114" s="23" t="s">
        <v>1519</v>
      </c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5"/>
      <c r="FA114" s="5"/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  <c r="GT114" s="5">
        <v>100</v>
      </c>
      <c r="GU114" s="23">
        <v>99.87</v>
      </c>
      <c r="GV114" s="23">
        <v>101</v>
      </c>
      <c r="GW114" s="23">
        <v>100.71</v>
      </c>
      <c r="GX114" s="23">
        <v>101</v>
      </c>
      <c r="GY114" s="5">
        <v>101.54</v>
      </c>
      <c r="GZ114" s="23">
        <v>102.51</v>
      </c>
      <c r="HA114" s="23">
        <v>103.94</v>
      </c>
      <c r="HB114" s="23">
        <v>104.85</v>
      </c>
      <c r="HC114" s="23">
        <v>105.02</v>
      </c>
      <c r="HD114" s="23">
        <v>105.08</v>
      </c>
      <c r="HE114" s="23">
        <v>104.5</v>
      </c>
      <c r="HF114" s="23">
        <v>103.98</v>
      </c>
      <c r="HG114" s="23">
        <v>103.4</v>
      </c>
      <c r="HH114" s="23">
        <v>103.06</v>
      </c>
      <c r="HI114" s="23">
        <v>102.8</v>
      </c>
    </row>
    <row r="115" spans="1:217" s="23" customFormat="1" ht="14.25" customHeight="1">
      <c r="A115" s="23" t="s">
        <v>1677</v>
      </c>
      <c r="B115" s="3">
        <v>42424</v>
      </c>
      <c r="C115" s="3">
        <v>44252</v>
      </c>
      <c r="D115" s="23">
        <v>100000</v>
      </c>
      <c r="E115" s="9" t="s">
        <v>326</v>
      </c>
      <c r="F115" s="9" t="s">
        <v>963</v>
      </c>
      <c r="G115" s="9" t="s">
        <v>576</v>
      </c>
      <c r="H115" s="23" t="s">
        <v>1174</v>
      </c>
      <c r="I115" s="23" t="s">
        <v>853</v>
      </c>
      <c r="J115" s="23" t="s">
        <v>1516</v>
      </c>
      <c r="K115" s="23" t="s">
        <v>1681</v>
      </c>
      <c r="L115" s="4">
        <v>0.105</v>
      </c>
      <c r="M115" s="9" t="s">
        <v>45</v>
      </c>
      <c r="N115" s="9" t="s">
        <v>87</v>
      </c>
      <c r="O115" s="9" t="s">
        <v>1038</v>
      </c>
      <c r="P115" s="23">
        <v>100</v>
      </c>
      <c r="Q115" s="11">
        <v>42477</v>
      </c>
      <c r="R115" s="23" t="s">
        <v>1519</v>
      </c>
      <c r="S115" s="23" t="s">
        <v>1519</v>
      </c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5"/>
      <c r="DG115" s="5"/>
      <c r="DH115" s="5"/>
      <c r="DI115" s="5"/>
      <c r="DJ115" s="5"/>
      <c r="DK115" s="5"/>
      <c r="DL115" s="5"/>
      <c r="DM115" s="5"/>
      <c r="DN115" s="5"/>
      <c r="DO115" s="5"/>
      <c r="DP115" s="5"/>
      <c r="DQ115" s="5"/>
      <c r="DR115" s="5"/>
      <c r="DS115" s="5"/>
      <c r="DT115" s="5"/>
      <c r="DU115" s="5"/>
      <c r="DV115" s="5"/>
      <c r="DW115" s="5"/>
      <c r="DX115" s="5"/>
      <c r="DY115" s="5"/>
      <c r="DZ115" s="5"/>
      <c r="EA115" s="5"/>
      <c r="EB115" s="5"/>
      <c r="EC115" s="5"/>
      <c r="ED115" s="5"/>
      <c r="EE115" s="5"/>
      <c r="EF115" s="5"/>
      <c r="EG115" s="5"/>
      <c r="EH115" s="5"/>
      <c r="EI115" s="5"/>
      <c r="EJ115" s="5"/>
      <c r="EK115" s="5"/>
      <c r="EL115" s="5"/>
      <c r="EM115" s="5"/>
      <c r="EN115" s="5"/>
      <c r="EO115" s="5"/>
      <c r="EP115" s="5"/>
      <c r="EQ115" s="5"/>
      <c r="ER115" s="5"/>
      <c r="ES115" s="5"/>
      <c r="ET115" s="5"/>
      <c r="EU115" s="5"/>
      <c r="EV115" s="5"/>
      <c r="EW115" s="5"/>
      <c r="EX115" s="5"/>
      <c r="EY115" s="5"/>
      <c r="EZ115" s="5"/>
      <c r="FA115" s="5"/>
      <c r="FB115" s="5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T115" s="5">
        <v>100</v>
      </c>
      <c r="GU115" s="23">
        <v>99.63</v>
      </c>
      <c r="GV115" s="23">
        <v>100.1</v>
      </c>
      <c r="GW115" s="23">
        <v>99.54</v>
      </c>
      <c r="GX115" s="23">
        <v>100.02</v>
      </c>
      <c r="GY115" s="5">
        <v>100.64</v>
      </c>
      <c r="GZ115" s="23">
        <v>102.1</v>
      </c>
      <c r="HA115" s="23">
        <v>104.2</v>
      </c>
      <c r="HB115" s="23">
        <v>104.67</v>
      </c>
      <c r="HC115" s="23">
        <v>104.82</v>
      </c>
      <c r="HD115" s="23">
        <v>104.89</v>
      </c>
      <c r="HE115" s="23">
        <v>104.5</v>
      </c>
      <c r="HF115" s="23">
        <v>103.8</v>
      </c>
      <c r="HG115" s="23">
        <v>103.07</v>
      </c>
      <c r="HH115" s="23">
        <v>102.64</v>
      </c>
      <c r="HI115" s="23">
        <v>102.23</v>
      </c>
    </row>
    <row r="116" spans="1:217" s="23" customFormat="1" ht="14.25" customHeight="1">
      <c r="A116" s="23" t="s">
        <v>1768</v>
      </c>
      <c r="B116" s="3">
        <v>42807</v>
      </c>
      <c r="C116" s="3">
        <v>43908</v>
      </c>
      <c r="D116" s="23">
        <v>125000</v>
      </c>
      <c r="E116" s="9" t="s">
        <v>326</v>
      </c>
      <c r="F116" s="9" t="s">
        <v>963</v>
      </c>
      <c r="G116" s="9" t="s">
        <v>1778</v>
      </c>
      <c r="H116" s="9" t="s">
        <v>1779</v>
      </c>
      <c r="I116" s="23" t="s">
        <v>853</v>
      </c>
      <c r="J116" s="23" t="s">
        <v>1516</v>
      </c>
      <c r="K116" s="23" t="s">
        <v>1769</v>
      </c>
      <c r="L116" s="4">
        <v>0.06</v>
      </c>
      <c r="M116" s="9" t="s">
        <v>45</v>
      </c>
      <c r="N116" s="9" t="s">
        <v>87</v>
      </c>
      <c r="O116" s="9" t="s">
        <v>1038</v>
      </c>
      <c r="P116" s="23">
        <v>100</v>
      </c>
      <c r="Q116" s="11">
        <v>42933</v>
      </c>
      <c r="R116" s="23" t="s">
        <v>1519</v>
      </c>
      <c r="S116" s="23" t="s">
        <v>1519</v>
      </c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T116" s="5"/>
      <c r="GY116" s="5"/>
      <c r="HG116" s="23">
        <v>100</v>
      </c>
      <c r="HH116" s="23">
        <v>99.77</v>
      </c>
      <c r="HI116" s="23">
        <v>100.19</v>
      </c>
    </row>
    <row r="117" spans="1:217" s="23" customFormat="1" ht="14.25" customHeight="1">
      <c r="A117" s="23" t="s">
        <v>1808</v>
      </c>
      <c r="B117" s="3">
        <v>42866</v>
      </c>
      <c r="C117" s="3">
        <v>43908</v>
      </c>
      <c r="D117" s="23">
        <v>35000</v>
      </c>
      <c r="E117" s="9" t="s">
        <v>326</v>
      </c>
      <c r="F117" s="9" t="s">
        <v>963</v>
      </c>
      <c r="G117" s="9" t="s">
        <v>1851</v>
      </c>
      <c r="H117" s="9" t="s">
        <v>1852</v>
      </c>
      <c r="I117" s="9" t="s">
        <v>853</v>
      </c>
      <c r="J117" s="9" t="s">
        <v>1516</v>
      </c>
      <c r="K117" s="23" t="s">
        <v>1809</v>
      </c>
      <c r="L117" s="4">
        <v>0.1075</v>
      </c>
      <c r="M117" s="9" t="s">
        <v>45</v>
      </c>
      <c r="N117" s="9" t="s">
        <v>87</v>
      </c>
      <c r="O117" s="9" t="s">
        <v>1038</v>
      </c>
      <c r="P117" s="23">
        <v>100</v>
      </c>
      <c r="Q117" s="11">
        <v>42933</v>
      </c>
      <c r="R117" s="23" t="s">
        <v>1519</v>
      </c>
      <c r="S117" s="23" t="s">
        <v>1519</v>
      </c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T117" s="5"/>
      <c r="GY117" s="5"/>
      <c r="HI117" s="23">
        <v>100</v>
      </c>
    </row>
    <row r="118" spans="1:217" s="23" customFormat="1" ht="14.25" customHeight="1">
      <c r="A118" s="23" t="s">
        <v>1263</v>
      </c>
      <c r="B118" s="3">
        <v>40991</v>
      </c>
      <c r="C118" s="3">
        <v>42011</v>
      </c>
      <c r="D118" s="23">
        <v>100000</v>
      </c>
      <c r="E118" s="23" t="s">
        <v>326</v>
      </c>
      <c r="F118" s="23" t="s">
        <v>963</v>
      </c>
      <c r="G118" s="23" t="s">
        <v>576</v>
      </c>
      <c r="H118" s="23" t="s">
        <v>1174</v>
      </c>
      <c r="I118" s="23" t="s">
        <v>853</v>
      </c>
      <c r="J118" s="23" t="s">
        <v>1264</v>
      </c>
      <c r="K118" s="23" t="s">
        <v>1265</v>
      </c>
      <c r="L118" s="4">
        <v>4.4999999999999998E-2</v>
      </c>
      <c r="M118" s="23" t="s">
        <v>25</v>
      </c>
      <c r="N118" s="23" t="s">
        <v>85</v>
      </c>
      <c r="O118" s="23" t="s">
        <v>1038</v>
      </c>
      <c r="P118" s="23">
        <v>100</v>
      </c>
      <c r="Q118" s="3">
        <v>41096</v>
      </c>
      <c r="R118" s="23" t="s">
        <v>1266</v>
      </c>
      <c r="S118" s="23" t="s">
        <v>1332</v>
      </c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>
        <v>100</v>
      </c>
      <c r="EZ118" s="5">
        <v>99.9</v>
      </c>
      <c r="FA118" s="5">
        <v>100.88</v>
      </c>
      <c r="FB118" s="5">
        <v>101.83</v>
      </c>
      <c r="FC118" s="5">
        <v>101.76</v>
      </c>
      <c r="FD118" s="5">
        <v>102.06</v>
      </c>
      <c r="FE118" s="5">
        <v>102.33</v>
      </c>
      <c r="FF118" s="5">
        <v>101.84</v>
      </c>
      <c r="FG118" s="5">
        <v>102.03</v>
      </c>
      <c r="FH118" s="5">
        <v>102.21</v>
      </c>
      <c r="FI118" s="5">
        <v>102.42</v>
      </c>
      <c r="FJ118" s="5">
        <v>102.97</v>
      </c>
      <c r="FK118" s="5">
        <v>102.83</v>
      </c>
      <c r="FL118" s="5">
        <v>102.67</v>
      </c>
      <c r="FM118" s="5">
        <v>102.49</v>
      </c>
      <c r="FN118" s="5">
        <v>102.35</v>
      </c>
      <c r="FO118" s="5">
        <v>102.61</v>
      </c>
      <c r="FP118" s="5">
        <v>102.56</v>
      </c>
      <c r="FQ118" s="5">
        <v>102.63</v>
      </c>
      <c r="FR118" s="5">
        <v>102.53</v>
      </c>
      <c r="FS118" s="5">
        <v>102.66</v>
      </c>
      <c r="FT118" s="5">
        <v>102.39</v>
      </c>
      <c r="FU118" s="5">
        <v>102.13</v>
      </c>
      <c r="FV118" s="5">
        <v>101.9</v>
      </c>
      <c r="FW118" s="5">
        <v>101.65</v>
      </c>
      <c r="FX118" s="5">
        <v>101.38</v>
      </c>
      <c r="FY118" s="5">
        <v>101.14</v>
      </c>
      <c r="FZ118" s="5">
        <v>100.94</v>
      </c>
      <c r="GA118" s="5">
        <v>100.68</v>
      </c>
      <c r="GB118" s="5">
        <v>100.6</v>
      </c>
      <c r="GC118" s="5">
        <v>100.62</v>
      </c>
      <c r="GD118" s="5">
        <v>100.39</v>
      </c>
      <c r="GE118" s="5">
        <v>100.21</v>
      </c>
      <c r="GF118" s="5">
        <v>100</v>
      </c>
      <c r="GG118" s="5">
        <v>100</v>
      </c>
      <c r="GH118" s="5"/>
      <c r="GI118" s="5"/>
      <c r="GJ118" s="5"/>
      <c r="GK118" s="5"/>
      <c r="GL118" s="5"/>
      <c r="GM118" s="5" t="s">
        <v>9</v>
      </c>
      <c r="GN118" s="5"/>
      <c r="GO118" s="5"/>
      <c r="GP118" s="5"/>
      <c r="GQ118" s="5"/>
      <c r="GY118" s="5"/>
    </row>
    <row r="119" spans="1:217" s="23" customFormat="1" ht="14.25" customHeight="1">
      <c r="A119" s="23" t="s">
        <v>1267</v>
      </c>
      <c r="B119" s="3">
        <v>40991</v>
      </c>
      <c r="C119" s="3">
        <v>42011</v>
      </c>
      <c r="D119" s="23">
        <v>50000</v>
      </c>
      <c r="E119" s="23" t="s">
        <v>326</v>
      </c>
      <c r="F119" s="23" t="s">
        <v>963</v>
      </c>
      <c r="G119" s="23" t="s">
        <v>576</v>
      </c>
      <c r="H119" s="23" t="s">
        <v>1174</v>
      </c>
      <c r="I119" s="23" t="s">
        <v>853</v>
      </c>
      <c r="J119" s="23" t="s">
        <v>1264</v>
      </c>
      <c r="K119" s="23" t="s">
        <v>1268</v>
      </c>
      <c r="L119" s="4">
        <v>0.1</v>
      </c>
      <c r="M119" s="23" t="s">
        <v>151</v>
      </c>
      <c r="N119" s="23" t="s">
        <v>85</v>
      </c>
      <c r="O119" s="23" t="s">
        <v>47</v>
      </c>
      <c r="P119" s="23">
        <v>100</v>
      </c>
      <c r="Q119" s="3">
        <v>41096</v>
      </c>
      <c r="R119" s="23" t="s">
        <v>1266</v>
      </c>
      <c r="S119" s="23" t="s">
        <v>1332</v>
      </c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5"/>
      <c r="DG119" s="5"/>
      <c r="DH119" s="5"/>
      <c r="DI119" s="5"/>
      <c r="DJ119" s="5"/>
      <c r="DK119" s="5"/>
      <c r="DL119" s="5"/>
      <c r="DM119" s="5"/>
      <c r="DN119" s="5"/>
      <c r="DO119" s="5"/>
      <c r="DP119" s="5"/>
      <c r="DQ119" s="5"/>
      <c r="DR119" s="5"/>
      <c r="DS119" s="5"/>
      <c r="DT119" s="5"/>
      <c r="DU119" s="5"/>
      <c r="DV119" s="5"/>
      <c r="DW119" s="5"/>
      <c r="DX119" s="5"/>
      <c r="DY119" s="5"/>
      <c r="DZ119" s="5"/>
      <c r="EA119" s="5"/>
      <c r="EB119" s="5"/>
      <c r="EC119" s="5"/>
      <c r="ED119" s="5"/>
      <c r="EE119" s="5"/>
      <c r="EF119" s="5"/>
      <c r="EG119" s="5"/>
      <c r="EH119" s="5"/>
      <c r="EI119" s="5"/>
      <c r="EJ119" s="5"/>
      <c r="EK119" s="5"/>
      <c r="EL119" s="5"/>
      <c r="EM119" s="5"/>
      <c r="EN119" s="5"/>
      <c r="EO119" s="5"/>
      <c r="EP119" s="5"/>
      <c r="EQ119" s="5"/>
      <c r="ER119" s="5"/>
      <c r="ES119" s="5"/>
      <c r="ET119" s="5"/>
      <c r="EU119" s="5"/>
      <c r="EV119" s="5"/>
      <c r="EW119" s="5"/>
      <c r="EX119" s="5"/>
      <c r="EY119" s="5">
        <v>100</v>
      </c>
      <c r="EZ119" s="5">
        <v>99.8</v>
      </c>
      <c r="FA119" s="5">
        <v>100.76</v>
      </c>
      <c r="FB119" s="5">
        <v>102.07</v>
      </c>
      <c r="FC119" s="5">
        <v>102.72</v>
      </c>
      <c r="FD119" s="5">
        <v>103</v>
      </c>
      <c r="FE119" s="5">
        <v>103.58</v>
      </c>
      <c r="FF119" s="5">
        <v>102.95</v>
      </c>
      <c r="FG119" s="5">
        <v>103.3</v>
      </c>
      <c r="FH119" s="5">
        <v>105.76</v>
      </c>
      <c r="FI119" s="5">
        <v>106.5</v>
      </c>
      <c r="FJ119" s="5">
        <v>107.04</v>
      </c>
      <c r="FK119" s="5">
        <v>108.02</v>
      </c>
      <c r="FL119" s="5">
        <v>107.61</v>
      </c>
      <c r="FM119" s="5">
        <v>106.68</v>
      </c>
      <c r="FN119" s="5">
        <v>106.35</v>
      </c>
      <c r="FO119" s="5">
        <v>107.47</v>
      </c>
      <c r="FP119" s="5">
        <v>108.44</v>
      </c>
      <c r="FQ119" s="5">
        <v>108.26</v>
      </c>
      <c r="FR119" s="5">
        <v>107.96</v>
      </c>
      <c r="FS119" s="5">
        <v>107.85</v>
      </c>
      <c r="FT119" s="5">
        <v>107.14</v>
      </c>
      <c r="FU119" s="5">
        <v>106.48</v>
      </c>
      <c r="FV119" s="5">
        <v>105.87</v>
      </c>
      <c r="FW119" s="5">
        <v>105.23</v>
      </c>
      <c r="FX119" s="5">
        <v>104.53</v>
      </c>
      <c r="FY119" s="5">
        <v>103.89</v>
      </c>
      <c r="FZ119" s="5">
        <v>103.3</v>
      </c>
      <c r="GA119" s="5">
        <v>102.66</v>
      </c>
      <c r="GB119" s="5">
        <v>102.23</v>
      </c>
      <c r="GC119" s="5">
        <v>101.91</v>
      </c>
      <c r="GD119" s="5">
        <v>101.33</v>
      </c>
      <c r="GE119" s="5">
        <v>100.74</v>
      </c>
      <c r="GF119" s="5">
        <v>99.99</v>
      </c>
      <c r="GG119" s="5">
        <v>100</v>
      </c>
      <c r="GH119" s="5"/>
      <c r="GI119" s="5"/>
      <c r="GJ119" s="5"/>
      <c r="GK119" s="5"/>
      <c r="GL119" s="5"/>
      <c r="GM119" s="5" t="s">
        <v>9</v>
      </c>
      <c r="GN119" s="5"/>
      <c r="GO119" s="5"/>
      <c r="GP119" s="5"/>
      <c r="GQ119" s="5"/>
      <c r="GY119" s="5"/>
    </row>
    <row r="120" spans="1:217" s="23" customFormat="1" ht="14.25" customHeight="1">
      <c r="A120" s="23" t="s">
        <v>1269</v>
      </c>
      <c r="B120" s="3">
        <v>40991</v>
      </c>
      <c r="C120" s="3">
        <v>42011</v>
      </c>
      <c r="D120" s="23">
        <v>50000</v>
      </c>
      <c r="E120" s="23" t="s">
        <v>326</v>
      </c>
      <c r="F120" s="23" t="s">
        <v>963</v>
      </c>
      <c r="G120" s="23" t="s">
        <v>576</v>
      </c>
      <c r="H120" s="23" t="s">
        <v>1174</v>
      </c>
      <c r="I120" s="23" t="s">
        <v>853</v>
      </c>
      <c r="J120" s="23" t="s">
        <v>1264</v>
      </c>
      <c r="K120" s="23" t="s">
        <v>1270</v>
      </c>
      <c r="L120" s="4">
        <v>0.17749999999999999</v>
      </c>
      <c r="N120" s="23" t="s">
        <v>85</v>
      </c>
      <c r="O120" s="23" t="s">
        <v>1038</v>
      </c>
      <c r="P120" s="23">
        <v>100</v>
      </c>
      <c r="Q120" s="3">
        <v>41096</v>
      </c>
      <c r="R120" s="23" t="s">
        <v>1266</v>
      </c>
      <c r="S120" s="23" t="s">
        <v>1332</v>
      </c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  <c r="CT120" s="5"/>
      <c r="CU120" s="5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5"/>
      <c r="DG120" s="5"/>
      <c r="DH120" s="5"/>
      <c r="DI120" s="5"/>
      <c r="DJ120" s="5"/>
      <c r="DK120" s="5"/>
      <c r="DL120" s="5"/>
      <c r="DM120" s="5"/>
      <c r="DN120" s="5"/>
      <c r="DO120" s="5"/>
      <c r="DP120" s="5"/>
      <c r="DQ120" s="5"/>
      <c r="DR120" s="5"/>
      <c r="DS120" s="5"/>
      <c r="DT120" s="5"/>
      <c r="DU120" s="5"/>
      <c r="DV120" s="5"/>
      <c r="DW120" s="5"/>
      <c r="DX120" s="5"/>
      <c r="DY120" s="5"/>
      <c r="DZ120" s="5"/>
      <c r="EA120" s="5"/>
      <c r="EB120" s="5"/>
      <c r="EC120" s="5"/>
      <c r="ED120" s="5"/>
      <c r="EE120" s="5"/>
      <c r="EF120" s="5"/>
      <c r="EG120" s="5"/>
      <c r="EH120" s="5"/>
      <c r="EI120" s="5"/>
      <c r="EJ120" s="5"/>
      <c r="EK120" s="5"/>
      <c r="EL120" s="5"/>
      <c r="EM120" s="5"/>
      <c r="EN120" s="5"/>
      <c r="EO120" s="5"/>
      <c r="EP120" s="5"/>
      <c r="EQ120" s="5"/>
      <c r="ER120" s="5"/>
      <c r="ES120" s="5"/>
      <c r="ET120" s="5"/>
      <c r="EU120" s="5"/>
      <c r="EV120" s="5"/>
      <c r="EW120" s="5"/>
      <c r="EX120" s="5"/>
      <c r="EY120" s="5">
        <v>100</v>
      </c>
      <c r="EZ120" s="5">
        <v>99.68</v>
      </c>
      <c r="FA120" s="5">
        <v>101.85</v>
      </c>
      <c r="FB120" s="5">
        <v>102.45</v>
      </c>
      <c r="FC120" s="5">
        <v>102.38</v>
      </c>
      <c r="FD120" s="5">
        <v>102.31</v>
      </c>
      <c r="FE120" s="5">
        <v>103.34</v>
      </c>
      <c r="FF120" s="5">
        <v>102.59</v>
      </c>
      <c r="FG120" s="5">
        <v>103.35</v>
      </c>
      <c r="FH120" s="5">
        <v>106.06</v>
      </c>
      <c r="FI120" s="5">
        <v>106.74</v>
      </c>
      <c r="FJ120" s="5">
        <v>107.48</v>
      </c>
      <c r="FK120" s="5">
        <v>112.2</v>
      </c>
      <c r="FL120" s="5">
        <v>111.57</v>
      </c>
      <c r="FM120" s="5">
        <v>110.21</v>
      </c>
      <c r="FN120" s="5">
        <v>109.73</v>
      </c>
      <c r="FO120" s="5">
        <v>109.8</v>
      </c>
      <c r="FP120" s="5">
        <v>110.45</v>
      </c>
      <c r="FQ120" s="5">
        <v>110.62</v>
      </c>
      <c r="FR120" s="5">
        <v>110.17</v>
      </c>
      <c r="FS120" s="5">
        <v>109.67</v>
      </c>
      <c r="FT120" s="5">
        <v>108.72</v>
      </c>
      <c r="FU120" s="5">
        <v>107.79</v>
      </c>
      <c r="FV120" s="5">
        <v>106.94</v>
      </c>
      <c r="FW120" s="5">
        <v>106.92</v>
      </c>
      <c r="FX120" s="5">
        <v>105.89</v>
      </c>
      <c r="FY120" s="5">
        <v>105.54</v>
      </c>
      <c r="FZ120" s="5">
        <v>104.66</v>
      </c>
      <c r="GA120" s="5">
        <v>103.7</v>
      </c>
      <c r="GB120" s="5">
        <v>104</v>
      </c>
      <c r="GC120" s="5">
        <v>103.4</v>
      </c>
      <c r="GD120" s="5">
        <v>102.36</v>
      </c>
      <c r="GE120" s="5">
        <v>101.31</v>
      </c>
      <c r="GF120" s="5">
        <v>99.99</v>
      </c>
      <c r="GG120" s="5">
        <v>100</v>
      </c>
      <c r="GH120" s="5"/>
      <c r="GI120" s="5"/>
      <c r="GJ120" s="5"/>
      <c r="GK120" s="5"/>
      <c r="GL120" s="5"/>
      <c r="GM120" s="5" t="s">
        <v>9</v>
      </c>
      <c r="GN120" s="5"/>
      <c r="GO120" s="5"/>
      <c r="GP120" s="5"/>
      <c r="GQ120" s="5"/>
      <c r="GY120" s="5"/>
    </row>
    <row r="121" spans="1:217" s="23" customFormat="1" ht="14.25" customHeight="1">
      <c r="A121" s="23" t="s">
        <v>1227</v>
      </c>
      <c r="B121" s="3">
        <v>40878</v>
      </c>
      <c r="C121" s="3">
        <v>42012</v>
      </c>
      <c r="D121" s="23">
        <v>75000</v>
      </c>
      <c r="E121" s="23" t="s">
        <v>326</v>
      </c>
      <c r="F121" s="23" t="s">
        <v>963</v>
      </c>
      <c r="G121" s="23" t="s">
        <v>576</v>
      </c>
      <c r="H121" s="23" t="s">
        <v>1174</v>
      </c>
      <c r="I121" s="23" t="s">
        <v>853</v>
      </c>
      <c r="J121" s="23" t="s">
        <v>1242</v>
      </c>
      <c r="K121" s="23" t="s">
        <v>1243</v>
      </c>
      <c r="L121" s="4">
        <v>0.09</v>
      </c>
      <c r="M121" s="23" t="s">
        <v>151</v>
      </c>
      <c r="N121" s="23" t="s">
        <v>85</v>
      </c>
      <c r="O121" s="23" t="s">
        <v>47</v>
      </c>
      <c r="P121" s="23">
        <v>100</v>
      </c>
      <c r="Q121" s="3">
        <v>41000</v>
      </c>
      <c r="R121" s="23" t="s">
        <v>984</v>
      </c>
      <c r="S121" s="23" t="s">
        <v>1321</v>
      </c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5"/>
      <c r="DG121" s="5"/>
      <c r="DH121" s="5"/>
      <c r="DI121" s="5"/>
      <c r="DJ121" s="5"/>
      <c r="DK121" s="5"/>
      <c r="DL121" s="5"/>
      <c r="DM121" s="5"/>
      <c r="DN121" s="5"/>
      <c r="DO121" s="5"/>
      <c r="DP121" s="5"/>
      <c r="DQ121" s="5"/>
      <c r="DR121" s="5"/>
      <c r="DS121" s="5"/>
      <c r="DT121" s="5"/>
      <c r="DU121" s="5"/>
      <c r="DV121" s="5"/>
      <c r="DW121" s="5"/>
      <c r="DX121" s="5"/>
      <c r="DY121" s="5"/>
      <c r="DZ121" s="5"/>
      <c r="EA121" s="5"/>
      <c r="EB121" s="5"/>
      <c r="EC121" s="5"/>
      <c r="ED121" s="5"/>
      <c r="EE121" s="5"/>
      <c r="EF121" s="5"/>
      <c r="EG121" s="5"/>
      <c r="EH121" s="5"/>
      <c r="EI121" s="5"/>
      <c r="EJ121" s="5"/>
      <c r="EK121" s="5"/>
      <c r="EL121" s="5"/>
      <c r="EM121" s="5"/>
      <c r="EN121" s="5"/>
      <c r="EO121" s="5"/>
      <c r="EP121" s="5"/>
      <c r="EQ121" s="5"/>
      <c r="ER121" s="5"/>
      <c r="ES121" s="5"/>
      <c r="ET121" s="5"/>
      <c r="EU121" s="5"/>
      <c r="EV121" s="5">
        <v>100</v>
      </c>
      <c r="EW121" s="5">
        <v>99.29</v>
      </c>
      <c r="EX121" s="5">
        <v>98.55</v>
      </c>
      <c r="EY121" s="5">
        <v>97.7</v>
      </c>
      <c r="EZ121" s="5">
        <v>97.39</v>
      </c>
      <c r="FA121" s="5">
        <v>97.84</v>
      </c>
      <c r="FB121" s="5">
        <v>99.69</v>
      </c>
      <c r="FC121" s="5">
        <v>99.71</v>
      </c>
      <c r="FD121" s="5">
        <v>100.08</v>
      </c>
      <c r="FE121" s="5">
        <v>101.28</v>
      </c>
      <c r="FF121" s="5">
        <v>101.91</v>
      </c>
      <c r="FG121" s="5">
        <v>101.69</v>
      </c>
      <c r="FH121" s="5">
        <v>101.35</v>
      </c>
      <c r="FI121" s="5">
        <v>101.33</v>
      </c>
      <c r="FJ121" s="5">
        <v>102.47</v>
      </c>
      <c r="FK121" s="5">
        <v>102.96</v>
      </c>
      <c r="FL121" s="5">
        <v>103.52</v>
      </c>
      <c r="FM121" s="5">
        <v>103.4</v>
      </c>
      <c r="FN121" s="5">
        <v>103.1</v>
      </c>
      <c r="FO121" s="5">
        <v>102.83</v>
      </c>
      <c r="FP121" s="5">
        <v>103.14</v>
      </c>
      <c r="FQ121" s="5">
        <v>103.92</v>
      </c>
      <c r="FR121" s="5">
        <v>104.3</v>
      </c>
      <c r="FS121" s="5">
        <v>103.94</v>
      </c>
      <c r="FT121" s="5">
        <v>103.74</v>
      </c>
      <c r="FU121" s="5">
        <v>103.34</v>
      </c>
      <c r="FV121" s="5">
        <v>102.81</v>
      </c>
      <c r="FW121" s="5">
        <v>102.24</v>
      </c>
      <c r="FX121" s="5">
        <v>101.78</v>
      </c>
      <c r="FY121" s="5">
        <v>101.25</v>
      </c>
      <c r="FZ121" s="5">
        <v>100.85</v>
      </c>
      <c r="GA121" s="5">
        <v>100.65</v>
      </c>
      <c r="GB121" s="5">
        <v>100.8</v>
      </c>
      <c r="GC121" s="5">
        <v>101.24</v>
      </c>
      <c r="GD121" s="5">
        <v>101.06</v>
      </c>
      <c r="GE121" s="5">
        <v>100.63</v>
      </c>
      <c r="GF121" s="5">
        <v>99.96</v>
      </c>
      <c r="GG121" s="5">
        <v>100</v>
      </c>
      <c r="GH121" s="5"/>
      <c r="GI121" s="5"/>
      <c r="GJ121" s="5"/>
      <c r="GK121" s="5"/>
      <c r="GL121" s="5"/>
      <c r="GM121" s="5" t="s">
        <v>9</v>
      </c>
      <c r="GN121" s="5"/>
      <c r="GO121" s="5"/>
      <c r="GP121" s="5"/>
      <c r="GQ121" s="5"/>
      <c r="GY121" s="5"/>
    </row>
    <row r="122" spans="1:217" s="23" customFormat="1" ht="14.25" customHeight="1">
      <c r="A122" s="23" t="s">
        <v>1228</v>
      </c>
      <c r="B122" s="3">
        <v>40878</v>
      </c>
      <c r="C122" s="3">
        <v>42012</v>
      </c>
      <c r="D122" s="23">
        <v>250000</v>
      </c>
      <c r="E122" s="23" t="s">
        <v>326</v>
      </c>
      <c r="F122" s="23" t="s">
        <v>963</v>
      </c>
      <c r="G122" s="23" t="s">
        <v>576</v>
      </c>
      <c r="H122" s="23" t="s">
        <v>1174</v>
      </c>
      <c r="I122" s="23" t="s">
        <v>853</v>
      </c>
      <c r="J122" s="23" t="s">
        <v>1242</v>
      </c>
      <c r="K122" s="23" t="s">
        <v>1244</v>
      </c>
      <c r="L122" s="4">
        <v>0.10249999999999999</v>
      </c>
      <c r="M122" s="23" t="s">
        <v>151</v>
      </c>
      <c r="N122" s="23" t="s">
        <v>85</v>
      </c>
      <c r="O122" s="23" t="s">
        <v>47</v>
      </c>
      <c r="P122" s="23">
        <v>100</v>
      </c>
      <c r="Q122" s="3">
        <v>41000</v>
      </c>
      <c r="R122" s="23" t="s">
        <v>984</v>
      </c>
      <c r="S122" s="23" t="s">
        <v>1321</v>
      </c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  <c r="EV122" s="5">
        <v>100</v>
      </c>
      <c r="EW122" s="5">
        <v>99.18</v>
      </c>
      <c r="EX122" s="5">
        <v>98.34</v>
      </c>
      <c r="EY122" s="5">
        <v>97.35</v>
      </c>
      <c r="EZ122" s="5">
        <v>97.5</v>
      </c>
      <c r="FA122" s="5">
        <v>98.31</v>
      </c>
      <c r="FB122" s="5">
        <v>99.81</v>
      </c>
      <c r="FC122" s="5">
        <v>100.64</v>
      </c>
      <c r="FD122" s="5">
        <v>101.19</v>
      </c>
      <c r="FE122" s="5">
        <v>103.12</v>
      </c>
      <c r="FF122" s="5">
        <v>101</v>
      </c>
      <c r="FG122" s="5">
        <v>101.81</v>
      </c>
      <c r="FH122" s="5">
        <v>102.11</v>
      </c>
      <c r="FI122" s="5">
        <v>102.32</v>
      </c>
      <c r="FJ122" s="5">
        <v>103.38</v>
      </c>
      <c r="FK122" s="5">
        <v>103.59</v>
      </c>
      <c r="FL122" s="5">
        <v>104.07</v>
      </c>
      <c r="FM122" s="5">
        <v>104.17</v>
      </c>
      <c r="FN122" s="5">
        <v>103.8</v>
      </c>
      <c r="FO122" s="5">
        <v>103.46</v>
      </c>
      <c r="FP122" s="5">
        <v>103.84</v>
      </c>
      <c r="FQ122" s="5">
        <v>104.87</v>
      </c>
      <c r="FR122" s="5">
        <v>105.36</v>
      </c>
      <c r="FS122" s="5">
        <v>104.9</v>
      </c>
      <c r="FT122" s="5">
        <v>104.77</v>
      </c>
      <c r="FU122" s="5">
        <v>104.21</v>
      </c>
      <c r="FV122" s="5">
        <v>103.54</v>
      </c>
      <c r="FW122" s="5">
        <v>102.82</v>
      </c>
      <c r="FX122" s="5">
        <v>102.29</v>
      </c>
      <c r="FY122" s="5">
        <v>102</v>
      </c>
      <c r="FZ122" s="5">
        <v>101.48</v>
      </c>
      <c r="GA122" s="5">
        <v>100.98</v>
      </c>
      <c r="GB122" s="5">
        <v>101.05</v>
      </c>
      <c r="GC122" s="5">
        <v>101.66</v>
      </c>
      <c r="GD122" s="5">
        <v>101.29</v>
      </c>
      <c r="GE122" s="5">
        <v>100.75</v>
      </c>
      <c r="GF122" s="5">
        <v>99.96</v>
      </c>
      <c r="GG122" s="5">
        <v>100</v>
      </c>
      <c r="GH122" s="5"/>
      <c r="GI122" s="5"/>
      <c r="GJ122" s="5"/>
      <c r="GK122" s="5"/>
      <c r="GL122" s="5"/>
      <c r="GM122" s="5" t="s">
        <v>9</v>
      </c>
      <c r="GN122" s="5"/>
      <c r="GO122" s="5"/>
      <c r="GP122" s="5"/>
      <c r="GQ122" s="5"/>
      <c r="GY122" s="5"/>
    </row>
    <row r="123" spans="1:217" s="23" customFormat="1" ht="14.25" customHeight="1">
      <c r="A123" s="23" t="s">
        <v>1229</v>
      </c>
      <c r="B123" s="3">
        <v>40878</v>
      </c>
      <c r="C123" s="3">
        <v>42012</v>
      </c>
      <c r="D123" s="23">
        <v>250000</v>
      </c>
      <c r="E123" s="23" t="s">
        <v>326</v>
      </c>
      <c r="F123" s="23" t="s">
        <v>963</v>
      </c>
      <c r="G123" s="23" t="s">
        <v>576</v>
      </c>
      <c r="H123" s="23" t="s">
        <v>1174</v>
      </c>
      <c r="I123" s="23" t="s">
        <v>853</v>
      </c>
      <c r="J123" s="23" t="s">
        <v>1242</v>
      </c>
      <c r="K123" s="23" t="s">
        <v>1245</v>
      </c>
      <c r="L123" s="4">
        <v>0.1125</v>
      </c>
      <c r="M123" s="23" t="s">
        <v>126</v>
      </c>
      <c r="N123" s="23" t="s">
        <v>85</v>
      </c>
      <c r="O123" s="23" t="s">
        <v>1038</v>
      </c>
      <c r="P123" s="23">
        <v>100</v>
      </c>
      <c r="Q123" s="3">
        <v>41000</v>
      </c>
      <c r="R123" s="23" t="s">
        <v>984</v>
      </c>
      <c r="S123" s="23" t="s">
        <v>1321</v>
      </c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5"/>
      <c r="DG123" s="5"/>
      <c r="DH123" s="5"/>
      <c r="DI123" s="5"/>
      <c r="DJ123" s="5"/>
      <c r="DK123" s="5"/>
      <c r="DL123" s="5"/>
      <c r="DM123" s="5"/>
      <c r="DN123" s="5"/>
      <c r="DO123" s="5"/>
      <c r="DP123" s="5"/>
      <c r="DQ123" s="5"/>
      <c r="DR123" s="5"/>
      <c r="DS123" s="5"/>
      <c r="DT123" s="5"/>
      <c r="DU123" s="5"/>
      <c r="DV123" s="5"/>
      <c r="DW123" s="5"/>
      <c r="DX123" s="5"/>
      <c r="DY123" s="5"/>
      <c r="DZ123" s="5"/>
      <c r="EA123" s="5"/>
      <c r="EB123" s="5"/>
      <c r="EC123" s="5"/>
      <c r="ED123" s="5"/>
      <c r="EE123" s="5"/>
      <c r="EF123" s="5"/>
      <c r="EG123" s="5"/>
      <c r="EH123" s="5"/>
      <c r="EI123" s="5"/>
      <c r="EJ123" s="5"/>
      <c r="EK123" s="5"/>
      <c r="EL123" s="5"/>
      <c r="EM123" s="5"/>
      <c r="EN123" s="5"/>
      <c r="EO123" s="5"/>
      <c r="EP123" s="5"/>
      <c r="EQ123" s="5"/>
      <c r="ER123" s="5"/>
      <c r="ES123" s="5"/>
      <c r="ET123" s="5"/>
      <c r="EU123" s="5"/>
      <c r="EV123" s="5">
        <v>100</v>
      </c>
      <c r="EW123" s="5">
        <v>99.15</v>
      </c>
      <c r="EX123" s="5">
        <v>98.09</v>
      </c>
      <c r="EY123" s="5">
        <v>97.07</v>
      </c>
      <c r="EZ123" s="5">
        <v>97.14</v>
      </c>
      <c r="FA123" s="5">
        <v>98.01</v>
      </c>
      <c r="FB123" s="5">
        <v>99.63</v>
      </c>
      <c r="FC123" s="5">
        <v>100.2</v>
      </c>
      <c r="FD123" s="5">
        <v>101.1</v>
      </c>
      <c r="FE123" s="5">
        <v>103.16</v>
      </c>
      <c r="FF123" s="5">
        <v>101</v>
      </c>
      <c r="FG123" s="5">
        <v>101.77</v>
      </c>
      <c r="FH123" s="5">
        <v>102.03</v>
      </c>
      <c r="FI123" s="5">
        <v>102.16</v>
      </c>
      <c r="FJ123" s="5">
        <v>103.31</v>
      </c>
      <c r="FK123" s="5">
        <v>103.52</v>
      </c>
      <c r="FL123" s="5">
        <v>104.05</v>
      </c>
      <c r="FM123" s="5">
        <v>104.16</v>
      </c>
      <c r="FN123" s="5">
        <v>103.78</v>
      </c>
      <c r="FO123" s="5">
        <v>103.42</v>
      </c>
      <c r="FP123" s="5">
        <v>103.88</v>
      </c>
      <c r="FQ123" s="5">
        <v>105.08</v>
      </c>
      <c r="FR123" s="5">
        <v>105.65</v>
      </c>
      <c r="FS123" s="5">
        <v>105.16</v>
      </c>
      <c r="FT123" s="5">
        <v>105</v>
      </c>
      <c r="FU123" s="5">
        <v>104.52</v>
      </c>
      <c r="FV123" s="5">
        <v>103.78</v>
      </c>
      <c r="FW123" s="5">
        <v>103</v>
      </c>
      <c r="FX123" s="5">
        <v>102.45</v>
      </c>
      <c r="FY123" s="5">
        <v>102.05</v>
      </c>
      <c r="FZ123" s="5">
        <v>101.49</v>
      </c>
      <c r="GA123" s="5">
        <v>100.96</v>
      </c>
      <c r="GB123" s="5">
        <v>101.06</v>
      </c>
      <c r="GC123" s="5">
        <v>101.81</v>
      </c>
      <c r="GD123" s="5">
        <v>101.55</v>
      </c>
      <c r="GE123" s="5">
        <v>100.85</v>
      </c>
      <c r="GF123" s="5">
        <v>99.95</v>
      </c>
      <c r="GG123" s="5">
        <v>100</v>
      </c>
      <c r="GH123" s="5"/>
      <c r="GI123" s="5"/>
      <c r="GJ123" s="5"/>
      <c r="GK123" s="5"/>
      <c r="GL123" s="5"/>
      <c r="GM123" s="5" t="s">
        <v>9</v>
      </c>
      <c r="GN123" s="5"/>
      <c r="GO123" s="5"/>
      <c r="GP123" s="5"/>
      <c r="GQ123" s="5"/>
      <c r="GY123" s="5"/>
    </row>
    <row r="124" spans="1:217" s="23" customFormat="1" ht="14.25" customHeight="1">
      <c r="A124" s="23" t="s">
        <v>1395</v>
      </c>
      <c r="B124" s="3">
        <v>41270</v>
      </c>
      <c r="C124" s="3">
        <v>42012</v>
      </c>
      <c r="D124" s="23">
        <v>400000</v>
      </c>
      <c r="E124" s="23" t="s">
        <v>326</v>
      </c>
      <c r="F124" s="23" t="s">
        <v>963</v>
      </c>
      <c r="G124" s="23" t="s">
        <v>576</v>
      </c>
      <c r="H124" s="23" t="s">
        <v>1174</v>
      </c>
      <c r="I124" s="23" t="s">
        <v>853</v>
      </c>
      <c r="J124" s="23" t="s">
        <v>1242</v>
      </c>
      <c r="K124" s="23" t="s">
        <v>1396</v>
      </c>
      <c r="L124" s="4">
        <v>0.14249999999999999</v>
      </c>
      <c r="M124" s="23" t="s">
        <v>45</v>
      </c>
      <c r="N124" s="23" t="s">
        <v>85</v>
      </c>
      <c r="O124" s="23" t="s">
        <v>1038</v>
      </c>
      <c r="P124" s="23">
        <v>100</v>
      </c>
      <c r="Q124" s="3">
        <v>41365</v>
      </c>
      <c r="R124" s="23" t="s">
        <v>984</v>
      </c>
      <c r="S124" s="23" t="s">
        <v>1321</v>
      </c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  <c r="CT124" s="5"/>
      <c r="CU124" s="5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5"/>
      <c r="DG124" s="5"/>
      <c r="DH124" s="5"/>
      <c r="DI124" s="5"/>
      <c r="DJ124" s="5"/>
      <c r="DK124" s="5"/>
      <c r="DL124" s="5"/>
      <c r="DM124" s="5"/>
      <c r="DN124" s="5"/>
      <c r="DO124" s="5"/>
      <c r="DP124" s="5"/>
      <c r="DQ124" s="5"/>
      <c r="DR124" s="5"/>
      <c r="DS124" s="5"/>
      <c r="DT124" s="5"/>
      <c r="DU124" s="5"/>
      <c r="DV124" s="5"/>
      <c r="DW124" s="5"/>
      <c r="DX124" s="5"/>
      <c r="DY124" s="5"/>
      <c r="DZ124" s="5"/>
      <c r="EA124" s="5"/>
      <c r="EB124" s="5"/>
      <c r="EC124" s="5"/>
      <c r="ED124" s="5"/>
      <c r="EE124" s="5"/>
      <c r="EF124" s="5"/>
      <c r="EG124" s="5"/>
      <c r="EH124" s="5"/>
      <c r="EI124" s="5"/>
      <c r="EJ124" s="5"/>
      <c r="EK124" s="5"/>
      <c r="EL124" s="5"/>
      <c r="EM124" s="5"/>
      <c r="EN124" s="5"/>
      <c r="EO124" s="5"/>
      <c r="EP124" s="5"/>
      <c r="EQ124" s="5"/>
      <c r="ER124" s="5"/>
      <c r="ES124" s="5"/>
      <c r="ET124" s="5"/>
      <c r="EU124" s="5"/>
      <c r="EV124" s="5"/>
      <c r="EW124" s="5"/>
      <c r="EX124" s="5"/>
      <c r="EY124" s="5"/>
      <c r="EZ124" s="5"/>
      <c r="FA124" s="5"/>
      <c r="FB124" s="5"/>
      <c r="FC124" s="5"/>
      <c r="FD124" s="5"/>
      <c r="FE124" s="5"/>
      <c r="FF124" s="5"/>
      <c r="FG124" s="5"/>
      <c r="FH124" s="5"/>
      <c r="FI124" s="5">
        <v>100</v>
      </c>
      <c r="FJ124" s="5">
        <v>101.85</v>
      </c>
      <c r="FK124" s="5">
        <v>102.46</v>
      </c>
      <c r="FL124" s="5">
        <v>103.3</v>
      </c>
      <c r="FM124" s="5">
        <v>103.84</v>
      </c>
      <c r="FN124" s="5">
        <v>104.24</v>
      </c>
      <c r="FO124" s="5">
        <v>104.17</v>
      </c>
      <c r="FP124" s="5">
        <v>104.55</v>
      </c>
      <c r="FQ124" s="5">
        <v>105.66</v>
      </c>
      <c r="FR124" s="5">
        <v>105.8</v>
      </c>
      <c r="FS124" s="5">
        <v>105.31</v>
      </c>
      <c r="FT124" s="5">
        <v>105</v>
      </c>
      <c r="FU124" s="5">
        <v>104.17</v>
      </c>
      <c r="FV124" s="5">
        <v>103.43</v>
      </c>
      <c r="FW124" s="5">
        <v>102.64</v>
      </c>
      <c r="FX124" s="5">
        <v>103.72</v>
      </c>
      <c r="FY124" s="5">
        <v>102.89</v>
      </c>
      <c r="FZ124" s="5">
        <v>102.06</v>
      </c>
      <c r="GA124" s="5">
        <v>101.43</v>
      </c>
      <c r="GB124" s="5">
        <v>101.44</v>
      </c>
      <c r="GC124" s="5">
        <v>101.97</v>
      </c>
      <c r="GD124" s="5">
        <v>101.63</v>
      </c>
      <c r="GE124" s="5">
        <v>100.88</v>
      </c>
      <c r="GF124" s="5">
        <v>99.94</v>
      </c>
      <c r="GG124" s="5">
        <v>100</v>
      </c>
      <c r="GH124" s="5"/>
      <c r="GI124" s="5"/>
      <c r="GJ124" s="5"/>
      <c r="GK124" s="5"/>
      <c r="GL124" s="5"/>
      <c r="GM124" s="5" t="s">
        <v>9</v>
      </c>
      <c r="GN124" s="5"/>
      <c r="GO124" s="5"/>
      <c r="GP124" s="5"/>
      <c r="GQ124" s="5"/>
      <c r="GY124" s="5"/>
    </row>
    <row r="125" spans="1:217" s="23" customFormat="1" ht="14.25" customHeight="1">
      <c r="A125" s="23" t="s">
        <v>1627</v>
      </c>
      <c r="B125" s="3">
        <v>42156</v>
      </c>
      <c r="C125" s="3">
        <v>42346</v>
      </c>
      <c r="D125" s="23">
        <v>300000</v>
      </c>
      <c r="E125" s="23" t="s">
        <v>326</v>
      </c>
      <c r="F125" s="23" t="s">
        <v>970</v>
      </c>
      <c r="G125" s="23" t="s">
        <v>576</v>
      </c>
      <c r="H125" s="23" t="s">
        <v>1174</v>
      </c>
      <c r="I125" s="23" t="s">
        <v>853</v>
      </c>
      <c r="J125" s="23" t="s">
        <v>1242</v>
      </c>
      <c r="K125" s="23" t="s">
        <v>1628</v>
      </c>
      <c r="L125" s="4">
        <v>0</v>
      </c>
      <c r="M125" s="23" t="s">
        <v>126</v>
      </c>
      <c r="N125" s="23" t="s">
        <v>87</v>
      </c>
      <c r="O125" s="23" t="s">
        <v>1038</v>
      </c>
      <c r="P125" s="23">
        <v>95</v>
      </c>
      <c r="Q125" s="3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5"/>
      <c r="DG125" s="5"/>
      <c r="DH125" s="5"/>
      <c r="DI125" s="5"/>
      <c r="DJ125" s="5"/>
      <c r="DK125" s="5"/>
      <c r="DL125" s="5"/>
      <c r="DM125" s="5"/>
      <c r="DN125" s="5"/>
      <c r="DO125" s="5"/>
      <c r="DP125" s="5"/>
      <c r="DQ125" s="5"/>
      <c r="DR125" s="5"/>
      <c r="DS125" s="5"/>
      <c r="DT125" s="5"/>
      <c r="DU125" s="5"/>
      <c r="DV125" s="5"/>
      <c r="DW125" s="5"/>
      <c r="DX125" s="5"/>
      <c r="DY125" s="5"/>
      <c r="DZ125" s="5"/>
      <c r="EA125" s="5"/>
      <c r="EB125" s="5"/>
      <c r="EC125" s="5"/>
      <c r="ED125" s="5"/>
      <c r="EE125" s="5"/>
      <c r="EF125" s="5"/>
      <c r="EG125" s="5"/>
      <c r="EH125" s="5"/>
      <c r="EI125" s="5"/>
      <c r="EJ125" s="5"/>
      <c r="EK125" s="5"/>
      <c r="EL125" s="5"/>
      <c r="EM125" s="5"/>
      <c r="EN125" s="5"/>
      <c r="EO125" s="5"/>
      <c r="EP125" s="5"/>
      <c r="EQ125" s="5"/>
      <c r="ER125" s="5"/>
      <c r="ES125" s="5"/>
      <c r="ET125" s="5"/>
      <c r="EU125" s="5"/>
      <c r="EV125" s="5"/>
      <c r="EW125" s="5"/>
      <c r="EX125" s="5"/>
      <c r="EY125" s="5"/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5"/>
      <c r="GF125" s="5"/>
      <c r="GG125" s="5"/>
      <c r="GH125" s="5"/>
      <c r="GI125" s="5"/>
      <c r="GJ125" s="5"/>
      <c r="GK125" s="5"/>
      <c r="GL125" s="5">
        <v>95</v>
      </c>
      <c r="GM125" s="5">
        <v>95.78</v>
      </c>
      <c r="GN125" s="5">
        <v>97.02</v>
      </c>
      <c r="GO125" s="5">
        <v>98.82</v>
      </c>
      <c r="GP125" s="5">
        <v>99.62</v>
      </c>
      <c r="GQ125" s="5">
        <v>99.94</v>
      </c>
      <c r="GR125" s="5">
        <v>100</v>
      </c>
      <c r="GY125" s="5"/>
    </row>
    <row r="126" spans="1:217" s="23" customFormat="1" ht="14.25" customHeight="1">
      <c r="A126" s="23" t="s">
        <v>7</v>
      </c>
      <c r="B126" s="3">
        <v>36293</v>
      </c>
      <c r="C126" s="3">
        <v>38120</v>
      </c>
      <c r="D126" s="23">
        <v>100000</v>
      </c>
      <c r="E126" s="23" t="s">
        <v>326</v>
      </c>
      <c r="F126" s="23" t="s">
        <v>964</v>
      </c>
      <c r="G126" s="23" t="s">
        <v>864</v>
      </c>
      <c r="H126" s="23" t="s">
        <v>1152</v>
      </c>
      <c r="I126" s="23" t="s">
        <v>853</v>
      </c>
      <c r="J126" s="23" t="s">
        <v>879</v>
      </c>
      <c r="K126" s="23" t="s">
        <v>955</v>
      </c>
      <c r="L126" s="4">
        <v>3.1E-2</v>
      </c>
      <c r="M126" s="23" t="s">
        <v>21</v>
      </c>
      <c r="N126" s="23" t="s">
        <v>89</v>
      </c>
      <c r="O126" s="23" t="s">
        <v>47</v>
      </c>
      <c r="P126" s="23">
        <v>100</v>
      </c>
      <c r="Q126" s="3">
        <v>36477</v>
      </c>
      <c r="R126" s="23" t="s">
        <v>996</v>
      </c>
      <c r="S126" s="23" t="s">
        <v>996</v>
      </c>
      <c r="T126" s="5">
        <v>100.15</v>
      </c>
      <c r="U126" s="5">
        <v>100.35</v>
      </c>
      <c r="V126" s="5">
        <v>100.15</v>
      </c>
      <c r="W126" s="5">
        <v>100.05</v>
      </c>
      <c r="X126" s="5">
        <v>100.0625</v>
      </c>
      <c r="Y126" s="5">
        <v>100</v>
      </c>
      <c r="Z126" s="5">
        <v>100.0625</v>
      </c>
      <c r="AA126" s="5">
        <v>100.0625</v>
      </c>
      <c r="AB126" s="5">
        <v>100.09375</v>
      </c>
      <c r="AC126" s="5">
        <v>98</v>
      </c>
      <c r="AD126" s="5">
        <v>97.95</v>
      </c>
      <c r="AE126" s="5">
        <v>98</v>
      </c>
      <c r="AF126" s="5">
        <v>98.4</v>
      </c>
      <c r="AG126" s="5">
        <v>98.4375</v>
      </c>
      <c r="AH126" s="5">
        <v>99.71</v>
      </c>
      <c r="AI126" s="5">
        <v>99.91</v>
      </c>
      <c r="AJ126" s="5">
        <v>100.19164143247241</v>
      </c>
      <c r="AK126" s="5">
        <v>99.908981010697715</v>
      </c>
      <c r="AL126" s="5">
        <v>99.824819498347864</v>
      </c>
      <c r="AM126" s="5">
        <v>99.915639027973413</v>
      </c>
      <c r="AN126" s="5">
        <v>99.919158701754128</v>
      </c>
      <c r="AO126" s="5">
        <v>99.922559763888557</v>
      </c>
      <c r="AP126" s="5">
        <v>99.926805235090683</v>
      </c>
      <c r="AQ126" s="5">
        <v>99.93096452615228</v>
      </c>
      <c r="AR126" s="5">
        <v>99.93459057649558</v>
      </c>
      <c r="AS126" s="5">
        <v>99.938449762370809</v>
      </c>
      <c r="AT126" s="5">
        <v>99.826294024875452</v>
      </c>
      <c r="AU126" s="5">
        <v>99.784493595920353</v>
      </c>
      <c r="AV126" s="5">
        <v>99.800858191434827</v>
      </c>
      <c r="AW126" s="5">
        <v>99.815891893400277</v>
      </c>
      <c r="AX126" s="5">
        <v>99.83</v>
      </c>
      <c r="AY126" s="5">
        <v>99.88675309292482</v>
      </c>
      <c r="AZ126" s="5">
        <v>100.63977979486965</v>
      </c>
      <c r="BA126" s="5">
        <v>100.42</v>
      </c>
      <c r="BB126" s="5">
        <v>100.4546400954515</v>
      </c>
      <c r="BC126" s="5">
        <v>100.47304367158172</v>
      </c>
      <c r="BD126" s="5">
        <v>100.39</v>
      </c>
      <c r="BE126" s="5">
        <v>100.28488586330062</v>
      </c>
      <c r="BF126" s="5">
        <v>100.2477855503372</v>
      </c>
      <c r="BG126" s="5">
        <v>100.13</v>
      </c>
      <c r="BH126" s="5">
        <v>100.02526363014489</v>
      </c>
      <c r="BI126" s="5">
        <v>100</v>
      </c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  <c r="EV126" s="5"/>
      <c r="EW126" s="5"/>
      <c r="EX126" s="5"/>
      <c r="EY126" s="5"/>
      <c r="EZ126" s="5"/>
      <c r="FA126" s="5"/>
      <c r="FB126" s="5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 t="s">
        <v>1563</v>
      </c>
      <c r="GE126" s="5"/>
      <c r="GF126" s="5"/>
      <c r="GG126" s="5"/>
      <c r="GH126" s="5"/>
      <c r="GI126" s="5"/>
      <c r="GJ126" s="5"/>
      <c r="GK126" s="5"/>
      <c r="GL126" s="5"/>
      <c r="GM126" s="5" t="s">
        <v>9</v>
      </c>
      <c r="GN126" s="5"/>
      <c r="GO126" s="5"/>
      <c r="GP126" s="5"/>
      <c r="GQ126" s="5"/>
      <c r="GY126" s="5"/>
    </row>
    <row r="127" spans="1:217" s="23" customFormat="1" ht="14.25" customHeight="1">
      <c r="A127" s="23" t="s">
        <v>1648</v>
      </c>
      <c r="B127" s="3">
        <v>42124</v>
      </c>
      <c r="C127" s="3">
        <v>43287</v>
      </c>
      <c r="D127" s="23">
        <v>300000</v>
      </c>
      <c r="E127" s="23" t="s">
        <v>326</v>
      </c>
      <c r="F127" s="23" t="s">
        <v>963</v>
      </c>
      <c r="G127" s="23" t="s">
        <v>576</v>
      </c>
      <c r="H127" s="23" t="s">
        <v>1174</v>
      </c>
      <c r="I127" s="23" t="s">
        <v>853</v>
      </c>
      <c r="J127" s="23" t="s">
        <v>1650</v>
      </c>
      <c r="K127" s="23" t="s">
        <v>1649</v>
      </c>
      <c r="L127" s="4">
        <v>3.7999999999999999E-2</v>
      </c>
      <c r="M127" s="23" t="s">
        <v>53</v>
      </c>
      <c r="N127" s="23" t="s">
        <v>87</v>
      </c>
      <c r="O127" s="23" t="s">
        <v>1038</v>
      </c>
      <c r="P127" s="23">
        <v>100</v>
      </c>
      <c r="Q127" s="3">
        <v>42200</v>
      </c>
      <c r="R127" s="23" t="s">
        <v>1007</v>
      </c>
      <c r="S127" s="23" t="s">
        <v>1345</v>
      </c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>
        <v>100</v>
      </c>
      <c r="GK127" s="5">
        <v>100.31</v>
      </c>
      <c r="GL127" s="5">
        <v>100.22</v>
      </c>
      <c r="GM127" s="5">
        <v>100.22</v>
      </c>
      <c r="GN127" s="5">
        <v>101.15</v>
      </c>
      <c r="GO127" s="5">
        <v>101.91</v>
      </c>
      <c r="GP127" s="5">
        <v>102.39</v>
      </c>
      <c r="GQ127" s="5">
        <v>101.95</v>
      </c>
      <c r="GR127" s="5">
        <v>101.69</v>
      </c>
      <c r="GS127" s="23">
        <v>101.34</v>
      </c>
      <c r="GT127" s="23">
        <v>101.03</v>
      </c>
      <c r="GU127" s="23">
        <v>101.32</v>
      </c>
      <c r="GV127" s="23">
        <v>101.65</v>
      </c>
      <c r="GW127" s="23">
        <v>101.39</v>
      </c>
      <c r="GX127" s="23">
        <v>101.68</v>
      </c>
      <c r="GY127" s="5">
        <v>101.75</v>
      </c>
      <c r="GZ127" s="23">
        <v>102.46</v>
      </c>
      <c r="HA127" s="23">
        <v>102.75</v>
      </c>
      <c r="HB127" s="23">
        <v>102.87</v>
      </c>
      <c r="HC127" s="23">
        <v>102.54</v>
      </c>
      <c r="HD127" s="23">
        <v>102.41</v>
      </c>
      <c r="HE127" s="23">
        <v>102.1</v>
      </c>
      <c r="HF127" s="23">
        <v>102</v>
      </c>
      <c r="HG127" s="23">
        <v>101.93</v>
      </c>
      <c r="HH127" s="23">
        <v>101.65</v>
      </c>
      <c r="HI127" s="23">
        <v>101.37</v>
      </c>
    </row>
    <row r="128" spans="1:217" s="23" customFormat="1" ht="14.25" customHeight="1">
      <c r="A128" s="23" t="s">
        <v>146</v>
      </c>
      <c r="B128" s="3">
        <v>38898</v>
      </c>
      <c r="C128" s="3">
        <v>39079</v>
      </c>
      <c r="D128" s="23">
        <v>50000</v>
      </c>
      <c r="E128" s="23" t="s">
        <v>326</v>
      </c>
      <c r="F128" s="23" t="s">
        <v>963</v>
      </c>
      <c r="G128" s="23" t="s">
        <v>852</v>
      </c>
      <c r="H128" s="23" t="s">
        <v>1151</v>
      </c>
      <c r="I128" s="23" t="s">
        <v>853</v>
      </c>
      <c r="J128" s="23" t="s">
        <v>899</v>
      </c>
      <c r="K128" s="23" t="s">
        <v>898</v>
      </c>
      <c r="L128" s="4">
        <v>0.20499999999999999</v>
      </c>
      <c r="M128" s="23" t="s">
        <v>151</v>
      </c>
      <c r="N128" s="23" t="s">
        <v>87</v>
      </c>
      <c r="O128" s="23" t="s">
        <v>47</v>
      </c>
      <c r="P128" s="23">
        <v>100</v>
      </c>
      <c r="Q128" s="3">
        <v>38988</v>
      </c>
      <c r="R128" s="23" t="s">
        <v>997</v>
      </c>
      <c r="S128" s="23" t="s">
        <v>1333</v>
      </c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>
        <v>100</v>
      </c>
      <c r="CI128" s="5">
        <v>100</v>
      </c>
      <c r="CJ128" s="5">
        <v>100</v>
      </c>
      <c r="CK128" s="5">
        <v>100.96</v>
      </c>
      <c r="CL128" s="5">
        <v>102.92</v>
      </c>
      <c r="CM128" s="5">
        <v>101.26</v>
      </c>
      <c r="CN128" s="5">
        <v>100</v>
      </c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 t="s">
        <v>1563</v>
      </c>
      <c r="GE128" s="5"/>
      <c r="GF128" s="5"/>
      <c r="GG128" s="5"/>
      <c r="GH128" s="5"/>
      <c r="GI128" s="5"/>
      <c r="GJ128" s="5"/>
      <c r="GK128" s="5"/>
      <c r="GL128" s="5"/>
      <c r="GM128" s="5" t="s">
        <v>9</v>
      </c>
      <c r="GN128" s="5"/>
      <c r="GO128" s="5"/>
      <c r="GP128" s="5"/>
      <c r="GQ128" s="5"/>
      <c r="GY128" s="5"/>
    </row>
    <row r="129" spans="1:217" s="23" customFormat="1" ht="14.25" customHeight="1">
      <c r="A129" s="23" t="s">
        <v>449</v>
      </c>
      <c r="B129" s="3">
        <v>39202</v>
      </c>
      <c r="C129" s="3">
        <v>40669</v>
      </c>
      <c r="D129" s="23">
        <v>135000</v>
      </c>
      <c r="E129" s="23" t="s">
        <v>326</v>
      </c>
      <c r="F129" s="23" t="s">
        <v>963</v>
      </c>
      <c r="G129" s="23" t="s">
        <v>852</v>
      </c>
      <c r="H129" s="23" t="s">
        <v>1151</v>
      </c>
      <c r="I129" s="23" t="s">
        <v>853</v>
      </c>
      <c r="J129" s="23" t="s">
        <v>597</v>
      </c>
      <c r="K129" s="23" t="s">
        <v>598</v>
      </c>
      <c r="L129" s="4">
        <v>0.06</v>
      </c>
      <c r="M129" s="23" t="s">
        <v>21</v>
      </c>
      <c r="N129" s="23" t="s">
        <v>87</v>
      </c>
      <c r="O129" s="23" t="s">
        <v>47</v>
      </c>
      <c r="P129" s="23">
        <v>100</v>
      </c>
      <c r="Q129" s="3">
        <v>39295</v>
      </c>
      <c r="R129" s="23" t="s">
        <v>998</v>
      </c>
      <c r="S129" s="23" t="s">
        <v>1334</v>
      </c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>
        <v>100</v>
      </c>
      <c r="CS129" s="5">
        <v>100</v>
      </c>
      <c r="CT129" s="5">
        <v>100</v>
      </c>
      <c r="CU129" s="5">
        <v>100</v>
      </c>
      <c r="CV129" s="5">
        <v>100</v>
      </c>
      <c r="CW129" s="5">
        <v>100.14</v>
      </c>
      <c r="CX129" s="5">
        <v>100.73</v>
      </c>
      <c r="CY129" s="5">
        <v>102.78</v>
      </c>
      <c r="CZ129" s="5">
        <v>102.28</v>
      </c>
      <c r="DA129" s="5">
        <v>102.69</v>
      </c>
      <c r="DB129" s="5">
        <v>102.65</v>
      </c>
      <c r="DC129" s="5">
        <v>102.6</v>
      </c>
      <c r="DD129" s="5">
        <v>100.89</v>
      </c>
      <c r="DE129" s="5">
        <v>100.64</v>
      </c>
      <c r="DF129" s="5">
        <v>100.25</v>
      </c>
      <c r="DG129" s="5">
        <v>99.92</v>
      </c>
      <c r="DH129" s="5">
        <v>99.92</v>
      </c>
      <c r="DI129" s="5">
        <v>99.76</v>
      </c>
      <c r="DJ129" s="5">
        <v>97.46</v>
      </c>
      <c r="DK129" s="5">
        <v>95.15</v>
      </c>
      <c r="DL129" s="5">
        <v>94.98</v>
      </c>
      <c r="DM129" s="5">
        <v>94.97</v>
      </c>
      <c r="DN129" s="5">
        <v>96.15</v>
      </c>
      <c r="DO129" s="5">
        <v>96.28</v>
      </c>
      <c r="DP129" s="5">
        <v>96.052482181155682</v>
      </c>
      <c r="DQ129" s="5">
        <v>95.835673293654381</v>
      </c>
      <c r="DR129" s="5">
        <v>95.607959392138198</v>
      </c>
      <c r="DS129" s="5">
        <v>96.299320667176019</v>
      </c>
      <c r="DT129" s="5">
        <v>96.478534184984142</v>
      </c>
      <c r="DU129" s="5">
        <v>99.458806907947221</v>
      </c>
      <c r="DV129" s="5">
        <v>100.48075523377963</v>
      </c>
      <c r="DW129" s="5">
        <v>100.57817374661737</v>
      </c>
      <c r="DX129" s="5">
        <v>101.27855708615907</v>
      </c>
      <c r="DY129" s="5">
        <v>101.45</v>
      </c>
      <c r="DZ129" s="5">
        <v>101.71</v>
      </c>
      <c r="EA129" s="5">
        <v>101.15</v>
      </c>
      <c r="EB129" s="5">
        <v>100.87</v>
      </c>
      <c r="EC129" s="5">
        <v>99.96</v>
      </c>
      <c r="ED129" s="5">
        <v>99.42</v>
      </c>
      <c r="EE129" s="5">
        <v>99.18</v>
      </c>
      <c r="EF129" s="5">
        <v>99.02</v>
      </c>
      <c r="EG129" s="5">
        <v>101.34</v>
      </c>
      <c r="EH129" s="5">
        <v>101.64</v>
      </c>
      <c r="EI129" s="5">
        <v>101.33</v>
      </c>
      <c r="EJ129" s="5">
        <v>100.82</v>
      </c>
      <c r="EK129" s="5">
        <v>100.75</v>
      </c>
      <c r="EL129" s="5">
        <v>100.53</v>
      </c>
      <c r="EM129" s="5">
        <v>100.21</v>
      </c>
      <c r="EN129" s="5">
        <v>100</v>
      </c>
      <c r="EO129" s="5">
        <v>100</v>
      </c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 t="s">
        <v>1563</v>
      </c>
      <c r="GE129" s="5"/>
      <c r="GF129" s="5"/>
      <c r="GG129" s="5"/>
      <c r="GH129" s="5"/>
      <c r="GI129" s="5"/>
      <c r="GJ129" s="5"/>
      <c r="GK129" s="5"/>
      <c r="GL129" s="5"/>
      <c r="GM129" s="5" t="s">
        <v>9</v>
      </c>
      <c r="GN129" s="5"/>
      <c r="GO129" s="5"/>
      <c r="GP129" s="5"/>
      <c r="GQ129" s="5"/>
      <c r="GY129" s="5"/>
    </row>
    <row r="130" spans="1:217" s="23" customFormat="1" ht="14.25" customHeight="1">
      <c r="A130" s="23" t="s">
        <v>452</v>
      </c>
      <c r="B130" s="3">
        <v>39202</v>
      </c>
      <c r="C130" s="3">
        <v>40669</v>
      </c>
      <c r="D130" s="23">
        <v>115000</v>
      </c>
      <c r="E130" s="23" t="s">
        <v>326</v>
      </c>
      <c r="F130" s="23" t="s">
        <v>963</v>
      </c>
      <c r="G130" s="23" t="s">
        <v>852</v>
      </c>
      <c r="H130" s="23" t="s">
        <v>1151</v>
      </c>
      <c r="I130" s="23" t="s">
        <v>853</v>
      </c>
      <c r="J130" s="23" t="s">
        <v>597</v>
      </c>
      <c r="K130" s="23" t="s">
        <v>599</v>
      </c>
      <c r="L130" s="4">
        <v>7.0000000000000007E-2</v>
      </c>
      <c r="M130" s="23" t="s">
        <v>21</v>
      </c>
      <c r="N130" s="23" t="s">
        <v>87</v>
      </c>
      <c r="O130" s="23" t="s">
        <v>47</v>
      </c>
      <c r="P130" s="23">
        <v>100</v>
      </c>
      <c r="Q130" s="3">
        <v>39295</v>
      </c>
      <c r="R130" s="23" t="s">
        <v>998</v>
      </c>
      <c r="S130" s="23" t="s">
        <v>1334</v>
      </c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>
        <v>100</v>
      </c>
      <c r="CS130" s="5">
        <v>100</v>
      </c>
      <c r="CT130" s="5">
        <v>100</v>
      </c>
      <c r="CU130" s="5">
        <v>100</v>
      </c>
      <c r="CV130" s="5">
        <v>100</v>
      </c>
      <c r="CW130" s="5">
        <v>100.14</v>
      </c>
      <c r="CX130" s="5">
        <v>100.57</v>
      </c>
      <c r="CY130" s="5">
        <v>102.47</v>
      </c>
      <c r="CZ130" s="5">
        <v>102.03</v>
      </c>
      <c r="DA130" s="5">
        <v>103.4</v>
      </c>
      <c r="DB130" s="5">
        <v>103.34</v>
      </c>
      <c r="DC130" s="5">
        <v>103.28</v>
      </c>
      <c r="DD130" s="5">
        <v>100.99</v>
      </c>
      <c r="DE130" s="5">
        <v>100.71</v>
      </c>
      <c r="DF130" s="5">
        <v>99.93</v>
      </c>
      <c r="DG130" s="5">
        <v>99.94</v>
      </c>
      <c r="DH130" s="5">
        <v>99.94</v>
      </c>
      <c r="DI130" s="5">
        <v>99.77</v>
      </c>
      <c r="DJ130" s="5">
        <v>97.49</v>
      </c>
      <c r="DK130" s="5">
        <v>95.15</v>
      </c>
      <c r="DL130" s="5">
        <v>94.97</v>
      </c>
      <c r="DM130" s="5">
        <v>94.95</v>
      </c>
      <c r="DN130" s="5">
        <v>96.2</v>
      </c>
      <c r="DO130" s="5">
        <v>96.32</v>
      </c>
      <c r="DP130" s="5">
        <v>96.16655266344091</v>
      </c>
      <c r="DQ130" s="5">
        <v>95.830133659909961</v>
      </c>
      <c r="DR130" s="5">
        <v>95.604820013378784</v>
      </c>
      <c r="DS130" s="5">
        <v>96.484193407392738</v>
      </c>
      <c r="DT130" s="5">
        <v>96.658639979254971</v>
      </c>
      <c r="DU130" s="5">
        <v>99.458368350280836</v>
      </c>
      <c r="DV130" s="5">
        <v>100.46949492878193</v>
      </c>
      <c r="DW130" s="5">
        <v>100.56817677881585</v>
      </c>
      <c r="DX130" s="5">
        <v>101.2633195306889</v>
      </c>
      <c r="DY130" s="5">
        <v>101.43</v>
      </c>
      <c r="DZ130" s="5">
        <v>101.69</v>
      </c>
      <c r="EA130" s="5">
        <v>101.05</v>
      </c>
      <c r="EB130" s="5">
        <v>100.95</v>
      </c>
      <c r="EC130" s="5">
        <v>100.09</v>
      </c>
      <c r="ED130" s="5">
        <v>99.45</v>
      </c>
      <c r="EE130" s="5">
        <v>99.1</v>
      </c>
      <c r="EF130" s="5">
        <v>99.01</v>
      </c>
      <c r="EG130" s="5">
        <v>101.53</v>
      </c>
      <c r="EH130" s="5">
        <v>102.15</v>
      </c>
      <c r="EI130" s="5">
        <v>101.74</v>
      </c>
      <c r="EJ130" s="5">
        <v>101.16</v>
      </c>
      <c r="EK130" s="5">
        <v>101.01</v>
      </c>
      <c r="EL130" s="5">
        <v>100.7</v>
      </c>
      <c r="EM130" s="5">
        <v>100.3</v>
      </c>
      <c r="EN130" s="5">
        <v>100</v>
      </c>
      <c r="EO130" s="5">
        <v>100</v>
      </c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 t="s">
        <v>1563</v>
      </c>
      <c r="GE130" s="5"/>
      <c r="GF130" s="5"/>
      <c r="GG130" s="5"/>
      <c r="GH130" s="5"/>
      <c r="GI130" s="5"/>
      <c r="GJ130" s="5"/>
      <c r="GK130" s="5"/>
      <c r="GL130" s="5"/>
      <c r="GM130" s="5" t="s">
        <v>9</v>
      </c>
      <c r="GN130" s="5"/>
      <c r="GO130" s="5"/>
      <c r="GP130" s="5"/>
      <c r="GQ130" s="5"/>
      <c r="GY130" s="5"/>
    </row>
    <row r="131" spans="1:217" s="23" customFormat="1" ht="14.25" customHeight="1">
      <c r="A131" s="23" t="s">
        <v>456</v>
      </c>
      <c r="B131" s="3">
        <v>39538</v>
      </c>
      <c r="C131" s="3">
        <v>40640</v>
      </c>
      <c r="D131" s="23">
        <v>75000</v>
      </c>
      <c r="E131" s="23" t="s">
        <v>326</v>
      </c>
      <c r="F131" s="23" t="s">
        <v>963</v>
      </c>
      <c r="G131" s="23" t="s">
        <v>852</v>
      </c>
      <c r="H131" s="23" t="s">
        <v>1151</v>
      </c>
      <c r="I131" s="23" t="s">
        <v>853</v>
      </c>
      <c r="J131" s="23" t="s">
        <v>597</v>
      </c>
      <c r="K131" s="23" t="s">
        <v>652</v>
      </c>
      <c r="L131" s="4">
        <v>6.25E-2</v>
      </c>
      <c r="M131" s="23" t="s">
        <v>47</v>
      </c>
      <c r="N131" s="23" t="s">
        <v>85</v>
      </c>
      <c r="O131" s="23" t="s">
        <v>47</v>
      </c>
      <c r="P131" s="23">
        <v>100</v>
      </c>
      <c r="Q131" s="3">
        <v>39630</v>
      </c>
      <c r="R131" s="23" t="s">
        <v>999</v>
      </c>
      <c r="S131" s="23" t="s">
        <v>1335</v>
      </c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>
        <v>100</v>
      </c>
      <c r="DD131" s="5">
        <v>99.36</v>
      </c>
      <c r="DE131" s="5">
        <v>99.37</v>
      </c>
      <c r="DF131" s="5">
        <v>98.67</v>
      </c>
      <c r="DG131" s="5">
        <v>98.7</v>
      </c>
      <c r="DH131" s="5">
        <v>98.74</v>
      </c>
      <c r="DI131" s="5">
        <v>98.77</v>
      </c>
      <c r="DJ131" s="5">
        <v>97.32</v>
      </c>
      <c r="DK131" s="5">
        <v>96.34</v>
      </c>
      <c r="DL131" s="5">
        <v>95.93</v>
      </c>
      <c r="DM131" s="5">
        <v>93.09</v>
      </c>
      <c r="DN131" s="5">
        <v>94.46</v>
      </c>
      <c r="DO131" s="5">
        <v>94.48</v>
      </c>
      <c r="DP131" s="5">
        <v>94.314566586694809</v>
      </c>
      <c r="DQ131" s="5">
        <v>94.082914654842838</v>
      </c>
      <c r="DR131" s="5">
        <v>94.246880352465311</v>
      </c>
      <c r="DS131" s="5">
        <v>94.915430018111337</v>
      </c>
      <c r="DT131" s="5">
        <v>95.16149904229205</v>
      </c>
      <c r="DU131" s="5">
        <v>97.877773426823524</v>
      </c>
      <c r="DV131" s="5">
        <v>98.125192846861225</v>
      </c>
      <c r="DW131" s="5">
        <v>98.20336661984544</v>
      </c>
      <c r="DX131" s="5">
        <v>98.334890857296145</v>
      </c>
      <c r="DY131" s="5">
        <v>99.15</v>
      </c>
      <c r="DZ131" s="5">
        <v>99.41</v>
      </c>
      <c r="EA131" s="5">
        <v>99.07</v>
      </c>
      <c r="EB131" s="5">
        <v>99.1</v>
      </c>
      <c r="EC131" s="5">
        <v>97.35</v>
      </c>
      <c r="ED131" s="5">
        <v>96.79</v>
      </c>
      <c r="EE131" s="5">
        <v>96.62</v>
      </c>
      <c r="EF131" s="5">
        <v>96.99</v>
      </c>
      <c r="EG131" s="5">
        <v>100.04</v>
      </c>
      <c r="EH131" s="5">
        <v>101.06</v>
      </c>
      <c r="EI131" s="5">
        <v>100.43</v>
      </c>
      <c r="EJ131" s="5">
        <v>100.31</v>
      </c>
      <c r="EK131" s="5">
        <v>100.47</v>
      </c>
      <c r="EL131" s="5">
        <v>100.26</v>
      </c>
      <c r="EM131" s="5">
        <v>100.01</v>
      </c>
      <c r="EN131" s="5">
        <v>100</v>
      </c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 t="s">
        <v>1563</v>
      </c>
      <c r="GE131" s="5"/>
      <c r="GF131" s="5"/>
      <c r="GG131" s="5"/>
      <c r="GH131" s="5"/>
      <c r="GI131" s="5"/>
      <c r="GJ131" s="5"/>
      <c r="GK131" s="5"/>
      <c r="GL131" s="5"/>
      <c r="GM131" s="5" t="s">
        <v>9</v>
      </c>
      <c r="GN131" s="5"/>
      <c r="GO131" s="5"/>
      <c r="GP131" s="5"/>
      <c r="GQ131" s="5"/>
      <c r="GY131" s="5"/>
    </row>
    <row r="132" spans="1:217" s="23" customFormat="1" ht="14.25" customHeight="1">
      <c r="A132" s="23" t="s">
        <v>460</v>
      </c>
      <c r="B132" s="3">
        <v>39538</v>
      </c>
      <c r="C132" s="3">
        <v>40640</v>
      </c>
      <c r="D132" s="23">
        <v>70000</v>
      </c>
      <c r="E132" s="23" t="s">
        <v>326</v>
      </c>
      <c r="F132" s="23" t="s">
        <v>963</v>
      </c>
      <c r="G132" s="23" t="s">
        <v>852</v>
      </c>
      <c r="H132" s="23" t="s">
        <v>1151</v>
      </c>
      <c r="I132" s="23" t="s">
        <v>853</v>
      </c>
      <c r="J132" s="23" t="s">
        <v>597</v>
      </c>
      <c r="K132" s="23" t="s">
        <v>653</v>
      </c>
      <c r="L132" s="4">
        <v>7.2499999999999995E-2</v>
      </c>
      <c r="M132" s="23" t="s">
        <v>47</v>
      </c>
      <c r="N132" s="23" t="s">
        <v>85</v>
      </c>
      <c r="O132" s="23" t="s">
        <v>47</v>
      </c>
      <c r="P132" s="23">
        <v>100</v>
      </c>
      <c r="Q132" s="3">
        <v>39630</v>
      </c>
      <c r="R132" s="23" t="s">
        <v>999</v>
      </c>
      <c r="S132" s="23" t="s">
        <v>1335</v>
      </c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>
        <v>100</v>
      </c>
      <c r="DD132" s="5">
        <v>99.74</v>
      </c>
      <c r="DE132" s="5">
        <v>99.75</v>
      </c>
      <c r="DF132" s="5">
        <v>99.16</v>
      </c>
      <c r="DG132" s="5">
        <v>99.18</v>
      </c>
      <c r="DH132" s="5">
        <v>99.2</v>
      </c>
      <c r="DI132" s="5">
        <v>99.22</v>
      </c>
      <c r="DJ132" s="5">
        <v>97.15</v>
      </c>
      <c r="DK132" s="5">
        <v>96.18</v>
      </c>
      <c r="DL132" s="5">
        <v>95.78</v>
      </c>
      <c r="DM132" s="5">
        <v>93.08</v>
      </c>
      <c r="DN132" s="5">
        <v>94.34</v>
      </c>
      <c r="DO132" s="5">
        <v>94.45</v>
      </c>
      <c r="DP132" s="5">
        <v>94.254728203439797</v>
      </c>
      <c r="DQ132" s="5">
        <v>94.079636135679934</v>
      </c>
      <c r="DR132" s="5">
        <v>94.253754844611393</v>
      </c>
      <c r="DS132" s="5">
        <v>94.989606335350146</v>
      </c>
      <c r="DT132" s="5">
        <v>95.202210804418755</v>
      </c>
      <c r="DU132" s="5">
        <v>97.895927548198912</v>
      </c>
      <c r="DV132" s="5">
        <v>98.164310075409048</v>
      </c>
      <c r="DW132" s="5">
        <v>98.240096996025613</v>
      </c>
      <c r="DX132" s="5">
        <v>98.370565976858515</v>
      </c>
      <c r="DY132" s="5">
        <v>99.43</v>
      </c>
      <c r="DZ132" s="5">
        <v>99.46</v>
      </c>
      <c r="EA132" s="5">
        <v>99.09</v>
      </c>
      <c r="EB132" s="5">
        <v>99.1</v>
      </c>
      <c r="EC132" s="5">
        <v>97.36</v>
      </c>
      <c r="ED132" s="5">
        <v>96.69</v>
      </c>
      <c r="EE132" s="5">
        <v>96.33</v>
      </c>
      <c r="EF132" s="5">
        <v>96.95</v>
      </c>
      <c r="EG132" s="5">
        <v>100.32</v>
      </c>
      <c r="EH132" s="5">
        <v>101.38</v>
      </c>
      <c r="EI132" s="5">
        <v>100.68</v>
      </c>
      <c r="EJ132" s="5">
        <v>100.5</v>
      </c>
      <c r="EK132" s="5">
        <v>100.61</v>
      </c>
      <c r="EL132" s="5">
        <v>100.34</v>
      </c>
      <c r="EM132" s="5">
        <v>100.01</v>
      </c>
      <c r="EN132" s="5">
        <v>100</v>
      </c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 t="s">
        <v>1563</v>
      </c>
      <c r="GE132" s="5"/>
      <c r="GF132" s="5"/>
      <c r="GG132" s="5"/>
      <c r="GH132" s="5"/>
      <c r="GI132" s="5"/>
      <c r="GJ132" s="5"/>
      <c r="GK132" s="5"/>
      <c r="GL132" s="5"/>
      <c r="GM132" s="5" t="s">
        <v>9</v>
      </c>
      <c r="GN132" s="5"/>
      <c r="GO132" s="5"/>
      <c r="GP132" s="5"/>
      <c r="GQ132" s="5"/>
      <c r="GY132" s="5"/>
    </row>
    <row r="133" spans="1:217" s="23" customFormat="1" ht="14.25" customHeight="1">
      <c r="A133" s="23" t="s">
        <v>463</v>
      </c>
      <c r="B133" s="3">
        <v>39538</v>
      </c>
      <c r="C133" s="3">
        <v>40640</v>
      </c>
      <c r="D133" s="23">
        <v>55000</v>
      </c>
      <c r="E133" s="23" t="s">
        <v>326</v>
      </c>
      <c r="F133" s="23" t="s">
        <v>963</v>
      </c>
      <c r="G133" s="23" t="s">
        <v>852</v>
      </c>
      <c r="H133" s="23" t="s">
        <v>1151</v>
      </c>
      <c r="I133" s="23" t="s">
        <v>853</v>
      </c>
      <c r="J133" s="23" t="s">
        <v>597</v>
      </c>
      <c r="K133" s="23" t="s">
        <v>654</v>
      </c>
      <c r="L133" s="4">
        <v>0.14499999999999999</v>
      </c>
      <c r="M133" s="23" t="s">
        <v>104</v>
      </c>
      <c r="N133" s="23" t="s">
        <v>85</v>
      </c>
      <c r="O133" s="23" t="s">
        <v>1038</v>
      </c>
      <c r="P133" s="23">
        <v>100</v>
      </c>
      <c r="Q133" s="3">
        <v>39630</v>
      </c>
      <c r="R133" s="23" t="s">
        <v>999</v>
      </c>
      <c r="S133" s="23" t="s">
        <v>1335</v>
      </c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>
        <v>100</v>
      </c>
      <c r="DD133" s="5">
        <v>99.77</v>
      </c>
      <c r="DE133" s="5">
        <v>99.77</v>
      </c>
      <c r="DF133" s="5">
        <v>98.92</v>
      </c>
      <c r="DG133" s="5">
        <v>98.73</v>
      </c>
      <c r="DH133" s="5">
        <v>98.76</v>
      </c>
      <c r="DI133" s="5">
        <v>98.79</v>
      </c>
      <c r="DJ133" s="5">
        <v>97.11</v>
      </c>
      <c r="DK133" s="5">
        <v>96.22</v>
      </c>
      <c r="DL133" s="5">
        <v>95.41</v>
      </c>
      <c r="DM133" s="5">
        <v>93.04</v>
      </c>
      <c r="DN133" s="5">
        <v>93.27</v>
      </c>
      <c r="DO133" s="5">
        <v>92.25</v>
      </c>
      <c r="DP133" s="5">
        <v>92.514958590595938</v>
      </c>
      <c r="DQ133" s="5">
        <v>92.370275980885438</v>
      </c>
      <c r="DR133" s="5">
        <v>92.608512958454611</v>
      </c>
      <c r="DS133" s="5">
        <v>93.61411279812809</v>
      </c>
      <c r="DT133" s="5">
        <v>93.865862797110779</v>
      </c>
      <c r="DU133" s="5">
        <v>98.030246186435789</v>
      </c>
      <c r="DV133" s="5">
        <v>98.340303318546205</v>
      </c>
      <c r="DW133" s="5">
        <v>98.402872041603572</v>
      </c>
      <c r="DX133" s="5">
        <v>99.149610299163356</v>
      </c>
      <c r="DY133" s="5">
        <v>98.37</v>
      </c>
      <c r="DZ133" s="5">
        <v>99.47</v>
      </c>
      <c r="EA133" s="5">
        <v>99.03</v>
      </c>
      <c r="EB133" s="5">
        <v>98.64</v>
      </c>
      <c r="EC133" s="5">
        <v>97.25</v>
      </c>
      <c r="ED133" s="5">
        <v>96.87</v>
      </c>
      <c r="EE133" s="5">
        <v>95.82</v>
      </c>
      <c r="EF133" s="5">
        <v>96.38</v>
      </c>
      <c r="EG133" s="5">
        <v>100.97</v>
      </c>
      <c r="EH133" s="5">
        <v>103.14</v>
      </c>
      <c r="EI133" s="5">
        <v>102.89</v>
      </c>
      <c r="EJ133" s="5">
        <v>102.1</v>
      </c>
      <c r="EK133" s="5">
        <v>101.6</v>
      </c>
      <c r="EL133" s="5">
        <v>100.92</v>
      </c>
      <c r="EM133" s="5">
        <v>100.01</v>
      </c>
      <c r="EN133" s="5">
        <v>100</v>
      </c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 t="s">
        <v>1563</v>
      </c>
      <c r="GE133" s="5"/>
      <c r="GF133" s="5"/>
      <c r="GG133" s="5"/>
      <c r="GH133" s="5"/>
      <c r="GI133" s="5"/>
      <c r="GJ133" s="5"/>
      <c r="GK133" s="5"/>
      <c r="GL133" s="5"/>
      <c r="GM133" s="5" t="s">
        <v>9</v>
      </c>
      <c r="GN133" s="5"/>
      <c r="GO133" s="5"/>
      <c r="GP133" s="5"/>
      <c r="GQ133" s="5"/>
      <c r="GY133" s="5"/>
    </row>
    <row r="134" spans="1:217" s="23" customFormat="1" ht="14.25" customHeight="1">
      <c r="A134" s="23" t="s">
        <v>466</v>
      </c>
      <c r="B134" s="3">
        <v>39882</v>
      </c>
      <c r="C134" s="3">
        <v>40984</v>
      </c>
      <c r="D134" s="23">
        <v>150000</v>
      </c>
      <c r="E134" s="23" t="s">
        <v>326</v>
      </c>
      <c r="F134" s="23" t="s">
        <v>963</v>
      </c>
      <c r="G134" s="23" t="s">
        <v>852</v>
      </c>
      <c r="H134" s="23" t="s">
        <v>1151</v>
      </c>
      <c r="I134" s="23" t="s">
        <v>853</v>
      </c>
      <c r="J134" s="23" t="s">
        <v>597</v>
      </c>
      <c r="K134" s="23" t="s">
        <v>679</v>
      </c>
      <c r="L134" s="4">
        <v>0.10249999999999999</v>
      </c>
      <c r="M134" s="23" t="s">
        <v>47</v>
      </c>
      <c r="N134" s="23" t="s">
        <v>87</v>
      </c>
      <c r="O134" s="23" t="s">
        <v>47</v>
      </c>
      <c r="P134" s="23">
        <v>100</v>
      </c>
      <c r="Q134" s="3">
        <v>39995</v>
      </c>
      <c r="R134" s="23" t="s">
        <v>999</v>
      </c>
      <c r="S134" s="23" t="s">
        <v>1335</v>
      </c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>
        <v>100</v>
      </c>
      <c r="DP134" s="5">
        <v>99.886676510852155</v>
      </c>
      <c r="DQ134" s="5">
        <v>99.241398305755595</v>
      </c>
      <c r="DR134" s="5">
        <v>100.999596479871</v>
      </c>
      <c r="DS134" s="5">
        <v>101.56113626941237</v>
      </c>
      <c r="DT134" s="5">
        <v>102.77</v>
      </c>
      <c r="DU134" s="5">
        <v>105.86</v>
      </c>
      <c r="DV134" s="5">
        <v>105.84</v>
      </c>
      <c r="DW134" s="5">
        <v>105.81</v>
      </c>
      <c r="DX134" s="5">
        <v>105.65293220349069</v>
      </c>
      <c r="DY134" s="5">
        <v>107.41</v>
      </c>
      <c r="DZ134" s="5">
        <v>107.96</v>
      </c>
      <c r="EA134" s="5">
        <v>107.24</v>
      </c>
      <c r="EB134" s="5">
        <v>106.68</v>
      </c>
      <c r="EC134" s="5">
        <v>105.16</v>
      </c>
      <c r="ED134" s="5">
        <v>103.68</v>
      </c>
      <c r="EE134" s="5">
        <v>102.44</v>
      </c>
      <c r="EF134" s="5">
        <v>103.46</v>
      </c>
      <c r="EG134" s="5">
        <v>106.56</v>
      </c>
      <c r="EH134" s="5">
        <v>106.78</v>
      </c>
      <c r="EI134" s="5">
        <v>104.94</v>
      </c>
      <c r="EJ134" s="5">
        <v>103.76</v>
      </c>
      <c r="EK134" s="5">
        <v>103.2</v>
      </c>
      <c r="EL134" s="5">
        <v>103.9</v>
      </c>
      <c r="EM134" s="5">
        <v>102.39</v>
      </c>
      <c r="EN134" s="5">
        <v>101.61</v>
      </c>
      <c r="EO134" s="5">
        <v>101.08</v>
      </c>
      <c r="EP134" s="5">
        <v>101.26</v>
      </c>
      <c r="EQ134" s="5">
        <v>100.95</v>
      </c>
      <c r="ER134" s="5">
        <v>100.61</v>
      </c>
      <c r="ES134" s="5">
        <v>102.26</v>
      </c>
      <c r="ET134" s="5">
        <v>102.74</v>
      </c>
      <c r="EU134" s="5">
        <v>102.16</v>
      </c>
      <c r="EV134" s="5">
        <v>101.5</v>
      </c>
      <c r="EW134" s="5">
        <v>100.88</v>
      </c>
      <c r="EX134" s="5">
        <v>100.21</v>
      </c>
      <c r="EY134" s="5">
        <v>100</v>
      </c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 t="s">
        <v>1563</v>
      </c>
      <c r="GE134" s="5"/>
      <c r="GF134" s="5"/>
      <c r="GG134" s="5"/>
      <c r="GH134" s="5"/>
      <c r="GI134" s="5"/>
      <c r="GJ134" s="5"/>
      <c r="GK134" s="5"/>
      <c r="GL134" s="5"/>
      <c r="GM134" s="5" t="s">
        <v>9</v>
      </c>
      <c r="GN134" s="5"/>
      <c r="GO134" s="5"/>
      <c r="GP134" s="5"/>
      <c r="GQ134" s="5"/>
      <c r="GY134" s="5"/>
    </row>
    <row r="135" spans="1:217" s="23" customFormat="1" ht="14.25" customHeight="1">
      <c r="A135" s="23" t="s">
        <v>1160</v>
      </c>
      <c r="B135" s="3">
        <v>40609</v>
      </c>
      <c r="C135" s="3">
        <v>41712</v>
      </c>
      <c r="D135" s="23">
        <v>225000</v>
      </c>
      <c r="E135" s="23" t="s">
        <v>326</v>
      </c>
      <c r="F135" s="23" t="s">
        <v>963</v>
      </c>
      <c r="G135" s="23" t="s">
        <v>576</v>
      </c>
      <c r="H135" s="23" t="s">
        <v>1174</v>
      </c>
      <c r="I135" s="23" t="s">
        <v>853</v>
      </c>
      <c r="J135" s="23" t="s">
        <v>597</v>
      </c>
      <c r="K135" s="23" t="s">
        <v>1171</v>
      </c>
      <c r="L135" s="4">
        <v>5.7500000000000002E-2</v>
      </c>
      <c r="M135" s="23" t="s">
        <v>21</v>
      </c>
      <c r="N135" s="23" t="s">
        <v>85</v>
      </c>
      <c r="O135" s="23" t="s">
        <v>47</v>
      </c>
      <c r="P135" s="23">
        <v>100</v>
      </c>
      <c r="Q135" s="3">
        <v>40709</v>
      </c>
      <c r="R135" s="23" t="s">
        <v>1169</v>
      </c>
      <c r="S135" s="23" t="s">
        <v>1336</v>
      </c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>
        <v>100</v>
      </c>
      <c r="EN135" s="5">
        <v>99.44</v>
      </c>
      <c r="EO135" s="5">
        <v>99.09</v>
      </c>
      <c r="EP135" s="5">
        <v>99.63</v>
      </c>
      <c r="EQ135" s="5">
        <v>99.92</v>
      </c>
      <c r="ER135" s="5">
        <v>99.75</v>
      </c>
      <c r="ES135" s="5">
        <v>100.98</v>
      </c>
      <c r="ET135" s="5">
        <v>102.58</v>
      </c>
      <c r="EU135" s="5">
        <v>102.38</v>
      </c>
      <c r="EV135" s="5">
        <v>101.93</v>
      </c>
      <c r="EW135" s="5">
        <v>101.48</v>
      </c>
      <c r="EX135" s="5">
        <v>100.86</v>
      </c>
      <c r="EY135" s="5">
        <v>100.14</v>
      </c>
      <c r="EZ135" s="5">
        <v>99.82</v>
      </c>
      <c r="FA135" s="5">
        <v>98.95</v>
      </c>
      <c r="FB135" s="5">
        <v>100.71</v>
      </c>
      <c r="FC135" s="5">
        <v>100.63</v>
      </c>
      <c r="FD135" s="5">
        <v>100.98</v>
      </c>
      <c r="FE135" s="5">
        <v>101.67</v>
      </c>
      <c r="FF135" s="5">
        <v>87.5</v>
      </c>
      <c r="FG135" s="5">
        <v>99</v>
      </c>
      <c r="FH135" s="5">
        <v>100.63</v>
      </c>
      <c r="FI135" s="5">
        <v>101</v>
      </c>
      <c r="FJ135" s="5">
        <v>101.36</v>
      </c>
      <c r="FK135" s="5">
        <v>101.56</v>
      </c>
      <c r="FL135" s="5">
        <v>101.29</v>
      </c>
      <c r="FM135" s="5">
        <v>101.06</v>
      </c>
      <c r="FN135" s="5">
        <v>100.82</v>
      </c>
      <c r="FO135" s="5">
        <v>100.58</v>
      </c>
      <c r="FP135" s="5">
        <v>100.91</v>
      </c>
      <c r="FQ135" s="5">
        <v>101.3</v>
      </c>
      <c r="FR135" s="5">
        <v>101.19</v>
      </c>
      <c r="FS135" s="5">
        <v>101.09</v>
      </c>
      <c r="FT135" s="5">
        <v>100.63</v>
      </c>
      <c r="FU135" s="5">
        <v>100.34</v>
      </c>
      <c r="FV135" s="5">
        <v>100</v>
      </c>
      <c r="FW135" s="5">
        <v>100</v>
      </c>
      <c r="FX135" s="5"/>
      <c r="FY135" s="5"/>
      <c r="FZ135" s="5"/>
      <c r="GA135" s="5"/>
      <c r="GB135" s="5"/>
      <c r="GC135" s="5"/>
      <c r="GD135" s="5" t="s">
        <v>1563</v>
      </c>
      <c r="GE135" s="5"/>
      <c r="GF135" s="5"/>
      <c r="GG135" s="5"/>
      <c r="GH135" s="5"/>
      <c r="GI135" s="5"/>
      <c r="GJ135" s="5"/>
      <c r="GK135" s="5"/>
      <c r="GL135" s="5"/>
      <c r="GM135" s="5" t="s">
        <v>9</v>
      </c>
      <c r="GN135" s="5"/>
      <c r="GO135" s="5"/>
      <c r="GP135" s="5"/>
      <c r="GQ135" s="5"/>
      <c r="GY135" s="5"/>
    </row>
    <row r="136" spans="1:217" s="23" customFormat="1" ht="14.25" customHeight="1">
      <c r="A136" s="23" t="s">
        <v>1161</v>
      </c>
      <c r="B136" s="3">
        <v>40609</v>
      </c>
      <c r="C136" s="3">
        <v>42076</v>
      </c>
      <c r="D136" s="23">
        <v>250000</v>
      </c>
      <c r="E136" s="23" t="s">
        <v>326</v>
      </c>
      <c r="F136" s="23" t="s">
        <v>963</v>
      </c>
      <c r="G136" s="23" t="s">
        <v>576</v>
      </c>
      <c r="H136" s="23" t="s">
        <v>1174</v>
      </c>
      <c r="I136" s="23" t="s">
        <v>853</v>
      </c>
      <c r="J136" s="23" t="s">
        <v>597</v>
      </c>
      <c r="K136" s="23" t="s">
        <v>1172</v>
      </c>
      <c r="L136" s="4">
        <v>6.6500000000000004E-2</v>
      </c>
      <c r="M136" s="23" t="s">
        <v>47</v>
      </c>
      <c r="N136" s="23" t="s">
        <v>85</v>
      </c>
      <c r="O136" s="23" t="s">
        <v>47</v>
      </c>
      <c r="P136" s="23">
        <v>100</v>
      </c>
      <c r="Q136" s="3">
        <v>40709</v>
      </c>
      <c r="R136" s="23" t="s">
        <v>1169</v>
      </c>
      <c r="S136" s="23" t="s">
        <v>1336</v>
      </c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>
        <v>100</v>
      </c>
      <c r="EN136" s="5">
        <v>99.37</v>
      </c>
      <c r="EO136" s="5">
        <v>98.97</v>
      </c>
      <c r="EP136" s="5">
        <v>99.75</v>
      </c>
      <c r="EQ136" s="5">
        <v>100</v>
      </c>
      <c r="ER136" s="5">
        <v>99.78</v>
      </c>
      <c r="ES136" s="5">
        <v>101.21</v>
      </c>
      <c r="ET136" s="5">
        <v>103.43</v>
      </c>
      <c r="EU136" s="5">
        <v>103.21</v>
      </c>
      <c r="EV136" s="5">
        <v>102.71</v>
      </c>
      <c r="EW136" s="5">
        <v>102.2</v>
      </c>
      <c r="EX136" s="5">
        <v>101.49</v>
      </c>
      <c r="EY136" s="5">
        <v>100.72</v>
      </c>
      <c r="EZ136" s="5">
        <v>100.44</v>
      </c>
      <c r="FA136" s="5">
        <v>99.42</v>
      </c>
      <c r="FB136" s="5">
        <v>102.27</v>
      </c>
      <c r="FC136" s="5">
        <v>102.17</v>
      </c>
      <c r="FD136" s="5">
        <v>102.54</v>
      </c>
      <c r="FE136" s="5">
        <v>103.21</v>
      </c>
      <c r="FF136" s="5">
        <v>85</v>
      </c>
      <c r="FG136" s="5">
        <v>89</v>
      </c>
      <c r="FH136" s="5">
        <v>98.47</v>
      </c>
      <c r="FI136" s="5">
        <v>100.29</v>
      </c>
      <c r="FJ136" s="5">
        <v>102.72</v>
      </c>
      <c r="FK136" s="5">
        <v>103.46</v>
      </c>
      <c r="FL136" s="5">
        <v>103.86</v>
      </c>
      <c r="FM136" s="5">
        <v>103.77</v>
      </c>
      <c r="FN136" s="5">
        <v>103.5</v>
      </c>
      <c r="FO136" s="5">
        <v>102.99</v>
      </c>
      <c r="FP136" s="5">
        <v>103.39</v>
      </c>
      <c r="FQ136" s="5">
        <v>104.3</v>
      </c>
      <c r="FR136" s="5">
        <v>104.49</v>
      </c>
      <c r="FS136" s="5">
        <v>104.19</v>
      </c>
      <c r="FT136" s="5">
        <v>103.71</v>
      </c>
      <c r="FU136" s="5">
        <v>103.17</v>
      </c>
      <c r="FV136" s="5">
        <v>103.07</v>
      </c>
      <c r="FW136" s="5">
        <v>102.92</v>
      </c>
      <c r="FX136" s="5">
        <v>102.38</v>
      </c>
      <c r="FY136" s="5">
        <v>101.91</v>
      </c>
      <c r="FZ136" s="5">
        <v>101.56</v>
      </c>
      <c r="GA136" s="5">
        <v>101.85</v>
      </c>
      <c r="GB136" s="5">
        <v>101.9</v>
      </c>
      <c r="GC136" s="5">
        <v>102.29</v>
      </c>
      <c r="GD136" s="5">
        <v>101.46</v>
      </c>
      <c r="GE136" s="5">
        <v>101.22</v>
      </c>
      <c r="GF136" s="5">
        <v>100.8</v>
      </c>
      <c r="GG136" s="5">
        <v>100.45</v>
      </c>
      <c r="GH136" s="5">
        <v>100.1</v>
      </c>
      <c r="GI136" s="5">
        <v>100</v>
      </c>
      <c r="GJ136" s="5"/>
      <c r="GK136" s="5"/>
      <c r="GL136" s="5"/>
      <c r="GM136" s="5" t="s">
        <v>9</v>
      </c>
      <c r="GN136" s="5"/>
      <c r="GO136" s="5"/>
      <c r="GP136" s="5"/>
      <c r="GQ136" s="5"/>
      <c r="GY136" s="5"/>
    </row>
    <row r="137" spans="1:217" s="23" customFormat="1" ht="14.25" customHeight="1">
      <c r="A137" s="23" t="s">
        <v>1271</v>
      </c>
      <c r="B137" s="3">
        <v>40977</v>
      </c>
      <c r="C137" s="3">
        <v>42445</v>
      </c>
      <c r="D137" s="23">
        <v>75000</v>
      </c>
      <c r="E137" s="23" t="s">
        <v>326</v>
      </c>
      <c r="F137" s="23" t="s">
        <v>963</v>
      </c>
      <c r="G137" s="23" t="s">
        <v>576</v>
      </c>
      <c r="H137" s="23" t="s">
        <v>1174</v>
      </c>
      <c r="I137" s="23" t="s">
        <v>853</v>
      </c>
      <c r="J137" s="23" t="s">
        <v>597</v>
      </c>
      <c r="K137" s="23" t="s">
        <v>1272</v>
      </c>
      <c r="L137" s="4">
        <v>0.09</v>
      </c>
      <c r="M137" s="23" t="s">
        <v>47</v>
      </c>
      <c r="N137" s="23" t="s">
        <v>85</v>
      </c>
      <c r="O137" s="23" t="s">
        <v>47</v>
      </c>
      <c r="P137" s="23">
        <v>100</v>
      </c>
      <c r="Q137" s="3">
        <v>41077</v>
      </c>
      <c r="R137" s="23" t="s">
        <v>1273</v>
      </c>
      <c r="S137" s="23" t="s">
        <v>1337</v>
      </c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>
        <v>100</v>
      </c>
      <c r="EZ137" s="5">
        <v>99.49</v>
      </c>
      <c r="FA137" s="5">
        <v>100.15</v>
      </c>
      <c r="FB137" s="5">
        <v>103.6</v>
      </c>
      <c r="FC137" s="5">
        <v>103.49</v>
      </c>
      <c r="FD137" s="5">
        <v>104.88</v>
      </c>
      <c r="FE137" s="5">
        <v>105.45</v>
      </c>
      <c r="FF137" s="5">
        <v>106.06</v>
      </c>
      <c r="FG137" s="5">
        <v>106.03</v>
      </c>
      <c r="FH137" s="5">
        <v>106.38</v>
      </c>
      <c r="FI137" s="5">
        <v>105.82</v>
      </c>
      <c r="FJ137" s="5">
        <v>106.91</v>
      </c>
      <c r="FK137" s="5">
        <v>107.64</v>
      </c>
      <c r="FL137" s="5">
        <v>107.69</v>
      </c>
      <c r="FM137" s="5">
        <v>107.95</v>
      </c>
      <c r="FN137" s="5">
        <v>107.67</v>
      </c>
      <c r="FO137" s="5">
        <v>107.97</v>
      </c>
      <c r="FP137" s="5">
        <v>108.82</v>
      </c>
      <c r="FQ137" s="5">
        <v>109.91</v>
      </c>
      <c r="FR137" s="5">
        <v>110.11</v>
      </c>
      <c r="FS137" s="5">
        <v>109.69</v>
      </c>
      <c r="FT137" s="5">
        <v>109.06</v>
      </c>
      <c r="FU137" s="5">
        <v>109.5</v>
      </c>
      <c r="FV137" s="5">
        <v>108.85</v>
      </c>
      <c r="FW137" s="5">
        <v>108.15</v>
      </c>
      <c r="FX137" s="5">
        <v>107.44</v>
      </c>
      <c r="FY137" s="5">
        <v>106.81</v>
      </c>
      <c r="FZ137" s="5">
        <v>106.38</v>
      </c>
      <c r="GA137" s="5">
        <v>106</v>
      </c>
      <c r="GB137" s="5">
        <v>106.31</v>
      </c>
      <c r="GC137" s="5">
        <v>107.23</v>
      </c>
      <c r="GD137" s="5">
        <v>107.3</v>
      </c>
      <c r="GE137" s="5">
        <v>106.85</v>
      </c>
      <c r="GF137" s="5">
        <v>106.09</v>
      </c>
      <c r="GG137" s="5">
        <v>105.39</v>
      </c>
      <c r="GH137" s="5">
        <v>104.73</v>
      </c>
      <c r="GI137" s="5">
        <v>103.99</v>
      </c>
      <c r="GJ137" s="5">
        <v>103.27</v>
      </c>
      <c r="GK137" s="5">
        <v>102.65</v>
      </c>
      <c r="GL137" s="5">
        <v>102.26</v>
      </c>
      <c r="GM137" s="5">
        <v>102</v>
      </c>
      <c r="GN137" s="5">
        <v>102.34</v>
      </c>
      <c r="GO137" s="5">
        <v>102.89</v>
      </c>
      <c r="GP137" s="5">
        <v>102.46</v>
      </c>
      <c r="GQ137" s="5">
        <v>101.72</v>
      </c>
      <c r="GR137" s="5">
        <v>101.06</v>
      </c>
      <c r="GS137" s="23">
        <v>100.64</v>
      </c>
      <c r="GT137" s="23">
        <v>100.17</v>
      </c>
      <c r="GU137" s="5">
        <v>100</v>
      </c>
      <c r="GY137" s="5"/>
    </row>
    <row r="138" spans="1:217" s="23" customFormat="1" ht="14.25" customHeight="1">
      <c r="A138" s="23" t="s">
        <v>1274</v>
      </c>
      <c r="B138" s="3">
        <v>40977</v>
      </c>
      <c r="C138" s="3">
        <v>42445</v>
      </c>
      <c r="D138" s="23">
        <v>75000</v>
      </c>
      <c r="E138" s="23" t="s">
        <v>326</v>
      </c>
      <c r="F138" s="23" t="s">
        <v>963</v>
      </c>
      <c r="G138" s="23" t="s">
        <v>576</v>
      </c>
      <c r="H138" s="23" t="s">
        <v>1174</v>
      </c>
      <c r="I138" s="23" t="s">
        <v>853</v>
      </c>
      <c r="J138" s="23" t="s">
        <v>597</v>
      </c>
      <c r="K138" s="23" t="s">
        <v>1275</v>
      </c>
      <c r="L138" s="4">
        <v>0.1075</v>
      </c>
      <c r="M138" s="23" t="s">
        <v>151</v>
      </c>
      <c r="N138" s="23" t="s">
        <v>85</v>
      </c>
      <c r="O138" s="23" t="s">
        <v>47</v>
      </c>
      <c r="P138" s="23">
        <v>100</v>
      </c>
      <c r="Q138" s="3">
        <v>41077</v>
      </c>
      <c r="R138" s="23" t="s">
        <v>1273</v>
      </c>
      <c r="S138" s="23" t="s">
        <v>1337</v>
      </c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>
        <v>100</v>
      </c>
      <c r="EZ138" s="5">
        <v>99.28</v>
      </c>
      <c r="FA138" s="5">
        <v>100.65</v>
      </c>
      <c r="FB138" s="5">
        <v>104.06</v>
      </c>
      <c r="FC138" s="5">
        <v>103.94</v>
      </c>
      <c r="FD138" s="5">
        <v>105.58</v>
      </c>
      <c r="FE138" s="5">
        <v>106.3</v>
      </c>
      <c r="FF138" s="5">
        <v>107.04</v>
      </c>
      <c r="FG138" s="5">
        <v>106.98</v>
      </c>
      <c r="FH138" s="5">
        <v>108.48</v>
      </c>
      <c r="FI138" s="5">
        <v>107.68</v>
      </c>
      <c r="FJ138" s="5">
        <v>108.27</v>
      </c>
      <c r="FK138" s="5">
        <v>108.34</v>
      </c>
      <c r="FL138" s="5">
        <v>108.39</v>
      </c>
      <c r="FM138" s="5">
        <v>108.68</v>
      </c>
      <c r="FN138" s="5">
        <v>108.36</v>
      </c>
      <c r="FO138" s="5">
        <v>109</v>
      </c>
      <c r="FP138" s="5">
        <v>110.16</v>
      </c>
      <c r="FQ138" s="5">
        <v>111.49</v>
      </c>
      <c r="FR138" s="5">
        <v>111.74</v>
      </c>
      <c r="FS138" s="5">
        <v>111.26</v>
      </c>
      <c r="FT138" s="5">
        <v>110.52</v>
      </c>
      <c r="FU138" s="5">
        <v>110.41</v>
      </c>
      <c r="FV138" s="5">
        <v>109.65</v>
      </c>
      <c r="FW138" s="5">
        <v>108.83</v>
      </c>
      <c r="FX138" s="5">
        <v>107.99</v>
      </c>
      <c r="FY138" s="5">
        <v>107.27</v>
      </c>
      <c r="FZ138" s="5">
        <v>106.78</v>
      </c>
      <c r="GA138" s="5">
        <v>106.37</v>
      </c>
      <c r="GB138" s="5">
        <v>106.82</v>
      </c>
      <c r="GC138" s="5">
        <v>108.05</v>
      </c>
      <c r="GD138" s="5">
        <v>108.21</v>
      </c>
      <c r="GE138" s="5">
        <v>107.7</v>
      </c>
      <c r="GF138" s="5">
        <v>107.05</v>
      </c>
      <c r="GG138" s="5">
        <v>106.35</v>
      </c>
      <c r="GH138" s="5">
        <v>105.73</v>
      </c>
      <c r="GI138" s="5">
        <v>104.86</v>
      </c>
      <c r="GJ138" s="5">
        <v>103.99</v>
      </c>
      <c r="GK138" s="5">
        <v>103.26</v>
      </c>
      <c r="GL138" s="5">
        <v>102.87</v>
      </c>
      <c r="GM138" s="5">
        <v>101.91</v>
      </c>
      <c r="GN138" s="5">
        <v>102.46</v>
      </c>
      <c r="GO138" s="5">
        <v>103.4</v>
      </c>
      <c r="GP138" s="5">
        <v>102.99</v>
      </c>
      <c r="GQ138" s="5">
        <v>102.22</v>
      </c>
      <c r="GR138" s="5">
        <v>101.4</v>
      </c>
      <c r="GS138" s="23">
        <v>100.84</v>
      </c>
      <c r="GT138" s="23">
        <v>100.22</v>
      </c>
      <c r="GU138" s="5">
        <v>100</v>
      </c>
      <c r="GY138" s="5"/>
    </row>
    <row r="139" spans="1:217" s="23" customFormat="1" ht="14.25" customHeight="1">
      <c r="A139" s="23" t="s">
        <v>1500</v>
      </c>
      <c r="B139" s="3">
        <v>41705</v>
      </c>
      <c r="C139" s="3">
        <v>43173</v>
      </c>
      <c r="D139" s="23">
        <v>270000</v>
      </c>
      <c r="E139" s="23" t="s">
        <v>326</v>
      </c>
      <c r="F139" s="23" t="s">
        <v>963</v>
      </c>
      <c r="G139" s="23" t="s">
        <v>576</v>
      </c>
      <c r="H139" s="23" t="s">
        <v>1174</v>
      </c>
      <c r="I139" s="23" t="s">
        <v>853</v>
      </c>
      <c r="J139" s="23" t="s">
        <v>597</v>
      </c>
      <c r="K139" s="23" t="s">
        <v>1501</v>
      </c>
      <c r="L139" s="4">
        <v>2.75E-2</v>
      </c>
      <c r="M139" s="23" t="s">
        <v>21</v>
      </c>
      <c r="N139" s="23" t="s">
        <v>85</v>
      </c>
      <c r="O139" s="23" t="s">
        <v>47</v>
      </c>
      <c r="P139" s="23">
        <v>100</v>
      </c>
      <c r="Q139" s="3">
        <v>41799</v>
      </c>
      <c r="R139" s="23" t="s">
        <v>1330</v>
      </c>
      <c r="S139" s="23" t="s">
        <v>1330</v>
      </c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>
        <v>100</v>
      </c>
      <c r="FX139" s="5">
        <v>99.85</v>
      </c>
      <c r="FY139" s="5">
        <v>100.08</v>
      </c>
      <c r="FZ139" s="5">
        <v>99.09</v>
      </c>
      <c r="GA139" s="5">
        <v>99.02</v>
      </c>
      <c r="GB139" s="5">
        <v>99.39</v>
      </c>
      <c r="GC139" s="5">
        <v>100.38</v>
      </c>
      <c r="GD139" s="5">
        <v>100.63</v>
      </c>
      <c r="GE139" s="5">
        <v>100.22</v>
      </c>
      <c r="GF139" s="5">
        <v>100.03</v>
      </c>
      <c r="GG139" s="5">
        <v>100</v>
      </c>
      <c r="GH139" s="5">
        <v>100</v>
      </c>
      <c r="GI139" s="5">
        <v>99.79</v>
      </c>
      <c r="GJ139" s="5">
        <v>99.19</v>
      </c>
      <c r="GK139" s="5">
        <v>99.04</v>
      </c>
      <c r="GL139" s="5">
        <v>97.52</v>
      </c>
      <c r="GM139" s="5">
        <v>97.58</v>
      </c>
      <c r="GN139" s="5">
        <v>98.14</v>
      </c>
      <c r="GO139" s="5">
        <v>98.97</v>
      </c>
      <c r="GP139" s="5">
        <v>99.2</v>
      </c>
      <c r="GQ139" s="5">
        <v>98.93</v>
      </c>
      <c r="GR139" s="5">
        <v>98.74</v>
      </c>
      <c r="GS139" s="23">
        <v>98.74</v>
      </c>
      <c r="GT139" s="23">
        <v>98.6</v>
      </c>
      <c r="GU139" s="23">
        <v>99.35</v>
      </c>
      <c r="GV139" s="23">
        <v>99.41</v>
      </c>
      <c r="GW139" s="23">
        <v>99.92</v>
      </c>
      <c r="GX139" s="23">
        <v>100.06</v>
      </c>
      <c r="GY139" s="5">
        <v>100.19</v>
      </c>
      <c r="GZ139" s="23">
        <v>100.54</v>
      </c>
      <c r="HA139" s="23">
        <v>100.95</v>
      </c>
      <c r="HB139" s="23">
        <v>101.06</v>
      </c>
      <c r="HC139" s="23">
        <v>100.95</v>
      </c>
      <c r="HD139" s="23">
        <v>100.76</v>
      </c>
      <c r="HE139" s="23">
        <v>100.55</v>
      </c>
      <c r="HF139" s="23">
        <v>100.36</v>
      </c>
      <c r="HG139" s="23">
        <v>100.08</v>
      </c>
      <c r="HH139" s="23">
        <v>99.89</v>
      </c>
      <c r="HI139" s="23">
        <v>99.82</v>
      </c>
    </row>
    <row r="140" spans="1:217" s="23" customFormat="1" ht="14.25" customHeight="1">
      <c r="A140" s="23" t="s">
        <v>1600</v>
      </c>
      <c r="B140" s="3">
        <v>42069</v>
      </c>
      <c r="C140" s="3">
        <v>43903</v>
      </c>
      <c r="D140" s="23">
        <v>250</v>
      </c>
      <c r="E140" s="23" t="s">
        <v>326</v>
      </c>
      <c r="F140" s="23" t="s">
        <v>963</v>
      </c>
      <c r="G140" s="23" t="s">
        <v>576</v>
      </c>
      <c r="H140" s="23" t="s">
        <v>1174</v>
      </c>
      <c r="I140" s="23" t="s">
        <v>853</v>
      </c>
      <c r="J140" s="23" t="s">
        <v>597</v>
      </c>
      <c r="K140" s="23" t="s">
        <v>1601</v>
      </c>
      <c r="L140" s="4">
        <v>3.7499999999999999E-2</v>
      </c>
      <c r="M140" s="23" t="s">
        <v>47</v>
      </c>
      <c r="N140" s="23" t="s">
        <v>85</v>
      </c>
      <c r="O140" s="23" t="s">
        <v>47</v>
      </c>
      <c r="P140" s="23">
        <v>100</v>
      </c>
      <c r="Q140" s="3">
        <v>42163</v>
      </c>
      <c r="R140" s="23" t="s">
        <v>1330</v>
      </c>
      <c r="S140" s="23" t="s">
        <v>1330</v>
      </c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>
        <v>100</v>
      </c>
      <c r="GJ140" s="5">
        <v>99.66</v>
      </c>
      <c r="GK140" s="5">
        <v>99.18</v>
      </c>
      <c r="GL140" s="5">
        <v>98.89</v>
      </c>
      <c r="GM140" s="5">
        <v>98.91</v>
      </c>
      <c r="GN140" s="5">
        <v>99.46</v>
      </c>
      <c r="GO140" s="5">
        <v>100.28</v>
      </c>
      <c r="GP140" s="5">
        <v>100.41</v>
      </c>
      <c r="GQ140" s="5">
        <v>100.17</v>
      </c>
      <c r="GR140" s="5">
        <v>99.83</v>
      </c>
      <c r="GS140" s="23">
        <v>99.65</v>
      </c>
      <c r="GT140" s="23">
        <v>99.46</v>
      </c>
      <c r="GU140" s="23">
        <v>99.73</v>
      </c>
      <c r="GV140" s="23">
        <v>100.08</v>
      </c>
      <c r="GW140" s="23">
        <v>101.26</v>
      </c>
      <c r="GX140" s="23">
        <v>101.62</v>
      </c>
      <c r="GY140" s="5">
        <v>101.62</v>
      </c>
      <c r="GZ140" s="23">
        <v>102.06</v>
      </c>
      <c r="HA140" s="23">
        <v>102.47</v>
      </c>
      <c r="HB140" s="23">
        <v>102.6</v>
      </c>
      <c r="HC140" s="23">
        <v>102.38</v>
      </c>
      <c r="HD140" s="23">
        <v>102.14</v>
      </c>
      <c r="HE140" s="23">
        <v>101.86</v>
      </c>
      <c r="HF140" s="23">
        <v>101.61</v>
      </c>
      <c r="HG140" s="23">
        <v>101.38</v>
      </c>
      <c r="HH140" s="23">
        <v>101.14</v>
      </c>
      <c r="HI140" s="23">
        <v>100.43</v>
      </c>
    </row>
    <row r="141" spans="1:217" s="23" customFormat="1" ht="14.25" customHeight="1">
      <c r="A141" s="23" t="s">
        <v>1256</v>
      </c>
      <c r="B141" s="3">
        <v>40756</v>
      </c>
      <c r="C141" s="3">
        <v>41855</v>
      </c>
      <c r="D141" s="23">
        <v>150000</v>
      </c>
      <c r="E141" s="23" t="s">
        <v>326</v>
      </c>
      <c r="F141" s="23" t="s">
        <v>963</v>
      </c>
      <c r="G141" s="23" t="s">
        <v>576</v>
      </c>
      <c r="H141" s="23" t="s">
        <v>1174</v>
      </c>
      <c r="I141" s="23" t="s">
        <v>853</v>
      </c>
      <c r="J141" s="23" t="s">
        <v>1195</v>
      </c>
      <c r="K141" s="23" t="s">
        <v>1196</v>
      </c>
      <c r="L141" s="4">
        <v>6.6000000000000003E-2</v>
      </c>
      <c r="M141" s="23" t="s">
        <v>151</v>
      </c>
      <c r="N141" s="23" t="s">
        <v>88</v>
      </c>
      <c r="O141" s="23" t="s">
        <v>47</v>
      </c>
      <c r="P141" s="23">
        <v>100</v>
      </c>
      <c r="Q141" s="3">
        <v>40844</v>
      </c>
      <c r="R141" s="23" t="s">
        <v>1204</v>
      </c>
      <c r="S141" s="23" t="s">
        <v>1338</v>
      </c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>
        <v>100</v>
      </c>
      <c r="ES141" s="5">
        <v>101.82</v>
      </c>
      <c r="ET141" s="5">
        <v>102.79</v>
      </c>
      <c r="EU141" s="5">
        <v>102.45</v>
      </c>
      <c r="EV141" s="5">
        <v>102.02</v>
      </c>
      <c r="EW141" s="5">
        <v>100.46</v>
      </c>
      <c r="EX141" s="5">
        <v>100.1</v>
      </c>
      <c r="EY141" s="5">
        <v>100.11</v>
      </c>
      <c r="EZ141" s="5">
        <v>100.11</v>
      </c>
      <c r="FA141" s="5">
        <v>100.3</v>
      </c>
      <c r="FB141" s="5">
        <v>101.23</v>
      </c>
      <c r="FC141" s="5">
        <v>100.35</v>
      </c>
      <c r="FD141" s="5">
        <v>100.09</v>
      </c>
      <c r="FE141" s="5">
        <v>100.74</v>
      </c>
      <c r="FF141" s="5">
        <v>100.71</v>
      </c>
      <c r="FG141" s="5">
        <v>101.02</v>
      </c>
      <c r="FH141" s="5">
        <v>100.98</v>
      </c>
      <c r="FI141" s="5">
        <v>101</v>
      </c>
      <c r="FJ141" s="5">
        <v>100.95</v>
      </c>
      <c r="FK141" s="5">
        <v>100.9</v>
      </c>
      <c r="FL141" s="5">
        <v>102.09</v>
      </c>
      <c r="FM141" s="5">
        <v>101.87</v>
      </c>
      <c r="FN141" s="5">
        <v>101.75</v>
      </c>
      <c r="FO141" s="5">
        <v>101.61</v>
      </c>
      <c r="FP141" s="5">
        <v>101.8</v>
      </c>
      <c r="FQ141" s="5">
        <v>101.65</v>
      </c>
      <c r="FR141" s="5">
        <v>101.48</v>
      </c>
      <c r="FS141" s="5">
        <v>101.32</v>
      </c>
      <c r="FT141" s="5">
        <v>101.14</v>
      </c>
      <c r="FU141" s="5">
        <v>100.98</v>
      </c>
      <c r="FV141" s="5">
        <v>100.83</v>
      </c>
      <c r="FW141" s="5">
        <v>100.68</v>
      </c>
      <c r="FX141" s="5">
        <v>100.5</v>
      </c>
      <c r="FY141" s="5">
        <v>100.3</v>
      </c>
      <c r="FZ141" s="5">
        <v>100.2</v>
      </c>
      <c r="GA141" s="5">
        <v>100</v>
      </c>
      <c r="GB141" s="5">
        <v>100</v>
      </c>
      <c r="GC141" s="5"/>
      <c r="GD141" s="5" t="s">
        <v>1563</v>
      </c>
      <c r="GE141" s="5"/>
      <c r="GF141" s="5"/>
      <c r="GG141" s="5"/>
      <c r="GH141" s="5"/>
      <c r="GI141" s="5"/>
      <c r="GJ141" s="5"/>
      <c r="GK141" s="5"/>
      <c r="GL141" s="5"/>
      <c r="GM141" s="5" t="s">
        <v>9</v>
      </c>
      <c r="GN141" s="5"/>
      <c r="GO141" s="5"/>
      <c r="GP141" s="5"/>
      <c r="GQ141" s="5"/>
      <c r="GY141" s="5"/>
    </row>
    <row r="142" spans="1:217" s="23" customFormat="1" ht="14.25" customHeight="1">
      <c r="A142" s="23" t="s">
        <v>1304</v>
      </c>
      <c r="B142" s="3">
        <v>40946</v>
      </c>
      <c r="C142" s="3">
        <v>42048</v>
      </c>
      <c r="D142" s="23">
        <v>150000</v>
      </c>
      <c r="E142" s="23" t="s">
        <v>326</v>
      </c>
      <c r="F142" s="23" t="s">
        <v>963</v>
      </c>
      <c r="G142" s="23" t="s">
        <v>576</v>
      </c>
      <c r="H142" s="23" t="s">
        <v>1174</v>
      </c>
      <c r="I142" s="23" t="s">
        <v>853</v>
      </c>
      <c r="J142" s="23" t="s">
        <v>1195</v>
      </c>
      <c r="K142" s="23" t="s">
        <v>1259</v>
      </c>
      <c r="L142" s="4">
        <v>7.2499999999999995E-2</v>
      </c>
      <c r="M142" s="23" t="s">
        <v>151</v>
      </c>
      <c r="N142" s="23" t="s">
        <v>88</v>
      </c>
      <c r="O142" s="23" t="s">
        <v>47</v>
      </c>
      <c r="P142" s="23">
        <v>100</v>
      </c>
      <c r="Q142" s="3">
        <v>41036</v>
      </c>
      <c r="R142" s="23" t="s">
        <v>1260</v>
      </c>
      <c r="S142" s="23" t="s">
        <v>1339</v>
      </c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>
        <v>100</v>
      </c>
      <c r="EY142" s="5">
        <v>100.13</v>
      </c>
      <c r="EZ142" s="5">
        <v>100.14</v>
      </c>
      <c r="FA142" s="5">
        <v>101.09</v>
      </c>
      <c r="FB142" s="5">
        <v>102.3</v>
      </c>
      <c r="FC142" s="5">
        <v>101.25</v>
      </c>
      <c r="FD142" s="5">
        <v>100.98</v>
      </c>
      <c r="FE142" s="5">
        <v>101.3</v>
      </c>
      <c r="FF142" s="5">
        <v>101.26</v>
      </c>
      <c r="FG142" s="5">
        <v>101.62</v>
      </c>
      <c r="FH142" s="5">
        <v>101.56</v>
      </c>
      <c r="FI142" s="5">
        <v>101.98</v>
      </c>
      <c r="FJ142" s="5">
        <v>101.91</v>
      </c>
      <c r="FK142" s="5">
        <v>101.84</v>
      </c>
      <c r="FL142" s="5">
        <v>103.58</v>
      </c>
      <c r="FM142" s="5">
        <v>103.23</v>
      </c>
      <c r="FN142" s="5">
        <v>103.09</v>
      </c>
      <c r="FO142" s="5">
        <v>103.05</v>
      </c>
      <c r="FP142" s="5">
        <v>103.66</v>
      </c>
      <c r="FQ142" s="5">
        <v>103.48</v>
      </c>
      <c r="FR142" s="5">
        <v>103.27</v>
      </c>
      <c r="FS142" s="5">
        <v>103.07</v>
      </c>
      <c r="FT142" s="5">
        <v>102.85</v>
      </c>
      <c r="FU142" s="5">
        <v>102.66</v>
      </c>
      <c r="FV142" s="5">
        <v>102.45</v>
      </c>
      <c r="FW142" s="5">
        <v>102.25</v>
      </c>
      <c r="FX142" s="5">
        <v>102.04</v>
      </c>
      <c r="FY142" s="5">
        <v>101.83</v>
      </c>
      <c r="FZ142" s="5">
        <v>101.64</v>
      </c>
      <c r="GA142" s="5">
        <v>101.41</v>
      </c>
      <c r="GB142" s="5">
        <v>101.21</v>
      </c>
      <c r="GC142" s="5">
        <v>101.07</v>
      </c>
      <c r="GD142" s="5">
        <v>100.83</v>
      </c>
      <c r="GE142" s="5">
        <v>100.32</v>
      </c>
      <c r="GF142" s="5">
        <v>100.2</v>
      </c>
      <c r="GG142" s="5">
        <v>100.02</v>
      </c>
      <c r="GH142" s="5">
        <v>100</v>
      </c>
      <c r="GI142" s="5"/>
      <c r="GJ142" s="5"/>
      <c r="GK142" s="5"/>
      <c r="GL142" s="5"/>
      <c r="GM142" s="5" t="s">
        <v>9</v>
      </c>
      <c r="GN142" s="5"/>
      <c r="GO142" s="5"/>
      <c r="GP142" s="5"/>
      <c r="GQ142" s="5"/>
      <c r="GY142" s="5"/>
    </row>
    <row r="143" spans="1:217" s="23" customFormat="1" ht="14.25" customHeight="1">
      <c r="A143" s="23" t="s">
        <v>1307</v>
      </c>
      <c r="B143" s="3">
        <v>41121</v>
      </c>
      <c r="C143" s="3">
        <v>42223</v>
      </c>
      <c r="D143" s="23">
        <v>300000</v>
      </c>
      <c r="E143" s="23" t="s">
        <v>326</v>
      </c>
      <c r="F143" s="23" t="s">
        <v>963</v>
      </c>
      <c r="G143" s="23" t="s">
        <v>576</v>
      </c>
      <c r="H143" s="23" t="s">
        <v>1174</v>
      </c>
      <c r="I143" s="23" t="s">
        <v>853</v>
      </c>
      <c r="J143" s="23" t="s">
        <v>1195</v>
      </c>
      <c r="K143" s="23" t="s">
        <v>1308</v>
      </c>
      <c r="L143" s="4">
        <v>0.05</v>
      </c>
      <c r="M143" s="23" t="s">
        <v>21</v>
      </c>
      <c r="N143" s="23" t="s">
        <v>88</v>
      </c>
      <c r="O143" s="23" t="s">
        <v>47</v>
      </c>
      <c r="P143" s="23">
        <v>100</v>
      </c>
      <c r="Q143" s="3">
        <v>41211</v>
      </c>
      <c r="R143" s="23" t="s">
        <v>1000</v>
      </c>
      <c r="S143" s="23" t="s">
        <v>1340</v>
      </c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>
        <v>100</v>
      </c>
      <c r="FE143" s="5">
        <v>100.66</v>
      </c>
      <c r="FF143" s="5">
        <v>101.95</v>
      </c>
      <c r="FG143" s="5">
        <v>102.02</v>
      </c>
      <c r="FH143" s="5">
        <v>102.46</v>
      </c>
      <c r="FI143" s="5">
        <v>102.63</v>
      </c>
      <c r="FJ143" s="5">
        <v>102.79</v>
      </c>
      <c r="FK143" s="5">
        <v>103.39</v>
      </c>
      <c r="FL143" s="5">
        <v>105.15</v>
      </c>
      <c r="FM143" s="5">
        <v>103.75</v>
      </c>
      <c r="FN143" s="5">
        <v>103.73</v>
      </c>
      <c r="FO143" s="5">
        <v>103.55</v>
      </c>
      <c r="FP143" s="5">
        <v>103.68</v>
      </c>
      <c r="FQ143" s="5">
        <v>103.54</v>
      </c>
      <c r="FR143" s="5">
        <v>103.64</v>
      </c>
      <c r="FS143" s="5">
        <v>103.48</v>
      </c>
      <c r="FT143" s="5">
        <v>103.3</v>
      </c>
      <c r="FU143" s="5">
        <v>103.22</v>
      </c>
      <c r="FV143" s="5">
        <v>103.04</v>
      </c>
      <c r="FW143" s="5">
        <v>102.88</v>
      </c>
      <c r="FX143" s="5">
        <v>102.69</v>
      </c>
      <c r="FY143" s="5">
        <v>102.51</v>
      </c>
      <c r="FZ143" s="5">
        <v>102.34</v>
      </c>
      <c r="GA143" s="5">
        <v>102.15</v>
      </c>
      <c r="GB143" s="5">
        <v>101.98</v>
      </c>
      <c r="GC143" s="5">
        <v>101.8</v>
      </c>
      <c r="GD143" s="5">
        <v>101.61</v>
      </c>
      <c r="GE143" s="5">
        <v>101.37</v>
      </c>
      <c r="GF143" s="5">
        <v>100.37</v>
      </c>
      <c r="GG143" s="5">
        <v>100</v>
      </c>
      <c r="GH143" s="5">
        <v>100</v>
      </c>
      <c r="GI143" s="5">
        <v>100.08</v>
      </c>
      <c r="GJ143" s="5">
        <v>100.06</v>
      </c>
      <c r="GK143" s="5">
        <v>100.04</v>
      </c>
      <c r="GL143" s="5">
        <v>100.02</v>
      </c>
      <c r="GM143" s="5">
        <v>100</v>
      </c>
      <c r="GN143" s="5">
        <v>100</v>
      </c>
      <c r="GO143" s="5"/>
      <c r="GP143" s="5"/>
      <c r="GQ143" s="5"/>
      <c r="GY143" s="5"/>
    </row>
    <row r="144" spans="1:217" s="23" customFormat="1" ht="14.25" customHeight="1">
      <c r="A144" s="23" t="s">
        <v>1070</v>
      </c>
      <c r="B144" s="3">
        <v>40317</v>
      </c>
      <c r="C144" s="3">
        <v>41785</v>
      </c>
      <c r="D144" s="23">
        <v>50000</v>
      </c>
      <c r="E144" s="23" t="s">
        <v>326</v>
      </c>
      <c r="F144" s="23" t="s">
        <v>963</v>
      </c>
      <c r="G144" s="23" t="s">
        <v>576</v>
      </c>
      <c r="H144" s="23" t="s">
        <v>1174</v>
      </c>
      <c r="I144" s="23" t="s">
        <v>853</v>
      </c>
      <c r="J144" s="23" t="s">
        <v>1072</v>
      </c>
      <c r="K144" s="23" t="s">
        <v>1073</v>
      </c>
      <c r="L144" s="4">
        <v>6.8000000000000005E-2</v>
      </c>
      <c r="M144" s="23" t="s">
        <v>151</v>
      </c>
      <c r="N144" s="23" t="s">
        <v>87</v>
      </c>
      <c r="O144" s="23" t="s">
        <v>47</v>
      </c>
      <c r="P144" s="23">
        <v>100</v>
      </c>
      <c r="Q144" s="3">
        <v>40389</v>
      </c>
      <c r="R144" s="23" t="s">
        <v>1074</v>
      </c>
      <c r="S144" s="23" t="s">
        <v>1341</v>
      </c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>
        <v>100</v>
      </c>
      <c r="EE144" s="5">
        <v>98.01</v>
      </c>
      <c r="EF144" s="5">
        <v>98.87</v>
      </c>
      <c r="EG144" s="5">
        <v>100.49</v>
      </c>
      <c r="EH144" s="5">
        <v>102.5</v>
      </c>
      <c r="EI144" s="5">
        <v>102.02</v>
      </c>
      <c r="EJ144" s="5">
        <v>101.26</v>
      </c>
      <c r="EK144" s="5">
        <v>102.31</v>
      </c>
      <c r="EL144" s="5">
        <v>101.75</v>
      </c>
      <c r="EM144" s="5">
        <v>100.31</v>
      </c>
      <c r="EN144" s="5">
        <v>99.55</v>
      </c>
      <c r="EO144" s="5">
        <v>99.12</v>
      </c>
      <c r="EP144" s="5">
        <v>99.18</v>
      </c>
      <c r="EQ144" s="5">
        <v>99.61</v>
      </c>
      <c r="ER144" s="5">
        <v>100.01</v>
      </c>
      <c r="ES144" s="5">
        <v>101.2</v>
      </c>
      <c r="ET144" s="5">
        <v>102.25</v>
      </c>
      <c r="EU144" s="5">
        <v>102.45</v>
      </c>
      <c r="EV144" s="5">
        <v>101.79</v>
      </c>
      <c r="EW144" s="5">
        <v>97.92</v>
      </c>
      <c r="EX144" s="5">
        <v>97.42</v>
      </c>
      <c r="EY144" s="5">
        <v>98.41</v>
      </c>
      <c r="EZ144" s="5">
        <v>98.31</v>
      </c>
      <c r="FA144" s="5">
        <v>98.11</v>
      </c>
      <c r="FB144" s="5">
        <v>99.45</v>
      </c>
      <c r="FC144" s="5">
        <v>99.48</v>
      </c>
      <c r="FD144" s="5">
        <v>100.73</v>
      </c>
      <c r="FE144" s="5">
        <v>102.39</v>
      </c>
      <c r="FF144" s="5">
        <v>102.5</v>
      </c>
      <c r="FG144" s="5">
        <v>102.82</v>
      </c>
      <c r="FH144" s="5">
        <v>102.31</v>
      </c>
      <c r="FI144" s="5">
        <v>101.95</v>
      </c>
      <c r="FJ144" s="5">
        <v>102.58</v>
      </c>
      <c r="FK144" s="5">
        <v>102.01</v>
      </c>
      <c r="FL144" s="5">
        <v>102.3</v>
      </c>
      <c r="FM144" s="5">
        <v>101.81</v>
      </c>
      <c r="FN144" s="5">
        <v>101.56</v>
      </c>
      <c r="FO144" s="5">
        <v>101.38</v>
      </c>
      <c r="FP144" s="5">
        <v>101.96</v>
      </c>
      <c r="FQ144" s="5">
        <v>102.58</v>
      </c>
      <c r="FR144" s="5">
        <v>102.62</v>
      </c>
      <c r="FS144" s="5">
        <v>102.3</v>
      </c>
      <c r="FT144" s="5">
        <v>101.84</v>
      </c>
      <c r="FU144" s="5">
        <v>101.3</v>
      </c>
      <c r="FV144" s="5">
        <v>100.93</v>
      </c>
      <c r="FW144" s="5">
        <v>100.6</v>
      </c>
      <c r="FX144" s="5">
        <v>100.24</v>
      </c>
      <c r="FY144" s="5">
        <v>100</v>
      </c>
      <c r="FZ144" s="5"/>
      <c r="GA144" s="5"/>
      <c r="GB144" s="5"/>
      <c r="GC144" s="5"/>
      <c r="GD144" s="5" t="s">
        <v>1563</v>
      </c>
      <c r="GE144" s="5"/>
      <c r="GF144" s="5"/>
      <c r="GG144" s="5"/>
      <c r="GH144" s="5"/>
      <c r="GI144" s="5"/>
      <c r="GJ144" s="5"/>
      <c r="GK144" s="5"/>
      <c r="GL144" s="5"/>
      <c r="GM144" s="5" t="s">
        <v>9</v>
      </c>
      <c r="GN144" s="5"/>
      <c r="GO144" s="5"/>
      <c r="GP144" s="5"/>
      <c r="GQ144" s="5"/>
      <c r="GY144" s="5"/>
    </row>
    <row r="145" spans="1:217" s="23" customFormat="1" ht="14.25" customHeight="1">
      <c r="A145" s="23" t="s">
        <v>1071</v>
      </c>
      <c r="B145" s="3">
        <v>40317</v>
      </c>
      <c r="C145" s="3">
        <v>41785</v>
      </c>
      <c r="D145" s="23">
        <v>30000</v>
      </c>
      <c r="E145" s="23" t="s">
        <v>326</v>
      </c>
      <c r="F145" s="23" t="s">
        <v>963</v>
      </c>
      <c r="G145" s="23" t="s">
        <v>576</v>
      </c>
      <c r="H145" s="23" t="s">
        <v>1174</v>
      </c>
      <c r="I145" s="23" t="s">
        <v>853</v>
      </c>
      <c r="J145" s="23" t="s">
        <v>1072</v>
      </c>
      <c r="K145" s="23" t="s">
        <v>1075</v>
      </c>
      <c r="L145" s="4">
        <v>6.5000000000000002E-2</v>
      </c>
      <c r="M145" s="23" t="s">
        <v>151</v>
      </c>
      <c r="N145" s="23" t="s">
        <v>85</v>
      </c>
      <c r="O145" s="23" t="s">
        <v>47</v>
      </c>
      <c r="P145" s="23">
        <v>100</v>
      </c>
      <c r="Q145" s="3">
        <v>40389</v>
      </c>
      <c r="R145" s="23" t="s">
        <v>1074</v>
      </c>
      <c r="S145" s="23" t="s">
        <v>1341</v>
      </c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>
        <v>100</v>
      </c>
      <c r="EE145" s="5">
        <v>96.66</v>
      </c>
      <c r="EF145" s="5">
        <v>96.95</v>
      </c>
      <c r="EG145" s="5">
        <v>96.77</v>
      </c>
      <c r="EH145" s="5">
        <v>98.69</v>
      </c>
      <c r="EI145" s="5">
        <v>98.44</v>
      </c>
      <c r="EJ145" s="5">
        <v>97.79</v>
      </c>
      <c r="EK145" s="5">
        <v>98.55</v>
      </c>
      <c r="EL145" s="5">
        <v>98.58</v>
      </c>
      <c r="EM145" s="5">
        <v>98.41</v>
      </c>
      <c r="EN145" s="5">
        <v>97.72</v>
      </c>
      <c r="EO145" s="5">
        <v>97.04</v>
      </c>
      <c r="EP145" s="5">
        <v>97</v>
      </c>
      <c r="EQ145" s="5">
        <v>97.25</v>
      </c>
      <c r="ER145" s="5">
        <v>97.27</v>
      </c>
      <c r="ES145" s="5">
        <v>98.29</v>
      </c>
      <c r="ET145" s="5">
        <v>99.49</v>
      </c>
      <c r="EU145" s="5">
        <v>99.49</v>
      </c>
      <c r="EV145" s="5">
        <v>99.6</v>
      </c>
      <c r="EW145" s="5">
        <v>98.65</v>
      </c>
      <c r="EX145" s="5">
        <v>98.68</v>
      </c>
      <c r="EY145" s="5">
        <v>98.53</v>
      </c>
      <c r="EZ145" s="5">
        <v>98.1</v>
      </c>
      <c r="FA145" s="5">
        <v>97.67</v>
      </c>
      <c r="FB145" s="5">
        <v>98.69</v>
      </c>
      <c r="FC145" s="5">
        <v>98.78</v>
      </c>
      <c r="FD145" s="5">
        <v>99.4</v>
      </c>
      <c r="FE145" s="5">
        <v>100.03</v>
      </c>
      <c r="FF145" s="5">
        <v>99.77</v>
      </c>
      <c r="FG145" s="5">
        <v>99.82</v>
      </c>
      <c r="FH145" s="5">
        <v>100.19</v>
      </c>
      <c r="FI145" s="5">
        <v>100.75</v>
      </c>
      <c r="FJ145" s="5">
        <v>101.82</v>
      </c>
      <c r="FK145" s="5">
        <v>101.36</v>
      </c>
      <c r="FL145" s="5">
        <v>101.89</v>
      </c>
      <c r="FM145" s="5">
        <v>101.63</v>
      </c>
      <c r="FN145" s="5">
        <v>101.28</v>
      </c>
      <c r="FO145" s="5">
        <v>100.97</v>
      </c>
      <c r="FP145" s="5">
        <v>101.08</v>
      </c>
      <c r="FQ145" s="5">
        <v>101.43</v>
      </c>
      <c r="FR145" s="5">
        <v>101.9</v>
      </c>
      <c r="FS145" s="5">
        <v>101.67</v>
      </c>
      <c r="FT145" s="5">
        <v>100.87</v>
      </c>
      <c r="FU145" s="5">
        <v>101.17</v>
      </c>
      <c r="FV145" s="5">
        <v>100.91</v>
      </c>
      <c r="FW145" s="5">
        <v>100.64</v>
      </c>
      <c r="FX145" s="5">
        <v>100.26</v>
      </c>
      <c r="FY145" s="5">
        <v>100</v>
      </c>
      <c r="FZ145" s="5"/>
      <c r="GA145" s="5"/>
      <c r="GB145" s="5"/>
      <c r="GC145" s="5"/>
      <c r="GD145" s="5" t="s">
        <v>1563</v>
      </c>
      <c r="GE145" s="5"/>
      <c r="GF145" s="5"/>
      <c r="GG145" s="5"/>
      <c r="GH145" s="5"/>
      <c r="GI145" s="5"/>
      <c r="GJ145" s="5"/>
      <c r="GK145" s="5"/>
      <c r="GL145" s="5"/>
      <c r="GM145" s="5" t="s">
        <v>9</v>
      </c>
      <c r="GN145" s="5"/>
      <c r="GO145" s="5"/>
      <c r="GP145" s="5"/>
      <c r="GQ145" s="5"/>
      <c r="GY145" s="5"/>
    </row>
    <row r="146" spans="1:217" s="23" customFormat="1" ht="14.25" customHeight="1">
      <c r="A146" s="10" t="s">
        <v>1686</v>
      </c>
      <c r="B146" s="3">
        <v>42430</v>
      </c>
      <c r="C146" s="3">
        <v>43988</v>
      </c>
      <c r="D146" s="23">
        <v>50000</v>
      </c>
      <c r="E146" s="9" t="s">
        <v>326</v>
      </c>
      <c r="F146" s="9" t="s">
        <v>963</v>
      </c>
      <c r="G146" s="9" t="s">
        <v>576</v>
      </c>
      <c r="H146" s="23" t="s">
        <v>1174</v>
      </c>
      <c r="I146" s="9" t="s">
        <v>853</v>
      </c>
      <c r="J146" s="9" t="s">
        <v>1688</v>
      </c>
      <c r="K146" s="13" t="s">
        <v>1687</v>
      </c>
      <c r="L146" s="4">
        <v>5.7500000000000002E-2</v>
      </c>
      <c r="M146" s="9" t="s">
        <v>45</v>
      </c>
      <c r="N146" s="9" t="s">
        <v>85</v>
      </c>
      <c r="O146" s="9" t="s">
        <v>45</v>
      </c>
      <c r="P146" s="23">
        <v>100</v>
      </c>
      <c r="Q146" s="3">
        <v>42527</v>
      </c>
      <c r="R146" s="9" t="s">
        <v>1028</v>
      </c>
      <c r="S146" s="9" t="s">
        <v>1697</v>
      </c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U146" s="5">
        <v>100</v>
      </c>
      <c r="GV146" s="23">
        <v>99.58</v>
      </c>
      <c r="GW146" s="23">
        <v>99.42</v>
      </c>
      <c r="GX146" s="23">
        <v>99.57</v>
      </c>
      <c r="GY146" s="5">
        <v>99.8</v>
      </c>
      <c r="GZ146" s="23">
        <v>100.62</v>
      </c>
      <c r="HA146" s="23">
        <v>101.26</v>
      </c>
      <c r="HB146" s="23">
        <v>101.35</v>
      </c>
      <c r="HC146" s="23">
        <v>101.14</v>
      </c>
      <c r="HD146" s="23">
        <v>100.78</v>
      </c>
      <c r="HE146" s="23">
        <v>100.44</v>
      </c>
      <c r="HF146" s="23">
        <v>100.13</v>
      </c>
      <c r="HG146" s="23">
        <v>99.85</v>
      </c>
      <c r="HH146" s="23">
        <v>99.66</v>
      </c>
      <c r="HI146" s="23">
        <v>99.54</v>
      </c>
    </row>
    <row r="147" spans="1:217" s="23" customFormat="1" ht="14.25" customHeight="1">
      <c r="A147" s="23" t="s">
        <v>446</v>
      </c>
      <c r="B147" s="3">
        <v>38926</v>
      </c>
      <c r="C147" s="3">
        <v>39911</v>
      </c>
      <c r="D147" s="23">
        <v>150000</v>
      </c>
      <c r="E147" s="23" t="s">
        <v>326</v>
      </c>
      <c r="F147" s="23" t="s">
        <v>963</v>
      </c>
      <c r="G147" s="23" t="s">
        <v>852</v>
      </c>
      <c r="H147" s="23" t="s">
        <v>1151</v>
      </c>
      <c r="I147" s="23" t="s">
        <v>853</v>
      </c>
      <c r="J147" s="23" t="s">
        <v>695</v>
      </c>
      <c r="K147" s="23" t="s">
        <v>796</v>
      </c>
      <c r="L147" s="4">
        <v>6.25E-2</v>
      </c>
      <c r="M147" s="23" t="s">
        <v>47</v>
      </c>
      <c r="N147" s="23" t="s">
        <v>90</v>
      </c>
      <c r="O147" s="23" t="s">
        <v>47</v>
      </c>
      <c r="P147" s="23">
        <v>100</v>
      </c>
      <c r="Q147" s="3">
        <v>39019</v>
      </c>
      <c r="R147" s="23" t="s">
        <v>1000</v>
      </c>
      <c r="S147" s="23" t="s">
        <v>1340</v>
      </c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>
        <v>100</v>
      </c>
      <c r="CJ147" s="5">
        <v>99.88</v>
      </c>
      <c r="CK147" s="5">
        <v>99.89</v>
      </c>
      <c r="CL147" s="5">
        <v>99.89</v>
      </c>
      <c r="CM147" s="5">
        <v>99.17</v>
      </c>
      <c r="CN147" s="5">
        <v>99.2</v>
      </c>
      <c r="CO147" s="5">
        <v>100.48</v>
      </c>
      <c r="CP147" s="5">
        <v>101.12</v>
      </c>
      <c r="CQ147" s="5">
        <v>101.18</v>
      </c>
      <c r="CR147" s="5">
        <v>101.49</v>
      </c>
      <c r="CS147" s="5">
        <v>101.42</v>
      </c>
      <c r="CT147" s="5">
        <v>101.37</v>
      </c>
      <c r="CU147" s="5">
        <v>101.37</v>
      </c>
      <c r="CV147" s="5">
        <v>101.3</v>
      </c>
      <c r="CW147" s="5">
        <v>102.04</v>
      </c>
      <c r="CX147" s="5">
        <v>101.92</v>
      </c>
      <c r="CY147" s="5">
        <v>101.84</v>
      </c>
      <c r="CZ147" s="5">
        <v>101.7</v>
      </c>
      <c r="DA147" s="5">
        <v>101.63</v>
      </c>
      <c r="DB147" s="5">
        <v>101.53</v>
      </c>
      <c r="DC147" s="5">
        <v>101.63</v>
      </c>
      <c r="DD147" s="5">
        <v>101.35</v>
      </c>
      <c r="DE147" s="5">
        <v>101.28</v>
      </c>
      <c r="DF147" s="5">
        <v>100.26</v>
      </c>
      <c r="DG147" s="5">
        <v>99.16</v>
      </c>
      <c r="DH147" s="5">
        <v>100.05</v>
      </c>
      <c r="DI147" s="5">
        <v>98.36</v>
      </c>
      <c r="DJ147" s="5">
        <v>95.91</v>
      </c>
      <c r="DK147" s="5">
        <v>98</v>
      </c>
      <c r="DL147" s="5">
        <v>98</v>
      </c>
      <c r="DM147" s="5">
        <v>98.56</v>
      </c>
      <c r="DN147" s="5">
        <v>99.2</v>
      </c>
      <c r="DO147" s="5">
        <v>99.97</v>
      </c>
      <c r="DP147" s="5">
        <v>100</v>
      </c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 t="s">
        <v>1563</v>
      </c>
      <c r="GE147" s="5"/>
      <c r="GF147" s="5"/>
      <c r="GG147" s="5"/>
      <c r="GH147" s="5"/>
      <c r="GI147" s="5"/>
      <c r="GJ147" s="5"/>
      <c r="GK147" s="5"/>
      <c r="GL147" s="5"/>
      <c r="GM147" s="5" t="s">
        <v>9</v>
      </c>
      <c r="GN147" s="5"/>
      <c r="GO147" s="5"/>
      <c r="GP147" s="5"/>
      <c r="GQ147" s="5"/>
      <c r="GY147" s="5"/>
    </row>
    <row r="148" spans="1:217" s="23" customFormat="1" ht="14.25" customHeight="1">
      <c r="A148" s="23" t="s">
        <v>475</v>
      </c>
      <c r="B148" s="3">
        <v>40023</v>
      </c>
      <c r="C148" s="3">
        <v>41005</v>
      </c>
      <c r="D148" s="23">
        <v>150000</v>
      </c>
      <c r="E148" s="23" t="s">
        <v>966</v>
      </c>
      <c r="F148" s="23" t="s">
        <v>963</v>
      </c>
      <c r="G148" s="23" t="s">
        <v>965</v>
      </c>
      <c r="H148" s="23" t="s">
        <v>1150</v>
      </c>
      <c r="I148" s="23" t="s">
        <v>853</v>
      </c>
      <c r="J148" s="23" t="s">
        <v>695</v>
      </c>
      <c r="K148" s="23" t="s">
        <v>696</v>
      </c>
      <c r="L148" s="4">
        <v>6.7500000000000004E-2</v>
      </c>
      <c r="M148" s="23" t="s">
        <v>47</v>
      </c>
      <c r="N148" s="23" t="s">
        <v>90</v>
      </c>
      <c r="O148" s="23" t="s">
        <v>47</v>
      </c>
      <c r="P148" s="23">
        <v>100</v>
      </c>
      <c r="Q148" s="3">
        <v>40115</v>
      </c>
      <c r="R148" s="23" t="s">
        <v>1000</v>
      </c>
      <c r="S148" s="23" t="s">
        <v>1340</v>
      </c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>
        <v>100</v>
      </c>
      <c r="DT148" s="5">
        <v>100.6</v>
      </c>
      <c r="DU148" s="5">
        <v>100.57</v>
      </c>
      <c r="DV148" s="5">
        <v>100.33247602873074</v>
      </c>
      <c r="DW148" s="5">
        <v>100.33671330717102</v>
      </c>
      <c r="DX148" s="5">
        <v>100.31867408584962</v>
      </c>
      <c r="DY148" s="5">
        <v>102.86</v>
      </c>
      <c r="DZ148" s="5">
        <v>102.78</v>
      </c>
      <c r="EA148" s="5">
        <v>102.97</v>
      </c>
      <c r="EB148" s="5">
        <v>102.79</v>
      </c>
      <c r="EC148" s="5">
        <v>102.5</v>
      </c>
      <c r="ED148" s="5">
        <v>102.44</v>
      </c>
      <c r="EE148" s="5">
        <v>102.03</v>
      </c>
      <c r="EF148" s="5">
        <v>101.5</v>
      </c>
      <c r="EG148" s="5">
        <v>104.02</v>
      </c>
      <c r="EH148" s="5">
        <v>104.89</v>
      </c>
      <c r="EI148" s="5">
        <v>104.61</v>
      </c>
      <c r="EJ148" s="5">
        <v>103.75</v>
      </c>
      <c r="EK148" s="5">
        <v>103.11</v>
      </c>
      <c r="EL148" s="5">
        <v>102.8</v>
      </c>
      <c r="EM148" s="5">
        <v>103.1</v>
      </c>
      <c r="EN148" s="5">
        <v>101.59</v>
      </c>
      <c r="EO148" s="5">
        <v>100.99</v>
      </c>
      <c r="EP148" s="5">
        <v>102.73</v>
      </c>
      <c r="EQ148" s="5">
        <v>102.28</v>
      </c>
      <c r="ER148" s="5">
        <v>101.67</v>
      </c>
      <c r="ES148" s="5">
        <v>101.22</v>
      </c>
      <c r="ET148" s="5">
        <v>100.88</v>
      </c>
      <c r="EU148" s="5">
        <v>99.87</v>
      </c>
      <c r="EV148" s="5">
        <v>99.42</v>
      </c>
      <c r="EW148" s="5">
        <v>99.35</v>
      </c>
      <c r="EX148" s="5">
        <v>99.7</v>
      </c>
      <c r="EY148" s="5">
        <v>99.98</v>
      </c>
      <c r="EZ148" s="5">
        <v>100</v>
      </c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 t="s">
        <v>1563</v>
      </c>
      <c r="GE148" s="5"/>
      <c r="GF148" s="5"/>
      <c r="GG148" s="5"/>
      <c r="GH148" s="5"/>
      <c r="GI148" s="5"/>
      <c r="GJ148" s="5"/>
      <c r="GK148" s="5"/>
      <c r="GL148" s="5"/>
      <c r="GM148" s="5" t="s">
        <v>9</v>
      </c>
      <c r="GN148" s="5"/>
      <c r="GO148" s="5"/>
      <c r="GP148" s="5"/>
      <c r="GQ148" s="5"/>
      <c r="GY148" s="5"/>
    </row>
    <row r="149" spans="1:217" s="23" customFormat="1" ht="14.25" customHeight="1">
      <c r="A149" s="23" t="s">
        <v>1309</v>
      </c>
      <c r="B149" s="3">
        <v>41165</v>
      </c>
      <c r="C149" s="3">
        <v>42467</v>
      </c>
      <c r="D149" s="23">
        <v>100000</v>
      </c>
      <c r="E149" s="23" t="s">
        <v>966</v>
      </c>
      <c r="F149" s="23" t="s">
        <v>963</v>
      </c>
      <c r="G149" s="23" t="s">
        <v>1311</v>
      </c>
      <c r="H149" s="23" t="s">
        <v>1312</v>
      </c>
      <c r="I149" s="23" t="s">
        <v>853</v>
      </c>
      <c r="J149" s="23" t="s">
        <v>695</v>
      </c>
      <c r="K149" s="23" t="s">
        <v>1310</v>
      </c>
      <c r="L149" s="4">
        <v>3.7499999999999999E-2</v>
      </c>
      <c r="M149" s="23" t="s">
        <v>151</v>
      </c>
      <c r="N149" s="23" t="s">
        <v>90</v>
      </c>
      <c r="O149" s="23" t="s">
        <v>47</v>
      </c>
      <c r="P149" s="23">
        <v>100</v>
      </c>
      <c r="Q149" s="3">
        <v>41275</v>
      </c>
      <c r="R149" s="23" t="s">
        <v>984</v>
      </c>
      <c r="S149" s="23" t="s">
        <v>1321</v>
      </c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>
        <v>100</v>
      </c>
      <c r="FF149" s="5">
        <v>99.99</v>
      </c>
      <c r="FG149" s="5">
        <v>100.05</v>
      </c>
      <c r="FH149" s="5">
        <v>100.43</v>
      </c>
      <c r="FI149" s="5">
        <v>101.03</v>
      </c>
      <c r="FJ149" s="5">
        <v>101.21</v>
      </c>
      <c r="FK149" s="5">
        <v>101.51</v>
      </c>
      <c r="FL149" s="5">
        <v>101.32</v>
      </c>
      <c r="FM149" s="5">
        <v>101.04</v>
      </c>
      <c r="FN149" s="5">
        <v>100.77</v>
      </c>
      <c r="FO149" s="5">
        <v>100.44</v>
      </c>
      <c r="FP149" s="5">
        <v>100.13</v>
      </c>
      <c r="FQ149" s="5">
        <v>100.41</v>
      </c>
      <c r="FR149" s="5">
        <v>100.37</v>
      </c>
      <c r="FS149" s="5">
        <v>100.39</v>
      </c>
      <c r="FT149" s="5">
        <v>100.72</v>
      </c>
      <c r="FU149" s="5">
        <v>101.26</v>
      </c>
      <c r="FV149" s="5">
        <v>101.4</v>
      </c>
      <c r="FW149" s="5">
        <v>101.5</v>
      </c>
      <c r="FX149" s="5">
        <v>101.25</v>
      </c>
      <c r="FY149" s="5">
        <v>101.84</v>
      </c>
      <c r="FZ149" s="5">
        <v>101.53</v>
      </c>
      <c r="GA149" s="5">
        <v>101.22</v>
      </c>
      <c r="GB149" s="5">
        <v>100.92</v>
      </c>
      <c r="GC149" s="5">
        <v>100.68</v>
      </c>
      <c r="GD149" s="5">
        <v>100.59</v>
      </c>
      <c r="GE149" s="5">
        <v>100.57</v>
      </c>
      <c r="GF149" s="5">
        <v>100.8</v>
      </c>
      <c r="GG149" s="5">
        <v>101.19</v>
      </c>
      <c r="GH149" s="5">
        <v>101.28</v>
      </c>
      <c r="GI149" s="5">
        <v>101.23</v>
      </c>
      <c r="GJ149" s="5">
        <v>100.96</v>
      </c>
      <c r="GK149" s="5">
        <v>100.69</v>
      </c>
      <c r="GL149" s="5">
        <v>100.37</v>
      </c>
      <c r="GM149" s="5">
        <v>100.09</v>
      </c>
      <c r="GN149" s="5">
        <v>99.96</v>
      </c>
      <c r="GO149" s="5">
        <v>99.73</v>
      </c>
      <c r="GP149" s="5">
        <v>99.5</v>
      </c>
      <c r="GQ149" s="5">
        <v>99.47</v>
      </c>
      <c r="GR149" s="5">
        <v>99.58</v>
      </c>
      <c r="GS149" s="23">
        <v>99.7</v>
      </c>
      <c r="GT149" s="23">
        <v>99.84</v>
      </c>
      <c r="GU149" s="23">
        <v>100</v>
      </c>
      <c r="GV149" s="5">
        <v>100</v>
      </c>
      <c r="GY149" s="5"/>
    </row>
    <row r="150" spans="1:217" s="23" customFormat="1" ht="14.25" customHeight="1">
      <c r="A150" s="23" t="s">
        <v>1399</v>
      </c>
      <c r="B150" s="3">
        <v>41029</v>
      </c>
      <c r="C150" s="3">
        <v>41759</v>
      </c>
      <c r="D150" s="23">
        <v>750000</v>
      </c>
      <c r="E150" s="23" t="s">
        <v>326</v>
      </c>
      <c r="F150" s="23" t="s">
        <v>963</v>
      </c>
      <c r="G150" s="23" t="s">
        <v>576</v>
      </c>
      <c r="H150" s="23" t="s">
        <v>1174</v>
      </c>
      <c r="I150" s="23" t="s">
        <v>853</v>
      </c>
      <c r="J150" s="23" t="s">
        <v>1291</v>
      </c>
      <c r="K150" s="23" t="s">
        <v>1292</v>
      </c>
      <c r="L150" s="4">
        <v>0.17749999999999999</v>
      </c>
      <c r="M150" s="23" t="s">
        <v>126</v>
      </c>
      <c r="N150" s="23" t="s">
        <v>87</v>
      </c>
      <c r="O150" s="23" t="s">
        <v>1038</v>
      </c>
      <c r="P150" s="23">
        <v>100</v>
      </c>
      <c r="Q150" s="3">
        <v>41121</v>
      </c>
      <c r="R150" s="23" t="s">
        <v>1005</v>
      </c>
      <c r="S150" s="23" t="s">
        <v>1342</v>
      </c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>
        <v>100</v>
      </c>
      <c r="FA150" s="5">
        <v>102.5</v>
      </c>
      <c r="FB150" s="5">
        <v>102.72</v>
      </c>
      <c r="FC150" s="5">
        <v>103.59</v>
      </c>
      <c r="FD150" s="5">
        <v>105.52</v>
      </c>
      <c r="FE150" s="5">
        <v>108.36</v>
      </c>
      <c r="FF150" s="5">
        <v>112.17</v>
      </c>
      <c r="FG150" s="5">
        <v>112.16</v>
      </c>
      <c r="FH150" s="5">
        <v>110.02</v>
      </c>
      <c r="FI150" s="5">
        <v>108.9</v>
      </c>
      <c r="FJ150" s="5">
        <v>108.37</v>
      </c>
      <c r="FK150" s="5">
        <v>109.12</v>
      </c>
      <c r="FL150" s="5">
        <v>109.36</v>
      </c>
      <c r="FM150" s="5">
        <v>107.8</v>
      </c>
      <c r="FN150" s="5">
        <v>105.7</v>
      </c>
      <c r="FO150" s="5">
        <v>104.99</v>
      </c>
      <c r="FP150" s="5">
        <v>105.78</v>
      </c>
      <c r="FQ150" s="5">
        <v>107.23</v>
      </c>
      <c r="FR150" s="5">
        <v>107.63</v>
      </c>
      <c r="FS150" s="5">
        <v>106.42</v>
      </c>
      <c r="FT150" s="5">
        <v>104.97</v>
      </c>
      <c r="FU150" s="5">
        <v>103.52</v>
      </c>
      <c r="FV150" s="5">
        <v>102.32</v>
      </c>
      <c r="FW150" s="5">
        <v>101.13</v>
      </c>
      <c r="FX150" s="5">
        <v>100</v>
      </c>
      <c r="FY150" s="5"/>
      <c r="FZ150" s="5"/>
      <c r="GA150" s="5"/>
      <c r="GB150" s="5"/>
      <c r="GC150" s="5"/>
      <c r="GD150" s="5" t="s">
        <v>1563</v>
      </c>
      <c r="GE150" s="5"/>
      <c r="GF150" s="5"/>
      <c r="GG150" s="5"/>
      <c r="GH150" s="5"/>
      <c r="GI150" s="5"/>
      <c r="GJ150" s="5"/>
      <c r="GK150" s="5"/>
      <c r="GL150" s="5"/>
      <c r="GM150" s="5" t="s">
        <v>9</v>
      </c>
      <c r="GN150" s="5"/>
      <c r="GO150" s="5"/>
      <c r="GP150" s="5"/>
      <c r="GQ150" s="5"/>
      <c r="GY150" s="5"/>
    </row>
    <row r="151" spans="1:217" s="23" customFormat="1" ht="14.25" customHeight="1">
      <c r="A151" s="23" t="s">
        <v>1398</v>
      </c>
      <c r="B151" s="3">
        <v>41361</v>
      </c>
      <c r="C151" s="3">
        <v>42457</v>
      </c>
      <c r="D151" s="23">
        <v>250000</v>
      </c>
      <c r="E151" s="23" t="s">
        <v>326</v>
      </c>
      <c r="F151" s="23" t="s">
        <v>963</v>
      </c>
      <c r="G151" s="23" t="s">
        <v>576</v>
      </c>
      <c r="H151" s="23" t="s">
        <v>1174</v>
      </c>
      <c r="I151" s="23" t="s">
        <v>853</v>
      </c>
      <c r="J151" s="23" t="s">
        <v>1291</v>
      </c>
      <c r="K151" s="23" t="s">
        <v>1410</v>
      </c>
      <c r="L151" s="4">
        <v>0.1</v>
      </c>
      <c r="M151" s="23" t="s">
        <v>53</v>
      </c>
      <c r="N151" s="23" t="s">
        <v>87</v>
      </c>
      <c r="O151" s="23" t="s">
        <v>1038</v>
      </c>
      <c r="P151" s="23">
        <v>100</v>
      </c>
      <c r="Q151" s="3">
        <v>41426</v>
      </c>
      <c r="R151" s="23" t="s">
        <v>1027</v>
      </c>
      <c r="S151" s="23" t="s">
        <v>1352</v>
      </c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>
        <v>100</v>
      </c>
      <c r="FM151" s="5">
        <v>101.49</v>
      </c>
      <c r="FN151" s="5">
        <v>100.51</v>
      </c>
      <c r="FO151" s="5">
        <v>100.39</v>
      </c>
      <c r="FP151" s="5">
        <v>101.61</v>
      </c>
      <c r="FQ151" s="5">
        <v>102.72</v>
      </c>
      <c r="FR151" s="5">
        <v>106.08</v>
      </c>
      <c r="FS151" s="5">
        <v>106.23</v>
      </c>
      <c r="FT151" s="5">
        <v>105.46</v>
      </c>
      <c r="FU151" s="5">
        <v>105.18</v>
      </c>
      <c r="FV151" s="5">
        <v>104.47</v>
      </c>
      <c r="FW151" s="5">
        <v>103.67</v>
      </c>
      <c r="FX151" s="5">
        <v>105.91</v>
      </c>
      <c r="FY151" s="5">
        <v>104.86</v>
      </c>
      <c r="FZ151" s="5">
        <v>103.6</v>
      </c>
      <c r="GA151" s="5">
        <v>103.26</v>
      </c>
      <c r="GB151" s="5">
        <v>103.99</v>
      </c>
      <c r="GC151" s="5">
        <v>105.69</v>
      </c>
      <c r="GD151" s="5">
        <v>106.11</v>
      </c>
      <c r="GE151" s="5">
        <v>106.33</v>
      </c>
      <c r="GF151" s="5">
        <v>105.41</v>
      </c>
      <c r="GG151" s="5">
        <v>104.54</v>
      </c>
      <c r="GH151" s="5">
        <v>103.71</v>
      </c>
      <c r="GI151" s="5">
        <v>102.07</v>
      </c>
      <c r="GJ151" s="5">
        <v>101.33</v>
      </c>
      <c r="GK151" s="5">
        <v>101.18</v>
      </c>
      <c r="GL151" s="5">
        <v>100.63</v>
      </c>
      <c r="GM151" s="5">
        <v>100.86</v>
      </c>
      <c r="GN151" s="5">
        <v>101.7</v>
      </c>
      <c r="GO151" s="5">
        <v>102.64</v>
      </c>
      <c r="GP151" s="5">
        <v>102.7</v>
      </c>
      <c r="GQ151" s="5">
        <v>102.13</v>
      </c>
      <c r="GR151" s="5">
        <v>101.57</v>
      </c>
      <c r="GS151" s="23">
        <v>100.99</v>
      </c>
      <c r="GT151" s="23">
        <v>100.39</v>
      </c>
      <c r="GU151" s="5">
        <v>100</v>
      </c>
      <c r="GY151" s="5"/>
    </row>
    <row r="152" spans="1:217" s="23" customFormat="1" ht="14.25" customHeight="1">
      <c r="A152" s="23" t="s">
        <v>1550</v>
      </c>
      <c r="B152" s="3">
        <v>41753</v>
      </c>
      <c r="C152" s="3">
        <v>42853</v>
      </c>
      <c r="D152" s="23">
        <v>1500000</v>
      </c>
      <c r="E152" s="23" t="s">
        <v>326</v>
      </c>
      <c r="F152" s="23" t="s">
        <v>963</v>
      </c>
      <c r="G152" s="23" t="s">
        <v>576</v>
      </c>
      <c r="H152" s="23" t="s">
        <v>1174</v>
      </c>
      <c r="I152" s="23" t="s">
        <v>853</v>
      </c>
      <c r="J152" s="23" t="s">
        <v>1291</v>
      </c>
      <c r="K152" s="23" t="s">
        <v>1551</v>
      </c>
      <c r="L152" s="4">
        <v>7.4999999999999997E-2</v>
      </c>
      <c r="M152" s="23" t="s">
        <v>53</v>
      </c>
      <c r="N152" s="23" t="s">
        <v>87</v>
      </c>
      <c r="O152" s="23" t="s">
        <v>1038</v>
      </c>
      <c r="P152" s="23">
        <v>100</v>
      </c>
      <c r="Q152" s="3">
        <v>41883</v>
      </c>
      <c r="R152" s="23" t="s">
        <v>1352</v>
      </c>
      <c r="S152" s="23" t="s">
        <v>1352</v>
      </c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>
        <v>100</v>
      </c>
      <c r="FZ152" s="5">
        <v>100.35</v>
      </c>
      <c r="GA152" s="5">
        <v>100.35</v>
      </c>
      <c r="GB152" s="5">
        <v>101.37</v>
      </c>
      <c r="GC152" s="5">
        <v>103.55</v>
      </c>
      <c r="GD152" s="5">
        <v>104.88</v>
      </c>
      <c r="GE152" s="5">
        <v>104.79</v>
      </c>
      <c r="GF152" s="5">
        <v>104.64</v>
      </c>
      <c r="GG152" s="5">
        <v>104.44</v>
      </c>
      <c r="GH152" s="5">
        <v>102.9</v>
      </c>
      <c r="GI152" s="5">
        <v>101</v>
      </c>
      <c r="GJ152" s="5">
        <v>100.8</v>
      </c>
      <c r="GK152" s="5">
        <v>101</v>
      </c>
      <c r="GL152" s="5">
        <v>100.47</v>
      </c>
      <c r="GM152" s="5">
        <v>101.48</v>
      </c>
      <c r="GN152" s="5">
        <v>102.35</v>
      </c>
      <c r="GO152" s="5">
        <v>103.49</v>
      </c>
      <c r="GP152" s="5">
        <v>103.98</v>
      </c>
      <c r="GQ152" s="5">
        <v>103.07</v>
      </c>
      <c r="GR152" s="5">
        <v>102.65</v>
      </c>
      <c r="GS152" s="23">
        <v>102.41</v>
      </c>
      <c r="GT152" s="23">
        <v>101.6</v>
      </c>
      <c r="GU152" s="23">
        <v>101.82</v>
      </c>
      <c r="GV152" s="23">
        <v>101.52</v>
      </c>
      <c r="GW152" s="23">
        <v>101</v>
      </c>
      <c r="GX152" s="23">
        <v>101.58</v>
      </c>
      <c r="GY152" s="5">
        <v>101.27</v>
      </c>
      <c r="GZ152" s="23">
        <v>101.86</v>
      </c>
      <c r="HA152" s="23">
        <v>101.64</v>
      </c>
      <c r="HB152" s="23">
        <v>101.68</v>
      </c>
      <c r="HC152" s="23">
        <v>101.87</v>
      </c>
      <c r="HD152" s="23">
        <v>101.5</v>
      </c>
      <c r="HE152" s="23">
        <v>101.11</v>
      </c>
      <c r="HF152" s="23">
        <v>100.74</v>
      </c>
      <c r="HG152" s="23">
        <v>100.21</v>
      </c>
      <c r="HH152" s="23">
        <v>100</v>
      </c>
    </row>
    <row r="153" spans="1:217" s="23" customFormat="1" ht="14.25" customHeight="1">
      <c r="A153" s="16" t="s">
        <v>1646</v>
      </c>
      <c r="B153" s="17">
        <v>42131</v>
      </c>
      <c r="C153" s="17">
        <v>42858</v>
      </c>
      <c r="D153" s="23">
        <v>300000</v>
      </c>
      <c r="E153" s="23" t="s">
        <v>326</v>
      </c>
      <c r="F153" s="23" t="s">
        <v>963</v>
      </c>
      <c r="G153" s="23" t="s">
        <v>576</v>
      </c>
      <c r="H153" s="23" t="s">
        <v>1174</v>
      </c>
      <c r="I153" s="23" t="s">
        <v>853</v>
      </c>
      <c r="J153" s="23" t="s">
        <v>1291</v>
      </c>
      <c r="K153" s="23" t="s">
        <v>1647</v>
      </c>
      <c r="L153" s="4">
        <v>5.1499999999999997E-2</v>
      </c>
      <c r="M153" s="23" t="s">
        <v>47</v>
      </c>
      <c r="N153" s="23" t="s">
        <v>87</v>
      </c>
      <c r="O153" s="23" t="s">
        <v>47</v>
      </c>
      <c r="P153" s="23">
        <v>100</v>
      </c>
      <c r="Q153" s="3">
        <v>42248</v>
      </c>
      <c r="R153" s="23" t="s">
        <v>1352</v>
      </c>
      <c r="S153" s="23" t="s">
        <v>1352</v>
      </c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>
        <v>100</v>
      </c>
      <c r="GL153" s="5">
        <v>99.47</v>
      </c>
      <c r="GM153" s="5">
        <v>99.49</v>
      </c>
      <c r="GN153" s="5">
        <v>100.31</v>
      </c>
      <c r="GO153" s="5">
        <v>101.6</v>
      </c>
      <c r="GP153" s="5">
        <v>102.04</v>
      </c>
      <c r="GQ153" s="5">
        <v>101.44</v>
      </c>
      <c r="GR153" s="5">
        <v>101.06</v>
      </c>
      <c r="GS153" s="23">
        <v>100.68</v>
      </c>
      <c r="GT153" s="23">
        <v>100.2</v>
      </c>
      <c r="GU153" s="23">
        <v>100.8</v>
      </c>
      <c r="GV153" s="23">
        <v>100.48</v>
      </c>
      <c r="GW153" s="23">
        <v>100.16</v>
      </c>
      <c r="GX153" s="23">
        <v>100.79</v>
      </c>
      <c r="GY153" s="5">
        <v>101.26</v>
      </c>
      <c r="GZ153" s="23">
        <v>101.69</v>
      </c>
      <c r="HA153" s="23">
        <v>102.03</v>
      </c>
      <c r="HB153" s="23">
        <v>102.1</v>
      </c>
      <c r="HC153" s="23">
        <v>102.04</v>
      </c>
      <c r="HD153" s="23">
        <v>102.14</v>
      </c>
      <c r="HE153" s="23">
        <v>101.71</v>
      </c>
      <c r="HF153" s="23">
        <v>101.32</v>
      </c>
      <c r="HG153" s="23">
        <v>100.35</v>
      </c>
      <c r="HH153" s="23">
        <v>100.07</v>
      </c>
      <c r="HI153" s="23">
        <v>100</v>
      </c>
    </row>
    <row r="154" spans="1:217" s="23" customFormat="1" ht="14.25" customHeight="1">
      <c r="A154" s="23" t="s">
        <v>1810</v>
      </c>
      <c r="B154" s="3">
        <v>42864</v>
      </c>
      <c r="C154" s="3">
        <v>43959</v>
      </c>
      <c r="D154" s="23">
        <v>300000</v>
      </c>
      <c r="E154" s="9" t="s">
        <v>326</v>
      </c>
      <c r="F154" s="9" t="s">
        <v>963</v>
      </c>
      <c r="G154" s="9" t="s">
        <v>576</v>
      </c>
      <c r="H154" s="9" t="s">
        <v>1174</v>
      </c>
      <c r="I154" s="9" t="s">
        <v>853</v>
      </c>
      <c r="J154" s="9" t="s">
        <v>1291</v>
      </c>
      <c r="K154" s="23" t="s">
        <v>1811</v>
      </c>
      <c r="L154" s="4">
        <v>0.05</v>
      </c>
      <c r="M154" s="9" t="s">
        <v>45</v>
      </c>
      <c r="N154" s="9" t="s">
        <v>87</v>
      </c>
      <c r="O154" s="9" t="s">
        <v>1038</v>
      </c>
      <c r="P154" s="23">
        <v>100</v>
      </c>
      <c r="Q154" s="3">
        <v>42979</v>
      </c>
      <c r="R154" s="23" t="s">
        <v>1352</v>
      </c>
      <c r="S154" s="23" t="s">
        <v>1352</v>
      </c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Y154" s="5"/>
      <c r="HI154" s="23">
        <v>100</v>
      </c>
    </row>
    <row r="155" spans="1:217" s="23" customFormat="1" ht="14.25" customHeight="1">
      <c r="A155" s="23" t="s">
        <v>448</v>
      </c>
      <c r="B155" s="3">
        <v>38932</v>
      </c>
      <c r="C155" s="3">
        <v>40765</v>
      </c>
      <c r="D155" s="23">
        <v>200000</v>
      </c>
      <c r="E155" s="23" t="s">
        <v>326</v>
      </c>
      <c r="F155" s="23" t="s">
        <v>963</v>
      </c>
      <c r="G155" s="23" t="s">
        <v>852</v>
      </c>
      <c r="H155" s="23" t="s">
        <v>1151</v>
      </c>
      <c r="I155" s="23" t="s">
        <v>853</v>
      </c>
      <c r="J155" s="23" t="s">
        <v>821</v>
      </c>
      <c r="K155" s="23" t="s">
        <v>592</v>
      </c>
      <c r="L155" s="4">
        <v>3.9E-2</v>
      </c>
      <c r="M155" s="23" t="s">
        <v>21</v>
      </c>
      <c r="N155" s="23" t="s">
        <v>89</v>
      </c>
      <c r="O155" s="23" t="s">
        <v>47</v>
      </c>
      <c r="P155" s="23">
        <v>100</v>
      </c>
      <c r="Q155" s="3">
        <v>39024</v>
      </c>
      <c r="R155" s="23" t="s">
        <v>985</v>
      </c>
      <c r="S155" s="23" t="s">
        <v>1324</v>
      </c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>
        <v>100</v>
      </c>
      <c r="CK155" s="5">
        <v>100</v>
      </c>
      <c r="CL155" s="5">
        <v>100.19</v>
      </c>
      <c r="CM155" s="5">
        <v>100.19</v>
      </c>
      <c r="CN155" s="5">
        <v>100.18</v>
      </c>
      <c r="CO155" s="5">
        <v>101.12</v>
      </c>
      <c r="CP155" s="5">
        <v>102.42</v>
      </c>
      <c r="CQ155" s="5">
        <v>102.39</v>
      </c>
      <c r="CR155" s="5">
        <v>102.35</v>
      </c>
      <c r="CS155" s="5">
        <v>102.29</v>
      </c>
      <c r="CT155" s="5">
        <v>102.25</v>
      </c>
      <c r="CU155" s="5">
        <v>102.04</v>
      </c>
      <c r="CV155" s="5">
        <v>102.42</v>
      </c>
      <c r="CW155" s="5">
        <v>102.13</v>
      </c>
      <c r="CX155" s="5">
        <v>102.1</v>
      </c>
      <c r="CY155" s="5">
        <v>103.28</v>
      </c>
      <c r="CZ155" s="5">
        <v>102.69</v>
      </c>
      <c r="DA155" s="5">
        <v>103.19</v>
      </c>
      <c r="DB155" s="5">
        <v>103.11</v>
      </c>
      <c r="DC155" s="5">
        <v>103.05</v>
      </c>
      <c r="DD155" s="5">
        <v>102.52</v>
      </c>
      <c r="DE155" s="5">
        <v>102.46</v>
      </c>
      <c r="DF155" s="5">
        <v>102.41</v>
      </c>
      <c r="DG155" s="5">
        <v>102.34</v>
      </c>
      <c r="DH155" s="5">
        <v>102.28</v>
      </c>
      <c r="DI155" s="5">
        <v>101.7</v>
      </c>
      <c r="DJ155" s="5">
        <v>96.06</v>
      </c>
      <c r="DK155" s="5">
        <v>96.1</v>
      </c>
      <c r="DL155" s="5">
        <v>95.01</v>
      </c>
      <c r="DM155" s="5">
        <v>94.59</v>
      </c>
      <c r="DN155" s="5">
        <v>94.87</v>
      </c>
      <c r="DO155" s="5">
        <v>95.02</v>
      </c>
      <c r="DP155" s="5">
        <v>95.151112547304521</v>
      </c>
      <c r="DQ155" s="5">
        <v>95.362089931941426</v>
      </c>
      <c r="DR155" s="5">
        <v>96.751092660453779</v>
      </c>
      <c r="DS155" s="5">
        <v>96.820785868209455</v>
      </c>
      <c r="DT155" s="5">
        <v>96.969757667937102</v>
      </c>
      <c r="DU155" s="5">
        <v>98.051475752156122</v>
      </c>
      <c r="DV155" s="5">
        <v>98.112449311063557</v>
      </c>
      <c r="DW155" s="5">
        <v>99</v>
      </c>
      <c r="DX155" s="5">
        <v>99.054104038131598</v>
      </c>
      <c r="DY155" s="5">
        <v>99.1</v>
      </c>
      <c r="DZ155" s="5">
        <v>99.91</v>
      </c>
      <c r="EA155" s="5">
        <v>100.11</v>
      </c>
      <c r="EB155" s="5">
        <v>100.11</v>
      </c>
      <c r="EC155" s="5">
        <v>100.08</v>
      </c>
      <c r="ED155" s="5">
        <v>100.31</v>
      </c>
      <c r="EE155" s="5">
        <v>100.28</v>
      </c>
      <c r="EF155" s="5">
        <v>100.29</v>
      </c>
      <c r="EG155" s="5">
        <v>100.25</v>
      </c>
      <c r="EH155" s="5">
        <v>100.22</v>
      </c>
      <c r="EI155" s="5">
        <v>100.37</v>
      </c>
      <c r="EJ155" s="5">
        <v>100.67</v>
      </c>
      <c r="EK155" s="5">
        <v>100.84</v>
      </c>
      <c r="EL155" s="5">
        <v>100.71</v>
      </c>
      <c r="EM155" s="5">
        <v>100</v>
      </c>
      <c r="EN155" s="5">
        <v>100.17</v>
      </c>
      <c r="EO155" s="5">
        <v>100.12</v>
      </c>
      <c r="EP155" s="5">
        <v>100.19</v>
      </c>
      <c r="EQ155" s="5">
        <v>100</v>
      </c>
      <c r="ER155" s="5">
        <v>100</v>
      </c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 t="s">
        <v>1563</v>
      </c>
      <c r="GE155" s="5"/>
      <c r="GF155" s="5"/>
      <c r="GG155" s="5"/>
      <c r="GH155" s="5"/>
      <c r="GI155" s="5"/>
      <c r="GJ155" s="5"/>
      <c r="GK155" s="5"/>
      <c r="GL155" s="5"/>
      <c r="GM155" s="5" t="s">
        <v>9</v>
      </c>
      <c r="GN155" s="5"/>
      <c r="GO155" s="5"/>
      <c r="GP155" s="5"/>
      <c r="GQ155" s="5"/>
      <c r="GY155" s="5"/>
    </row>
    <row r="156" spans="1:217" s="23" customFormat="1" ht="14.25" customHeight="1">
      <c r="A156" s="10" t="s">
        <v>1699</v>
      </c>
      <c r="B156" s="3">
        <v>42521</v>
      </c>
      <c r="C156" s="3">
        <v>43623</v>
      </c>
      <c r="D156" s="23">
        <v>75000</v>
      </c>
      <c r="E156" s="9" t="s">
        <v>326</v>
      </c>
      <c r="F156" s="9" t="s">
        <v>963</v>
      </c>
      <c r="G156" s="9" t="s">
        <v>576</v>
      </c>
      <c r="H156" s="23" t="s">
        <v>1151</v>
      </c>
      <c r="I156" s="9" t="s">
        <v>853</v>
      </c>
      <c r="J156" s="9" t="s">
        <v>1700</v>
      </c>
      <c r="K156" s="9" t="s">
        <v>1701</v>
      </c>
      <c r="L156" s="4">
        <v>0.04</v>
      </c>
      <c r="M156" s="9" t="s">
        <v>45</v>
      </c>
      <c r="N156" s="9" t="s">
        <v>87</v>
      </c>
      <c r="O156" s="9" t="s">
        <v>1038</v>
      </c>
      <c r="P156" s="23">
        <v>100</v>
      </c>
      <c r="Q156" s="3">
        <v>42614</v>
      </c>
      <c r="R156" s="23" t="s">
        <v>1352</v>
      </c>
      <c r="S156" s="23" t="s">
        <v>1352</v>
      </c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W156" s="23">
        <v>100</v>
      </c>
      <c r="GX156" s="23">
        <v>100.37</v>
      </c>
      <c r="GY156" s="5">
        <v>100.37</v>
      </c>
      <c r="GZ156" s="23">
        <v>101.03</v>
      </c>
      <c r="HA156" s="23">
        <v>101.84</v>
      </c>
      <c r="HB156" s="23">
        <v>101.93</v>
      </c>
      <c r="HC156" s="23">
        <v>102.07</v>
      </c>
      <c r="HD156" s="23">
        <v>101.8</v>
      </c>
      <c r="HE156" s="23">
        <v>101.54</v>
      </c>
      <c r="HF156" s="23">
        <v>101.22</v>
      </c>
      <c r="HG156" s="23">
        <v>100.91</v>
      </c>
      <c r="HH156" s="23">
        <v>100.62</v>
      </c>
      <c r="HI156" s="23">
        <v>100.42</v>
      </c>
    </row>
    <row r="157" spans="1:217" s="23" customFormat="1" ht="14.25" customHeight="1">
      <c r="A157" s="10" t="s">
        <v>1795</v>
      </c>
      <c r="B157" s="3">
        <v>42850</v>
      </c>
      <c r="C157" s="3">
        <v>44354</v>
      </c>
      <c r="D157" s="23">
        <v>175000</v>
      </c>
      <c r="E157" s="9" t="s">
        <v>326</v>
      </c>
      <c r="F157" s="9" t="s">
        <v>963</v>
      </c>
      <c r="G157" s="9" t="s">
        <v>576</v>
      </c>
      <c r="H157" s="23" t="s">
        <v>1151</v>
      </c>
      <c r="I157" s="9" t="s">
        <v>853</v>
      </c>
      <c r="J157" s="9" t="s">
        <v>1700</v>
      </c>
      <c r="K157" s="9" t="s">
        <v>1796</v>
      </c>
      <c r="L157" s="4">
        <v>4.2500000000000003E-2</v>
      </c>
      <c r="M157" s="9" t="s">
        <v>45</v>
      </c>
      <c r="N157" s="9" t="s">
        <v>87</v>
      </c>
      <c r="O157" s="9" t="s">
        <v>1038</v>
      </c>
      <c r="P157" s="23">
        <v>100</v>
      </c>
      <c r="Q157" s="3">
        <v>42979</v>
      </c>
      <c r="R157" s="23" t="s">
        <v>1352</v>
      </c>
      <c r="S157" s="23" t="s">
        <v>1352</v>
      </c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5"/>
      <c r="DG157" s="5"/>
      <c r="DH157" s="5"/>
      <c r="DI157" s="5"/>
      <c r="DJ157" s="5"/>
      <c r="DK157" s="5"/>
      <c r="DL157" s="5"/>
      <c r="DM157" s="5"/>
      <c r="DN157" s="5"/>
      <c r="DO157" s="5"/>
      <c r="DP157" s="5"/>
      <c r="DQ157" s="5"/>
      <c r="DR157" s="5"/>
      <c r="DS157" s="5"/>
      <c r="DT157" s="5"/>
      <c r="DU157" s="5"/>
      <c r="DV157" s="5"/>
      <c r="DW157" s="5"/>
      <c r="DX157" s="5"/>
      <c r="DY157" s="5"/>
      <c r="DZ157" s="5"/>
      <c r="EA157" s="5"/>
      <c r="EB157" s="5"/>
      <c r="EC157" s="5"/>
      <c r="ED157" s="5"/>
      <c r="EE157" s="5"/>
      <c r="EF157" s="5"/>
      <c r="EG157" s="5"/>
      <c r="EH157" s="5"/>
      <c r="EI157" s="5"/>
      <c r="EJ157" s="5"/>
      <c r="EK157" s="5"/>
      <c r="EL157" s="5"/>
      <c r="EM157" s="5"/>
      <c r="EN157" s="5"/>
      <c r="EO157" s="5"/>
      <c r="EP157" s="5"/>
      <c r="EQ157" s="5"/>
      <c r="ER157" s="5"/>
      <c r="ES157" s="5"/>
      <c r="ET157" s="5"/>
      <c r="EU157" s="5"/>
      <c r="EV157" s="5"/>
      <c r="EW157" s="5"/>
      <c r="EX157" s="5"/>
      <c r="EY157" s="5"/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Y157" s="5"/>
      <c r="HH157" s="23">
        <v>100</v>
      </c>
      <c r="HI157" s="23">
        <v>99.98</v>
      </c>
    </row>
    <row r="158" spans="1:217" s="23" customFormat="1" ht="14.25" customHeight="1">
      <c r="A158" s="23" t="s">
        <v>387</v>
      </c>
      <c r="B158" s="3">
        <v>37858</v>
      </c>
      <c r="C158" s="3">
        <v>38899</v>
      </c>
      <c r="D158" s="23">
        <v>100000</v>
      </c>
      <c r="E158" s="23" t="s">
        <v>326</v>
      </c>
      <c r="F158" s="23" t="s">
        <v>963</v>
      </c>
      <c r="G158" s="23" t="s">
        <v>852</v>
      </c>
      <c r="H158" s="23" t="s">
        <v>1151</v>
      </c>
      <c r="I158" s="23" t="s">
        <v>853</v>
      </c>
      <c r="J158" s="23" t="s">
        <v>851</v>
      </c>
      <c r="K158" s="23" t="s">
        <v>910</v>
      </c>
      <c r="L158" s="4">
        <v>3.3000000000000002E-2</v>
      </c>
      <c r="M158" s="23" t="s">
        <v>45</v>
      </c>
      <c r="N158" s="23" t="s">
        <v>89</v>
      </c>
      <c r="O158" s="23" t="s">
        <v>1038</v>
      </c>
      <c r="P158" s="23">
        <v>100</v>
      </c>
      <c r="Q158" s="3">
        <v>37895</v>
      </c>
      <c r="R158" s="23" t="s">
        <v>984</v>
      </c>
      <c r="S158" s="23" t="s">
        <v>1321</v>
      </c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>
        <v>100</v>
      </c>
      <c r="BA158" s="5">
        <v>100</v>
      </c>
      <c r="BB158" s="5">
        <v>102.00631680448264</v>
      </c>
      <c r="BC158" s="5">
        <v>102.31807396941882</v>
      </c>
      <c r="BD158" s="5">
        <v>102.26</v>
      </c>
      <c r="BE158" s="5">
        <v>102.03505081820948</v>
      </c>
      <c r="BF158" s="5">
        <v>102.44666147943519</v>
      </c>
      <c r="BG158" s="5">
        <v>102.37</v>
      </c>
      <c r="BH158" s="5">
        <v>101.85599788059706</v>
      </c>
      <c r="BI158" s="5">
        <v>101.7804613008917</v>
      </c>
      <c r="BJ158" s="5">
        <v>102.09</v>
      </c>
      <c r="BK158" s="5">
        <v>102.26892472575882</v>
      </c>
      <c r="BL158" s="5">
        <v>102.54323629998842</v>
      </c>
      <c r="BM158" s="5">
        <v>102.43</v>
      </c>
      <c r="BN158" s="5">
        <v>102.32650906455387</v>
      </c>
      <c r="BO158" s="5">
        <v>102.9</v>
      </c>
      <c r="BP158" s="5">
        <v>102.9</v>
      </c>
      <c r="BQ158" s="5">
        <v>102.91</v>
      </c>
      <c r="BR158" s="5">
        <v>102.75</v>
      </c>
      <c r="BS158" s="5">
        <v>102.6</v>
      </c>
      <c r="BT158" s="5">
        <v>102.75</v>
      </c>
      <c r="BU158" s="5">
        <v>102.57</v>
      </c>
      <c r="BV158" s="5">
        <v>102.35</v>
      </c>
      <c r="BW158" s="5">
        <v>101.91</v>
      </c>
      <c r="BX158" s="5">
        <v>101.71</v>
      </c>
      <c r="BY158" s="5">
        <v>101.55</v>
      </c>
      <c r="BZ158" s="5">
        <v>101.47</v>
      </c>
      <c r="CA158" s="5">
        <v>101.18</v>
      </c>
      <c r="CB158" s="5">
        <v>100.92</v>
      </c>
      <c r="CC158" s="5">
        <v>100.79</v>
      </c>
      <c r="CD158" s="5">
        <v>100.65</v>
      </c>
      <c r="CE158" s="5">
        <v>100.51</v>
      </c>
      <c r="CF158" s="5">
        <v>100.33</v>
      </c>
      <c r="CG158" s="5">
        <v>100.15</v>
      </c>
      <c r="CH158" s="5">
        <v>100</v>
      </c>
      <c r="CI158" s="5">
        <v>100</v>
      </c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 t="s">
        <v>1563</v>
      </c>
      <c r="GE158" s="5"/>
      <c r="GF158" s="5"/>
      <c r="GG158" s="5"/>
      <c r="GH158" s="5"/>
      <c r="GI158" s="5"/>
      <c r="GJ158" s="5"/>
      <c r="GK158" s="5"/>
      <c r="GL158" s="5"/>
      <c r="GM158" s="5" t="s">
        <v>9</v>
      </c>
      <c r="GN158" s="5"/>
      <c r="GO158" s="5"/>
      <c r="GP158" s="5"/>
      <c r="GQ158" s="5"/>
      <c r="GY158" s="5"/>
    </row>
    <row r="159" spans="1:217" s="23" customFormat="1" ht="14.25" customHeight="1">
      <c r="A159" s="23" t="s">
        <v>451</v>
      </c>
      <c r="B159" s="3">
        <v>38308</v>
      </c>
      <c r="C159" s="3">
        <v>39776</v>
      </c>
      <c r="D159" s="23">
        <v>180000</v>
      </c>
      <c r="E159" s="23" t="s">
        <v>326</v>
      </c>
      <c r="F159" s="23" t="s">
        <v>963</v>
      </c>
      <c r="G159" s="23" t="s">
        <v>852</v>
      </c>
      <c r="H159" s="23" t="s">
        <v>1151</v>
      </c>
      <c r="I159" s="23" t="s">
        <v>853</v>
      </c>
      <c r="J159" s="23" t="s">
        <v>762</v>
      </c>
      <c r="K159" s="23" t="s">
        <v>763</v>
      </c>
      <c r="L159" s="4">
        <v>4.1000000000000002E-2</v>
      </c>
      <c r="M159" s="23" t="s">
        <v>21</v>
      </c>
      <c r="N159" s="23" t="s">
        <v>87</v>
      </c>
      <c r="O159" s="23" t="s">
        <v>47</v>
      </c>
      <c r="P159" s="23">
        <v>100</v>
      </c>
      <c r="Q159" s="3">
        <v>38400</v>
      </c>
      <c r="R159" s="23" t="s">
        <v>986</v>
      </c>
      <c r="S159" s="23" t="s">
        <v>986</v>
      </c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>
        <v>100</v>
      </c>
      <c r="BP159" s="5">
        <v>100</v>
      </c>
      <c r="BQ159" s="5">
        <v>100.25</v>
      </c>
      <c r="BR159" s="5">
        <v>100</v>
      </c>
      <c r="BS159" s="5">
        <v>101</v>
      </c>
      <c r="BT159" s="5">
        <v>100.6</v>
      </c>
      <c r="BU159" s="5">
        <v>99.75</v>
      </c>
      <c r="BV159" s="5">
        <v>99.76</v>
      </c>
      <c r="BW159" s="5">
        <v>98.81</v>
      </c>
      <c r="BX159" s="5">
        <v>97.86</v>
      </c>
      <c r="BY159" s="5">
        <v>98.6</v>
      </c>
      <c r="BZ159" s="5">
        <v>100.25</v>
      </c>
      <c r="CA159" s="5">
        <v>100.44</v>
      </c>
      <c r="CB159" s="5">
        <v>100</v>
      </c>
      <c r="CC159" s="5">
        <v>99.5</v>
      </c>
      <c r="CD159" s="5">
        <v>98.53</v>
      </c>
      <c r="CE159" s="5">
        <v>97.45</v>
      </c>
      <c r="CF159" s="5">
        <v>96.41</v>
      </c>
      <c r="CG159" s="5">
        <v>91.78</v>
      </c>
      <c r="CH159" s="5">
        <v>92.04</v>
      </c>
      <c r="CI159" s="5">
        <v>92.25</v>
      </c>
      <c r="CJ159" s="5">
        <v>92.49</v>
      </c>
      <c r="CK159" s="5">
        <v>92.72</v>
      </c>
      <c r="CL159" s="5">
        <v>94.71</v>
      </c>
      <c r="CM159" s="5">
        <v>95.16</v>
      </c>
      <c r="CN159" s="5">
        <v>95.34</v>
      </c>
      <c r="CO159" s="5">
        <v>96.49</v>
      </c>
      <c r="CP159" s="5">
        <v>98.09</v>
      </c>
      <c r="CQ159" s="5">
        <v>98.18</v>
      </c>
      <c r="CR159" s="5">
        <v>97.12</v>
      </c>
      <c r="CS159" s="5">
        <v>96.55</v>
      </c>
      <c r="CT159" s="5">
        <v>96.46</v>
      </c>
      <c r="CU159" s="5">
        <v>96.66</v>
      </c>
      <c r="CV159" s="5">
        <v>96.75</v>
      </c>
      <c r="CW159" s="5">
        <v>97.06</v>
      </c>
      <c r="CX159" s="5">
        <v>97.64</v>
      </c>
      <c r="CY159" s="5">
        <v>98.69</v>
      </c>
      <c r="CZ159" s="5">
        <v>98.95</v>
      </c>
      <c r="DA159" s="5">
        <v>98.9</v>
      </c>
      <c r="DB159" s="5">
        <v>99</v>
      </c>
      <c r="DC159" s="5">
        <v>99.08</v>
      </c>
      <c r="DD159" s="5">
        <v>97.03</v>
      </c>
      <c r="DE159" s="5">
        <v>97.45</v>
      </c>
      <c r="DF159" s="5">
        <v>97.88</v>
      </c>
      <c r="DG159" s="5">
        <v>97.63</v>
      </c>
      <c r="DH159" s="5">
        <v>98.2</v>
      </c>
      <c r="DI159" s="5">
        <v>97.17</v>
      </c>
      <c r="DJ159" s="5">
        <v>99</v>
      </c>
      <c r="DK159" s="5">
        <v>100</v>
      </c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 t="s">
        <v>1563</v>
      </c>
      <c r="GE159" s="5"/>
      <c r="GF159" s="5"/>
      <c r="GG159" s="5"/>
      <c r="GH159" s="5"/>
      <c r="GI159" s="5"/>
      <c r="GJ159" s="5"/>
      <c r="GK159" s="5"/>
      <c r="GL159" s="5"/>
      <c r="GM159" s="5" t="s">
        <v>9</v>
      </c>
      <c r="GN159" s="5"/>
      <c r="GO159" s="5"/>
      <c r="GP159" s="5"/>
      <c r="GQ159" s="5"/>
      <c r="GY159" s="5"/>
    </row>
    <row r="160" spans="1:217" s="23" customFormat="1" ht="14.25" customHeight="1">
      <c r="A160" s="23" t="s">
        <v>455</v>
      </c>
      <c r="B160" s="3">
        <v>38308</v>
      </c>
      <c r="C160" s="3">
        <v>39819</v>
      </c>
      <c r="D160" s="23">
        <v>67500</v>
      </c>
      <c r="E160" s="23" t="s">
        <v>326</v>
      </c>
      <c r="F160" s="23" t="s">
        <v>963</v>
      </c>
      <c r="G160" s="23" t="s">
        <v>852</v>
      </c>
      <c r="H160" s="23" t="s">
        <v>1151</v>
      </c>
      <c r="I160" s="23" t="s">
        <v>853</v>
      </c>
      <c r="J160" s="23" t="s">
        <v>762</v>
      </c>
      <c r="K160" s="23" t="s">
        <v>780</v>
      </c>
      <c r="L160" s="4">
        <v>1.95E-2</v>
      </c>
      <c r="M160" s="23" t="s">
        <v>34</v>
      </c>
      <c r="N160" s="23" t="s">
        <v>85</v>
      </c>
      <c r="O160" s="23" t="s">
        <v>1038</v>
      </c>
      <c r="P160" s="23">
        <v>100</v>
      </c>
      <c r="Q160" s="3">
        <v>38400</v>
      </c>
      <c r="R160" s="23" t="s">
        <v>986</v>
      </c>
      <c r="S160" s="23" t="s">
        <v>986</v>
      </c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>
        <v>100</v>
      </c>
      <c r="BP160" s="5">
        <v>100</v>
      </c>
      <c r="BQ160" s="5">
        <v>100</v>
      </c>
      <c r="BR160" s="5">
        <v>100</v>
      </c>
      <c r="BS160" s="5">
        <v>99.96</v>
      </c>
      <c r="BT160" s="5">
        <v>100.35</v>
      </c>
      <c r="BU160" s="5">
        <v>100.19</v>
      </c>
      <c r="BV160" s="5">
        <v>100.19</v>
      </c>
      <c r="BW160" s="5">
        <v>100.21</v>
      </c>
      <c r="BX160" s="5">
        <v>99.09</v>
      </c>
      <c r="BY160" s="5">
        <v>100.11</v>
      </c>
      <c r="BZ160" s="5">
        <v>100.11</v>
      </c>
      <c r="CA160" s="5">
        <v>99.83</v>
      </c>
      <c r="CB160" s="5">
        <v>99.56</v>
      </c>
      <c r="CC160" s="5">
        <v>99.79</v>
      </c>
      <c r="CD160" s="5">
        <v>99.35</v>
      </c>
      <c r="CE160" s="5">
        <v>99.37</v>
      </c>
      <c r="CF160" s="5">
        <v>99.38</v>
      </c>
      <c r="CG160" s="5">
        <v>99.17</v>
      </c>
      <c r="CH160" s="5">
        <v>99.19</v>
      </c>
      <c r="CI160" s="5">
        <v>99.21</v>
      </c>
      <c r="CJ160" s="5">
        <v>99.03</v>
      </c>
      <c r="CK160" s="5">
        <v>99.05</v>
      </c>
      <c r="CL160" s="5">
        <v>99.49</v>
      </c>
      <c r="CM160" s="5">
        <v>98.92</v>
      </c>
      <c r="CN160" s="5">
        <v>98.96</v>
      </c>
      <c r="CO160" s="5">
        <v>99.28</v>
      </c>
      <c r="CP160" s="5">
        <v>99.56</v>
      </c>
      <c r="CQ160" s="5">
        <v>99.58</v>
      </c>
      <c r="CR160" s="5">
        <v>98.33</v>
      </c>
      <c r="CS160" s="5">
        <v>98.42</v>
      </c>
      <c r="CT160" s="5">
        <v>98.49</v>
      </c>
      <c r="CU160" s="5">
        <v>98.57</v>
      </c>
      <c r="CV160" s="5">
        <v>98.6</v>
      </c>
      <c r="CW160" s="5">
        <v>98.85</v>
      </c>
      <c r="CX160" s="5">
        <v>98.94</v>
      </c>
      <c r="CY160" s="5">
        <v>98.99</v>
      </c>
      <c r="CZ160" s="5">
        <v>99.19</v>
      </c>
      <c r="DA160" s="5">
        <v>99.13</v>
      </c>
      <c r="DB160" s="5">
        <v>99.21</v>
      </c>
      <c r="DC160" s="5">
        <v>99.01</v>
      </c>
      <c r="DD160" s="5">
        <v>97.97</v>
      </c>
      <c r="DE160" s="5">
        <v>98.79</v>
      </c>
      <c r="DF160" s="5">
        <v>98.95</v>
      </c>
      <c r="DG160" s="5">
        <v>99.08</v>
      </c>
      <c r="DH160" s="5">
        <v>99.24</v>
      </c>
      <c r="DI160" s="5">
        <v>99.42</v>
      </c>
      <c r="DJ160" s="5">
        <v>98.5</v>
      </c>
      <c r="DK160" s="5">
        <v>99.5</v>
      </c>
      <c r="DL160" s="5">
        <v>100</v>
      </c>
      <c r="DM160" s="5">
        <v>100</v>
      </c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 t="s">
        <v>1563</v>
      </c>
      <c r="GE160" s="5"/>
      <c r="GF160" s="5"/>
      <c r="GG160" s="5"/>
      <c r="GH160" s="5"/>
      <c r="GI160" s="5"/>
      <c r="GJ160" s="5"/>
      <c r="GK160" s="5"/>
      <c r="GL160" s="5"/>
      <c r="GM160" s="5" t="s">
        <v>9</v>
      </c>
      <c r="GN160" s="5"/>
      <c r="GO160" s="5"/>
      <c r="GP160" s="5"/>
      <c r="GQ160" s="5"/>
      <c r="GY160" s="5"/>
    </row>
    <row r="161" spans="1:217" s="23" customFormat="1" ht="14.25" customHeight="1">
      <c r="A161" s="23" t="s">
        <v>458</v>
      </c>
      <c r="B161" s="3">
        <v>38765</v>
      </c>
      <c r="C161" s="3">
        <v>40233</v>
      </c>
      <c r="D161" s="23">
        <v>105000</v>
      </c>
      <c r="E161" s="23" t="s">
        <v>326</v>
      </c>
      <c r="F161" s="23" t="s">
        <v>963</v>
      </c>
      <c r="G161" s="23" t="s">
        <v>852</v>
      </c>
      <c r="H161" s="23" t="s">
        <v>1151</v>
      </c>
      <c r="I161" s="23" t="s">
        <v>853</v>
      </c>
      <c r="J161" s="23" t="s">
        <v>762</v>
      </c>
      <c r="K161" s="23" t="s">
        <v>819</v>
      </c>
      <c r="L161" s="4">
        <v>7.2499999999999995E-2</v>
      </c>
      <c r="M161" s="23" t="s">
        <v>47</v>
      </c>
      <c r="N161" s="23" t="s">
        <v>85</v>
      </c>
      <c r="O161" s="23" t="s">
        <v>47</v>
      </c>
      <c r="P161" s="23">
        <v>100</v>
      </c>
      <c r="Q161" s="3">
        <v>38854</v>
      </c>
      <c r="R161" s="23" t="s">
        <v>986</v>
      </c>
      <c r="S161" s="23" t="s">
        <v>986</v>
      </c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>
        <v>100</v>
      </c>
      <c r="CE161" s="5">
        <v>99.54</v>
      </c>
      <c r="CF161" s="5">
        <v>98.44</v>
      </c>
      <c r="CG161" s="5">
        <v>96.37</v>
      </c>
      <c r="CH161" s="5">
        <v>96.45</v>
      </c>
      <c r="CI161" s="5">
        <v>96.5</v>
      </c>
      <c r="CJ161" s="5">
        <v>96.29</v>
      </c>
      <c r="CK161" s="5">
        <v>96.35</v>
      </c>
      <c r="CL161" s="5">
        <v>97.33</v>
      </c>
      <c r="CM161" s="5">
        <v>96.87</v>
      </c>
      <c r="CN161" s="5">
        <v>96.94</v>
      </c>
      <c r="CO161" s="5">
        <v>98.37</v>
      </c>
      <c r="CP161" s="5">
        <v>99.62</v>
      </c>
      <c r="CQ161" s="5">
        <v>99.63</v>
      </c>
      <c r="CR161" s="5">
        <v>98.7</v>
      </c>
      <c r="CS161" s="5">
        <v>98.74</v>
      </c>
      <c r="CT161" s="5">
        <v>98.77</v>
      </c>
      <c r="CU161" s="5">
        <v>98.81</v>
      </c>
      <c r="CV161" s="5">
        <v>98.76</v>
      </c>
      <c r="CW161" s="5">
        <v>98.88</v>
      </c>
      <c r="CX161" s="5">
        <v>98.92</v>
      </c>
      <c r="CY161" s="5">
        <v>98.92</v>
      </c>
      <c r="CZ161" s="5">
        <v>99.91</v>
      </c>
      <c r="DA161" s="5">
        <v>99.9</v>
      </c>
      <c r="DB161" s="5">
        <v>99.91</v>
      </c>
      <c r="DC161" s="5">
        <v>99.74</v>
      </c>
      <c r="DD161" s="5">
        <v>99.75</v>
      </c>
      <c r="DE161" s="5">
        <v>98.83</v>
      </c>
      <c r="DF161" s="5">
        <v>98.87</v>
      </c>
      <c r="DG161" s="5">
        <v>98.9</v>
      </c>
      <c r="DH161" s="5">
        <v>98.96</v>
      </c>
      <c r="DI161" s="5">
        <v>99.01</v>
      </c>
      <c r="DJ161" s="5">
        <v>96.74</v>
      </c>
      <c r="DK161" s="5">
        <v>96.9</v>
      </c>
      <c r="DL161" s="5">
        <v>97.1</v>
      </c>
      <c r="DM161" s="5">
        <v>95.66</v>
      </c>
      <c r="DN161" s="5">
        <v>93.47</v>
      </c>
      <c r="DO161" s="5">
        <v>93.78</v>
      </c>
      <c r="DP161" s="5">
        <v>94.362914715720251</v>
      </c>
      <c r="DQ161" s="5">
        <v>94.883573650624768</v>
      </c>
      <c r="DR161" s="5">
        <v>95.410712523443351</v>
      </c>
      <c r="DS161" s="5">
        <v>96.306296163147692</v>
      </c>
      <c r="DT161" s="5">
        <v>98.565846556316018</v>
      </c>
      <c r="DU161" s="5">
        <v>99.319608502717855</v>
      </c>
      <c r="DV161" s="5">
        <v>100.43064353779781</v>
      </c>
      <c r="DW161" s="5">
        <v>100.35521514525037</v>
      </c>
      <c r="DX161" s="5">
        <v>100.34271898380504</v>
      </c>
      <c r="DY161" s="5">
        <v>100.15</v>
      </c>
      <c r="DZ161" s="5">
        <v>100</v>
      </c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 t="s">
        <v>1563</v>
      </c>
      <c r="GE161" s="5"/>
      <c r="GF161" s="5"/>
      <c r="GG161" s="5"/>
      <c r="GH161" s="5"/>
      <c r="GI161" s="5"/>
      <c r="GJ161" s="5"/>
      <c r="GK161" s="5"/>
      <c r="GL161" s="5"/>
      <c r="GM161" s="5" t="s">
        <v>9</v>
      </c>
      <c r="GN161" s="5"/>
      <c r="GO161" s="5"/>
      <c r="GP161" s="5"/>
      <c r="GQ161" s="5"/>
      <c r="GY161" s="5"/>
    </row>
    <row r="162" spans="1:217" s="23" customFormat="1" ht="14.25" customHeight="1">
      <c r="A162" s="23" t="s">
        <v>459</v>
      </c>
      <c r="B162" s="3">
        <v>39038</v>
      </c>
      <c r="C162" s="3">
        <v>40508</v>
      </c>
      <c r="D162" s="23">
        <v>180000</v>
      </c>
      <c r="E162" s="23" t="s">
        <v>326</v>
      </c>
      <c r="F162" s="23" t="s">
        <v>963</v>
      </c>
      <c r="G162" s="23" t="s">
        <v>852</v>
      </c>
      <c r="H162" s="23" t="s">
        <v>1151</v>
      </c>
      <c r="I162" s="23" t="s">
        <v>853</v>
      </c>
      <c r="J162" s="23" t="s">
        <v>762</v>
      </c>
      <c r="K162" s="23" t="s">
        <v>593</v>
      </c>
      <c r="L162" s="4">
        <v>6.7500000000000004E-2</v>
      </c>
      <c r="M162" s="23" t="s">
        <v>21</v>
      </c>
      <c r="N162" s="23" t="s">
        <v>87</v>
      </c>
      <c r="O162" s="23" t="s">
        <v>47</v>
      </c>
      <c r="P162" s="23">
        <v>100</v>
      </c>
      <c r="Q162" s="3">
        <v>39130</v>
      </c>
      <c r="R162" s="23" t="s">
        <v>986</v>
      </c>
      <c r="S162" s="23" t="s">
        <v>986</v>
      </c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>
        <v>100</v>
      </c>
      <c r="CN162" s="5">
        <v>100</v>
      </c>
      <c r="CO162" s="5">
        <v>101.38</v>
      </c>
      <c r="CP162" s="5">
        <v>104.34</v>
      </c>
      <c r="CQ162" s="5">
        <v>104.26</v>
      </c>
      <c r="CR162" s="5">
        <v>101.47</v>
      </c>
      <c r="CS162" s="5">
        <v>100.85</v>
      </c>
      <c r="CT162" s="5">
        <v>100.84</v>
      </c>
      <c r="CU162" s="5">
        <v>100.82</v>
      </c>
      <c r="CV162" s="5">
        <v>100.87</v>
      </c>
      <c r="CW162" s="5">
        <v>101.05</v>
      </c>
      <c r="CX162" s="5">
        <v>101.02</v>
      </c>
      <c r="CY162" s="5">
        <v>103.26</v>
      </c>
      <c r="CZ162" s="5">
        <v>102.67</v>
      </c>
      <c r="DA162" s="5">
        <v>103.14</v>
      </c>
      <c r="DB162" s="5">
        <v>103.07</v>
      </c>
      <c r="DC162" s="5">
        <v>102.88</v>
      </c>
      <c r="DD162" s="5">
        <v>101.6</v>
      </c>
      <c r="DE162" s="5">
        <v>101.44</v>
      </c>
      <c r="DF162" s="5">
        <v>101.4</v>
      </c>
      <c r="DG162" s="5">
        <v>101.31</v>
      </c>
      <c r="DH162" s="5">
        <v>100.1</v>
      </c>
      <c r="DI162" s="5">
        <v>98.55</v>
      </c>
      <c r="DJ162" s="5">
        <v>97.69</v>
      </c>
      <c r="DK162" s="5">
        <v>97.75</v>
      </c>
      <c r="DL162" s="5">
        <v>97.82</v>
      </c>
      <c r="DM162" s="5">
        <v>96.11</v>
      </c>
      <c r="DN162" s="5">
        <v>95.96</v>
      </c>
      <c r="DO162" s="5">
        <v>95.11</v>
      </c>
      <c r="DP162" s="5">
        <v>94.966500316120474</v>
      </c>
      <c r="DQ162" s="5">
        <v>94.761690879805798</v>
      </c>
      <c r="DR162" s="5">
        <v>95</v>
      </c>
      <c r="DS162" s="5">
        <v>96.000408683802036</v>
      </c>
      <c r="DT162" s="5">
        <v>97.472743711997438</v>
      </c>
      <c r="DU162" s="5">
        <v>98.628591005787754</v>
      </c>
      <c r="DV162" s="5">
        <v>99.320314056495832</v>
      </c>
      <c r="DW162" s="5">
        <v>99.7303448714176</v>
      </c>
      <c r="DX162" s="5">
        <v>99.751285852688312</v>
      </c>
      <c r="DY162" s="5">
        <v>100.17</v>
      </c>
      <c r="DZ162" s="5">
        <v>100.15</v>
      </c>
      <c r="EA162" s="5">
        <v>99.59</v>
      </c>
      <c r="EB162" s="5">
        <v>99.35</v>
      </c>
      <c r="EC162" s="5">
        <v>98.08</v>
      </c>
      <c r="ED162" s="5">
        <v>96.69</v>
      </c>
      <c r="EE162" s="5">
        <v>96.4</v>
      </c>
      <c r="EF162" s="5">
        <v>97.36</v>
      </c>
      <c r="EG162" s="5">
        <v>99.37</v>
      </c>
      <c r="EH162" s="5">
        <v>100.14</v>
      </c>
      <c r="EI162" s="5">
        <v>100</v>
      </c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 t="s">
        <v>1563</v>
      </c>
      <c r="GE162" s="5"/>
      <c r="GF162" s="5"/>
      <c r="GG162" s="5"/>
      <c r="GH162" s="5"/>
      <c r="GI162" s="5"/>
      <c r="GJ162" s="5"/>
      <c r="GK162" s="5"/>
      <c r="GL162" s="5"/>
      <c r="GM162" s="5" t="s">
        <v>9</v>
      </c>
      <c r="GN162" s="5"/>
      <c r="GO162" s="5"/>
      <c r="GP162" s="5"/>
      <c r="GQ162" s="5"/>
      <c r="GY162" s="5"/>
    </row>
    <row r="163" spans="1:217" s="23" customFormat="1" ht="14.25" customHeight="1">
      <c r="A163" s="23" t="s">
        <v>464</v>
      </c>
      <c r="B163" s="3">
        <v>39038</v>
      </c>
      <c r="C163" s="3">
        <v>39821</v>
      </c>
      <c r="D163" s="23">
        <v>67500</v>
      </c>
      <c r="E163" s="23" t="s">
        <v>326</v>
      </c>
      <c r="F163" s="23" t="s">
        <v>963</v>
      </c>
      <c r="G163" s="23" t="s">
        <v>852</v>
      </c>
      <c r="H163" s="23" t="s">
        <v>1151</v>
      </c>
      <c r="I163" s="23" t="s">
        <v>853</v>
      </c>
      <c r="J163" s="23" t="s">
        <v>762</v>
      </c>
      <c r="K163" s="23" t="s">
        <v>784</v>
      </c>
      <c r="L163" s="4">
        <v>9.8000000000000004E-2</v>
      </c>
      <c r="M163" s="23" t="s">
        <v>53</v>
      </c>
      <c r="N163" s="23" t="s">
        <v>85</v>
      </c>
      <c r="O163" s="23" t="s">
        <v>1038</v>
      </c>
      <c r="P163" s="23">
        <v>100</v>
      </c>
      <c r="Q163" s="3">
        <v>39130</v>
      </c>
      <c r="R163" s="23" t="s">
        <v>986</v>
      </c>
      <c r="S163" s="23" t="s">
        <v>986</v>
      </c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>
        <v>100</v>
      </c>
      <c r="CN163" s="5">
        <v>100</v>
      </c>
      <c r="CO163" s="5">
        <v>101.17</v>
      </c>
      <c r="CP163" s="5">
        <v>98.08</v>
      </c>
      <c r="CQ163" s="5">
        <v>98.15</v>
      </c>
      <c r="CR163" s="5">
        <v>99.33</v>
      </c>
      <c r="CS163" s="5">
        <v>99.36</v>
      </c>
      <c r="CT163" s="5">
        <v>99.39</v>
      </c>
      <c r="CU163" s="5">
        <v>99.42</v>
      </c>
      <c r="CV163" s="5">
        <v>99.43</v>
      </c>
      <c r="CW163" s="5">
        <v>99.48</v>
      </c>
      <c r="CX163" s="5">
        <v>99.52</v>
      </c>
      <c r="CY163" s="5">
        <v>100.2</v>
      </c>
      <c r="CZ163" s="5">
        <v>100.16</v>
      </c>
      <c r="DA163" s="5">
        <v>100.17</v>
      </c>
      <c r="DB163" s="5">
        <v>100.16</v>
      </c>
      <c r="DC163" s="5">
        <v>100.77</v>
      </c>
      <c r="DD163" s="5">
        <v>99.86</v>
      </c>
      <c r="DE163" s="5">
        <v>99.88</v>
      </c>
      <c r="DF163" s="5">
        <v>99.39</v>
      </c>
      <c r="DG163" s="5">
        <v>98.03</v>
      </c>
      <c r="DH163" s="5">
        <v>98.38</v>
      </c>
      <c r="DI163" s="5">
        <v>97.85</v>
      </c>
      <c r="DJ163" s="5">
        <v>98</v>
      </c>
      <c r="DK163" s="5">
        <v>99.5</v>
      </c>
      <c r="DL163" s="5">
        <v>100</v>
      </c>
      <c r="DM163" s="5">
        <v>100</v>
      </c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 t="s">
        <v>1563</v>
      </c>
      <c r="GE163" s="5"/>
      <c r="GF163" s="5"/>
      <c r="GG163" s="5"/>
      <c r="GH163" s="5"/>
      <c r="GI163" s="5"/>
      <c r="GJ163" s="5"/>
      <c r="GK163" s="5"/>
      <c r="GL163" s="5"/>
      <c r="GM163" s="5" t="s">
        <v>9</v>
      </c>
      <c r="GN163" s="5"/>
      <c r="GO163" s="5"/>
      <c r="GP163" s="5"/>
      <c r="GQ163" s="5"/>
      <c r="GY163" s="5"/>
    </row>
    <row r="164" spans="1:217" s="23" customFormat="1" ht="14.25" customHeight="1">
      <c r="A164" s="23" t="s">
        <v>1137</v>
      </c>
      <c r="B164" s="3">
        <v>40205</v>
      </c>
      <c r="C164" s="3">
        <v>41673</v>
      </c>
      <c r="D164" s="23">
        <v>180000</v>
      </c>
      <c r="E164" s="23" t="s">
        <v>326</v>
      </c>
      <c r="F164" s="23" t="s">
        <v>963</v>
      </c>
      <c r="G164" s="23" t="s">
        <v>576</v>
      </c>
      <c r="H164" s="23" t="s">
        <v>1174</v>
      </c>
      <c r="I164" s="23" t="s">
        <v>853</v>
      </c>
      <c r="J164" s="23" t="s">
        <v>762</v>
      </c>
      <c r="K164" s="23" t="s">
        <v>1042</v>
      </c>
      <c r="L164" s="4">
        <v>5.7500000000000002E-2</v>
      </c>
      <c r="M164" s="23" t="s">
        <v>21</v>
      </c>
      <c r="N164" s="23" t="s">
        <v>87</v>
      </c>
      <c r="O164" s="23" t="s">
        <v>47</v>
      </c>
      <c r="P164" s="23">
        <v>100</v>
      </c>
      <c r="Q164" s="3">
        <v>40308</v>
      </c>
      <c r="R164" s="23" t="s">
        <v>1029</v>
      </c>
      <c r="S164" s="23" t="s">
        <v>1029</v>
      </c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>
        <v>100</v>
      </c>
      <c r="DZ164" s="5">
        <v>101.57</v>
      </c>
      <c r="EA164" s="5">
        <v>101.1</v>
      </c>
      <c r="EB164" s="5">
        <v>100.42</v>
      </c>
      <c r="EC164" s="5">
        <v>99.11</v>
      </c>
      <c r="ED164" s="5">
        <v>97.41</v>
      </c>
      <c r="EE164" s="5">
        <v>96.24</v>
      </c>
      <c r="EF164" s="5">
        <v>97.08</v>
      </c>
      <c r="EG164" s="5">
        <v>100.54</v>
      </c>
      <c r="EH164" s="5">
        <v>102.34</v>
      </c>
      <c r="EI164" s="5">
        <v>101.89</v>
      </c>
      <c r="EJ164" s="5">
        <v>100.61</v>
      </c>
      <c r="EK164" s="5">
        <v>101.57</v>
      </c>
      <c r="EL164" s="5">
        <v>100.23</v>
      </c>
      <c r="EM164" s="5">
        <v>99.48</v>
      </c>
      <c r="EN164" s="5">
        <v>98.78</v>
      </c>
      <c r="EO164" s="5">
        <v>97.53</v>
      </c>
      <c r="EP164" s="5">
        <v>97.59</v>
      </c>
      <c r="EQ164" s="5">
        <v>97.62</v>
      </c>
      <c r="ER164" s="5">
        <v>97.85</v>
      </c>
      <c r="ES164" s="5">
        <v>99.68</v>
      </c>
      <c r="ET164" s="5">
        <v>100.3</v>
      </c>
      <c r="EU164" s="5">
        <v>100.39</v>
      </c>
      <c r="EV164" s="5">
        <v>99.91</v>
      </c>
      <c r="EW164" s="5">
        <v>99.25</v>
      </c>
      <c r="EX164" s="5">
        <v>98.48</v>
      </c>
      <c r="EY164" s="5">
        <v>97.87</v>
      </c>
      <c r="EZ164" s="5">
        <v>97.56</v>
      </c>
      <c r="FA164" s="5">
        <v>97.69</v>
      </c>
      <c r="FB164" s="5">
        <v>98.46</v>
      </c>
      <c r="FC164" s="5">
        <v>98.45</v>
      </c>
      <c r="FD164" s="5">
        <v>99.34</v>
      </c>
      <c r="FE164" s="5">
        <v>100.66</v>
      </c>
      <c r="FF164" s="5">
        <v>100.9</v>
      </c>
      <c r="FG164" s="5">
        <v>100.71</v>
      </c>
      <c r="FH164" s="5">
        <v>101.06</v>
      </c>
      <c r="FI164" s="5">
        <v>100.76</v>
      </c>
      <c r="FJ164" s="5">
        <v>100.89</v>
      </c>
      <c r="FK164" s="5">
        <v>100.56</v>
      </c>
      <c r="FL164" s="5">
        <v>100.68</v>
      </c>
      <c r="FM164" s="5">
        <v>100.29</v>
      </c>
      <c r="FN164" s="5">
        <v>100.06</v>
      </c>
      <c r="FO164" s="5">
        <v>99.87</v>
      </c>
      <c r="FP164" s="5">
        <v>100.24</v>
      </c>
      <c r="FQ164" s="5">
        <v>100.9</v>
      </c>
      <c r="FR164" s="5">
        <v>100.81</v>
      </c>
      <c r="FS164" s="5">
        <v>100.6</v>
      </c>
      <c r="FT164" s="5">
        <v>100.15</v>
      </c>
      <c r="FU164" s="5">
        <v>100</v>
      </c>
      <c r="FV164" s="5">
        <v>100</v>
      </c>
      <c r="FW164" s="5"/>
      <c r="FX164" s="5"/>
      <c r="FY164" s="5"/>
      <c r="FZ164" s="5"/>
      <c r="GA164" s="5"/>
      <c r="GB164" s="5"/>
      <c r="GC164" s="5"/>
      <c r="GD164" s="5" t="s">
        <v>1563</v>
      </c>
      <c r="GE164" s="5"/>
      <c r="GF164" s="5"/>
      <c r="GG164" s="5"/>
      <c r="GH164" s="5"/>
      <c r="GI164" s="5"/>
      <c r="GJ164" s="5"/>
      <c r="GK164" s="5"/>
      <c r="GL164" s="5"/>
      <c r="GM164" s="5" t="s">
        <v>9</v>
      </c>
      <c r="GN164" s="5"/>
      <c r="GO164" s="5"/>
      <c r="GP164" s="5"/>
      <c r="GQ164" s="5"/>
      <c r="GY164" s="5"/>
    </row>
    <row r="165" spans="1:217" s="23" customFormat="1" ht="14.25" customHeight="1">
      <c r="A165" s="23" t="s">
        <v>1138</v>
      </c>
      <c r="B165" s="3">
        <v>40592</v>
      </c>
      <c r="C165" s="3">
        <v>42060</v>
      </c>
      <c r="D165" s="23">
        <v>135000</v>
      </c>
      <c r="E165" s="23" t="s">
        <v>326</v>
      </c>
      <c r="F165" s="23" t="s">
        <v>963</v>
      </c>
      <c r="G165" s="23" t="s">
        <v>576</v>
      </c>
      <c r="H165" s="23" t="s">
        <v>1174</v>
      </c>
      <c r="I165" s="23" t="s">
        <v>853</v>
      </c>
      <c r="J165" s="23" t="s">
        <v>762</v>
      </c>
      <c r="K165" s="23" t="s">
        <v>1148</v>
      </c>
      <c r="L165" s="4">
        <v>0.05</v>
      </c>
      <c r="M165" s="23" t="s">
        <v>21</v>
      </c>
      <c r="N165" s="23" t="s">
        <v>87</v>
      </c>
      <c r="O165" s="23" t="s">
        <v>47</v>
      </c>
      <c r="P165" s="23">
        <v>100</v>
      </c>
      <c r="Q165" s="3">
        <v>40673</v>
      </c>
      <c r="R165" s="23" t="s">
        <v>1029</v>
      </c>
      <c r="S165" s="23" t="s">
        <v>1029</v>
      </c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>
        <v>100</v>
      </c>
      <c r="EM165" s="5">
        <v>99.21</v>
      </c>
      <c r="EN165" s="5">
        <v>98.84</v>
      </c>
      <c r="EO165" s="5">
        <v>98.07</v>
      </c>
      <c r="EP165" s="5">
        <v>98.54</v>
      </c>
      <c r="EQ165" s="5">
        <v>98.55</v>
      </c>
      <c r="ER165" s="5">
        <v>98.76</v>
      </c>
      <c r="ES165" s="5">
        <v>100.57</v>
      </c>
      <c r="ET165" s="5">
        <v>101.05</v>
      </c>
      <c r="EU165" s="5">
        <v>100.94</v>
      </c>
      <c r="EV165" s="5">
        <v>99.74</v>
      </c>
      <c r="EW165" s="5">
        <v>98.79</v>
      </c>
      <c r="EX165" s="5">
        <v>98.06</v>
      </c>
      <c r="EY165" s="5">
        <v>97.34</v>
      </c>
      <c r="EZ165" s="5">
        <v>97.93</v>
      </c>
      <c r="FA165" s="5">
        <v>97.76</v>
      </c>
      <c r="FB165" s="5">
        <v>98.76</v>
      </c>
      <c r="FC165" s="5">
        <v>98.76</v>
      </c>
      <c r="FD165" s="5">
        <v>99.73</v>
      </c>
      <c r="FE165" s="5">
        <v>100.88</v>
      </c>
      <c r="FF165" s="5">
        <v>101.08</v>
      </c>
      <c r="FG165" s="5">
        <v>100.92</v>
      </c>
      <c r="FH165" s="5">
        <v>100.99</v>
      </c>
      <c r="FI165" s="5">
        <v>100.94</v>
      </c>
      <c r="FJ165" s="5">
        <v>101.25</v>
      </c>
      <c r="FK165" s="5">
        <v>101.45</v>
      </c>
      <c r="FL165" s="5">
        <v>101.7</v>
      </c>
      <c r="FM165" s="5">
        <v>101.36</v>
      </c>
      <c r="FN165" s="5">
        <v>101.35</v>
      </c>
      <c r="FO165" s="5">
        <v>101.22</v>
      </c>
      <c r="FP165" s="5">
        <v>101.64</v>
      </c>
      <c r="FQ165" s="5">
        <v>102.51</v>
      </c>
      <c r="FR165" s="5">
        <v>102.62</v>
      </c>
      <c r="FS165" s="5">
        <v>102.41</v>
      </c>
      <c r="FT165" s="5">
        <v>102</v>
      </c>
      <c r="FU165" s="5">
        <v>101.59</v>
      </c>
      <c r="FV165" s="5">
        <v>101.43</v>
      </c>
      <c r="FW165" s="5">
        <v>101.02</v>
      </c>
      <c r="FX165" s="5">
        <v>100.62</v>
      </c>
      <c r="FY165" s="5">
        <v>100.27</v>
      </c>
      <c r="FZ165" s="5">
        <v>100.06</v>
      </c>
      <c r="GA165" s="5">
        <v>100.18</v>
      </c>
      <c r="GB165" s="5">
        <v>100.48</v>
      </c>
      <c r="GC165" s="5">
        <v>101.16</v>
      </c>
      <c r="GD165" s="5">
        <v>100.91</v>
      </c>
      <c r="GE165" s="5">
        <v>100.72</v>
      </c>
      <c r="GF165" s="5">
        <v>100.42</v>
      </c>
      <c r="GG165" s="5">
        <v>100.16</v>
      </c>
      <c r="GH165" s="5">
        <v>100</v>
      </c>
      <c r="GI165" s="5"/>
      <c r="GJ165" s="5"/>
      <c r="GK165" s="5"/>
      <c r="GL165" s="5"/>
      <c r="GM165" s="5" t="s">
        <v>9</v>
      </c>
      <c r="GN165" s="5"/>
      <c r="GO165" s="5"/>
      <c r="GP165" s="5"/>
      <c r="GQ165" s="5"/>
      <c r="GY165" s="5"/>
    </row>
    <row r="166" spans="1:217" s="23" customFormat="1" ht="14.25" customHeight="1">
      <c r="A166" s="23" t="s">
        <v>229</v>
      </c>
      <c r="B166" s="3">
        <v>39254</v>
      </c>
      <c r="C166" s="3">
        <v>40357</v>
      </c>
      <c r="D166" s="23">
        <v>60000</v>
      </c>
      <c r="E166" s="23" t="s">
        <v>326</v>
      </c>
      <c r="F166" s="23" t="s">
        <v>963</v>
      </c>
      <c r="G166" s="23" t="s">
        <v>852</v>
      </c>
      <c r="H166" s="23" t="s">
        <v>1151</v>
      </c>
      <c r="I166" s="23" t="s">
        <v>853</v>
      </c>
      <c r="J166" s="23" t="s">
        <v>622</v>
      </c>
      <c r="K166" s="23" t="s">
        <v>623</v>
      </c>
      <c r="L166" s="4">
        <v>8.9999999999999993E-3</v>
      </c>
      <c r="M166" s="23" t="s">
        <v>1002</v>
      </c>
      <c r="N166" s="23" t="s">
        <v>85</v>
      </c>
      <c r="O166" s="23" t="s">
        <v>1038</v>
      </c>
      <c r="P166" s="23">
        <v>100</v>
      </c>
      <c r="Q166" s="3">
        <v>39346</v>
      </c>
      <c r="R166" s="23" t="s">
        <v>1001</v>
      </c>
      <c r="S166" s="23" t="s">
        <v>1343</v>
      </c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>
        <v>100</v>
      </c>
      <c r="CU166" s="5">
        <v>100</v>
      </c>
      <c r="CV166" s="5">
        <v>100</v>
      </c>
      <c r="CW166" s="5">
        <v>100</v>
      </c>
      <c r="CX166" s="5">
        <v>100</v>
      </c>
      <c r="CY166" s="5">
        <v>100</v>
      </c>
      <c r="CZ166" s="5">
        <v>100</v>
      </c>
      <c r="DA166" s="5">
        <v>99.07</v>
      </c>
      <c r="DB166" s="5">
        <v>99.1</v>
      </c>
      <c r="DC166" s="5">
        <v>97.1</v>
      </c>
      <c r="DD166" s="5">
        <v>97.02</v>
      </c>
      <c r="DE166" s="5">
        <v>97.14</v>
      </c>
      <c r="DF166" s="5">
        <v>96.96</v>
      </c>
      <c r="DG166" s="5">
        <v>97.07</v>
      </c>
      <c r="DH166" s="5">
        <v>97.19</v>
      </c>
      <c r="DI166" s="5">
        <v>96.93</v>
      </c>
      <c r="DJ166" s="5">
        <v>95.91</v>
      </c>
      <c r="DK166" s="5">
        <v>96.28</v>
      </c>
      <c r="DL166" s="5">
        <v>96.46</v>
      </c>
      <c r="DM166" s="5">
        <v>96.78</v>
      </c>
      <c r="DN166" s="5">
        <v>95.48</v>
      </c>
      <c r="DO166" s="5">
        <v>95.71</v>
      </c>
      <c r="DP166" s="5">
        <v>96.035069778037894</v>
      </c>
      <c r="DQ166" s="5">
        <v>96.276451875668386</v>
      </c>
      <c r="DR166" s="5">
        <v>96.505885128863184</v>
      </c>
      <c r="DS166" s="5">
        <v>97.126757981583808</v>
      </c>
      <c r="DT166" s="5">
        <v>97.369275594508395</v>
      </c>
      <c r="DU166" s="5">
        <v>98.302357515448875</v>
      </c>
      <c r="DV166" s="5">
        <v>98.482853338710257</v>
      </c>
      <c r="DW166" s="5">
        <v>98.628036617379124</v>
      </c>
      <c r="DX166" s="5">
        <v>98.883211837446041</v>
      </c>
      <c r="DY166" s="5">
        <v>99.06</v>
      </c>
      <c r="DZ166" s="5">
        <v>99.32</v>
      </c>
      <c r="EA166" s="5">
        <v>99.39</v>
      </c>
      <c r="EB166" s="5">
        <v>99.6</v>
      </c>
      <c r="EC166" s="5">
        <v>99.71</v>
      </c>
      <c r="ED166" s="5">
        <v>100</v>
      </c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 t="s">
        <v>1563</v>
      </c>
      <c r="GE166" s="5"/>
      <c r="GF166" s="5"/>
      <c r="GG166" s="5"/>
      <c r="GH166" s="5"/>
      <c r="GI166" s="5"/>
      <c r="GJ166" s="5"/>
      <c r="GK166" s="5"/>
      <c r="GL166" s="5"/>
      <c r="GM166" s="5" t="s">
        <v>9</v>
      </c>
      <c r="GN166" s="5"/>
      <c r="GO166" s="5"/>
      <c r="GP166" s="5"/>
      <c r="GQ166" s="5"/>
      <c r="GY166" s="5"/>
    </row>
    <row r="167" spans="1:217" s="23" customFormat="1" ht="14.25" customHeight="1">
      <c r="A167" s="23" t="s">
        <v>230</v>
      </c>
      <c r="B167" s="3">
        <v>39254</v>
      </c>
      <c r="C167" s="3">
        <v>40357</v>
      </c>
      <c r="D167" s="23">
        <v>60000</v>
      </c>
      <c r="E167" s="23" t="s">
        <v>326</v>
      </c>
      <c r="F167" s="23" t="s">
        <v>963</v>
      </c>
      <c r="G167" s="23" t="s">
        <v>852</v>
      </c>
      <c r="H167" s="23" t="s">
        <v>1151</v>
      </c>
      <c r="I167" s="23" t="s">
        <v>853</v>
      </c>
      <c r="J167" s="23" t="s">
        <v>622</v>
      </c>
      <c r="K167" s="23" t="s">
        <v>624</v>
      </c>
      <c r="L167" s="4">
        <v>0.02</v>
      </c>
      <c r="M167" s="23" t="s">
        <v>234</v>
      </c>
      <c r="N167" s="23" t="s">
        <v>85</v>
      </c>
      <c r="O167" s="23" t="s">
        <v>1038</v>
      </c>
      <c r="P167" s="23">
        <v>100</v>
      </c>
      <c r="Q167" s="3">
        <v>39346</v>
      </c>
      <c r="R167" s="23" t="s">
        <v>1001</v>
      </c>
      <c r="S167" s="23" t="s">
        <v>1343</v>
      </c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>
        <v>100</v>
      </c>
      <c r="CU167" s="5">
        <v>100</v>
      </c>
      <c r="CV167" s="5">
        <v>100</v>
      </c>
      <c r="CW167" s="5">
        <v>100</v>
      </c>
      <c r="CX167" s="5">
        <v>100</v>
      </c>
      <c r="CY167" s="5">
        <v>100</v>
      </c>
      <c r="CZ167" s="5">
        <v>100</v>
      </c>
      <c r="DA167" s="5">
        <v>100</v>
      </c>
      <c r="DB167" s="5">
        <v>100</v>
      </c>
      <c r="DC167" s="5">
        <v>98.4</v>
      </c>
      <c r="DD167" s="5">
        <v>98.47</v>
      </c>
      <c r="DE167" s="5">
        <v>98.53</v>
      </c>
      <c r="DF167" s="5">
        <v>97.18</v>
      </c>
      <c r="DG167" s="5">
        <v>97.26</v>
      </c>
      <c r="DH167" s="5">
        <v>97.37</v>
      </c>
      <c r="DI167" s="5">
        <v>97.48</v>
      </c>
      <c r="DJ167" s="5">
        <v>96.86</v>
      </c>
      <c r="DK167" s="5">
        <v>96.98</v>
      </c>
      <c r="DL167" s="5">
        <v>97.13</v>
      </c>
      <c r="DM167" s="5">
        <v>97.41</v>
      </c>
      <c r="DN167" s="5">
        <v>95.46</v>
      </c>
      <c r="DO167" s="5">
        <v>95.69</v>
      </c>
      <c r="DP167" s="5">
        <v>96.009486433096399</v>
      </c>
      <c r="DQ167" s="5">
        <v>96.251407714509256</v>
      </c>
      <c r="DR167" s="5">
        <v>96.481494464750668</v>
      </c>
      <c r="DS167" s="5">
        <v>97.160752282877198</v>
      </c>
      <c r="DT167" s="5">
        <v>97.39973539261301</v>
      </c>
      <c r="DU167" s="5">
        <v>98.919042054260728</v>
      </c>
      <c r="DV167" s="5">
        <v>99.033332910011552</v>
      </c>
      <c r="DW167" s="5">
        <v>99.135593606823647</v>
      </c>
      <c r="DX167" s="5">
        <v>99.287624641250133</v>
      </c>
      <c r="DY167" s="5">
        <v>99.4</v>
      </c>
      <c r="DZ167" s="5">
        <v>99.6</v>
      </c>
      <c r="EA167" s="5">
        <v>99.59</v>
      </c>
      <c r="EB167" s="5">
        <v>99.73</v>
      </c>
      <c r="EC167" s="5">
        <v>99.79</v>
      </c>
      <c r="ED167" s="5">
        <v>100</v>
      </c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 t="s">
        <v>1563</v>
      </c>
      <c r="GE167" s="5"/>
      <c r="GF167" s="5"/>
      <c r="GG167" s="5"/>
      <c r="GH167" s="5"/>
      <c r="GI167" s="5"/>
      <c r="GJ167" s="5"/>
      <c r="GK167" s="5"/>
      <c r="GL167" s="5"/>
      <c r="GM167" s="5" t="s">
        <v>9</v>
      </c>
      <c r="GN167" s="5"/>
      <c r="GO167" s="5"/>
      <c r="GP167" s="5"/>
      <c r="GQ167" s="5"/>
      <c r="GY167" s="5"/>
    </row>
    <row r="168" spans="1:217" s="23" customFormat="1" ht="14.25" customHeight="1">
      <c r="A168" s="23" t="s">
        <v>231</v>
      </c>
      <c r="B168" s="3">
        <v>39254</v>
      </c>
      <c r="C168" s="3">
        <v>40357</v>
      </c>
      <c r="D168" s="23">
        <v>80000</v>
      </c>
      <c r="E168" s="23" t="s">
        <v>326</v>
      </c>
      <c r="F168" s="23" t="s">
        <v>963</v>
      </c>
      <c r="G168" s="23" t="s">
        <v>852</v>
      </c>
      <c r="H168" s="23" t="s">
        <v>1151</v>
      </c>
      <c r="I168" s="23" t="s">
        <v>853</v>
      </c>
      <c r="J168" s="23" t="s">
        <v>622</v>
      </c>
      <c r="K168" s="23" t="s">
        <v>625</v>
      </c>
      <c r="L168" s="4">
        <v>7.0000000000000007E-2</v>
      </c>
      <c r="M168" s="23" t="s">
        <v>47</v>
      </c>
      <c r="N168" s="23" t="s">
        <v>85</v>
      </c>
      <c r="O168" s="23" t="s">
        <v>47</v>
      </c>
      <c r="P168" s="23">
        <v>100</v>
      </c>
      <c r="Q168" s="3">
        <v>39346</v>
      </c>
      <c r="R168" s="23" t="s">
        <v>1001</v>
      </c>
      <c r="S168" s="23" t="s">
        <v>1343</v>
      </c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>
        <v>100</v>
      </c>
      <c r="CU168" s="5">
        <v>100</v>
      </c>
      <c r="CV168" s="5">
        <v>100</v>
      </c>
      <c r="CW168" s="5">
        <v>100</v>
      </c>
      <c r="CX168" s="5">
        <v>100</v>
      </c>
      <c r="CY168" s="5">
        <v>100.56</v>
      </c>
      <c r="CZ168" s="5">
        <v>100.92</v>
      </c>
      <c r="DA168" s="5">
        <v>100.53</v>
      </c>
      <c r="DB168" s="5">
        <v>100.52</v>
      </c>
      <c r="DC168" s="5">
        <v>101.01</v>
      </c>
      <c r="DD168" s="5">
        <v>100.97</v>
      </c>
      <c r="DE168" s="5">
        <v>100.3</v>
      </c>
      <c r="DF168" s="5">
        <v>100.9</v>
      </c>
      <c r="DG168" s="5">
        <v>100.81</v>
      </c>
      <c r="DH168" s="5">
        <v>100.78</v>
      </c>
      <c r="DI168" s="5">
        <v>98.85</v>
      </c>
      <c r="DJ168" s="5">
        <v>97.96</v>
      </c>
      <c r="DK168" s="5">
        <v>97.47</v>
      </c>
      <c r="DL168" s="5">
        <v>97.58</v>
      </c>
      <c r="DM168" s="5">
        <v>97.83</v>
      </c>
      <c r="DN168" s="5">
        <v>95.8</v>
      </c>
      <c r="DO168" s="5">
        <v>96.28</v>
      </c>
      <c r="DP168" s="5">
        <v>96.554488139549136</v>
      </c>
      <c r="DQ168" s="5">
        <v>96.760141911074896</v>
      </c>
      <c r="DR168" s="5">
        <v>98.246287645408017</v>
      </c>
      <c r="DS168" s="5">
        <v>99.009789093402745</v>
      </c>
      <c r="DT168" s="5">
        <v>99.606647912920209</v>
      </c>
      <c r="DU168" s="5">
        <v>101.42937810173459</v>
      </c>
      <c r="DV168" s="5">
        <v>101.30897964180799</v>
      </c>
      <c r="DW168" s="5">
        <v>101.18362746816322</v>
      </c>
      <c r="DX168" s="5">
        <v>101.30124789713929</v>
      </c>
      <c r="DY168" s="5">
        <v>101.09</v>
      </c>
      <c r="DZ168" s="5">
        <v>101.13</v>
      </c>
      <c r="EA168" s="5">
        <v>100.7</v>
      </c>
      <c r="EB168" s="5">
        <v>100.15</v>
      </c>
      <c r="EC168" s="5">
        <v>100</v>
      </c>
      <c r="ED168" s="5">
        <v>100</v>
      </c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 t="s">
        <v>1563</v>
      </c>
      <c r="GE168" s="5"/>
      <c r="GF168" s="5"/>
      <c r="GG168" s="5"/>
      <c r="GH168" s="5"/>
      <c r="GI168" s="5"/>
      <c r="GJ168" s="5"/>
      <c r="GK168" s="5"/>
      <c r="GL168" s="5"/>
      <c r="GM168" s="5" t="s">
        <v>9</v>
      </c>
      <c r="GN168" s="5"/>
      <c r="GO168" s="5"/>
      <c r="GP168" s="5"/>
      <c r="GQ168" s="5"/>
      <c r="GY168" s="5"/>
    </row>
    <row r="169" spans="1:217" s="23" customFormat="1" ht="14.25" customHeight="1">
      <c r="A169" s="23" t="s">
        <v>354</v>
      </c>
      <c r="B169" s="3">
        <v>37406</v>
      </c>
      <c r="C169" s="3">
        <v>38488</v>
      </c>
      <c r="D169" s="23">
        <v>67900</v>
      </c>
      <c r="E169" s="23" t="s">
        <v>326</v>
      </c>
      <c r="F169" s="23" t="s">
        <v>963</v>
      </c>
      <c r="G169" s="23" t="s">
        <v>852</v>
      </c>
      <c r="H169" s="23" t="s">
        <v>1151</v>
      </c>
      <c r="I169" s="23" t="s">
        <v>853</v>
      </c>
      <c r="J169" s="23" t="s">
        <v>889</v>
      </c>
      <c r="K169" s="23" t="s">
        <v>890</v>
      </c>
      <c r="L169" s="4">
        <v>0.04</v>
      </c>
      <c r="M169" s="23" t="s">
        <v>21</v>
      </c>
      <c r="N169" s="23" t="s">
        <v>89</v>
      </c>
      <c r="O169" s="23" t="s">
        <v>47</v>
      </c>
      <c r="P169" s="23">
        <v>100</v>
      </c>
      <c r="Q169" s="3">
        <v>37484</v>
      </c>
      <c r="R169" s="23" t="s">
        <v>1003</v>
      </c>
      <c r="S169" s="23" t="s">
        <v>1003</v>
      </c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>
        <v>100</v>
      </c>
      <c r="AL169" s="5">
        <v>99.740722270762902</v>
      </c>
      <c r="AM169" s="5">
        <v>100</v>
      </c>
      <c r="AN169" s="5">
        <v>100</v>
      </c>
      <c r="AO169" s="5">
        <v>100</v>
      </c>
      <c r="AP169" s="5">
        <v>100</v>
      </c>
      <c r="AQ169" s="5">
        <v>100</v>
      </c>
      <c r="AR169" s="5">
        <v>100.22184141514288</v>
      </c>
      <c r="AS169" s="5">
        <v>100.42953973174539</v>
      </c>
      <c r="AT169" s="5">
        <v>100.41660356494457</v>
      </c>
      <c r="AU169" s="5">
        <v>100.40199878595911</v>
      </c>
      <c r="AV169" s="5">
        <v>100.38678929009761</v>
      </c>
      <c r="AW169" s="5">
        <v>100.3731211920244</v>
      </c>
      <c r="AX169" s="5">
        <v>100.35830284921933</v>
      </c>
      <c r="AY169" s="5">
        <v>100.42644633089782</v>
      </c>
      <c r="AZ169" s="5">
        <v>101.22244652499559</v>
      </c>
      <c r="BA169" s="5">
        <v>101.33</v>
      </c>
      <c r="BB169" s="5">
        <v>102.22318914519013</v>
      </c>
      <c r="BC169" s="5">
        <v>102.68473070855707</v>
      </c>
      <c r="BD169" s="5">
        <v>102.54</v>
      </c>
      <c r="BE169" s="5">
        <v>102.37335179362935</v>
      </c>
      <c r="BF169" s="5">
        <v>102.49028607943775</v>
      </c>
      <c r="BG169" s="5">
        <v>102.3</v>
      </c>
      <c r="BH169" s="5">
        <v>101.77866844310719</v>
      </c>
      <c r="BI169" s="5">
        <v>101.62806206884326</v>
      </c>
      <c r="BJ169" s="5">
        <v>101.49</v>
      </c>
      <c r="BK169" s="5">
        <v>101.32707518849466</v>
      </c>
      <c r="BL169" s="5">
        <v>101.27013729950212</v>
      </c>
      <c r="BM169" s="5">
        <v>101.12</v>
      </c>
      <c r="BN169" s="5">
        <v>100.98010730743619</v>
      </c>
      <c r="BO169" s="5">
        <v>100.83</v>
      </c>
      <c r="BP169" s="5">
        <v>100.66</v>
      </c>
      <c r="BQ169" s="5">
        <v>100.55</v>
      </c>
      <c r="BR169" s="5">
        <v>100.37</v>
      </c>
      <c r="BS169" s="5">
        <v>100.25</v>
      </c>
      <c r="BT169" s="5">
        <v>100.07</v>
      </c>
      <c r="BU169" s="5">
        <v>100</v>
      </c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 t="s">
        <v>1563</v>
      </c>
      <c r="GE169" s="5"/>
      <c r="GF169" s="5"/>
      <c r="GG169" s="5"/>
      <c r="GH169" s="5"/>
      <c r="GI169" s="5"/>
      <c r="GJ169" s="5"/>
      <c r="GK169" s="5"/>
      <c r="GL169" s="5"/>
      <c r="GM169" s="5" t="s">
        <v>9</v>
      </c>
      <c r="GN169" s="5"/>
      <c r="GO169" s="5"/>
      <c r="GP169" s="5"/>
      <c r="GQ169" s="5"/>
      <c r="GY169" s="5"/>
    </row>
    <row r="170" spans="1:217" s="23" customFormat="1" ht="14.25" customHeight="1">
      <c r="A170" s="23" t="s">
        <v>236</v>
      </c>
      <c r="B170" s="3">
        <v>39258</v>
      </c>
      <c r="C170" s="3">
        <v>39952</v>
      </c>
      <c r="D170" s="23">
        <v>30000</v>
      </c>
      <c r="E170" s="23" t="s">
        <v>326</v>
      </c>
      <c r="F170" s="23" t="s">
        <v>963</v>
      </c>
      <c r="G170" s="23" t="s">
        <v>852</v>
      </c>
      <c r="H170" s="23" t="s">
        <v>1151</v>
      </c>
      <c r="I170" s="23" t="s">
        <v>853</v>
      </c>
      <c r="J170" s="23" t="s">
        <v>802</v>
      </c>
      <c r="K170" s="23" t="s">
        <v>803</v>
      </c>
      <c r="L170" s="4">
        <v>0.08</v>
      </c>
      <c r="M170" s="23" t="s">
        <v>53</v>
      </c>
      <c r="N170" s="23" t="s">
        <v>85</v>
      </c>
      <c r="O170" s="23" t="s">
        <v>1038</v>
      </c>
      <c r="P170" s="23">
        <v>100</v>
      </c>
      <c r="Q170" s="3">
        <v>39313</v>
      </c>
      <c r="R170" s="23" t="s">
        <v>1004</v>
      </c>
      <c r="S170" s="23" t="s">
        <v>1004</v>
      </c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>
        <v>100</v>
      </c>
      <c r="CU170" s="5">
        <v>99.41</v>
      </c>
      <c r="CV170" s="5">
        <v>99.64</v>
      </c>
      <c r="CW170" s="5">
        <v>99.7</v>
      </c>
      <c r="CX170" s="5">
        <v>99.72</v>
      </c>
      <c r="CY170" s="5">
        <v>99.73</v>
      </c>
      <c r="CZ170" s="5">
        <v>99.78</v>
      </c>
      <c r="DA170" s="5">
        <v>99.75</v>
      </c>
      <c r="DB170" s="5">
        <v>99.77</v>
      </c>
      <c r="DC170" s="5">
        <v>99.78</v>
      </c>
      <c r="DD170" s="5">
        <v>99.8</v>
      </c>
      <c r="DE170" s="5">
        <v>99.81</v>
      </c>
      <c r="DF170" s="5">
        <v>99.95</v>
      </c>
      <c r="DG170" s="5">
        <v>99.96</v>
      </c>
      <c r="DH170" s="5">
        <v>99.96</v>
      </c>
      <c r="DI170" s="5">
        <v>99.96</v>
      </c>
      <c r="DJ170" s="5">
        <v>97.25</v>
      </c>
      <c r="DK170" s="5">
        <v>97.62</v>
      </c>
      <c r="DL170" s="5">
        <v>98.07</v>
      </c>
      <c r="DM170" s="5">
        <v>98.41</v>
      </c>
      <c r="DN170" s="5">
        <v>98.83</v>
      </c>
      <c r="DO170" s="5">
        <v>99.65</v>
      </c>
      <c r="DP170" s="5">
        <v>99.909319180253419</v>
      </c>
      <c r="DQ170" s="5">
        <v>100</v>
      </c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 t="s">
        <v>1563</v>
      </c>
      <c r="GE170" s="5"/>
      <c r="GF170" s="5"/>
      <c r="GG170" s="5"/>
      <c r="GH170" s="5"/>
      <c r="GI170" s="5"/>
      <c r="GJ170" s="5"/>
      <c r="GK170" s="5"/>
      <c r="GL170" s="5"/>
      <c r="GM170" s="5" t="s">
        <v>9</v>
      </c>
      <c r="GN170" s="5"/>
      <c r="GO170" s="5"/>
      <c r="GP170" s="5"/>
      <c r="GQ170" s="5"/>
      <c r="GY170" s="5"/>
    </row>
    <row r="171" spans="1:217" s="23" customFormat="1" ht="14.25" customHeight="1">
      <c r="A171" s="23" t="s">
        <v>237</v>
      </c>
      <c r="B171" s="3">
        <v>39258</v>
      </c>
      <c r="C171" s="3">
        <v>39952</v>
      </c>
      <c r="D171" s="23">
        <v>80000</v>
      </c>
      <c r="E171" s="23" t="s">
        <v>326</v>
      </c>
      <c r="F171" s="23" t="s">
        <v>963</v>
      </c>
      <c r="G171" s="23" t="s">
        <v>852</v>
      </c>
      <c r="H171" s="23" t="s">
        <v>1151</v>
      </c>
      <c r="I171" s="23" t="s">
        <v>853</v>
      </c>
      <c r="J171" s="23" t="s">
        <v>802</v>
      </c>
      <c r="K171" s="23" t="s">
        <v>804</v>
      </c>
      <c r="L171" s="4">
        <v>0.06</v>
      </c>
      <c r="M171" s="23" t="s">
        <v>53</v>
      </c>
      <c r="N171" s="23" t="s">
        <v>85</v>
      </c>
      <c r="O171" s="23" t="s">
        <v>1038</v>
      </c>
      <c r="P171" s="23">
        <v>100</v>
      </c>
      <c r="Q171" s="3">
        <v>39313</v>
      </c>
      <c r="R171" s="23" t="s">
        <v>1004</v>
      </c>
      <c r="S171" s="23" t="s">
        <v>1004</v>
      </c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>
        <v>100</v>
      </c>
      <c r="CU171" s="5">
        <v>99.57</v>
      </c>
      <c r="CV171" s="5">
        <v>99.81</v>
      </c>
      <c r="CW171" s="5">
        <v>99.85</v>
      </c>
      <c r="CX171" s="5">
        <v>99.86</v>
      </c>
      <c r="CY171" s="5">
        <v>99.86</v>
      </c>
      <c r="CZ171" s="5">
        <v>99.88</v>
      </c>
      <c r="DA171" s="5">
        <v>99.87</v>
      </c>
      <c r="DB171" s="5">
        <v>99.88</v>
      </c>
      <c r="DC171" s="5">
        <v>99.89</v>
      </c>
      <c r="DD171" s="5">
        <v>99.9</v>
      </c>
      <c r="DE171" s="5">
        <v>99.9</v>
      </c>
      <c r="DF171" s="5">
        <v>99.74</v>
      </c>
      <c r="DG171" s="5">
        <v>99.77</v>
      </c>
      <c r="DH171" s="5">
        <v>99.79</v>
      </c>
      <c r="DI171" s="5">
        <v>99.81</v>
      </c>
      <c r="DJ171" s="5">
        <v>97.23</v>
      </c>
      <c r="DK171" s="5">
        <v>97.61</v>
      </c>
      <c r="DL171" s="5">
        <v>98.06</v>
      </c>
      <c r="DM171" s="5">
        <v>98.45</v>
      </c>
      <c r="DN171" s="5">
        <v>98.83</v>
      </c>
      <c r="DO171" s="5">
        <v>99.65</v>
      </c>
      <c r="DP171" s="5">
        <v>99.912254176335566</v>
      </c>
      <c r="DQ171" s="5">
        <v>100</v>
      </c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 t="s">
        <v>1563</v>
      </c>
      <c r="GE171" s="5"/>
      <c r="GF171" s="5"/>
      <c r="GG171" s="5"/>
      <c r="GH171" s="5"/>
      <c r="GI171" s="5"/>
      <c r="GJ171" s="5"/>
      <c r="GK171" s="5"/>
      <c r="GL171" s="5"/>
      <c r="GM171" s="5" t="s">
        <v>9</v>
      </c>
      <c r="GN171" s="5"/>
      <c r="GO171" s="5"/>
      <c r="GP171" s="5"/>
      <c r="GQ171" s="5"/>
      <c r="GY171" s="5"/>
    </row>
    <row r="172" spans="1:217" s="23" customFormat="1" ht="14.25" customHeight="1">
      <c r="A172" s="23" t="s">
        <v>238</v>
      </c>
      <c r="B172" s="3">
        <v>39258</v>
      </c>
      <c r="C172" s="3">
        <v>39952</v>
      </c>
      <c r="D172" s="23">
        <v>30000</v>
      </c>
      <c r="E172" s="23" t="s">
        <v>326</v>
      </c>
      <c r="F172" s="23" t="s">
        <v>963</v>
      </c>
      <c r="G172" s="23" t="s">
        <v>852</v>
      </c>
      <c r="H172" s="23" t="s">
        <v>1151</v>
      </c>
      <c r="I172" s="23" t="s">
        <v>853</v>
      </c>
      <c r="J172" s="23" t="s">
        <v>802</v>
      </c>
      <c r="K172" s="23" t="s">
        <v>805</v>
      </c>
      <c r="L172" s="4">
        <v>0.03</v>
      </c>
      <c r="M172" s="23" t="s">
        <v>21</v>
      </c>
      <c r="N172" s="23" t="s">
        <v>88</v>
      </c>
      <c r="O172" s="23" t="s">
        <v>47</v>
      </c>
      <c r="P172" s="23">
        <v>100</v>
      </c>
      <c r="Q172" s="3">
        <v>39313</v>
      </c>
      <c r="R172" s="23" t="s">
        <v>1004</v>
      </c>
      <c r="S172" s="23" t="s">
        <v>1004</v>
      </c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>
        <v>100</v>
      </c>
      <c r="CU172" s="5">
        <v>99.47</v>
      </c>
      <c r="CV172" s="5">
        <v>99.44</v>
      </c>
      <c r="CW172" s="5">
        <v>99.54</v>
      </c>
      <c r="CX172" s="5">
        <v>99.42</v>
      </c>
      <c r="CY172" s="5">
        <v>99.51</v>
      </c>
      <c r="CZ172" s="5">
        <v>99.6</v>
      </c>
      <c r="DA172" s="5">
        <v>99.56</v>
      </c>
      <c r="DB172" s="5">
        <v>99.58</v>
      </c>
      <c r="DC172" s="5">
        <v>99.61</v>
      </c>
      <c r="DD172" s="5">
        <v>99.64</v>
      </c>
      <c r="DE172" s="5">
        <v>99.67</v>
      </c>
      <c r="DF172" s="5">
        <v>99.61</v>
      </c>
      <c r="DG172" s="5">
        <v>99.65</v>
      </c>
      <c r="DH172" s="5">
        <v>99.68</v>
      </c>
      <c r="DI172" s="5">
        <v>99.56</v>
      </c>
      <c r="DJ172" s="5">
        <v>95.31</v>
      </c>
      <c r="DK172" s="5">
        <v>95.35</v>
      </c>
      <c r="DL172" s="5">
        <v>96.22</v>
      </c>
      <c r="DM172" s="5">
        <v>98.52</v>
      </c>
      <c r="DN172" s="5">
        <v>98.89</v>
      </c>
      <c r="DO172" s="5">
        <v>99.59</v>
      </c>
      <c r="DP172" s="5">
        <v>99.895905157999408</v>
      </c>
      <c r="DQ172" s="5">
        <v>100</v>
      </c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 t="s">
        <v>1563</v>
      </c>
      <c r="GE172" s="5"/>
      <c r="GF172" s="5"/>
      <c r="GG172" s="5"/>
      <c r="GH172" s="5"/>
      <c r="GI172" s="5"/>
      <c r="GJ172" s="5"/>
      <c r="GK172" s="5"/>
      <c r="GL172" s="5"/>
      <c r="GM172" s="5" t="s">
        <v>9</v>
      </c>
      <c r="GN172" s="5"/>
      <c r="GO172" s="5"/>
      <c r="GP172" s="5"/>
      <c r="GQ172" s="5"/>
      <c r="GY172" s="5"/>
    </row>
    <row r="173" spans="1:217" s="23" customFormat="1" ht="14.25" customHeight="1">
      <c r="A173" s="10" t="s">
        <v>1736</v>
      </c>
      <c r="B173" s="3">
        <v>42732</v>
      </c>
      <c r="C173" s="3">
        <v>43838</v>
      </c>
      <c r="D173" s="23">
        <v>75000</v>
      </c>
      <c r="E173" s="23" t="s">
        <v>326</v>
      </c>
      <c r="F173" s="23" t="s">
        <v>963</v>
      </c>
      <c r="G173" s="23" t="s">
        <v>852</v>
      </c>
      <c r="H173" s="23" t="s">
        <v>1151</v>
      </c>
      <c r="I173" s="23" t="s">
        <v>853</v>
      </c>
      <c r="J173" s="10" t="s">
        <v>1741</v>
      </c>
      <c r="K173" s="9" t="s">
        <v>1742</v>
      </c>
      <c r="L173" s="4">
        <v>0.13250000000000001</v>
      </c>
      <c r="M173" s="10" t="s">
        <v>45</v>
      </c>
      <c r="N173" s="10" t="s">
        <v>85</v>
      </c>
      <c r="O173" s="10" t="s">
        <v>1038</v>
      </c>
      <c r="P173" s="23">
        <v>100</v>
      </c>
      <c r="Q173" s="3">
        <v>42833</v>
      </c>
      <c r="R173" s="9" t="s">
        <v>973</v>
      </c>
      <c r="S173" s="9" t="s">
        <v>1314</v>
      </c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5"/>
      <c r="DG173" s="5"/>
      <c r="DH173" s="5"/>
      <c r="DI173" s="5"/>
      <c r="DJ173" s="5"/>
      <c r="DK173" s="5"/>
      <c r="DL173" s="5"/>
      <c r="DM173" s="5"/>
      <c r="DN173" s="5"/>
      <c r="DO173" s="5"/>
      <c r="DP173" s="5"/>
      <c r="DQ173" s="5"/>
      <c r="DR173" s="5"/>
      <c r="DS173" s="5"/>
      <c r="DT173" s="5"/>
      <c r="DU173" s="5"/>
      <c r="DV173" s="5"/>
      <c r="DW173" s="5"/>
      <c r="DX173" s="5"/>
      <c r="DY173" s="5"/>
      <c r="DZ173" s="5"/>
      <c r="EA173" s="5"/>
      <c r="EB173" s="5"/>
      <c r="EC173" s="5"/>
      <c r="ED173" s="5"/>
      <c r="EE173" s="5"/>
      <c r="EF173" s="5"/>
      <c r="EG173" s="5"/>
      <c r="EH173" s="5"/>
      <c r="EI173" s="5"/>
      <c r="EJ173" s="5"/>
      <c r="EK173" s="5"/>
      <c r="EL173" s="5"/>
      <c r="EM173" s="5"/>
      <c r="EN173" s="5"/>
      <c r="EO173" s="5"/>
      <c r="EP173" s="5"/>
      <c r="EQ173" s="5"/>
      <c r="ER173" s="5"/>
      <c r="ES173" s="5"/>
      <c r="ET173" s="5"/>
      <c r="EU173" s="5"/>
      <c r="EV173" s="5"/>
      <c r="EW173" s="5"/>
      <c r="EX173" s="5"/>
      <c r="EY173" s="5"/>
      <c r="EZ173" s="5"/>
      <c r="FA173" s="5"/>
      <c r="FB173" s="5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Y173" s="5"/>
      <c r="HD173" s="23">
        <v>100</v>
      </c>
      <c r="HE173" s="23">
        <v>99.64</v>
      </c>
      <c r="HF173" s="23">
        <v>100.21</v>
      </c>
      <c r="HG173" s="23">
        <v>100.23</v>
      </c>
      <c r="HH173" s="23">
        <v>100.39</v>
      </c>
      <c r="HI173" s="23">
        <v>100.41</v>
      </c>
    </row>
    <row r="174" spans="1:217" s="23" customFormat="1" ht="14.25" customHeight="1">
      <c r="A174" s="9" t="s">
        <v>1737</v>
      </c>
      <c r="B174" s="3">
        <v>42732</v>
      </c>
      <c r="C174" s="3">
        <v>43838</v>
      </c>
      <c r="D174" s="23">
        <v>125000</v>
      </c>
      <c r="E174" s="23" t="s">
        <v>326</v>
      </c>
      <c r="F174" s="23" t="s">
        <v>963</v>
      </c>
      <c r="G174" s="23" t="s">
        <v>852</v>
      </c>
      <c r="H174" s="23" t="s">
        <v>1151</v>
      </c>
      <c r="I174" s="23" t="s">
        <v>853</v>
      </c>
      <c r="J174" s="10" t="s">
        <v>1741</v>
      </c>
      <c r="K174" s="10" t="s">
        <v>1743</v>
      </c>
      <c r="L174" s="4">
        <v>0.08</v>
      </c>
      <c r="M174" s="10" t="s">
        <v>45</v>
      </c>
      <c r="N174" s="10" t="s">
        <v>85</v>
      </c>
      <c r="O174" s="10" t="s">
        <v>1038</v>
      </c>
      <c r="P174" s="23">
        <v>100</v>
      </c>
      <c r="Q174" s="3">
        <v>42833</v>
      </c>
      <c r="R174" s="9" t="s">
        <v>973</v>
      </c>
      <c r="S174" s="9" t="s">
        <v>1314</v>
      </c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Y174" s="5"/>
      <c r="HD174" s="23">
        <v>100</v>
      </c>
      <c r="HE174" s="23">
        <v>99.81</v>
      </c>
      <c r="HF174" s="23">
        <v>100.19</v>
      </c>
      <c r="HG174" s="23">
        <v>100.2</v>
      </c>
      <c r="HH174" s="23">
        <v>100.4</v>
      </c>
      <c r="HI174" s="23">
        <v>100.49</v>
      </c>
    </row>
    <row r="175" spans="1:217" s="23" customFormat="1" ht="14.25" customHeight="1">
      <c r="A175" s="9" t="s">
        <v>1738</v>
      </c>
      <c r="B175" s="3">
        <v>42732</v>
      </c>
      <c r="C175" s="3">
        <v>43838</v>
      </c>
      <c r="D175" s="23">
        <v>175000</v>
      </c>
      <c r="E175" s="23" t="s">
        <v>326</v>
      </c>
      <c r="F175" s="23" t="s">
        <v>963</v>
      </c>
      <c r="G175" s="23" t="s">
        <v>852</v>
      </c>
      <c r="H175" s="23" t="s">
        <v>1151</v>
      </c>
      <c r="I175" s="23" t="s">
        <v>853</v>
      </c>
      <c r="J175" s="10" t="s">
        <v>1741</v>
      </c>
      <c r="K175" s="10" t="s">
        <v>1744</v>
      </c>
      <c r="L175" s="4">
        <v>6.25E-2</v>
      </c>
      <c r="M175" s="10" t="s">
        <v>45</v>
      </c>
      <c r="N175" s="10" t="s">
        <v>85</v>
      </c>
      <c r="O175" s="10" t="s">
        <v>1038</v>
      </c>
      <c r="P175" s="23">
        <v>100</v>
      </c>
      <c r="Q175" s="3">
        <v>42833</v>
      </c>
      <c r="R175" s="9" t="s">
        <v>973</v>
      </c>
      <c r="S175" s="9" t="s">
        <v>1314</v>
      </c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Y175" s="5"/>
      <c r="HD175" s="23">
        <v>100</v>
      </c>
      <c r="HE175" s="23">
        <v>99.83</v>
      </c>
      <c r="HF175" s="23">
        <v>100.78</v>
      </c>
      <c r="HG175" s="23">
        <v>100.88</v>
      </c>
      <c r="HH175" s="23">
        <v>100.87</v>
      </c>
      <c r="HI175" s="23">
        <v>100.75</v>
      </c>
    </row>
    <row r="176" spans="1:217" s="23" customFormat="1" ht="14.25" customHeight="1">
      <c r="A176" s="9" t="s">
        <v>1739</v>
      </c>
      <c r="B176" s="3">
        <v>42732</v>
      </c>
      <c r="C176" s="3">
        <v>43838</v>
      </c>
      <c r="D176" s="23">
        <v>175000</v>
      </c>
      <c r="E176" s="23" t="s">
        <v>326</v>
      </c>
      <c r="F176" s="23" t="s">
        <v>963</v>
      </c>
      <c r="G176" s="23" t="s">
        <v>852</v>
      </c>
      <c r="H176" s="23" t="s">
        <v>1151</v>
      </c>
      <c r="I176" s="23" t="s">
        <v>853</v>
      </c>
      <c r="J176" s="10" t="s">
        <v>1741</v>
      </c>
      <c r="K176" s="10" t="s">
        <v>1745</v>
      </c>
      <c r="L176" s="4">
        <v>5.2499999999999998E-2</v>
      </c>
      <c r="M176" s="10" t="s">
        <v>45</v>
      </c>
      <c r="N176" s="10" t="s">
        <v>85</v>
      </c>
      <c r="O176" s="10" t="s">
        <v>1038</v>
      </c>
      <c r="P176" s="23">
        <v>100</v>
      </c>
      <c r="Q176" s="3">
        <v>42833</v>
      </c>
      <c r="R176" s="9" t="s">
        <v>973</v>
      </c>
      <c r="S176" s="9" t="s">
        <v>1314</v>
      </c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  <c r="CT176" s="5"/>
      <c r="CU176" s="5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5"/>
      <c r="DG176" s="5"/>
      <c r="DH176" s="5"/>
      <c r="DI176" s="5"/>
      <c r="DJ176" s="5"/>
      <c r="DK176" s="5"/>
      <c r="DL176" s="5"/>
      <c r="DM176" s="5"/>
      <c r="DN176" s="5"/>
      <c r="DO176" s="5"/>
      <c r="DP176" s="5"/>
      <c r="DQ176" s="5"/>
      <c r="DR176" s="5"/>
      <c r="DS176" s="5"/>
      <c r="DT176" s="5"/>
      <c r="DU176" s="5"/>
      <c r="DV176" s="5"/>
      <c r="DW176" s="5"/>
      <c r="DX176" s="5"/>
      <c r="DY176" s="5"/>
      <c r="DZ176" s="5"/>
      <c r="EA176" s="5"/>
      <c r="EB176" s="5"/>
      <c r="EC176" s="5"/>
      <c r="ED176" s="5"/>
      <c r="EE176" s="5"/>
      <c r="EF176" s="5"/>
      <c r="EG176" s="5"/>
      <c r="EH176" s="5"/>
      <c r="EI176" s="5"/>
      <c r="EJ176" s="5"/>
      <c r="EK176" s="5"/>
      <c r="EL176" s="5"/>
      <c r="EM176" s="5"/>
      <c r="EN176" s="5"/>
      <c r="EO176" s="5"/>
      <c r="EP176" s="5"/>
      <c r="EQ176" s="5"/>
      <c r="ER176" s="5"/>
      <c r="ES176" s="5"/>
      <c r="ET176" s="5"/>
      <c r="EU176" s="5"/>
      <c r="EV176" s="5"/>
      <c r="EW176" s="5"/>
      <c r="EX176" s="5"/>
      <c r="EY176" s="5"/>
      <c r="EZ176" s="5"/>
      <c r="FA176" s="5"/>
      <c r="FB176" s="5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Y176" s="5"/>
      <c r="HD176" s="23">
        <v>100</v>
      </c>
      <c r="HE176" s="23">
        <v>99.9</v>
      </c>
      <c r="HF176" s="23">
        <v>100.18</v>
      </c>
      <c r="HG176" s="23">
        <v>100.18</v>
      </c>
      <c r="HH176" s="23">
        <v>100.25</v>
      </c>
      <c r="HI176" s="23">
        <v>100.31</v>
      </c>
    </row>
    <row r="177" spans="1:217" s="23" customFormat="1" ht="14.25" customHeight="1">
      <c r="A177" s="9" t="s">
        <v>1740</v>
      </c>
      <c r="B177" s="3">
        <v>42732</v>
      </c>
      <c r="C177" s="3">
        <v>43838</v>
      </c>
      <c r="D177" s="23">
        <v>200000</v>
      </c>
      <c r="E177" s="23" t="s">
        <v>326</v>
      </c>
      <c r="F177" s="23" t="s">
        <v>963</v>
      </c>
      <c r="G177" s="23" t="s">
        <v>852</v>
      </c>
      <c r="H177" s="23" t="s">
        <v>1151</v>
      </c>
      <c r="I177" s="23" t="s">
        <v>853</v>
      </c>
      <c r="J177" s="10" t="s">
        <v>1741</v>
      </c>
      <c r="K177" s="10" t="s">
        <v>1746</v>
      </c>
      <c r="L177" s="4">
        <v>4.4999999999999998E-2</v>
      </c>
      <c r="M177" s="10" t="s">
        <v>45</v>
      </c>
      <c r="N177" s="10" t="s">
        <v>85</v>
      </c>
      <c r="O177" s="10" t="s">
        <v>1038</v>
      </c>
      <c r="P177" s="23">
        <v>100</v>
      </c>
      <c r="Q177" s="3">
        <v>42833</v>
      </c>
      <c r="R177" s="9" t="s">
        <v>973</v>
      </c>
      <c r="S177" s="9" t="s">
        <v>1314</v>
      </c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Y177" s="5"/>
      <c r="HD177" s="23">
        <v>100</v>
      </c>
      <c r="HE177" s="23">
        <v>99.9</v>
      </c>
      <c r="HF177" s="23">
        <v>100.18</v>
      </c>
      <c r="HG177" s="23">
        <v>100.18</v>
      </c>
      <c r="HH177" s="23">
        <v>100.24</v>
      </c>
      <c r="HI177" s="23">
        <v>100.31</v>
      </c>
    </row>
    <row r="178" spans="1:217" s="23" customFormat="1" ht="14.25" customHeight="1">
      <c r="A178" s="9" t="s">
        <v>1752</v>
      </c>
      <c r="B178" s="3">
        <v>42746</v>
      </c>
      <c r="C178" s="3">
        <v>44204</v>
      </c>
      <c r="D178" s="23">
        <v>50000</v>
      </c>
      <c r="E178" s="23" t="s">
        <v>326</v>
      </c>
      <c r="F178" s="23" t="s">
        <v>963</v>
      </c>
      <c r="G178" s="23" t="s">
        <v>852</v>
      </c>
      <c r="H178" s="23" t="s">
        <v>1151</v>
      </c>
      <c r="I178" s="23" t="s">
        <v>853</v>
      </c>
      <c r="J178" s="10" t="s">
        <v>1741</v>
      </c>
      <c r="K178" s="10" t="s">
        <v>1753</v>
      </c>
      <c r="L178" s="4">
        <v>0.13250000000000001</v>
      </c>
      <c r="M178" s="10" t="s">
        <v>45</v>
      </c>
      <c r="N178" s="10" t="s">
        <v>85</v>
      </c>
      <c r="O178" s="10" t="s">
        <v>1038</v>
      </c>
      <c r="P178" s="23">
        <v>100</v>
      </c>
      <c r="Q178" s="3">
        <v>42835</v>
      </c>
      <c r="R178" s="9" t="s">
        <v>973</v>
      </c>
      <c r="S178" s="9" t="s">
        <v>1314</v>
      </c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  <c r="CT178" s="5"/>
      <c r="CU178" s="5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5"/>
      <c r="DG178" s="5"/>
      <c r="DH178" s="5"/>
      <c r="DI178" s="5"/>
      <c r="DJ178" s="5"/>
      <c r="DK178" s="5"/>
      <c r="DL178" s="5"/>
      <c r="DM178" s="5"/>
      <c r="DN178" s="5"/>
      <c r="DO178" s="5"/>
      <c r="DP178" s="5"/>
      <c r="DQ178" s="5"/>
      <c r="DR178" s="5"/>
      <c r="DS178" s="5"/>
      <c r="DT178" s="5"/>
      <c r="DU178" s="5"/>
      <c r="DV178" s="5"/>
      <c r="DW178" s="5"/>
      <c r="DX178" s="5"/>
      <c r="DY178" s="5"/>
      <c r="DZ178" s="5"/>
      <c r="EA178" s="5"/>
      <c r="EB178" s="5"/>
      <c r="EC178" s="5"/>
      <c r="ED178" s="5"/>
      <c r="EE178" s="5"/>
      <c r="EF178" s="5"/>
      <c r="EG178" s="5"/>
      <c r="EH178" s="5"/>
      <c r="EI178" s="5"/>
      <c r="EJ178" s="5"/>
      <c r="EK178" s="5"/>
      <c r="EL178" s="5"/>
      <c r="EM178" s="5"/>
      <c r="EN178" s="5"/>
      <c r="EO178" s="5"/>
      <c r="EP178" s="5"/>
      <c r="EQ178" s="5"/>
      <c r="ER178" s="5"/>
      <c r="ES178" s="5"/>
      <c r="ET178" s="5"/>
      <c r="EU178" s="5"/>
      <c r="EV178" s="5"/>
      <c r="EW178" s="5"/>
      <c r="EX178" s="5"/>
      <c r="EY178" s="5"/>
      <c r="EZ178" s="5"/>
      <c r="FA178" s="5"/>
      <c r="FB178" s="5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Y178" s="5"/>
      <c r="HE178" s="23">
        <v>100</v>
      </c>
      <c r="HF178" s="23">
        <v>100.26</v>
      </c>
      <c r="HG178" s="23">
        <v>100.28</v>
      </c>
      <c r="HH178" s="23">
        <v>100.36</v>
      </c>
      <c r="HI178" s="23">
        <v>100.47</v>
      </c>
    </row>
    <row r="179" spans="1:217" s="23" customFormat="1" ht="14.25" customHeight="1">
      <c r="A179" s="9" t="s">
        <v>1754</v>
      </c>
      <c r="B179" s="3">
        <v>42746</v>
      </c>
      <c r="C179" s="3">
        <v>44204</v>
      </c>
      <c r="D179" s="23">
        <v>50000</v>
      </c>
      <c r="E179" s="23" t="s">
        <v>326</v>
      </c>
      <c r="F179" s="23" t="s">
        <v>963</v>
      </c>
      <c r="G179" s="23" t="s">
        <v>852</v>
      </c>
      <c r="H179" s="23" t="s">
        <v>1151</v>
      </c>
      <c r="I179" s="23" t="s">
        <v>853</v>
      </c>
      <c r="J179" s="10" t="s">
        <v>1741</v>
      </c>
      <c r="K179" s="10" t="s">
        <v>1755</v>
      </c>
      <c r="L179" s="4">
        <v>0.08</v>
      </c>
      <c r="M179" s="10" t="s">
        <v>45</v>
      </c>
      <c r="N179" s="10" t="s">
        <v>85</v>
      </c>
      <c r="O179" s="10" t="s">
        <v>1038</v>
      </c>
      <c r="P179" s="23">
        <v>100</v>
      </c>
      <c r="Q179" s="3">
        <v>42835</v>
      </c>
      <c r="R179" s="9" t="s">
        <v>973</v>
      </c>
      <c r="S179" s="9" t="s">
        <v>1314</v>
      </c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Y179" s="5"/>
      <c r="HE179" s="23">
        <v>100</v>
      </c>
      <c r="HF179" s="23">
        <v>100.24</v>
      </c>
      <c r="HG179" s="23">
        <v>100.25</v>
      </c>
      <c r="HH179" s="23">
        <v>100.34</v>
      </c>
      <c r="HI179" s="23">
        <v>100.46</v>
      </c>
    </row>
    <row r="180" spans="1:217" s="23" customFormat="1" ht="14.25" customHeight="1">
      <c r="A180" s="9" t="s">
        <v>1756</v>
      </c>
      <c r="B180" s="3">
        <v>42746</v>
      </c>
      <c r="C180" s="3">
        <v>44204</v>
      </c>
      <c r="D180" s="23">
        <v>150000</v>
      </c>
      <c r="E180" s="23" t="s">
        <v>326</v>
      </c>
      <c r="F180" s="23" t="s">
        <v>963</v>
      </c>
      <c r="G180" s="23" t="s">
        <v>852</v>
      </c>
      <c r="H180" s="23" t="s">
        <v>1151</v>
      </c>
      <c r="I180" s="23" t="s">
        <v>853</v>
      </c>
      <c r="J180" s="10" t="s">
        <v>1741</v>
      </c>
      <c r="K180" s="10" t="s">
        <v>1757</v>
      </c>
      <c r="L180" s="4">
        <v>6.25E-2</v>
      </c>
      <c r="M180" s="10" t="s">
        <v>45</v>
      </c>
      <c r="N180" s="10" t="s">
        <v>85</v>
      </c>
      <c r="O180" s="10" t="s">
        <v>1038</v>
      </c>
      <c r="P180" s="23">
        <v>100</v>
      </c>
      <c r="Q180" s="3">
        <v>42835</v>
      </c>
      <c r="R180" s="9" t="s">
        <v>973</v>
      </c>
      <c r="S180" s="9" t="s">
        <v>1314</v>
      </c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Y180" s="5"/>
      <c r="HE180" s="23">
        <v>100</v>
      </c>
      <c r="HF180" s="23">
        <v>100.84</v>
      </c>
      <c r="HG180" s="23">
        <v>100.82</v>
      </c>
      <c r="HH180" s="23">
        <v>100.81</v>
      </c>
      <c r="HI180" s="23">
        <v>101.19</v>
      </c>
    </row>
    <row r="181" spans="1:217" s="23" customFormat="1" ht="14.25" customHeight="1">
      <c r="A181" s="9" t="s">
        <v>1758</v>
      </c>
      <c r="B181" s="3">
        <v>42746</v>
      </c>
      <c r="C181" s="3">
        <v>44204</v>
      </c>
      <c r="D181" s="23">
        <v>150000</v>
      </c>
      <c r="E181" s="23" t="s">
        <v>326</v>
      </c>
      <c r="F181" s="23" t="s">
        <v>963</v>
      </c>
      <c r="G181" s="23" t="s">
        <v>852</v>
      </c>
      <c r="H181" s="23" t="s">
        <v>1151</v>
      </c>
      <c r="I181" s="23" t="s">
        <v>853</v>
      </c>
      <c r="J181" s="10" t="s">
        <v>1741</v>
      </c>
      <c r="K181" s="10" t="s">
        <v>1759</v>
      </c>
      <c r="L181" s="4">
        <v>5.2499999999999998E-2</v>
      </c>
      <c r="M181" s="10" t="s">
        <v>45</v>
      </c>
      <c r="N181" s="10" t="s">
        <v>85</v>
      </c>
      <c r="O181" s="10" t="s">
        <v>1038</v>
      </c>
      <c r="P181" s="23">
        <v>100</v>
      </c>
      <c r="Q181" s="3">
        <v>42835</v>
      </c>
      <c r="R181" s="9" t="s">
        <v>973</v>
      </c>
      <c r="S181" s="9" t="s">
        <v>1314</v>
      </c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Y181" s="5"/>
      <c r="HE181" s="23">
        <v>100</v>
      </c>
      <c r="HF181" s="23">
        <v>100.23</v>
      </c>
      <c r="HG181" s="23">
        <v>100.23</v>
      </c>
      <c r="HH181" s="23">
        <v>100.39</v>
      </c>
      <c r="HI181" s="23">
        <v>100.3</v>
      </c>
    </row>
    <row r="182" spans="1:217" s="23" customFormat="1" ht="14.25" customHeight="1">
      <c r="A182" s="9" t="s">
        <v>1760</v>
      </c>
      <c r="B182" s="3">
        <v>42746</v>
      </c>
      <c r="C182" s="3">
        <v>44204</v>
      </c>
      <c r="D182" s="23">
        <v>125000</v>
      </c>
      <c r="E182" s="23" t="s">
        <v>326</v>
      </c>
      <c r="F182" s="23" t="s">
        <v>963</v>
      </c>
      <c r="G182" s="23" t="s">
        <v>852</v>
      </c>
      <c r="H182" s="23" t="s">
        <v>1151</v>
      </c>
      <c r="I182" s="23" t="s">
        <v>853</v>
      </c>
      <c r="J182" s="10" t="s">
        <v>1741</v>
      </c>
      <c r="K182" s="10" t="s">
        <v>1761</v>
      </c>
      <c r="L182" s="4">
        <v>4.4999999999999998E-2</v>
      </c>
      <c r="M182" s="10" t="s">
        <v>45</v>
      </c>
      <c r="N182" s="10" t="s">
        <v>85</v>
      </c>
      <c r="O182" s="10" t="s">
        <v>1038</v>
      </c>
      <c r="P182" s="23">
        <v>100</v>
      </c>
      <c r="Q182" s="3">
        <v>42835</v>
      </c>
      <c r="R182" s="9" t="s">
        <v>973</v>
      </c>
      <c r="S182" s="9" t="s">
        <v>1314</v>
      </c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Y182" s="5"/>
      <c r="HE182" s="23">
        <v>100</v>
      </c>
      <c r="HF182" s="23">
        <v>100.23</v>
      </c>
      <c r="HG182" s="23">
        <v>100.23</v>
      </c>
      <c r="HH182" s="23">
        <v>100.22</v>
      </c>
      <c r="HI182" s="23">
        <v>100.27</v>
      </c>
    </row>
    <row r="183" spans="1:217" s="23" customFormat="1" ht="14.25" customHeight="1">
      <c r="A183" s="23" t="s">
        <v>1584</v>
      </c>
      <c r="B183" s="3">
        <v>41577</v>
      </c>
      <c r="C183" s="3">
        <v>42744</v>
      </c>
      <c r="D183" s="23">
        <v>300000</v>
      </c>
      <c r="E183" s="23" t="s">
        <v>326</v>
      </c>
      <c r="F183" s="23" t="s">
        <v>963</v>
      </c>
      <c r="G183" s="23" t="s">
        <v>576</v>
      </c>
      <c r="H183" s="23" t="s">
        <v>1174</v>
      </c>
      <c r="I183" s="23" t="s">
        <v>853</v>
      </c>
      <c r="J183" s="23" t="s">
        <v>1462</v>
      </c>
      <c r="K183" s="23" t="s">
        <v>1463</v>
      </c>
      <c r="L183" s="4">
        <v>7.3999999999999996E-2</v>
      </c>
      <c r="M183" s="23" t="s">
        <v>45</v>
      </c>
      <c r="N183" s="23" t="s">
        <v>85</v>
      </c>
      <c r="O183" s="23" t="s">
        <v>1038</v>
      </c>
      <c r="P183" s="23">
        <v>100</v>
      </c>
      <c r="Q183" s="3">
        <v>41648</v>
      </c>
      <c r="R183" s="23" t="s">
        <v>1025</v>
      </c>
      <c r="S183" s="23" t="s">
        <v>1346</v>
      </c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>
        <v>100</v>
      </c>
      <c r="FS183" s="5">
        <v>102.7</v>
      </c>
      <c r="FT183" s="5">
        <v>102.55</v>
      </c>
      <c r="FU183" s="5">
        <v>103.4</v>
      </c>
      <c r="FV183" s="5">
        <v>103.68</v>
      </c>
      <c r="FW183" s="5">
        <v>103.65</v>
      </c>
      <c r="FX183" s="5">
        <v>103.52</v>
      </c>
      <c r="FY183" s="5">
        <v>103.12</v>
      </c>
      <c r="FZ183" s="5">
        <v>102.6</v>
      </c>
      <c r="GA183" s="5">
        <v>102.08</v>
      </c>
      <c r="GB183" s="5">
        <v>102.33</v>
      </c>
      <c r="GC183" s="5">
        <v>103.33</v>
      </c>
      <c r="GD183" s="5">
        <v>104.27</v>
      </c>
      <c r="GE183" s="5">
        <v>104.08</v>
      </c>
      <c r="GF183" s="5">
        <v>103.11</v>
      </c>
      <c r="GG183" s="5">
        <v>102.95</v>
      </c>
      <c r="GH183" s="5">
        <v>102.67</v>
      </c>
      <c r="GI183" s="5">
        <v>102.63</v>
      </c>
      <c r="GJ183" s="5">
        <v>102.28</v>
      </c>
      <c r="GK183" s="5">
        <v>101.77</v>
      </c>
      <c r="GL183" s="5">
        <v>100.55</v>
      </c>
      <c r="GM183" s="5">
        <v>100.37</v>
      </c>
      <c r="GN183" s="5">
        <v>101.15</v>
      </c>
      <c r="GO183" s="5">
        <v>101.79</v>
      </c>
      <c r="GP183" s="5">
        <v>101.28</v>
      </c>
      <c r="GQ183" s="5">
        <v>100.73</v>
      </c>
      <c r="GR183" s="5">
        <v>100.5</v>
      </c>
      <c r="GS183" s="23">
        <v>100.59</v>
      </c>
      <c r="GT183" s="23">
        <v>100.55</v>
      </c>
      <c r="GU183" s="23">
        <v>101.08</v>
      </c>
      <c r="GV183" s="23">
        <v>100.97</v>
      </c>
      <c r="GW183" s="23">
        <v>100.78</v>
      </c>
      <c r="GX183" s="23">
        <v>100.84</v>
      </c>
      <c r="GY183" s="5">
        <v>100.79</v>
      </c>
      <c r="GZ183" s="23">
        <v>100.86</v>
      </c>
      <c r="HA183" s="23">
        <v>100.87</v>
      </c>
      <c r="HB183" s="23">
        <v>100.61</v>
      </c>
      <c r="HC183" s="23">
        <v>100.32</v>
      </c>
      <c r="HD183" s="23">
        <v>100.01</v>
      </c>
      <c r="HE183" s="23">
        <v>100</v>
      </c>
    </row>
    <row r="184" spans="1:217" s="23" customFormat="1" ht="14.25" customHeight="1">
      <c r="A184" s="23" t="s">
        <v>1585</v>
      </c>
      <c r="B184" s="3">
        <v>42039</v>
      </c>
      <c r="C184" s="3">
        <v>43108</v>
      </c>
      <c r="D184" s="23">
        <v>300000</v>
      </c>
      <c r="E184" s="23" t="s">
        <v>326</v>
      </c>
      <c r="F184" s="23" t="s">
        <v>963</v>
      </c>
      <c r="G184" s="23" t="s">
        <v>576</v>
      </c>
      <c r="H184" s="23" t="s">
        <v>1174</v>
      </c>
      <c r="I184" s="23" t="s">
        <v>853</v>
      </c>
      <c r="J184" s="23" t="s">
        <v>1462</v>
      </c>
      <c r="K184" s="23" t="s">
        <v>1590</v>
      </c>
      <c r="L184" s="4">
        <v>0.13500000000000001</v>
      </c>
      <c r="M184" s="23" t="s">
        <v>45</v>
      </c>
      <c r="N184" s="23" t="s">
        <v>85</v>
      </c>
      <c r="O184" s="23" t="s">
        <v>1038</v>
      </c>
      <c r="P184" s="23">
        <v>100</v>
      </c>
      <c r="Q184" s="3">
        <v>42103</v>
      </c>
      <c r="R184" s="23" t="s">
        <v>1025</v>
      </c>
      <c r="S184" s="23" t="s">
        <v>1346</v>
      </c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>
        <v>100</v>
      </c>
      <c r="GI184" s="5">
        <v>101.74</v>
      </c>
      <c r="GJ184" s="5">
        <v>101.16</v>
      </c>
      <c r="GK184" s="5">
        <v>100.78</v>
      </c>
      <c r="GL184" s="5">
        <v>100.25</v>
      </c>
      <c r="GM184" s="5">
        <v>100.1</v>
      </c>
      <c r="GN184" s="5">
        <v>100.64</v>
      </c>
      <c r="GO184" s="5">
        <v>101.9</v>
      </c>
      <c r="GP184" s="5">
        <v>102.5</v>
      </c>
      <c r="GQ184" s="5">
        <v>102.52</v>
      </c>
      <c r="GR184" s="5">
        <v>102.85</v>
      </c>
      <c r="GS184" s="23">
        <v>101.69</v>
      </c>
      <c r="GT184" s="23">
        <v>101.7</v>
      </c>
      <c r="GU184" s="23">
        <v>102.63</v>
      </c>
      <c r="GV184" s="23">
        <v>102.83</v>
      </c>
      <c r="GW184" s="23">
        <v>102.61</v>
      </c>
      <c r="GX184" s="23">
        <v>102.83</v>
      </c>
      <c r="GY184" s="5">
        <v>102.62</v>
      </c>
      <c r="GZ184" s="23">
        <v>102.73</v>
      </c>
      <c r="HA184" s="23">
        <v>103.18</v>
      </c>
      <c r="HB184" s="23">
        <v>103.53</v>
      </c>
      <c r="HC184" s="23">
        <v>103.19</v>
      </c>
      <c r="HD184" s="23">
        <v>102.76</v>
      </c>
      <c r="HE184" s="23">
        <v>102.77</v>
      </c>
      <c r="HF184" s="23">
        <v>102.41</v>
      </c>
      <c r="HG184" s="23">
        <v>102.09</v>
      </c>
      <c r="HH184" s="23">
        <v>102.3</v>
      </c>
      <c r="HI184" s="23">
        <v>101.7</v>
      </c>
    </row>
    <row r="185" spans="1:217" s="23" customFormat="1" ht="14.25" customHeight="1">
      <c r="A185" s="23" t="s">
        <v>1666</v>
      </c>
      <c r="B185" s="1">
        <v>42396</v>
      </c>
      <c r="C185" s="1">
        <v>43473</v>
      </c>
      <c r="D185" s="23">
        <v>100000</v>
      </c>
      <c r="E185" s="23" t="s">
        <v>326</v>
      </c>
      <c r="F185" s="23" t="s">
        <v>963</v>
      </c>
      <c r="G185" s="23" t="s">
        <v>576</v>
      </c>
      <c r="H185" s="23" t="s">
        <v>1174</v>
      </c>
      <c r="I185" s="23" t="s">
        <v>853</v>
      </c>
      <c r="J185" s="23" t="s">
        <v>1462</v>
      </c>
      <c r="K185" s="2" t="s">
        <v>1669</v>
      </c>
      <c r="L185" s="4">
        <v>0.13500000000000001</v>
      </c>
      <c r="M185" s="10" t="s">
        <v>45</v>
      </c>
      <c r="N185" s="23" t="s">
        <v>85</v>
      </c>
      <c r="O185" s="23" t="s">
        <v>1038</v>
      </c>
      <c r="P185" s="23">
        <v>100</v>
      </c>
      <c r="Q185" s="3">
        <v>42469</v>
      </c>
      <c r="R185" s="23" t="s">
        <v>1025</v>
      </c>
      <c r="S185" s="23" t="s">
        <v>1346</v>
      </c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>
        <v>100</v>
      </c>
      <c r="GT185" s="23">
        <v>100.3</v>
      </c>
      <c r="GU185" s="23">
        <v>99.94</v>
      </c>
      <c r="GV185" s="23">
        <v>100.92</v>
      </c>
      <c r="GW185" s="23">
        <v>100.95</v>
      </c>
      <c r="GX185" s="23">
        <v>101.62</v>
      </c>
      <c r="GY185" s="5">
        <v>101.41</v>
      </c>
      <c r="GZ185" s="23">
        <v>102.58</v>
      </c>
      <c r="HA185" s="23">
        <v>103.65</v>
      </c>
      <c r="HB185" s="23">
        <v>104.64</v>
      </c>
      <c r="HC185" s="23">
        <v>104.5</v>
      </c>
      <c r="HD185" s="23">
        <v>103.95</v>
      </c>
      <c r="HE185" s="23">
        <v>103.42</v>
      </c>
      <c r="HF185" s="23">
        <v>103.03</v>
      </c>
      <c r="HG185" s="23">
        <v>102.71</v>
      </c>
      <c r="HH185" s="23">
        <v>102.77</v>
      </c>
      <c r="HI185" s="23">
        <v>102.57</v>
      </c>
    </row>
    <row r="186" spans="1:217" s="23" customFormat="1" ht="14.25" customHeight="1">
      <c r="A186" s="23" t="s">
        <v>1667</v>
      </c>
      <c r="B186" s="1">
        <v>42396</v>
      </c>
      <c r="C186" s="1">
        <v>43473</v>
      </c>
      <c r="D186" s="23">
        <v>100000</v>
      </c>
      <c r="E186" s="23" t="s">
        <v>326</v>
      </c>
      <c r="F186" s="23" t="s">
        <v>963</v>
      </c>
      <c r="G186" s="23" t="s">
        <v>576</v>
      </c>
      <c r="H186" s="23" t="s">
        <v>1174</v>
      </c>
      <c r="I186" s="23" t="s">
        <v>853</v>
      </c>
      <c r="J186" s="23" t="s">
        <v>1462</v>
      </c>
      <c r="K186" s="2" t="s">
        <v>1670</v>
      </c>
      <c r="L186" s="4">
        <v>0.09</v>
      </c>
      <c r="M186" s="10" t="s">
        <v>45</v>
      </c>
      <c r="N186" s="23" t="s">
        <v>85</v>
      </c>
      <c r="O186" s="23" t="s">
        <v>1038</v>
      </c>
      <c r="P186" s="23">
        <v>100</v>
      </c>
      <c r="Q186" s="3">
        <v>42469</v>
      </c>
      <c r="R186" s="23" t="s">
        <v>1025</v>
      </c>
      <c r="S186" s="23" t="s">
        <v>1346</v>
      </c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>
        <v>100</v>
      </c>
      <c r="GT186" s="23">
        <v>99.88</v>
      </c>
      <c r="GU186" s="23">
        <v>99.6</v>
      </c>
      <c r="GV186" s="23">
        <v>100.41</v>
      </c>
      <c r="GW186" s="23">
        <v>100.53</v>
      </c>
      <c r="GX186" s="23">
        <v>101.02</v>
      </c>
      <c r="GY186" s="5">
        <v>100.89</v>
      </c>
      <c r="GZ186" s="23">
        <v>101.18</v>
      </c>
      <c r="HA186" s="23">
        <v>103.2</v>
      </c>
      <c r="HB186" s="23">
        <v>103.78</v>
      </c>
      <c r="HC186" s="23">
        <v>103.6</v>
      </c>
      <c r="HD186" s="23">
        <v>103.19</v>
      </c>
      <c r="HE186" s="23">
        <v>102.8</v>
      </c>
      <c r="HF186" s="23">
        <v>102.51</v>
      </c>
      <c r="HG186" s="23">
        <v>102.25</v>
      </c>
      <c r="HH186" s="23">
        <v>102.27</v>
      </c>
      <c r="HI186" s="23">
        <v>102.11</v>
      </c>
    </row>
    <row r="187" spans="1:217" s="23" customFormat="1" ht="14.25" customHeight="1">
      <c r="A187" s="23" t="s">
        <v>1668</v>
      </c>
      <c r="B187" s="1">
        <v>42396</v>
      </c>
      <c r="C187" s="1">
        <v>43473</v>
      </c>
      <c r="D187" s="23">
        <v>100000</v>
      </c>
      <c r="E187" s="23" t="s">
        <v>326</v>
      </c>
      <c r="F187" s="23" t="s">
        <v>963</v>
      </c>
      <c r="G187" s="23" t="s">
        <v>576</v>
      </c>
      <c r="H187" s="23" t="s">
        <v>1174</v>
      </c>
      <c r="I187" s="23" t="s">
        <v>853</v>
      </c>
      <c r="J187" s="23" t="s">
        <v>1462</v>
      </c>
      <c r="K187" s="2" t="s">
        <v>1671</v>
      </c>
      <c r="L187" s="4">
        <v>7.0000000000000007E-2</v>
      </c>
      <c r="M187" s="10" t="s">
        <v>45</v>
      </c>
      <c r="N187" s="23" t="s">
        <v>85</v>
      </c>
      <c r="O187" s="23" t="s">
        <v>1038</v>
      </c>
      <c r="P187" s="23">
        <v>100</v>
      </c>
      <c r="Q187" s="3">
        <v>42469</v>
      </c>
      <c r="R187" s="23" t="s">
        <v>1025</v>
      </c>
      <c r="S187" s="23" t="s">
        <v>1346</v>
      </c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>
        <v>100</v>
      </c>
      <c r="GT187" s="23">
        <v>99.9</v>
      </c>
      <c r="GU187" s="23">
        <v>99.67</v>
      </c>
      <c r="GV187" s="23">
        <v>100.26</v>
      </c>
      <c r="GW187" s="23">
        <v>100.35</v>
      </c>
      <c r="GX187" s="23">
        <v>100.76</v>
      </c>
      <c r="GY187" s="5">
        <v>100.67</v>
      </c>
      <c r="GZ187" s="23">
        <v>100.9</v>
      </c>
      <c r="HA187" s="23">
        <v>101.52</v>
      </c>
      <c r="HB187" s="23">
        <v>102.06</v>
      </c>
      <c r="HC187" s="23">
        <v>101.95</v>
      </c>
      <c r="HD187" s="23">
        <v>101.63</v>
      </c>
      <c r="HE187" s="23">
        <v>101.34</v>
      </c>
      <c r="HF187" s="23">
        <v>101.13</v>
      </c>
      <c r="HG187" s="23">
        <v>100.95</v>
      </c>
      <c r="HH187" s="23">
        <v>101.01</v>
      </c>
      <c r="HI187" s="23">
        <v>100.73</v>
      </c>
    </row>
    <row r="188" spans="1:217" s="16" customFormat="1" ht="14.25" customHeight="1">
      <c r="A188" s="16" t="s">
        <v>1502</v>
      </c>
      <c r="B188" s="17">
        <v>41708</v>
      </c>
      <c r="C188" s="20">
        <v>43839</v>
      </c>
      <c r="D188" s="16">
        <v>200000</v>
      </c>
      <c r="E188" s="16" t="s">
        <v>326</v>
      </c>
      <c r="F188" s="16" t="s">
        <v>963</v>
      </c>
      <c r="G188" s="16" t="s">
        <v>576</v>
      </c>
      <c r="H188" s="16" t="s">
        <v>1174</v>
      </c>
      <c r="I188" s="16" t="s">
        <v>853</v>
      </c>
      <c r="J188" s="16" t="s">
        <v>1503</v>
      </c>
      <c r="K188" s="16" t="s">
        <v>1504</v>
      </c>
      <c r="L188" s="18">
        <v>6.5000000000000002E-2</v>
      </c>
      <c r="M188" s="16" t="s">
        <v>45</v>
      </c>
      <c r="N188" s="16" t="s">
        <v>85</v>
      </c>
      <c r="O188" s="16" t="s">
        <v>1038</v>
      </c>
      <c r="P188" s="16">
        <v>100</v>
      </c>
      <c r="Q188" s="17">
        <v>41829</v>
      </c>
      <c r="R188" s="16" t="s">
        <v>1346</v>
      </c>
      <c r="S188" s="16" t="s">
        <v>1346</v>
      </c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  <c r="DS188" s="19"/>
      <c r="DT188" s="19"/>
      <c r="DU188" s="19"/>
      <c r="DV188" s="19"/>
      <c r="DW188" s="19"/>
      <c r="DX188" s="19"/>
      <c r="DY188" s="19"/>
      <c r="DZ188" s="19"/>
      <c r="EA188" s="19"/>
      <c r="EB188" s="19"/>
      <c r="EC188" s="19"/>
      <c r="ED188" s="19"/>
      <c r="EE188" s="19"/>
      <c r="EF188" s="19"/>
      <c r="EG188" s="19"/>
      <c r="EH188" s="19"/>
      <c r="EI188" s="19"/>
      <c r="EJ188" s="19"/>
      <c r="EK188" s="19"/>
      <c r="EL188" s="19"/>
      <c r="EM188" s="19"/>
      <c r="EN188" s="19"/>
      <c r="EO188" s="19"/>
      <c r="EP188" s="19"/>
      <c r="EQ188" s="19"/>
      <c r="ER188" s="19"/>
      <c r="ES188" s="19"/>
      <c r="ET188" s="19"/>
      <c r="EU188" s="19"/>
      <c r="EV188" s="19"/>
      <c r="EW188" s="19"/>
      <c r="EX188" s="19"/>
      <c r="EY188" s="19"/>
      <c r="EZ188" s="19"/>
      <c r="FA188" s="19"/>
      <c r="FB188" s="19"/>
      <c r="FC188" s="19"/>
      <c r="FD188" s="19"/>
      <c r="FE188" s="19"/>
      <c r="FF188" s="19"/>
      <c r="FG188" s="19"/>
      <c r="FH188" s="19"/>
      <c r="FI188" s="19"/>
      <c r="FJ188" s="19"/>
      <c r="FK188" s="19"/>
      <c r="FL188" s="19"/>
      <c r="FM188" s="19"/>
      <c r="FN188" s="19"/>
      <c r="FO188" s="19"/>
      <c r="FP188" s="19"/>
      <c r="FQ188" s="19"/>
      <c r="FR188" s="19"/>
      <c r="FS188" s="19"/>
      <c r="FT188" s="19"/>
      <c r="FU188" s="19"/>
      <c r="FV188" s="19"/>
      <c r="FW188" s="19">
        <v>100</v>
      </c>
      <c r="FX188" s="19">
        <v>100.6</v>
      </c>
      <c r="FY188" s="19">
        <v>100</v>
      </c>
      <c r="FZ188" s="19">
        <v>99.85</v>
      </c>
      <c r="GA188" s="19">
        <v>99.79</v>
      </c>
      <c r="GB188" s="19">
        <v>100.36</v>
      </c>
      <c r="GC188" s="19">
        <v>102.13</v>
      </c>
      <c r="GD188" s="19">
        <v>102.46</v>
      </c>
      <c r="GE188" s="19">
        <v>102.54</v>
      </c>
      <c r="GF188" s="19">
        <v>83</v>
      </c>
      <c r="GG188" s="19">
        <v>90.29</v>
      </c>
      <c r="GH188" s="19">
        <v>90.18</v>
      </c>
      <c r="GI188" s="19">
        <v>92.69</v>
      </c>
      <c r="GJ188" s="19">
        <v>92.41</v>
      </c>
      <c r="GK188" s="19">
        <v>90.24</v>
      </c>
      <c r="GL188" s="19">
        <v>90.43</v>
      </c>
      <c r="GM188" s="19">
        <v>90.65</v>
      </c>
      <c r="GN188" s="19">
        <v>92.25</v>
      </c>
      <c r="GO188" s="19">
        <v>94.64</v>
      </c>
      <c r="GP188" s="19">
        <v>96.2</v>
      </c>
      <c r="GQ188" s="19">
        <v>95.8</v>
      </c>
      <c r="GR188" s="19">
        <v>96.08</v>
      </c>
      <c r="GS188" s="16">
        <v>95.72</v>
      </c>
      <c r="GT188" s="16">
        <v>95.39</v>
      </c>
      <c r="GU188" s="16">
        <v>96.75</v>
      </c>
      <c r="GV188" s="16">
        <v>96.84</v>
      </c>
      <c r="GW188" s="16">
        <v>96.57</v>
      </c>
      <c r="GX188" s="16">
        <v>80.849999999999994</v>
      </c>
      <c r="GY188" s="19">
        <v>83.92</v>
      </c>
      <c r="GZ188" s="16">
        <v>90.21</v>
      </c>
      <c r="HA188" s="16">
        <v>92.27</v>
      </c>
      <c r="HB188" s="16">
        <v>94.1</v>
      </c>
      <c r="HC188" s="16">
        <v>95.93</v>
      </c>
      <c r="HD188" s="16">
        <v>69.95</v>
      </c>
      <c r="HE188" s="16">
        <v>10</v>
      </c>
      <c r="HF188" s="23">
        <v>40</v>
      </c>
      <c r="HG188" s="23">
        <v>40</v>
      </c>
      <c r="HH188" s="23">
        <v>0</v>
      </c>
      <c r="HI188" s="23">
        <v>0</v>
      </c>
    </row>
    <row r="189" spans="1:217" s="23" customFormat="1" ht="14.25" customHeight="1">
      <c r="A189" s="23" t="s">
        <v>420</v>
      </c>
      <c r="B189" s="3">
        <v>38168</v>
      </c>
      <c r="C189" s="3">
        <v>39911</v>
      </c>
      <c r="D189" s="23">
        <v>125000</v>
      </c>
      <c r="E189" s="23" t="s">
        <v>326</v>
      </c>
      <c r="F189" s="23" t="s">
        <v>963</v>
      </c>
      <c r="G189" s="23" t="s">
        <v>852</v>
      </c>
      <c r="H189" s="23" t="s">
        <v>1151</v>
      </c>
      <c r="I189" s="23" t="s">
        <v>853</v>
      </c>
      <c r="J189" s="23" t="s">
        <v>792</v>
      </c>
      <c r="K189" s="23" t="s">
        <v>793</v>
      </c>
      <c r="L189" s="4">
        <v>3.15E-2</v>
      </c>
      <c r="M189" s="23" t="s">
        <v>21</v>
      </c>
      <c r="N189" s="23" t="s">
        <v>1038</v>
      </c>
      <c r="O189" s="23" t="s">
        <v>47</v>
      </c>
      <c r="P189" s="23">
        <v>100</v>
      </c>
      <c r="Q189" s="3">
        <v>38268</v>
      </c>
      <c r="R189" s="23" t="s">
        <v>987</v>
      </c>
      <c r="S189" s="23" t="s">
        <v>1327</v>
      </c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>
        <v>100</v>
      </c>
      <c r="BK189" s="5">
        <v>100</v>
      </c>
      <c r="BL189" s="5">
        <v>101.81973693263684</v>
      </c>
      <c r="BM189" s="5">
        <v>101.79</v>
      </c>
      <c r="BN189" s="5">
        <v>101.76643677812685</v>
      </c>
      <c r="BO189" s="5">
        <v>101.99</v>
      </c>
      <c r="BP189" s="5">
        <v>101.82</v>
      </c>
      <c r="BQ189" s="5">
        <v>102.75</v>
      </c>
      <c r="BR189" s="5">
        <v>103</v>
      </c>
      <c r="BS189" s="5">
        <v>103</v>
      </c>
      <c r="BT189" s="5">
        <v>102.98</v>
      </c>
      <c r="BU189" s="5">
        <v>102.57</v>
      </c>
      <c r="BV189" s="5">
        <v>102.52</v>
      </c>
      <c r="BW189" s="5">
        <v>102.46</v>
      </c>
      <c r="BX189" s="5">
        <v>102.41</v>
      </c>
      <c r="BY189" s="5">
        <v>102.35</v>
      </c>
      <c r="BZ189" s="5">
        <v>102.29</v>
      </c>
      <c r="CA189" s="5">
        <v>101.63</v>
      </c>
      <c r="CB189" s="5">
        <v>100.87</v>
      </c>
      <c r="CC189" s="5">
        <v>100.51</v>
      </c>
      <c r="CD189" s="5">
        <v>100.5</v>
      </c>
      <c r="CE189" s="5">
        <v>100.48</v>
      </c>
      <c r="CF189" s="5">
        <v>100.47</v>
      </c>
      <c r="CG189" s="5">
        <v>100.46</v>
      </c>
      <c r="CH189" s="5">
        <v>100.44</v>
      </c>
      <c r="CI189" s="5">
        <v>100.35</v>
      </c>
      <c r="CJ189" s="5">
        <v>100.34</v>
      </c>
      <c r="CK189" s="5">
        <v>100.11</v>
      </c>
      <c r="CL189" s="5">
        <v>100.55</v>
      </c>
      <c r="CM189" s="5">
        <v>100.53</v>
      </c>
      <c r="CN189" s="5">
        <v>100.51</v>
      </c>
      <c r="CO189" s="5">
        <v>100.8</v>
      </c>
      <c r="CP189" s="5">
        <v>101.26</v>
      </c>
      <c r="CQ189" s="5">
        <v>101.22</v>
      </c>
      <c r="CR189" s="5">
        <v>101.17</v>
      </c>
      <c r="CS189" s="5">
        <v>101.12</v>
      </c>
      <c r="CT189" s="5">
        <v>101.07</v>
      </c>
      <c r="CU189" s="5">
        <v>101.08</v>
      </c>
      <c r="CV189" s="5">
        <v>101.02</v>
      </c>
      <c r="CW189" s="5">
        <v>100.93</v>
      </c>
      <c r="CX189" s="5">
        <v>100.87</v>
      </c>
      <c r="CY189" s="5">
        <v>100.84</v>
      </c>
      <c r="CZ189" s="5">
        <v>100.67</v>
      </c>
      <c r="DA189" s="5">
        <v>101.03</v>
      </c>
      <c r="DB189" s="5">
        <v>100.25</v>
      </c>
      <c r="DC189" s="5">
        <v>100.23</v>
      </c>
      <c r="DD189" s="5">
        <v>100.21</v>
      </c>
      <c r="DE189" s="5">
        <v>100.19</v>
      </c>
      <c r="DF189" s="5">
        <v>100.18</v>
      </c>
      <c r="DG189" s="5">
        <v>100.16</v>
      </c>
      <c r="DH189" s="5">
        <v>100.14</v>
      </c>
      <c r="DI189" s="5">
        <v>99.82</v>
      </c>
      <c r="DJ189" s="5">
        <v>97.16</v>
      </c>
      <c r="DK189" s="5">
        <v>95.35</v>
      </c>
      <c r="DL189" s="5">
        <v>96.53</v>
      </c>
      <c r="DM189" s="5">
        <v>98.22</v>
      </c>
      <c r="DN189" s="5">
        <v>99.5</v>
      </c>
      <c r="DO189" s="5">
        <v>99.94</v>
      </c>
      <c r="DP189" s="5">
        <v>100</v>
      </c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 t="s">
        <v>1563</v>
      </c>
      <c r="GE189" s="5"/>
      <c r="GF189" s="5"/>
      <c r="GG189" s="5"/>
      <c r="GH189" s="5"/>
      <c r="GI189" s="5"/>
      <c r="GJ189" s="5"/>
      <c r="GK189" s="5"/>
      <c r="GL189" s="5"/>
      <c r="GM189" s="5" t="s">
        <v>9</v>
      </c>
      <c r="GN189" s="5"/>
      <c r="GO189" s="5"/>
      <c r="GP189" s="5"/>
      <c r="GQ189" s="5"/>
      <c r="GY189" s="5"/>
    </row>
    <row r="190" spans="1:217" s="23" customFormat="1" ht="14.25" customHeight="1">
      <c r="A190" s="23" t="s">
        <v>414</v>
      </c>
      <c r="B190" s="3">
        <v>39437</v>
      </c>
      <c r="C190" s="3">
        <v>41276</v>
      </c>
      <c r="D190" s="23">
        <v>20000</v>
      </c>
      <c r="E190" s="23" t="s">
        <v>326</v>
      </c>
      <c r="F190" s="23" t="s">
        <v>963</v>
      </c>
      <c r="G190" s="23" t="s">
        <v>852</v>
      </c>
      <c r="H190" s="23" t="s">
        <v>1151</v>
      </c>
      <c r="I190" s="23" t="s">
        <v>853</v>
      </c>
      <c r="J190" s="23" t="s">
        <v>637</v>
      </c>
      <c r="K190" s="23" t="s">
        <v>638</v>
      </c>
      <c r="L190" s="4">
        <v>0.06</v>
      </c>
      <c r="M190" s="23" t="s">
        <v>53</v>
      </c>
      <c r="N190" s="23" t="s">
        <v>88</v>
      </c>
      <c r="O190" s="23" t="s">
        <v>1038</v>
      </c>
      <c r="P190" s="23">
        <v>100</v>
      </c>
      <c r="Q190" s="3">
        <v>39540</v>
      </c>
      <c r="R190" s="23" t="s">
        <v>1006</v>
      </c>
      <c r="S190" s="23" t="s">
        <v>1344</v>
      </c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>
        <v>100</v>
      </c>
      <c r="DA190" s="5">
        <v>100</v>
      </c>
      <c r="DB190" s="5">
        <v>100.98</v>
      </c>
      <c r="DC190" s="5">
        <v>100.97</v>
      </c>
      <c r="DD190" s="5">
        <v>100.57</v>
      </c>
      <c r="DE190" s="5">
        <v>100.55</v>
      </c>
      <c r="DF190" s="5">
        <v>100.36</v>
      </c>
      <c r="DG190" s="5">
        <v>100.36</v>
      </c>
      <c r="DH190" s="5">
        <v>101.07</v>
      </c>
      <c r="DI190" s="5">
        <v>99.82</v>
      </c>
      <c r="DJ190" s="5">
        <v>96.62</v>
      </c>
      <c r="DK190" s="5">
        <v>94</v>
      </c>
      <c r="DL190" s="5">
        <v>92.55</v>
      </c>
      <c r="DM190" s="5">
        <v>90.53</v>
      </c>
      <c r="DN190" s="5">
        <v>91.72</v>
      </c>
      <c r="DO190" s="5">
        <v>92.25</v>
      </c>
      <c r="DP190" s="5">
        <v>92.307398853484642</v>
      </c>
      <c r="DQ190" s="5">
        <v>92.417290414871914</v>
      </c>
      <c r="DR190" s="5">
        <v>94.664906626090229</v>
      </c>
      <c r="DS190" s="5">
        <v>96.239750651133292</v>
      </c>
      <c r="DT190" s="5">
        <v>96.33293580011312</v>
      </c>
      <c r="DU190" s="5">
        <v>97.090168811060678</v>
      </c>
      <c r="DV190" s="5">
        <v>97.857482243328306</v>
      </c>
      <c r="DW190" s="5">
        <v>97.904787838715166</v>
      </c>
      <c r="DX190" s="5">
        <v>97.960116633976369</v>
      </c>
      <c r="DY190" s="5">
        <v>98</v>
      </c>
      <c r="DZ190" s="5">
        <v>98.05</v>
      </c>
      <c r="EA190" s="5">
        <v>99.36</v>
      </c>
      <c r="EB190" s="5">
        <v>99.38</v>
      </c>
      <c r="EC190" s="5">
        <v>99.39</v>
      </c>
      <c r="ED190" s="5">
        <v>100.93</v>
      </c>
      <c r="EE190" s="5">
        <v>100.93</v>
      </c>
      <c r="EF190" s="5">
        <v>101.27</v>
      </c>
      <c r="EG190" s="5">
        <v>101.2</v>
      </c>
      <c r="EH190" s="5">
        <v>101.16</v>
      </c>
      <c r="EI190" s="5">
        <v>101.11</v>
      </c>
      <c r="EJ190" s="5">
        <v>101.08</v>
      </c>
      <c r="EK190" s="5">
        <v>101.37</v>
      </c>
      <c r="EL190" s="5">
        <v>101.32</v>
      </c>
      <c r="EM190" s="5">
        <v>99.98</v>
      </c>
      <c r="EN190" s="5">
        <v>100.08</v>
      </c>
      <c r="EO190" s="5">
        <v>100.39</v>
      </c>
      <c r="EP190" s="5">
        <v>100.55</v>
      </c>
      <c r="EQ190" s="5">
        <v>100.52</v>
      </c>
      <c r="ER190" s="5">
        <v>100.49</v>
      </c>
      <c r="ES190" s="5">
        <v>100.72</v>
      </c>
      <c r="ET190" s="5">
        <v>100.79</v>
      </c>
      <c r="EU190" s="5">
        <v>100.62</v>
      </c>
      <c r="EV190" s="5">
        <v>100.38</v>
      </c>
      <c r="EW190" s="5">
        <v>100.04</v>
      </c>
      <c r="EX190" s="5">
        <v>100</v>
      </c>
      <c r="EY190" s="5">
        <v>100</v>
      </c>
      <c r="EZ190" s="5">
        <v>99.99</v>
      </c>
      <c r="FA190" s="5">
        <v>100.05</v>
      </c>
      <c r="FB190" s="5">
        <v>100.29</v>
      </c>
      <c r="FC190" s="5">
        <v>100.05</v>
      </c>
      <c r="FD190" s="5">
        <v>99.96</v>
      </c>
      <c r="FE190" s="5">
        <v>99.98</v>
      </c>
      <c r="FF190" s="5">
        <v>99.98</v>
      </c>
      <c r="FG190" s="5">
        <v>99.99</v>
      </c>
      <c r="FH190" s="5">
        <v>100</v>
      </c>
      <c r="FI190" s="5">
        <v>100</v>
      </c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 t="s">
        <v>1563</v>
      </c>
      <c r="GE190" s="5"/>
      <c r="GF190" s="5"/>
      <c r="GG190" s="5"/>
      <c r="GH190" s="5"/>
      <c r="GI190" s="5"/>
      <c r="GJ190" s="5"/>
      <c r="GK190" s="5"/>
      <c r="GL190" s="5"/>
      <c r="GM190" s="5" t="s">
        <v>9</v>
      </c>
      <c r="GN190" s="5"/>
      <c r="GO190" s="5"/>
      <c r="GP190" s="5"/>
      <c r="GQ190" s="5"/>
      <c r="GY190" s="5"/>
    </row>
    <row r="191" spans="1:217" s="23" customFormat="1" ht="14.25" customHeight="1">
      <c r="A191" s="23" t="s">
        <v>416</v>
      </c>
      <c r="B191" s="3">
        <v>39437</v>
      </c>
      <c r="C191" s="3">
        <v>39812</v>
      </c>
      <c r="D191" s="23">
        <v>25000</v>
      </c>
      <c r="E191" s="23" t="s">
        <v>326</v>
      </c>
      <c r="F191" s="23" t="s">
        <v>963</v>
      </c>
      <c r="G191" s="23" t="s">
        <v>852</v>
      </c>
      <c r="H191" s="23" t="s">
        <v>1151</v>
      </c>
      <c r="I191" s="23" t="s">
        <v>853</v>
      </c>
      <c r="J191" s="23" t="s">
        <v>637</v>
      </c>
      <c r="K191" s="23" t="s">
        <v>967</v>
      </c>
      <c r="L191" s="4">
        <v>2.1000000000000001E-2</v>
      </c>
      <c r="M191" s="23" t="s">
        <v>151</v>
      </c>
      <c r="N191" s="23" t="s">
        <v>1038</v>
      </c>
      <c r="O191" s="23" t="s">
        <v>47</v>
      </c>
      <c r="P191" s="23">
        <v>100</v>
      </c>
      <c r="Q191" s="3">
        <v>39540</v>
      </c>
      <c r="R191" s="23" t="s">
        <v>1006</v>
      </c>
      <c r="S191" s="23" t="s">
        <v>1344</v>
      </c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>
        <v>100</v>
      </c>
      <c r="DA191" s="5">
        <v>100</v>
      </c>
      <c r="DB191" s="5">
        <v>100</v>
      </c>
      <c r="DC191" s="5">
        <v>100</v>
      </c>
      <c r="DD191" s="5">
        <v>99.8</v>
      </c>
      <c r="DE191" s="5">
        <v>99.82</v>
      </c>
      <c r="DF191" s="5">
        <v>99.6</v>
      </c>
      <c r="DG191" s="5">
        <v>99.67</v>
      </c>
      <c r="DH191" s="5">
        <v>99.85</v>
      </c>
      <c r="DI191" s="5">
        <v>99.8</v>
      </c>
      <c r="DJ191" s="5">
        <v>99.55</v>
      </c>
      <c r="DK191" s="5">
        <v>99.77</v>
      </c>
      <c r="DL191" s="5">
        <v>100</v>
      </c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 t="s">
        <v>1563</v>
      </c>
      <c r="GE191" s="5"/>
      <c r="GF191" s="5"/>
      <c r="GG191" s="5"/>
      <c r="GH191" s="5"/>
      <c r="GI191" s="5"/>
      <c r="GJ191" s="5"/>
      <c r="GK191" s="5"/>
      <c r="GL191" s="5"/>
      <c r="GM191" s="5" t="s">
        <v>9</v>
      </c>
      <c r="GN191" s="5"/>
      <c r="GO191" s="5"/>
      <c r="GP191" s="5"/>
      <c r="GQ191" s="5"/>
      <c r="GY191" s="5"/>
    </row>
    <row r="192" spans="1:217" s="23" customFormat="1" ht="14.25" customHeight="1">
      <c r="A192" s="23" t="s">
        <v>462</v>
      </c>
      <c r="B192" s="3">
        <v>39437</v>
      </c>
      <c r="C192" s="3">
        <v>41276</v>
      </c>
      <c r="D192" s="23">
        <v>40000</v>
      </c>
      <c r="E192" s="23" t="s">
        <v>326</v>
      </c>
      <c r="F192" s="23" t="s">
        <v>963</v>
      </c>
      <c r="G192" s="23" t="s">
        <v>852</v>
      </c>
      <c r="H192" s="23" t="s">
        <v>1151</v>
      </c>
      <c r="I192" s="23" t="s">
        <v>853</v>
      </c>
      <c r="J192" s="23" t="s">
        <v>637</v>
      </c>
      <c r="K192" s="23" t="s">
        <v>639</v>
      </c>
      <c r="L192" s="4">
        <v>9.2499999999999999E-2</v>
      </c>
      <c r="M192" s="23" t="s">
        <v>104</v>
      </c>
      <c r="N192" s="23" t="s">
        <v>87</v>
      </c>
      <c r="O192" s="23" t="s">
        <v>1038</v>
      </c>
      <c r="P192" s="23">
        <v>100</v>
      </c>
      <c r="Q192" s="3">
        <v>39540</v>
      </c>
      <c r="R192" s="23" t="s">
        <v>1006</v>
      </c>
      <c r="S192" s="23" t="s">
        <v>1344</v>
      </c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>
        <v>100</v>
      </c>
      <c r="DA192" s="5">
        <v>100</v>
      </c>
      <c r="DB192" s="5">
        <v>100</v>
      </c>
      <c r="DC192" s="5">
        <v>99.81</v>
      </c>
      <c r="DD192" s="5">
        <v>95.37</v>
      </c>
      <c r="DE192" s="5">
        <v>93.21</v>
      </c>
      <c r="DF192" s="5">
        <v>93.29</v>
      </c>
      <c r="DG192" s="5">
        <v>93.37</v>
      </c>
      <c r="DH192" s="5">
        <v>94.54</v>
      </c>
      <c r="DI192" s="5">
        <v>91.47</v>
      </c>
      <c r="DJ192" s="5">
        <v>93.05</v>
      </c>
      <c r="DK192" s="5">
        <v>93.02</v>
      </c>
      <c r="DL192" s="5">
        <v>90.8</v>
      </c>
      <c r="DM192" s="5">
        <v>83.7</v>
      </c>
      <c r="DN192" s="5">
        <v>83.93</v>
      </c>
      <c r="DO192" s="5">
        <v>82.82</v>
      </c>
      <c r="DP192" s="5">
        <v>82.940366326804494</v>
      </c>
      <c r="DQ192" s="5">
        <v>77.006067410857298</v>
      </c>
      <c r="DR192" s="5">
        <v>78.644671938792371</v>
      </c>
      <c r="DS192" s="5">
        <v>80.659177505060626</v>
      </c>
      <c r="DT192" s="5">
        <v>83.844692458803735</v>
      </c>
      <c r="DU192" s="5">
        <v>90.13910800741273</v>
      </c>
      <c r="DV192" s="5">
        <v>90.304563275022758</v>
      </c>
      <c r="DW192" s="5">
        <v>90.466275302360089</v>
      </c>
      <c r="DX192" s="5">
        <v>91.908699023496467</v>
      </c>
      <c r="DY192" s="5">
        <v>91.48</v>
      </c>
      <c r="DZ192" s="5">
        <v>93.74</v>
      </c>
      <c r="EA192" s="5">
        <v>93.02</v>
      </c>
      <c r="EB192" s="5">
        <v>94.8</v>
      </c>
      <c r="EC192" s="5">
        <v>92.86</v>
      </c>
      <c r="ED192" s="5">
        <v>92.23</v>
      </c>
      <c r="EE192" s="5">
        <v>91.1</v>
      </c>
      <c r="EF192" s="5">
        <v>92.52</v>
      </c>
      <c r="EG192" s="5">
        <v>96.47</v>
      </c>
      <c r="EH192" s="5">
        <v>98.49</v>
      </c>
      <c r="EI192" s="5">
        <v>97.84</v>
      </c>
      <c r="EJ192" s="5">
        <v>95.98</v>
      </c>
      <c r="EK192" s="5">
        <v>96.71</v>
      </c>
      <c r="EL192" s="5">
        <v>96.39</v>
      </c>
      <c r="EM192" s="5">
        <v>95.34</v>
      </c>
      <c r="EN192" s="5">
        <v>95.11</v>
      </c>
      <c r="EO192" s="5">
        <v>94.7</v>
      </c>
      <c r="EP192" s="5">
        <v>94.74</v>
      </c>
      <c r="EQ192" s="5">
        <v>94.82</v>
      </c>
      <c r="ER192" s="5">
        <v>94.91</v>
      </c>
      <c r="ES192" s="5">
        <v>96.96</v>
      </c>
      <c r="ET192" s="5">
        <v>98.21</v>
      </c>
      <c r="EU192" s="5">
        <v>98.26</v>
      </c>
      <c r="EV192" s="5">
        <v>98.45</v>
      </c>
      <c r="EW192" s="5">
        <v>97.67</v>
      </c>
      <c r="EX192" s="5">
        <v>96.68</v>
      </c>
      <c r="EY192" s="5">
        <v>95.64</v>
      </c>
      <c r="EZ192" s="5">
        <v>94.89</v>
      </c>
      <c r="FA192" s="5">
        <v>94.6</v>
      </c>
      <c r="FB192" s="5">
        <v>95.1</v>
      </c>
      <c r="FC192" s="5">
        <v>95.15</v>
      </c>
      <c r="FD192" s="5">
        <v>96.81</v>
      </c>
      <c r="FE192" s="5">
        <v>100.56</v>
      </c>
      <c r="FF192" s="5">
        <v>95</v>
      </c>
      <c r="FG192" s="5">
        <v>100.24</v>
      </c>
      <c r="FH192" s="5">
        <v>100</v>
      </c>
      <c r="FI192" s="5">
        <v>100</v>
      </c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 t="s">
        <v>1563</v>
      </c>
      <c r="GE192" s="5"/>
      <c r="GF192" s="5"/>
      <c r="GG192" s="5"/>
      <c r="GH192" s="5"/>
      <c r="GI192" s="5"/>
      <c r="GJ192" s="5"/>
      <c r="GK192" s="5"/>
      <c r="GL192" s="5"/>
      <c r="GM192" s="5" t="s">
        <v>9</v>
      </c>
      <c r="GN192" s="5"/>
      <c r="GO192" s="5"/>
      <c r="GP192" s="5"/>
      <c r="GQ192" s="5"/>
      <c r="GY192" s="5"/>
    </row>
    <row r="193" spans="1:217" s="23" customFormat="1" ht="14.25" customHeight="1">
      <c r="A193" s="23" t="s">
        <v>82</v>
      </c>
      <c r="B193" s="3">
        <v>36979</v>
      </c>
      <c r="C193" s="3">
        <v>37354</v>
      </c>
      <c r="D193" s="23">
        <v>116400</v>
      </c>
      <c r="E193" s="23" t="s">
        <v>326</v>
      </c>
      <c r="F193" s="23" t="s">
        <v>963</v>
      </c>
      <c r="G193" s="23" t="s">
        <v>852</v>
      </c>
      <c r="H193" s="23" t="s">
        <v>1151</v>
      </c>
      <c r="I193" s="23" t="s">
        <v>853</v>
      </c>
      <c r="J193" s="23" t="s">
        <v>855</v>
      </c>
      <c r="K193" s="23" t="s">
        <v>960</v>
      </c>
      <c r="L193" s="4">
        <v>5.5E-2</v>
      </c>
      <c r="M193" s="23" t="s">
        <v>21</v>
      </c>
      <c r="N193" s="23" t="s">
        <v>85</v>
      </c>
      <c r="O193" s="23" t="s">
        <v>47</v>
      </c>
      <c r="P193" s="23">
        <v>100</v>
      </c>
      <c r="Q193" s="3">
        <v>37079</v>
      </c>
      <c r="R193" s="23" t="s">
        <v>995</v>
      </c>
      <c r="S193" s="23" t="s">
        <v>1331</v>
      </c>
      <c r="T193" s="5"/>
      <c r="U193" s="5"/>
      <c r="V193" s="5"/>
      <c r="W193" s="5">
        <v>100</v>
      </c>
      <c r="X193" s="5">
        <v>99.5625</v>
      </c>
      <c r="Y193" s="5">
        <v>99.1</v>
      </c>
      <c r="Z193" s="5">
        <v>99.3125</v>
      </c>
      <c r="AA193" s="5">
        <v>99.625</v>
      </c>
      <c r="AB193" s="5">
        <v>100.5</v>
      </c>
      <c r="AC193" s="5">
        <v>100.6875</v>
      </c>
      <c r="AD193" s="5">
        <v>101</v>
      </c>
      <c r="AE193" s="5">
        <v>100.95</v>
      </c>
      <c r="AF193" s="5">
        <v>100.75</v>
      </c>
      <c r="AG193" s="5">
        <v>100.53125</v>
      </c>
      <c r="AH193" s="5">
        <v>100.31</v>
      </c>
      <c r="AI193" s="5">
        <v>100.03</v>
      </c>
      <c r="AJ193" s="5">
        <v>100</v>
      </c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 t="s">
        <v>1563</v>
      </c>
      <c r="GE193" s="5"/>
      <c r="GF193" s="5"/>
      <c r="GG193" s="5"/>
      <c r="GH193" s="5"/>
      <c r="GI193" s="5"/>
      <c r="GJ193" s="5"/>
      <c r="GK193" s="5"/>
      <c r="GL193" s="5"/>
      <c r="GM193" s="5" t="s">
        <v>9</v>
      </c>
      <c r="GN193" s="5"/>
      <c r="GO193" s="5"/>
      <c r="GP193" s="5"/>
      <c r="GQ193" s="5"/>
      <c r="GY193" s="5"/>
    </row>
    <row r="194" spans="1:217" s="23" customFormat="1" ht="14.25" customHeight="1">
      <c r="A194" s="23" t="s">
        <v>69</v>
      </c>
      <c r="B194" s="3">
        <v>36487</v>
      </c>
      <c r="C194" s="3">
        <v>36996</v>
      </c>
      <c r="D194" s="23">
        <v>50000</v>
      </c>
      <c r="E194" s="23" t="s">
        <v>326</v>
      </c>
      <c r="F194" s="23" t="s">
        <v>963</v>
      </c>
      <c r="G194" s="23" t="s">
        <v>852</v>
      </c>
      <c r="H194" s="23" t="s">
        <v>1151</v>
      </c>
      <c r="I194" s="23" t="s">
        <v>853</v>
      </c>
      <c r="J194" s="23" t="s">
        <v>855</v>
      </c>
      <c r="K194" s="23" t="s">
        <v>856</v>
      </c>
      <c r="L194" s="4">
        <v>2.9499999999999998E-2</v>
      </c>
      <c r="M194" s="23" t="s">
        <v>25</v>
      </c>
      <c r="N194" s="23" t="s">
        <v>85</v>
      </c>
      <c r="O194" s="23" t="s">
        <v>1038</v>
      </c>
      <c r="P194" s="23">
        <v>100</v>
      </c>
      <c r="Q194" s="3">
        <v>36540</v>
      </c>
      <c r="R194" s="23" t="s">
        <v>1007</v>
      </c>
      <c r="S194" s="23" t="s">
        <v>1345</v>
      </c>
      <c r="T194" s="5">
        <v>100.4</v>
      </c>
      <c r="U194" s="5">
        <v>100.3125</v>
      </c>
      <c r="V194" s="5">
        <v>100.2</v>
      </c>
      <c r="W194" s="5">
        <v>100.1</v>
      </c>
      <c r="X194" s="5">
        <v>100</v>
      </c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 t="s">
        <v>1563</v>
      </c>
      <c r="GE194" s="5"/>
      <c r="GF194" s="5"/>
      <c r="GG194" s="5"/>
      <c r="GH194" s="5"/>
      <c r="GI194" s="5"/>
      <c r="GJ194" s="5"/>
      <c r="GK194" s="5"/>
      <c r="GL194" s="5"/>
      <c r="GM194" s="5" t="s">
        <v>9</v>
      </c>
      <c r="GN194" s="5"/>
      <c r="GO194" s="5"/>
      <c r="GP194" s="5"/>
      <c r="GQ194" s="5"/>
      <c r="GY194" s="5"/>
    </row>
    <row r="195" spans="1:217" s="23" customFormat="1" ht="14.25" customHeight="1">
      <c r="A195" s="23" t="s">
        <v>70</v>
      </c>
      <c r="B195" s="3">
        <v>36487</v>
      </c>
      <c r="C195" s="3">
        <v>36996</v>
      </c>
      <c r="D195" s="23">
        <v>126600</v>
      </c>
      <c r="E195" s="23" t="s">
        <v>326</v>
      </c>
      <c r="F195" s="23" t="s">
        <v>963</v>
      </c>
      <c r="G195" s="23" t="s">
        <v>852</v>
      </c>
      <c r="H195" s="23" t="s">
        <v>1151</v>
      </c>
      <c r="I195" s="23" t="s">
        <v>853</v>
      </c>
      <c r="J195" s="23" t="s">
        <v>855</v>
      </c>
      <c r="K195" s="23" t="s">
        <v>857</v>
      </c>
      <c r="L195" s="4">
        <v>5.3999999999999999E-2</v>
      </c>
      <c r="M195" s="23" t="s">
        <v>47</v>
      </c>
      <c r="N195" s="23" t="s">
        <v>85</v>
      </c>
      <c r="O195" s="23" t="s">
        <v>47</v>
      </c>
      <c r="P195" s="23">
        <v>100</v>
      </c>
      <c r="Q195" s="3">
        <v>36540</v>
      </c>
      <c r="R195" s="23" t="s">
        <v>1007</v>
      </c>
      <c r="S195" s="23" t="s">
        <v>1345</v>
      </c>
      <c r="T195" s="5">
        <v>101</v>
      </c>
      <c r="U195" s="5">
        <v>100.75</v>
      </c>
      <c r="V195" s="5">
        <v>100.4375</v>
      </c>
      <c r="W195" s="5">
        <v>100.1875</v>
      </c>
      <c r="X195" s="5">
        <v>100</v>
      </c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 t="s">
        <v>1563</v>
      </c>
      <c r="GE195" s="5"/>
      <c r="GF195" s="5"/>
      <c r="GG195" s="5"/>
      <c r="GH195" s="5"/>
      <c r="GI195" s="5"/>
      <c r="GJ195" s="5"/>
      <c r="GK195" s="5"/>
      <c r="GL195" s="5"/>
      <c r="GM195" s="5" t="s">
        <v>9</v>
      </c>
      <c r="GN195" s="5"/>
      <c r="GO195" s="5"/>
      <c r="GP195" s="5"/>
      <c r="GQ195" s="5"/>
      <c r="GY195" s="5"/>
    </row>
    <row r="196" spans="1:217" s="23" customFormat="1" ht="14.25" customHeight="1">
      <c r="A196" s="23" t="s">
        <v>1226</v>
      </c>
      <c r="B196" s="3">
        <v>40885</v>
      </c>
      <c r="C196" s="3">
        <v>42012</v>
      </c>
      <c r="D196" s="23">
        <v>200000</v>
      </c>
      <c r="E196" s="23" t="s">
        <v>326</v>
      </c>
      <c r="F196" s="23" t="s">
        <v>963</v>
      </c>
      <c r="G196" s="23" t="s">
        <v>576</v>
      </c>
      <c r="H196" s="23" t="s">
        <v>1174</v>
      </c>
      <c r="I196" s="23" t="s">
        <v>853</v>
      </c>
      <c r="J196" s="23" t="s">
        <v>1240</v>
      </c>
      <c r="K196" s="23" t="s">
        <v>1241</v>
      </c>
      <c r="L196" s="4">
        <v>3.7499999999999999E-2</v>
      </c>
      <c r="M196" s="23" t="s">
        <v>21</v>
      </c>
      <c r="N196" s="23" t="s">
        <v>88</v>
      </c>
      <c r="O196" s="23" t="s">
        <v>47</v>
      </c>
      <c r="P196" s="23">
        <v>100</v>
      </c>
      <c r="Q196" s="3">
        <v>40976</v>
      </c>
      <c r="R196" s="23" t="s">
        <v>993</v>
      </c>
      <c r="S196" s="23" t="s">
        <v>1330</v>
      </c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>
        <v>100</v>
      </c>
      <c r="EW196" s="5">
        <v>99.85</v>
      </c>
      <c r="EX196" s="5">
        <v>99.71</v>
      </c>
      <c r="EY196" s="5">
        <v>99.71</v>
      </c>
      <c r="EZ196" s="5">
        <v>99.72</v>
      </c>
      <c r="FA196" s="5">
        <v>100.73</v>
      </c>
      <c r="FB196" s="5">
        <v>101.46</v>
      </c>
      <c r="FC196" s="5">
        <v>101.04</v>
      </c>
      <c r="FD196" s="5">
        <v>101.22</v>
      </c>
      <c r="FE196" s="5">
        <v>101.75</v>
      </c>
      <c r="FF196" s="5">
        <v>101.68</v>
      </c>
      <c r="FG196" s="5">
        <v>101.89</v>
      </c>
      <c r="FH196" s="5">
        <v>101.81</v>
      </c>
      <c r="FI196" s="5">
        <v>101.73</v>
      </c>
      <c r="FJ196" s="5">
        <v>101.66</v>
      </c>
      <c r="FK196" s="5">
        <v>102.34</v>
      </c>
      <c r="FL196" s="5">
        <v>102.48</v>
      </c>
      <c r="FM196" s="5">
        <v>101.79</v>
      </c>
      <c r="FN196" s="5">
        <v>101.71</v>
      </c>
      <c r="FO196" s="5">
        <v>101.61</v>
      </c>
      <c r="FP196" s="5">
        <v>101.72</v>
      </c>
      <c r="FQ196" s="5">
        <v>101.63</v>
      </c>
      <c r="FR196" s="5">
        <v>101.51</v>
      </c>
      <c r="FS196" s="5">
        <v>101.41</v>
      </c>
      <c r="FT196" s="5">
        <v>101.29</v>
      </c>
      <c r="FU196" s="5">
        <v>101.19</v>
      </c>
      <c r="FV196" s="5">
        <v>101.12</v>
      </c>
      <c r="FW196" s="5">
        <v>101.01</v>
      </c>
      <c r="FX196" s="5">
        <v>100.9</v>
      </c>
      <c r="FY196" s="5">
        <v>100.79</v>
      </c>
      <c r="FZ196" s="5">
        <v>100.86</v>
      </c>
      <c r="GA196" s="5">
        <v>100.71</v>
      </c>
      <c r="GB196" s="5">
        <v>100.57</v>
      </c>
      <c r="GC196" s="5">
        <v>100.38</v>
      </c>
      <c r="GD196" s="5">
        <v>100.24</v>
      </c>
      <c r="GE196" s="5">
        <v>100.1</v>
      </c>
      <c r="GF196" s="5">
        <v>99.98</v>
      </c>
      <c r="GG196" s="5">
        <v>100</v>
      </c>
      <c r="GH196" s="5"/>
      <c r="GI196" s="5"/>
      <c r="GJ196" s="5"/>
      <c r="GK196" s="5"/>
      <c r="GL196" s="5"/>
      <c r="GM196" s="5" t="s">
        <v>9</v>
      </c>
      <c r="GN196" s="5"/>
      <c r="GO196" s="5"/>
      <c r="GP196" s="5"/>
      <c r="GQ196" s="5"/>
      <c r="GY196" s="5"/>
    </row>
    <row r="197" spans="1:217" s="23" customFormat="1" ht="14.25" customHeight="1">
      <c r="A197" s="23" t="s">
        <v>1560</v>
      </c>
      <c r="B197" s="3">
        <v>41893</v>
      </c>
      <c r="C197" s="3">
        <v>43473</v>
      </c>
      <c r="D197" s="23">
        <v>250000</v>
      </c>
      <c r="E197" s="23" t="s">
        <v>326</v>
      </c>
      <c r="F197" s="23" t="s">
        <v>963</v>
      </c>
      <c r="G197" s="23" t="s">
        <v>576</v>
      </c>
      <c r="H197" s="23" t="s">
        <v>1174</v>
      </c>
      <c r="I197" s="23" t="s">
        <v>853</v>
      </c>
      <c r="J197" s="23" t="s">
        <v>1240</v>
      </c>
      <c r="K197" s="23" t="s">
        <v>1561</v>
      </c>
      <c r="L197" s="4">
        <v>2.1999999999999999E-2</v>
      </c>
      <c r="M197" s="23" t="s">
        <v>21</v>
      </c>
      <c r="N197" s="23" t="s">
        <v>88</v>
      </c>
      <c r="O197" s="23" t="s">
        <v>47</v>
      </c>
      <c r="P197" s="23">
        <v>100</v>
      </c>
      <c r="Q197" s="3">
        <v>42012</v>
      </c>
      <c r="R197" s="23" t="s">
        <v>1327</v>
      </c>
      <c r="S197" s="23" t="s">
        <v>1562</v>
      </c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>
        <v>100</v>
      </c>
      <c r="GD197" s="5">
        <v>99.92</v>
      </c>
      <c r="GE197" s="5">
        <v>99.7</v>
      </c>
      <c r="GF197" s="5">
        <v>99.71</v>
      </c>
      <c r="GG197" s="5">
        <v>99.72</v>
      </c>
      <c r="GH197" s="5">
        <v>99.72</v>
      </c>
      <c r="GI197" s="5">
        <v>99.6</v>
      </c>
      <c r="GJ197" s="5">
        <v>99.61</v>
      </c>
      <c r="GK197" s="5">
        <v>99.62</v>
      </c>
      <c r="GL197" s="5">
        <v>99.26</v>
      </c>
      <c r="GM197" s="5">
        <v>99.28</v>
      </c>
      <c r="GN197" s="5">
        <v>99.29</v>
      </c>
      <c r="GO197" s="5">
        <v>99.31</v>
      </c>
      <c r="GP197" s="5">
        <v>99.48</v>
      </c>
      <c r="GQ197" s="5">
        <v>99.49</v>
      </c>
      <c r="GR197" s="5">
        <v>99.31</v>
      </c>
      <c r="GS197" s="23">
        <v>98.11</v>
      </c>
      <c r="GT197" s="23">
        <v>97.95</v>
      </c>
      <c r="GU197" s="23">
        <v>98.46</v>
      </c>
      <c r="GV197" s="23">
        <v>98.5</v>
      </c>
      <c r="GW197" s="23">
        <v>98.73</v>
      </c>
      <c r="GX197" s="23">
        <v>98.78</v>
      </c>
      <c r="GY197" s="5">
        <v>98.81</v>
      </c>
      <c r="GZ197" s="23">
        <v>98.86</v>
      </c>
      <c r="HA197" s="23">
        <v>98.89</v>
      </c>
      <c r="HB197" s="23">
        <v>99.54</v>
      </c>
      <c r="HC197" s="23">
        <v>99.56</v>
      </c>
      <c r="HD197" s="23">
        <v>99.58</v>
      </c>
      <c r="HE197" s="23">
        <v>99.59</v>
      </c>
      <c r="HF197" s="23">
        <v>99.65</v>
      </c>
      <c r="HG197" s="23">
        <v>99.68</v>
      </c>
      <c r="HH197" s="23">
        <v>99.69</v>
      </c>
      <c r="HI197" s="23">
        <v>99.71</v>
      </c>
    </row>
    <row r="198" spans="1:217" s="23" customFormat="1" ht="14.25" customHeight="1">
      <c r="A198" s="23" t="s">
        <v>1162</v>
      </c>
      <c r="B198" s="3">
        <v>40543</v>
      </c>
      <c r="C198" s="3">
        <v>42013</v>
      </c>
      <c r="D198" s="23">
        <v>75000</v>
      </c>
      <c r="E198" s="23" t="s">
        <v>966</v>
      </c>
      <c r="F198" s="23" t="s">
        <v>963</v>
      </c>
      <c r="G198" s="23" t="s">
        <v>1097</v>
      </c>
      <c r="H198" s="23" t="s">
        <v>1155</v>
      </c>
      <c r="I198" s="23" t="s">
        <v>853</v>
      </c>
      <c r="J198" s="23" t="s">
        <v>1125</v>
      </c>
      <c r="K198" s="23" t="s">
        <v>1126</v>
      </c>
      <c r="L198" s="4">
        <v>3.5000000000000003E-2</v>
      </c>
      <c r="M198" s="23" t="s">
        <v>21</v>
      </c>
      <c r="N198" s="23" t="s">
        <v>90</v>
      </c>
      <c r="O198" s="23" t="s">
        <v>47</v>
      </c>
      <c r="P198" s="23">
        <v>100</v>
      </c>
      <c r="Q198" s="3">
        <v>40642</v>
      </c>
      <c r="R198" s="23" t="s">
        <v>1025</v>
      </c>
      <c r="S198" s="23" t="s">
        <v>1346</v>
      </c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>
        <v>100</v>
      </c>
      <c r="EK198" s="5">
        <v>100.42</v>
      </c>
      <c r="EL198" s="5">
        <v>100.63</v>
      </c>
      <c r="EM198" s="5">
        <v>100.67</v>
      </c>
      <c r="EN198" s="5">
        <v>100.95</v>
      </c>
      <c r="EO198" s="5">
        <v>100.75</v>
      </c>
      <c r="EP198" s="5">
        <v>100.9</v>
      </c>
      <c r="EQ198" s="5">
        <v>100.71</v>
      </c>
      <c r="ER198" s="5">
        <v>100.41</v>
      </c>
      <c r="ES198" s="5">
        <v>100.89</v>
      </c>
      <c r="ET198" s="5">
        <v>100.87</v>
      </c>
      <c r="EU198" s="5">
        <v>100.89</v>
      </c>
      <c r="EV198" s="5">
        <v>100.7</v>
      </c>
      <c r="EW198" s="5">
        <v>100.24</v>
      </c>
      <c r="EX198" s="5">
        <v>99.45</v>
      </c>
      <c r="EY198" s="5">
        <v>99.52</v>
      </c>
      <c r="EZ198" s="5">
        <v>99.72</v>
      </c>
      <c r="FA198" s="5">
        <v>100.25</v>
      </c>
      <c r="FB198" s="5">
        <v>100.49</v>
      </c>
      <c r="FC198" s="5">
        <v>100.16</v>
      </c>
      <c r="FD198" s="5">
        <v>100.11</v>
      </c>
      <c r="FE198" s="5">
        <v>100.1</v>
      </c>
      <c r="FF198" s="5">
        <v>100.31</v>
      </c>
      <c r="FG198" s="5">
        <v>100.32</v>
      </c>
      <c r="FH198" s="5">
        <v>100.71</v>
      </c>
      <c r="FI198" s="5">
        <v>101.26</v>
      </c>
      <c r="FJ198" s="5">
        <v>101.42</v>
      </c>
      <c r="FK198" s="5">
        <v>101.76</v>
      </c>
      <c r="FL198" s="5">
        <v>102.01</v>
      </c>
      <c r="FM198" s="5">
        <v>101.74</v>
      </c>
      <c r="FN198" s="5">
        <v>101.48</v>
      </c>
      <c r="FO198" s="5">
        <v>101.16</v>
      </c>
      <c r="FP198" s="5">
        <v>100.86</v>
      </c>
      <c r="FQ198" s="5">
        <v>100.71</v>
      </c>
      <c r="FR198" s="5">
        <v>100.64</v>
      </c>
      <c r="FS198" s="5">
        <v>100.62</v>
      </c>
      <c r="FT198" s="5">
        <v>100.86</v>
      </c>
      <c r="FU198" s="5">
        <v>101.27</v>
      </c>
      <c r="FV198" s="5">
        <v>101.35</v>
      </c>
      <c r="FW198" s="5">
        <v>101.34</v>
      </c>
      <c r="FX198" s="5">
        <v>101.14</v>
      </c>
      <c r="FY198" s="5">
        <v>100.87</v>
      </c>
      <c r="FZ198" s="5">
        <v>100.59</v>
      </c>
      <c r="GA198" s="5">
        <v>100.29</v>
      </c>
      <c r="GB198" s="5">
        <v>100.02</v>
      </c>
      <c r="GC198" s="5">
        <v>99.94</v>
      </c>
      <c r="GD198" s="5">
        <v>99.83</v>
      </c>
      <c r="GE198" s="5">
        <v>99.78</v>
      </c>
      <c r="GF198" s="5">
        <v>99.95</v>
      </c>
      <c r="GG198" s="5">
        <v>100</v>
      </c>
      <c r="GH198" s="5"/>
      <c r="GI198" s="5"/>
      <c r="GJ198" s="5"/>
      <c r="GK198" s="5"/>
      <c r="GL198" s="5"/>
      <c r="GM198" s="5" t="s">
        <v>9</v>
      </c>
      <c r="GN198" s="5"/>
      <c r="GO198" s="5"/>
      <c r="GP198" s="5"/>
      <c r="GQ198" s="5"/>
      <c r="GY198" s="5"/>
    </row>
    <row r="199" spans="1:217" s="23" customFormat="1" ht="14.25" customHeight="1">
      <c r="A199" s="23" t="s">
        <v>1441</v>
      </c>
      <c r="B199" s="3">
        <v>41456</v>
      </c>
      <c r="C199" s="3">
        <v>42744</v>
      </c>
      <c r="D199" s="23">
        <v>280000</v>
      </c>
      <c r="E199" s="23" t="s">
        <v>966</v>
      </c>
      <c r="F199" s="23" t="s">
        <v>963</v>
      </c>
      <c r="G199" s="23" t="s">
        <v>1442</v>
      </c>
      <c r="H199" s="23" t="s">
        <v>1443</v>
      </c>
      <c r="I199" s="23" t="s">
        <v>853</v>
      </c>
      <c r="J199" s="23" t="s">
        <v>1125</v>
      </c>
      <c r="K199" s="23" t="s">
        <v>1444</v>
      </c>
      <c r="L199" s="4">
        <v>2.75E-2</v>
      </c>
      <c r="M199" s="23" t="s">
        <v>47</v>
      </c>
      <c r="N199" s="23" t="s">
        <v>90</v>
      </c>
      <c r="O199" s="23" t="s">
        <v>47</v>
      </c>
      <c r="P199" s="23">
        <v>100</v>
      </c>
      <c r="Q199" s="3">
        <v>41548</v>
      </c>
      <c r="R199" s="23" t="s">
        <v>1321</v>
      </c>
      <c r="S199" s="23" t="s">
        <v>1321</v>
      </c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>
        <v>100</v>
      </c>
      <c r="FP199" s="5">
        <v>100.49</v>
      </c>
      <c r="FQ199" s="5">
        <v>100.42</v>
      </c>
      <c r="FR199" s="5">
        <v>100.41</v>
      </c>
      <c r="FS199" s="5">
        <v>100.62</v>
      </c>
      <c r="FT199" s="5">
        <v>100.89</v>
      </c>
      <c r="FU199" s="5">
        <v>101.33</v>
      </c>
      <c r="FV199" s="5">
        <v>101.45</v>
      </c>
      <c r="FW199" s="5">
        <v>101.61</v>
      </c>
      <c r="FX199" s="5">
        <v>101.62</v>
      </c>
      <c r="FY199" s="5">
        <v>101.43</v>
      </c>
      <c r="FZ199" s="5">
        <v>101.2</v>
      </c>
      <c r="GA199" s="5">
        <v>100.97</v>
      </c>
      <c r="GB199" s="5">
        <v>100.76</v>
      </c>
      <c r="GC199" s="5">
        <v>100.76</v>
      </c>
      <c r="GD199" s="5">
        <v>100.95</v>
      </c>
      <c r="GE199" s="5">
        <v>100.95</v>
      </c>
      <c r="GF199" s="5">
        <v>101.16</v>
      </c>
      <c r="GG199" s="5">
        <v>101.51</v>
      </c>
      <c r="GH199" s="5">
        <v>101.59</v>
      </c>
      <c r="GI199" s="5">
        <v>101.58</v>
      </c>
      <c r="GJ199" s="5">
        <v>101.4</v>
      </c>
      <c r="GK199" s="5">
        <v>101.21</v>
      </c>
      <c r="GL199" s="5">
        <v>100.97</v>
      </c>
      <c r="GM199" s="5">
        <v>100.77</v>
      </c>
      <c r="GN199" s="5">
        <v>100.54</v>
      </c>
      <c r="GO199" s="5">
        <v>100.49</v>
      </c>
      <c r="GP199" s="5">
        <v>100.33</v>
      </c>
      <c r="GQ199" s="5">
        <v>100.34</v>
      </c>
      <c r="GR199" s="5">
        <v>100.45</v>
      </c>
      <c r="GS199" s="23">
        <v>100.45</v>
      </c>
      <c r="GT199" s="23">
        <v>100.65</v>
      </c>
      <c r="GU199" s="23">
        <v>100.85</v>
      </c>
      <c r="GV199" s="23">
        <v>100.85</v>
      </c>
      <c r="GW199" s="23">
        <v>100.74</v>
      </c>
      <c r="GX199" s="23">
        <v>100.34</v>
      </c>
      <c r="GY199" s="5">
        <v>100.13</v>
      </c>
      <c r="GZ199" s="23">
        <v>99.89</v>
      </c>
      <c r="HA199" s="23">
        <v>99.8</v>
      </c>
      <c r="HB199" s="23">
        <v>99.76</v>
      </c>
      <c r="HC199" s="23">
        <v>99.81</v>
      </c>
      <c r="HD199" s="23">
        <v>99.98</v>
      </c>
      <c r="HE199" s="23">
        <v>100</v>
      </c>
    </row>
    <row r="200" spans="1:217" s="23" customFormat="1" ht="14.25" customHeight="1">
      <c r="A200" s="23" t="s">
        <v>497</v>
      </c>
      <c r="B200" s="3">
        <v>39443</v>
      </c>
      <c r="C200" s="3">
        <v>40553</v>
      </c>
      <c r="D200" s="23">
        <v>200000</v>
      </c>
      <c r="E200" s="23" t="s">
        <v>966</v>
      </c>
      <c r="F200" s="23" t="s">
        <v>963</v>
      </c>
      <c r="G200" s="23" t="s">
        <v>965</v>
      </c>
      <c r="H200" s="23" t="s">
        <v>1150</v>
      </c>
      <c r="I200" s="23" t="s">
        <v>853</v>
      </c>
      <c r="J200" s="23" t="s">
        <v>640</v>
      </c>
      <c r="K200" s="23" t="s">
        <v>641</v>
      </c>
      <c r="L200" s="4">
        <v>3.5999999999999997E-2</v>
      </c>
      <c r="M200" s="23" t="s">
        <v>21</v>
      </c>
      <c r="N200" s="23" t="s">
        <v>90</v>
      </c>
      <c r="O200" s="23" t="s">
        <v>47</v>
      </c>
      <c r="P200" s="23">
        <v>100</v>
      </c>
      <c r="Q200" s="3">
        <v>39548</v>
      </c>
      <c r="R200" s="23" t="s">
        <v>1008</v>
      </c>
      <c r="S200" s="23" t="s">
        <v>1325</v>
      </c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>
        <v>100</v>
      </c>
      <c r="DA200" s="5">
        <v>100</v>
      </c>
      <c r="DB200" s="5">
        <v>100.6</v>
      </c>
      <c r="DC200" s="5">
        <v>100.89</v>
      </c>
      <c r="DD200" s="5">
        <v>100.59</v>
      </c>
      <c r="DE200" s="5">
        <v>100.97</v>
      </c>
      <c r="DF200" s="5">
        <v>100.27</v>
      </c>
      <c r="DG200" s="5">
        <v>100.05</v>
      </c>
      <c r="DH200" s="5">
        <v>100.05</v>
      </c>
      <c r="DI200" s="5">
        <v>100.05</v>
      </c>
      <c r="DJ200" s="5">
        <v>95.48</v>
      </c>
      <c r="DK200" s="5">
        <v>93</v>
      </c>
      <c r="DL200" s="5">
        <v>92.95</v>
      </c>
      <c r="DM200" s="5">
        <v>92.41</v>
      </c>
      <c r="DN200" s="5">
        <v>92.82</v>
      </c>
      <c r="DO200" s="5">
        <v>93.02</v>
      </c>
      <c r="DP200" s="5">
        <v>93.571240338507309</v>
      </c>
      <c r="DQ200" s="5">
        <v>93.853238080087706</v>
      </c>
      <c r="DR200" s="5">
        <v>94.781545573994109</v>
      </c>
      <c r="DS200" s="5">
        <v>95.714381847083516</v>
      </c>
      <c r="DT200" s="5">
        <v>95.958806866110876</v>
      </c>
      <c r="DU200" s="5">
        <v>96.549816304330648</v>
      </c>
      <c r="DV200" s="5">
        <v>96.704730518631706</v>
      </c>
      <c r="DW200" s="5">
        <v>96.877447668003668</v>
      </c>
      <c r="DX200" s="5">
        <v>97.146967048502802</v>
      </c>
      <c r="DY200" s="5">
        <v>99.04</v>
      </c>
      <c r="DZ200" s="5">
        <v>99.12</v>
      </c>
      <c r="EA200" s="5">
        <v>100.02</v>
      </c>
      <c r="EB200" s="5">
        <v>99.98</v>
      </c>
      <c r="EC200" s="5">
        <v>99.88</v>
      </c>
      <c r="ED200" s="5">
        <v>99.8</v>
      </c>
      <c r="EE200" s="5">
        <v>99.6</v>
      </c>
      <c r="EF200" s="5">
        <v>99.29</v>
      </c>
      <c r="EG200" s="5">
        <v>99.23</v>
      </c>
      <c r="EH200" s="5">
        <v>99.73</v>
      </c>
      <c r="EI200" s="5">
        <v>99.81</v>
      </c>
      <c r="EJ200" s="5">
        <v>99.96</v>
      </c>
      <c r="EK200" s="5">
        <v>100</v>
      </c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 t="s">
        <v>1563</v>
      </c>
      <c r="GE200" s="5"/>
      <c r="GF200" s="5"/>
      <c r="GG200" s="5"/>
      <c r="GH200" s="5"/>
      <c r="GI200" s="5"/>
      <c r="GJ200" s="5"/>
      <c r="GK200" s="5"/>
      <c r="GL200" s="5"/>
      <c r="GM200" s="5" t="s">
        <v>9</v>
      </c>
      <c r="GN200" s="5"/>
      <c r="GO200" s="5"/>
      <c r="GP200" s="5"/>
      <c r="GQ200" s="5"/>
      <c r="GY200" s="5"/>
    </row>
    <row r="201" spans="1:217" s="23" customFormat="1" ht="14.25" customHeight="1">
      <c r="A201" s="23" t="s">
        <v>1088</v>
      </c>
      <c r="B201" s="3">
        <v>40451</v>
      </c>
      <c r="C201" s="3">
        <v>40918</v>
      </c>
      <c r="D201" s="23">
        <v>100000</v>
      </c>
      <c r="E201" s="23" t="s">
        <v>966</v>
      </c>
      <c r="F201" s="23" t="s">
        <v>963</v>
      </c>
      <c r="G201" s="23" t="s">
        <v>1089</v>
      </c>
      <c r="H201" s="23" t="s">
        <v>1156</v>
      </c>
      <c r="I201" s="23" t="s">
        <v>853</v>
      </c>
      <c r="J201" s="23" t="s">
        <v>640</v>
      </c>
      <c r="K201" s="23" t="s">
        <v>1090</v>
      </c>
      <c r="L201" s="4">
        <v>3.5000000000000003E-2</v>
      </c>
      <c r="M201" s="23" t="s">
        <v>21</v>
      </c>
      <c r="N201" s="23" t="s">
        <v>90</v>
      </c>
      <c r="O201" s="23" t="s">
        <v>47</v>
      </c>
      <c r="P201" s="23">
        <v>100</v>
      </c>
      <c r="Q201" s="3">
        <v>40553</v>
      </c>
      <c r="R201" s="23" t="s">
        <v>1008</v>
      </c>
      <c r="S201" s="23" t="s">
        <v>1325</v>
      </c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>
        <v>100</v>
      </c>
      <c r="EH201" s="5">
        <v>100.29</v>
      </c>
      <c r="EI201" s="5">
        <v>100.28</v>
      </c>
      <c r="EJ201" s="5">
        <v>99.89</v>
      </c>
      <c r="EK201" s="5">
        <v>100.16</v>
      </c>
      <c r="EL201" s="5">
        <v>100.43</v>
      </c>
      <c r="EM201" s="5">
        <v>100.52</v>
      </c>
      <c r="EN201" s="5">
        <v>100.28</v>
      </c>
      <c r="EO201" s="5">
        <v>100.02</v>
      </c>
      <c r="EP201" s="5">
        <v>100.1</v>
      </c>
      <c r="EQ201" s="5">
        <v>99.9</v>
      </c>
      <c r="ER201" s="5">
        <v>99.65</v>
      </c>
      <c r="ES201" s="5">
        <v>99.73</v>
      </c>
      <c r="ET201" s="5">
        <v>99.76</v>
      </c>
      <c r="EU201" s="5">
        <v>99.77</v>
      </c>
      <c r="EV201" s="5">
        <v>99.89</v>
      </c>
      <c r="EW201" s="5">
        <v>100</v>
      </c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 t="s">
        <v>1563</v>
      </c>
      <c r="GE201" s="5"/>
      <c r="GF201" s="5"/>
      <c r="GG201" s="5"/>
      <c r="GH201" s="5"/>
      <c r="GI201" s="5"/>
      <c r="GJ201" s="5"/>
      <c r="GK201" s="5"/>
      <c r="GL201" s="5"/>
      <c r="GM201" s="5" t="s">
        <v>9</v>
      </c>
      <c r="GN201" s="5"/>
      <c r="GO201" s="5"/>
      <c r="GP201" s="5"/>
      <c r="GQ201" s="5"/>
      <c r="GY201" s="5"/>
    </row>
    <row r="202" spans="1:217" s="23" customFormat="1" ht="14.25" customHeight="1">
      <c r="A202" s="23" t="s">
        <v>108</v>
      </c>
      <c r="B202" s="3">
        <v>36617</v>
      </c>
      <c r="C202" s="3">
        <v>36982</v>
      </c>
      <c r="D202" s="23">
        <v>17000</v>
      </c>
      <c r="E202" s="23" t="s">
        <v>326</v>
      </c>
      <c r="F202" s="23" t="s">
        <v>963</v>
      </c>
      <c r="G202" s="23" t="s">
        <v>852</v>
      </c>
      <c r="H202" s="23" t="s">
        <v>1151</v>
      </c>
      <c r="I202" s="23" t="s">
        <v>853</v>
      </c>
      <c r="L202" s="4">
        <v>0.06</v>
      </c>
      <c r="M202" s="23" t="s">
        <v>151</v>
      </c>
      <c r="N202" s="23" t="s">
        <v>85</v>
      </c>
      <c r="O202" s="23" t="s">
        <v>47</v>
      </c>
      <c r="P202" s="23">
        <v>100</v>
      </c>
      <c r="Q202" s="3">
        <v>36708</v>
      </c>
      <c r="R202" s="23" t="s">
        <v>999</v>
      </c>
      <c r="S202" s="23" t="s">
        <v>1335</v>
      </c>
      <c r="T202" s="5">
        <v>99.3125</v>
      </c>
      <c r="U202" s="5">
        <v>99.7</v>
      </c>
      <c r="V202" s="5">
        <v>99.9</v>
      </c>
      <c r="W202" s="5">
        <v>100</v>
      </c>
      <c r="X202" s="5">
        <v>100</v>
      </c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 t="s">
        <v>1563</v>
      </c>
      <c r="GE202" s="5"/>
      <c r="GF202" s="5"/>
      <c r="GG202" s="5"/>
      <c r="GH202" s="5"/>
      <c r="GI202" s="5"/>
      <c r="GJ202" s="5"/>
      <c r="GK202" s="5"/>
      <c r="GL202" s="5"/>
      <c r="GM202" s="5" t="s">
        <v>9</v>
      </c>
      <c r="GN202" s="5"/>
      <c r="GO202" s="5"/>
      <c r="GP202" s="5"/>
      <c r="GQ202" s="5"/>
      <c r="GY202" s="5"/>
    </row>
    <row r="203" spans="1:217" s="23" customFormat="1" ht="14.25" customHeight="1">
      <c r="A203" s="23" t="s">
        <v>109</v>
      </c>
      <c r="B203" s="3">
        <v>36982</v>
      </c>
      <c r="C203" s="3">
        <v>37351</v>
      </c>
      <c r="D203" s="23">
        <v>17000</v>
      </c>
      <c r="E203" s="23" t="s">
        <v>326</v>
      </c>
      <c r="F203" s="23" t="s">
        <v>963</v>
      </c>
      <c r="G203" s="23" t="s">
        <v>852</v>
      </c>
      <c r="H203" s="23" t="s">
        <v>1151</v>
      </c>
      <c r="I203" s="23" t="s">
        <v>853</v>
      </c>
      <c r="L203" s="4">
        <v>5.5E-2</v>
      </c>
      <c r="M203" s="23" t="s">
        <v>151</v>
      </c>
      <c r="N203" s="23" t="s">
        <v>85</v>
      </c>
      <c r="O203" s="23" t="s">
        <v>47</v>
      </c>
      <c r="P203" s="23">
        <v>100</v>
      </c>
      <c r="Q203" s="3">
        <v>37073</v>
      </c>
      <c r="R203" s="23" t="s">
        <v>999</v>
      </c>
      <c r="S203" s="23" t="s">
        <v>1335</v>
      </c>
      <c r="T203" s="5"/>
      <c r="U203" s="5"/>
      <c r="V203" s="5"/>
      <c r="W203" s="5"/>
      <c r="X203" s="5">
        <v>100</v>
      </c>
      <c r="Y203" s="5">
        <v>100.15</v>
      </c>
      <c r="Z203" s="5">
        <v>100.15</v>
      </c>
      <c r="AA203" s="5">
        <v>100.4</v>
      </c>
      <c r="AB203" s="5">
        <v>100.4</v>
      </c>
      <c r="AC203" s="5">
        <v>98.75</v>
      </c>
      <c r="AD203" s="5">
        <v>100</v>
      </c>
      <c r="AE203" s="5">
        <v>100</v>
      </c>
      <c r="AF203" s="5">
        <v>100.125</v>
      </c>
      <c r="AG203" s="5">
        <v>100.0625</v>
      </c>
      <c r="AH203" s="5">
        <v>99.99</v>
      </c>
      <c r="AI203" s="5">
        <v>100</v>
      </c>
      <c r="AJ203" s="5">
        <v>100</v>
      </c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5"/>
      <c r="DG203" s="5"/>
      <c r="DH203" s="5"/>
      <c r="DI203" s="5"/>
      <c r="DJ203" s="5"/>
      <c r="DK203" s="5"/>
      <c r="DL203" s="5"/>
      <c r="DM203" s="5"/>
      <c r="DN203" s="5"/>
      <c r="DO203" s="5"/>
      <c r="DP203" s="5"/>
      <c r="DQ203" s="5"/>
      <c r="DR203" s="5"/>
      <c r="DS203" s="5"/>
      <c r="DT203" s="5"/>
      <c r="DU203" s="5"/>
      <c r="DV203" s="5"/>
      <c r="DW203" s="5"/>
      <c r="DX203" s="5"/>
      <c r="DY203" s="5"/>
      <c r="DZ203" s="5"/>
      <c r="EA203" s="5"/>
      <c r="EB203" s="5"/>
      <c r="EC203" s="5"/>
      <c r="ED203" s="5"/>
      <c r="EE203" s="5"/>
      <c r="EF203" s="5"/>
      <c r="EG203" s="5"/>
      <c r="EH203" s="5"/>
      <c r="EI203" s="5"/>
      <c r="EJ203" s="5"/>
      <c r="EK203" s="5"/>
      <c r="EL203" s="5"/>
      <c r="EM203" s="5"/>
      <c r="EN203" s="5"/>
      <c r="EO203" s="5"/>
      <c r="EP203" s="5"/>
      <c r="EQ203" s="5"/>
      <c r="ER203" s="5"/>
      <c r="ES203" s="5"/>
      <c r="ET203" s="5"/>
      <c r="EU203" s="5"/>
      <c r="EV203" s="5"/>
      <c r="EW203" s="5"/>
      <c r="EX203" s="5"/>
      <c r="EY203" s="5"/>
      <c r="EZ203" s="5"/>
      <c r="FA203" s="5"/>
      <c r="FB203" s="5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 t="s">
        <v>1563</v>
      </c>
      <c r="GE203" s="5"/>
      <c r="GF203" s="5"/>
      <c r="GG203" s="5"/>
      <c r="GH203" s="5"/>
      <c r="GI203" s="5"/>
      <c r="GJ203" s="5"/>
      <c r="GK203" s="5"/>
      <c r="GL203" s="5"/>
      <c r="GM203" s="5" t="s">
        <v>9</v>
      </c>
      <c r="GN203" s="5"/>
      <c r="GO203" s="5"/>
      <c r="GP203" s="5"/>
      <c r="GQ203" s="5"/>
      <c r="GY203" s="5"/>
    </row>
    <row r="204" spans="1:217" s="23" customFormat="1" ht="14.25" customHeight="1">
      <c r="A204" s="23" t="s">
        <v>572</v>
      </c>
      <c r="B204" s="3">
        <v>38148</v>
      </c>
      <c r="C204" s="3">
        <v>39994</v>
      </c>
      <c r="D204" s="23">
        <v>100000</v>
      </c>
      <c r="E204" s="23" t="s">
        <v>326</v>
      </c>
      <c r="F204" s="23" t="s">
        <v>963</v>
      </c>
      <c r="G204" s="23" t="s">
        <v>852</v>
      </c>
      <c r="H204" s="23" t="s">
        <v>1151</v>
      </c>
      <c r="I204" s="23" t="s">
        <v>853</v>
      </c>
      <c r="J204" s="23" t="s">
        <v>719</v>
      </c>
      <c r="K204" s="23" t="s">
        <v>718</v>
      </c>
      <c r="L204" s="4">
        <v>5.3999999999999999E-2</v>
      </c>
      <c r="M204" s="23" t="s">
        <v>21</v>
      </c>
      <c r="N204" s="23" t="s">
        <v>85</v>
      </c>
      <c r="O204" s="23" t="s">
        <v>47</v>
      </c>
      <c r="P204" s="23">
        <v>100</v>
      </c>
      <c r="Q204" s="3">
        <v>38260</v>
      </c>
      <c r="R204" s="23" t="s">
        <v>1009</v>
      </c>
      <c r="S204" s="23" t="s">
        <v>1347</v>
      </c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>
        <v>100</v>
      </c>
      <c r="BK204" s="5">
        <v>100.39813821511848</v>
      </c>
      <c r="BL204" s="5">
        <v>100.39605880544354</v>
      </c>
      <c r="BM204" s="5">
        <v>100.39</v>
      </c>
      <c r="BN204" s="5">
        <v>100.38588434475301</v>
      </c>
      <c r="BO204" s="5">
        <v>100.15</v>
      </c>
      <c r="BP204" s="5">
        <v>100.35</v>
      </c>
      <c r="BQ204" s="5">
        <v>101</v>
      </c>
      <c r="BR204" s="5">
        <v>100.75</v>
      </c>
      <c r="BS204" s="5">
        <v>100.75</v>
      </c>
      <c r="BT204" s="5">
        <v>100.74</v>
      </c>
      <c r="BU204" s="5">
        <v>100.6</v>
      </c>
      <c r="BV204" s="5">
        <v>100.7</v>
      </c>
      <c r="BW204" s="5">
        <v>100.65</v>
      </c>
      <c r="BX204" s="5">
        <v>99.64</v>
      </c>
      <c r="BY204" s="5">
        <v>99.65</v>
      </c>
      <c r="BZ204" s="5">
        <v>100</v>
      </c>
      <c r="CA204" s="5">
        <v>100</v>
      </c>
      <c r="CB204" s="5">
        <v>99.55</v>
      </c>
      <c r="CC204" s="5">
        <v>100</v>
      </c>
      <c r="CD204" s="5">
        <v>100</v>
      </c>
      <c r="CE204" s="5">
        <v>100</v>
      </c>
      <c r="CF204" s="5">
        <v>99.33</v>
      </c>
      <c r="CG204" s="5">
        <v>98.69</v>
      </c>
      <c r="CH204" s="5">
        <v>98.48</v>
      </c>
      <c r="CI204" s="5">
        <v>98.51</v>
      </c>
      <c r="CJ204" s="5">
        <v>98.54</v>
      </c>
      <c r="CK204" s="5">
        <v>98.58</v>
      </c>
      <c r="CL204" s="5">
        <v>100.93</v>
      </c>
      <c r="CM204" s="5">
        <v>98.98</v>
      </c>
      <c r="CN204" s="5">
        <v>99.01</v>
      </c>
      <c r="CO204" s="5">
        <v>100</v>
      </c>
      <c r="CP204" s="5">
        <v>100.1</v>
      </c>
      <c r="CQ204" s="5">
        <v>100.3</v>
      </c>
      <c r="CR204" s="5">
        <v>100.29</v>
      </c>
      <c r="CS204" s="5">
        <v>100.74</v>
      </c>
      <c r="CT204" s="5">
        <v>100.72</v>
      </c>
      <c r="CU204" s="5">
        <v>100.73</v>
      </c>
      <c r="CV204" s="5">
        <v>100.7</v>
      </c>
      <c r="CW204" s="5">
        <v>100.64</v>
      </c>
      <c r="CX204" s="5">
        <v>100.6</v>
      </c>
      <c r="CY204" s="5">
        <v>100.58</v>
      </c>
      <c r="CZ204" s="5">
        <v>100.47</v>
      </c>
      <c r="DA204" s="5">
        <v>100.26</v>
      </c>
      <c r="DB204" s="5">
        <v>100.25</v>
      </c>
      <c r="DC204" s="5">
        <v>100.23</v>
      </c>
      <c r="DD204" s="5">
        <v>100.22</v>
      </c>
      <c r="DE204" s="5">
        <v>101.45</v>
      </c>
      <c r="DF204" s="5">
        <v>101.64</v>
      </c>
      <c r="DG204" s="5">
        <v>101.44</v>
      </c>
      <c r="DH204" s="5">
        <v>101.31</v>
      </c>
      <c r="DI204" s="5">
        <v>100.35</v>
      </c>
      <c r="DJ204" s="5">
        <v>99.61</v>
      </c>
      <c r="DK204" s="5">
        <v>99.66</v>
      </c>
      <c r="DL204" s="5">
        <v>99.71</v>
      </c>
      <c r="DM204" s="5">
        <v>99.85</v>
      </c>
      <c r="DN204" s="5">
        <v>99.88</v>
      </c>
      <c r="DO204" s="5">
        <v>99.85</v>
      </c>
      <c r="DP204" s="5">
        <v>99.809389417154676</v>
      </c>
      <c r="DQ204" s="5">
        <v>99.9495008501614</v>
      </c>
      <c r="DR204" s="5">
        <v>100</v>
      </c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 t="s">
        <v>1563</v>
      </c>
      <c r="GE204" s="5"/>
      <c r="GF204" s="5"/>
      <c r="GG204" s="5"/>
      <c r="GH204" s="5"/>
      <c r="GI204" s="5"/>
      <c r="GJ204" s="5"/>
      <c r="GK204" s="5"/>
      <c r="GL204" s="5"/>
      <c r="GM204" s="5" t="s">
        <v>9</v>
      </c>
      <c r="GN204" s="5"/>
      <c r="GO204" s="5"/>
      <c r="GP204" s="5"/>
      <c r="GQ204" s="5"/>
      <c r="GY204" s="5"/>
    </row>
    <row r="205" spans="1:217" s="23" customFormat="1" ht="14.25" customHeight="1">
      <c r="A205" s="23" t="s">
        <v>499</v>
      </c>
      <c r="B205" s="3">
        <v>39973</v>
      </c>
      <c r="C205" s="3">
        <v>41069</v>
      </c>
      <c r="D205" s="23">
        <v>50000</v>
      </c>
      <c r="E205" s="23" t="s">
        <v>966</v>
      </c>
      <c r="F205" s="23" t="s">
        <v>963</v>
      </c>
      <c r="G205" s="23" t="s">
        <v>965</v>
      </c>
      <c r="H205" s="23" t="s">
        <v>1150</v>
      </c>
      <c r="I205" s="23" t="s">
        <v>853</v>
      </c>
      <c r="J205" s="23" t="s">
        <v>689</v>
      </c>
      <c r="K205" s="23" t="s">
        <v>690</v>
      </c>
      <c r="L205" s="4">
        <v>0.09</v>
      </c>
      <c r="M205" s="23" t="s">
        <v>53</v>
      </c>
      <c r="N205" s="23" t="s">
        <v>85</v>
      </c>
      <c r="O205" s="23" t="s">
        <v>1038</v>
      </c>
      <c r="P205" s="23">
        <v>100</v>
      </c>
      <c r="Q205" s="3">
        <v>40065</v>
      </c>
      <c r="R205" s="23" t="s">
        <v>1010</v>
      </c>
      <c r="S205" s="23" t="s">
        <v>1348</v>
      </c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>
        <v>100</v>
      </c>
      <c r="DS205" s="5">
        <v>100.1169744144869</v>
      </c>
      <c r="DT205" s="5">
        <v>100.07626903590355</v>
      </c>
      <c r="DU205" s="5">
        <v>100.0782976884424</v>
      </c>
      <c r="DV205" s="5">
        <v>100.07732325474728</v>
      </c>
      <c r="DW205" s="5">
        <v>100.06394642429197</v>
      </c>
      <c r="DX205" s="5">
        <v>100.06707252603917</v>
      </c>
      <c r="DY205" s="5">
        <v>100.97</v>
      </c>
      <c r="DZ205" s="5">
        <v>101.24</v>
      </c>
      <c r="EA205" s="5">
        <v>102.06</v>
      </c>
      <c r="EB205" s="5">
        <v>102.42</v>
      </c>
      <c r="EC205" s="5">
        <v>102.09</v>
      </c>
      <c r="ED205" s="5">
        <v>102.14</v>
      </c>
      <c r="EE205" s="5">
        <v>102.5</v>
      </c>
      <c r="EF205" s="5">
        <v>102.67</v>
      </c>
      <c r="EG205" s="5">
        <v>102.35</v>
      </c>
      <c r="EH205" s="5">
        <v>102.38</v>
      </c>
      <c r="EI205" s="5">
        <v>102.57</v>
      </c>
      <c r="EJ205" s="5">
        <v>102.96</v>
      </c>
      <c r="EK205" s="5">
        <v>103.29</v>
      </c>
      <c r="EL205" s="5">
        <v>103.56</v>
      </c>
      <c r="EM205" s="5">
        <v>104.17</v>
      </c>
      <c r="EN205" s="5">
        <v>103.58</v>
      </c>
      <c r="EO205" s="5">
        <v>102.91</v>
      </c>
      <c r="EP205" s="5">
        <v>103.04</v>
      </c>
      <c r="EQ205" s="5">
        <v>102.48</v>
      </c>
      <c r="ER205" s="5">
        <v>102.04</v>
      </c>
      <c r="ES205" s="5">
        <v>101.57</v>
      </c>
      <c r="ET205" s="5">
        <v>101.42</v>
      </c>
      <c r="EU205" s="5">
        <v>101.19</v>
      </c>
      <c r="EV205" s="5">
        <v>100.94</v>
      </c>
      <c r="EW205" s="5">
        <v>100.77</v>
      </c>
      <c r="EX205" s="5">
        <v>100.62</v>
      </c>
      <c r="EY205" s="5">
        <v>100.48</v>
      </c>
      <c r="EZ205" s="5">
        <v>100.45</v>
      </c>
      <c r="FA205" s="5">
        <v>100</v>
      </c>
      <c r="FB205" s="5">
        <v>100</v>
      </c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 t="s">
        <v>1563</v>
      </c>
      <c r="GE205" s="5"/>
      <c r="GF205" s="5"/>
      <c r="GG205" s="5"/>
      <c r="GH205" s="5"/>
      <c r="GI205" s="5"/>
      <c r="GJ205" s="5"/>
      <c r="GK205" s="5"/>
      <c r="GL205" s="5"/>
      <c r="GM205" s="5" t="s">
        <v>9</v>
      </c>
      <c r="GN205" s="5"/>
      <c r="GO205" s="5"/>
      <c r="GP205" s="5"/>
      <c r="GQ205" s="5"/>
      <c r="GY205" s="5"/>
    </row>
    <row r="206" spans="1:217" s="23" customFormat="1" ht="14.25" customHeight="1">
      <c r="A206" s="23" t="s">
        <v>1053</v>
      </c>
      <c r="B206" s="3">
        <v>40295</v>
      </c>
      <c r="C206" s="3">
        <v>41397</v>
      </c>
      <c r="D206" s="23">
        <v>90000</v>
      </c>
      <c r="E206" s="23" t="s">
        <v>326</v>
      </c>
      <c r="F206" s="23" t="s">
        <v>963</v>
      </c>
      <c r="G206" s="23" t="s">
        <v>576</v>
      </c>
      <c r="H206" s="23" t="s">
        <v>1174</v>
      </c>
      <c r="I206" s="23" t="s">
        <v>853</v>
      </c>
      <c r="J206" s="23" t="s">
        <v>683</v>
      </c>
      <c r="K206" s="23" t="s">
        <v>1054</v>
      </c>
      <c r="L206" s="4">
        <v>6.2E-2</v>
      </c>
      <c r="M206" s="23" t="s">
        <v>47</v>
      </c>
      <c r="N206" s="23" t="s">
        <v>87</v>
      </c>
      <c r="O206" s="23" t="s">
        <v>47</v>
      </c>
      <c r="P206" s="23">
        <v>100</v>
      </c>
      <c r="Q206" s="3">
        <v>40344</v>
      </c>
      <c r="R206" s="23" t="s">
        <v>974</v>
      </c>
      <c r="S206" s="23" t="s">
        <v>1315</v>
      </c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>
        <v>100</v>
      </c>
      <c r="EC206" s="5">
        <v>99.46</v>
      </c>
      <c r="ED206" s="5">
        <v>98.14</v>
      </c>
      <c r="EE206" s="5">
        <v>96.92</v>
      </c>
      <c r="EF206" s="5">
        <v>97.9</v>
      </c>
      <c r="EG206" s="5">
        <v>101.12</v>
      </c>
      <c r="EH206" s="5">
        <v>102.62</v>
      </c>
      <c r="EI206" s="5">
        <v>101.83</v>
      </c>
      <c r="EJ206" s="5">
        <v>100.23</v>
      </c>
      <c r="EK206" s="5">
        <v>101.36</v>
      </c>
      <c r="EL206" s="5">
        <v>101.19</v>
      </c>
      <c r="EM206" s="5">
        <v>99.53</v>
      </c>
      <c r="EN206" s="5">
        <v>98.49</v>
      </c>
      <c r="EO206" s="5">
        <v>96.63</v>
      </c>
      <c r="EP206" s="5">
        <v>98.01</v>
      </c>
      <c r="EQ206" s="5">
        <v>98.36</v>
      </c>
      <c r="ER206" s="5">
        <v>98.69</v>
      </c>
      <c r="ES206" s="5">
        <v>100.15</v>
      </c>
      <c r="ET206" s="5">
        <v>101.61</v>
      </c>
      <c r="EU206" s="5">
        <v>101.56</v>
      </c>
      <c r="EV206" s="5">
        <v>100.5</v>
      </c>
      <c r="EW206" s="5">
        <v>99.83</v>
      </c>
      <c r="EX206" s="5">
        <v>99.36</v>
      </c>
      <c r="EY206" s="5">
        <v>98.78</v>
      </c>
      <c r="EZ206" s="5">
        <v>98.9</v>
      </c>
      <c r="FA206" s="5">
        <v>98.89</v>
      </c>
      <c r="FB206" s="5">
        <v>99.06</v>
      </c>
      <c r="FC206" s="5">
        <v>99.1</v>
      </c>
      <c r="FD206" s="5">
        <v>100.15</v>
      </c>
      <c r="FE206" s="5">
        <v>101.86</v>
      </c>
      <c r="FF206" s="5">
        <v>100</v>
      </c>
      <c r="FG206" s="5">
        <v>101.6</v>
      </c>
      <c r="FH206" s="5">
        <v>101.25</v>
      </c>
      <c r="FI206" s="5">
        <v>100.91</v>
      </c>
      <c r="FJ206" s="5">
        <v>100.59</v>
      </c>
      <c r="FK206" s="5">
        <v>100.27</v>
      </c>
      <c r="FL206" s="5">
        <v>100</v>
      </c>
      <c r="FM206" s="5">
        <v>100</v>
      </c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 t="s">
        <v>1563</v>
      </c>
      <c r="GE206" s="5"/>
      <c r="GF206" s="5"/>
      <c r="GG206" s="5"/>
      <c r="GH206" s="5"/>
      <c r="GI206" s="5"/>
      <c r="GJ206" s="5"/>
      <c r="GK206" s="5"/>
      <c r="GL206" s="5"/>
      <c r="GM206" s="5" t="s">
        <v>9</v>
      </c>
      <c r="GN206" s="5"/>
      <c r="GO206" s="5"/>
      <c r="GP206" s="5"/>
      <c r="GQ206" s="5"/>
      <c r="GY206" s="5"/>
    </row>
    <row r="207" spans="1:217" s="23" customFormat="1" ht="14.25" customHeight="1">
      <c r="A207" s="23" t="s">
        <v>1163</v>
      </c>
      <c r="B207" s="3">
        <v>40295</v>
      </c>
      <c r="C207" s="3">
        <v>41397</v>
      </c>
      <c r="D207" s="23">
        <v>60000</v>
      </c>
      <c r="E207" s="23" t="s">
        <v>326</v>
      </c>
      <c r="F207" s="23" t="s">
        <v>963</v>
      </c>
      <c r="G207" s="23" t="s">
        <v>576</v>
      </c>
      <c r="H207" s="23" t="s">
        <v>1174</v>
      </c>
      <c r="I207" s="23" t="s">
        <v>853</v>
      </c>
      <c r="J207" s="23" t="s">
        <v>683</v>
      </c>
      <c r="K207" s="23" t="s">
        <v>1055</v>
      </c>
      <c r="L207" s="4">
        <v>9.2499999999999999E-2</v>
      </c>
      <c r="M207" s="23" t="s">
        <v>126</v>
      </c>
      <c r="N207" s="23" t="s">
        <v>87</v>
      </c>
      <c r="O207" s="23" t="s">
        <v>1038</v>
      </c>
      <c r="P207" s="23">
        <v>100</v>
      </c>
      <c r="Q207" s="3">
        <v>40344</v>
      </c>
      <c r="R207" s="23" t="s">
        <v>974</v>
      </c>
      <c r="S207" s="23" t="s">
        <v>1315</v>
      </c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>
        <v>100</v>
      </c>
      <c r="EC207" s="5">
        <v>99.48</v>
      </c>
      <c r="ED207" s="5">
        <v>98.12</v>
      </c>
      <c r="EE207" s="5">
        <v>96.95</v>
      </c>
      <c r="EF207" s="5">
        <v>98.15</v>
      </c>
      <c r="EG207" s="5">
        <v>102.06</v>
      </c>
      <c r="EH207" s="5">
        <v>103.57</v>
      </c>
      <c r="EI207" s="5">
        <v>102.73</v>
      </c>
      <c r="EJ207" s="5">
        <v>100.43</v>
      </c>
      <c r="EK207" s="5">
        <v>101.72</v>
      </c>
      <c r="EL207" s="5">
        <v>101.47</v>
      </c>
      <c r="EM207" s="5">
        <v>100.01</v>
      </c>
      <c r="EN207" s="5">
        <v>98.57</v>
      </c>
      <c r="EO207" s="5">
        <v>96.53</v>
      </c>
      <c r="EP207" s="5">
        <v>98.22</v>
      </c>
      <c r="EQ207" s="5">
        <v>99.45</v>
      </c>
      <c r="ER207" s="5">
        <v>99.8</v>
      </c>
      <c r="ES207" s="5">
        <v>101.53</v>
      </c>
      <c r="ET207" s="5">
        <v>102.65</v>
      </c>
      <c r="EU207" s="5">
        <v>102.57</v>
      </c>
      <c r="EV207" s="5">
        <v>101.05</v>
      </c>
      <c r="EW207" s="5">
        <v>100.04</v>
      </c>
      <c r="EX207" s="5">
        <v>99.36</v>
      </c>
      <c r="EY207" s="5">
        <v>98.51</v>
      </c>
      <c r="EZ207" s="5">
        <v>98.76</v>
      </c>
      <c r="FA207" s="5">
        <v>99.19</v>
      </c>
      <c r="FB207" s="5">
        <v>99.15</v>
      </c>
      <c r="FC207" s="5">
        <v>99.16</v>
      </c>
      <c r="FD207" s="5">
        <v>100.17</v>
      </c>
      <c r="FE207" s="5">
        <v>103.5</v>
      </c>
      <c r="FF207" s="5">
        <v>95</v>
      </c>
      <c r="FG207" s="5">
        <v>102.81</v>
      </c>
      <c r="FH207" s="5">
        <v>102.25</v>
      </c>
      <c r="FI207" s="5">
        <v>101.65</v>
      </c>
      <c r="FJ207" s="5">
        <v>101.08</v>
      </c>
      <c r="FK207" s="5">
        <v>100.52</v>
      </c>
      <c r="FL207" s="5">
        <v>100</v>
      </c>
      <c r="FM207" s="5">
        <v>100</v>
      </c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 t="s">
        <v>1563</v>
      </c>
      <c r="GE207" s="5"/>
      <c r="GF207" s="5"/>
      <c r="GG207" s="5"/>
      <c r="GH207" s="5"/>
      <c r="GI207" s="5"/>
      <c r="GJ207" s="5"/>
      <c r="GK207" s="5"/>
      <c r="GL207" s="5"/>
      <c r="GM207" s="5" t="s">
        <v>9</v>
      </c>
      <c r="GN207" s="5"/>
      <c r="GO207" s="5"/>
      <c r="GP207" s="5"/>
      <c r="GQ207" s="5"/>
      <c r="GY207" s="5"/>
    </row>
    <row r="208" spans="1:217" s="23" customFormat="1" ht="14.25" customHeight="1">
      <c r="A208" s="23" t="s">
        <v>1250</v>
      </c>
      <c r="B208" s="3">
        <v>40938</v>
      </c>
      <c r="C208" s="3">
        <v>42040</v>
      </c>
      <c r="D208" s="23">
        <v>100000</v>
      </c>
      <c r="E208" s="23" t="s">
        <v>326</v>
      </c>
      <c r="F208" s="23" t="s">
        <v>963</v>
      </c>
      <c r="G208" s="23" t="s">
        <v>576</v>
      </c>
      <c r="H208" s="23" t="s">
        <v>1174</v>
      </c>
      <c r="I208" s="23" t="s">
        <v>853</v>
      </c>
      <c r="J208" s="23" t="s">
        <v>683</v>
      </c>
      <c r="K208" s="23" t="s">
        <v>1252</v>
      </c>
      <c r="L208" s="4">
        <v>8.3500000000000005E-2</v>
      </c>
      <c r="M208" s="23" t="s">
        <v>151</v>
      </c>
      <c r="N208" s="23" t="s">
        <v>87</v>
      </c>
      <c r="O208" s="23" t="s">
        <v>47</v>
      </c>
      <c r="P208" s="23">
        <v>100</v>
      </c>
      <c r="Q208" s="3">
        <v>40983</v>
      </c>
      <c r="R208" s="23" t="s">
        <v>974</v>
      </c>
      <c r="S208" s="23" t="s">
        <v>1315</v>
      </c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>
        <v>100</v>
      </c>
      <c r="EX208" s="5">
        <v>99.52</v>
      </c>
      <c r="EY208" s="5">
        <v>99.06</v>
      </c>
      <c r="EZ208" s="5">
        <v>98.84</v>
      </c>
      <c r="FA208" s="5">
        <v>99.39</v>
      </c>
      <c r="FB208" s="5">
        <v>100.28</v>
      </c>
      <c r="FC208" s="5">
        <v>100.2</v>
      </c>
      <c r="FD208" s="5">
        <v>101.07</v>
      </c>
      <c r="FE208" s="5">
        <v>102.72</v>
      </c>
      <c r="FF208" s="5">
        <v>102</v>
      </c>
      <c r="FG208" s="5">
        <v>103.48</v>
      </c>
      <c r="FH208" s="5">
        <v>102.87</v>
      </c>
      <c r="FI208" s="5">
        <v>102.64</v>
      </c>
      <c r="FJ208" s="5">
        <v>103.64</v>
      </c>
      <c r="FK208" s="5">
        <v>103.74</v>
      </c>
      <c r="FL208" s="5">
        <v>103.94</v>
      </c>
      <c r="FM208" s="5">
        <v>103.34</v>
      </c>
      <c r="FN208" s="5">
        <v>103.11</v>
      </c>
      <c r="FO208" s="5">
        <v>102.83</v>
      </c>
      <c r="FP208" s="5">
        <v>103.39</v>
      </c>
      <c r="FQ208" s="5">
        <v>104.58</v>
      </c>
      <c r="FR208" s="5">
        <v>104.84</v>
      </c>
      <c r="FS208" s="5">
        <v>104.46</v>
      </c>
      <c r="FT208" s="5">
        <v>104.24</v>
      </c>
      <c r="FU208" s="5">
        <v>103.84</v>
      </c>
      <c r="FV208" s="5">
        <v>103.22</v>
      </c>
      <c r="FW208" s="5">
        <v>102.54</v>
      </c>
      <c r="FX208" s="5">
        <v>102.26</v>
      </c>
      <c r="FY208" s="5">
        <v>101.65</v>
      </c>
      <c r="FZ208" s="5">
        <v>101.21</v>
      </c>
      <c r="GA208" s="5">
        <v>100.72</v>
      </c>
      <c r="GB208" s="5">
        <v>101</v>
      </c>
      <c r="GC208" s="5">
        <v>101.85</v>
      </c>
      <c r="GD208" s="5">
        <v>101.61</v>
      </c>
      <c r="GE208" s="5">
        <v>101.12</v>
      </c>
      <c r="GF208" s="5">
        <v>100.52</v>
      </c>
      <c r="GG208" s="5">
        <v>100.01</v>
      </c>
      <c r="GH208" s="5">
        <v>100</v>
      </c>
      <c r="GI208" s="5"/>
      <c r="GJ208" s="5"/>
      <c r="GK208" s="5"/>
      <c r="GL208" s="5"/>
      <c r="GM208" s="5" t="s">
        <v>9</v>
      </c>
      <c r="GN208" s="5"/>
      <c r="GO208" s="5"/>
      <c r="GP208" s="5"/>
      <c r="GQ208" s="5"/>
      <c r="GY208" s="5"/>
    </row>
    <row r="209" spans="1:217" s="23" customFormat="1" ht="14.25" customHeight="1">
      <c r="A209" s="23" t="s">
        <v>1251</v>
      </c>
      <c r="B209" s="3">
        <v>40938</v>
      </c>
      <c r="C209" s="3">
        <v>42040</v>
      </c>
      <c r="D209" s="23">
        <v>30000</v>
      </c>
      <c r="E209" s="23" t="s">
        <v>326</v>
      </c>
      <c r="F209" s="23" t="s">
        <v>963</v>
      </c>
      <c r="G209" s="23" t="s">
        <v>576</v>
      </c>
      <c r="H209" s="23" t="s">
        <v>1174</v>
      </c>
      <c r="I209" s="23" t="s">
        <v>853</v>
      </c>
      <c r="J209" s="23" t="s">
        <v>683</v>
      </c>
      <c r="K209" s="23" t="s">
        <v>1253</v>
      </c>
      <c r="L209" s="4">
        <v>0.13500000000000001</v>
      </c>
      <c r="M209" s="23" t="s">
        <v>104</v>
      </c>
      <c r="N209" s="23" t="s">
        <v>87</v>
      </c>
      <c r="O209" s="23" t="s">
        <v>1038</v>
      </c>
      <c r="P209" s="23">
        <v>100</v>
      </c>
      <c r="Q209" s="3">
        <v>40983</v>
      </c>
      <c r="R209" s="23" t="s">
        <v>974</v>
      </c>
      <c r="S209" s="23" t="s">
        <v>1315</v>
      </c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>
        <v>100</v>
      </c>
      <c r="EX209" s="5">
        <v>99.4</v>
      </c>
      <c r="EY209" s="5">
        <v>98.83</v>
      </c>
      <c r="EZ209" s="5">
        <v>98.22</v>
      </c>
      <c r="FA209" s="5">
        <v>98.65</v>
      </c>
      <c r="FB209" s="5">
        <v>100.24</v>
      </c>
      <c r="FC209" s="5">
        <v>100.12</v>
      </c>
      <c r="FD209" s="5">
        <v>101.3</v>
      </c>
      <c r="FE209" s="5">
        <v>103.86</v>
      </c>
      <c r="FF209" s="5">
        <v>97.5</v>
      </c>
      <c r="FG209" s="5">
        <v>101.95</v>
      </c>
      <c r="FH209" s="5">
        <v>101.73</v>
      </c>
      <c r="FI209" s="5">
        <v>101.3</v>
      </c>
      <c r="FJ209" s="5">
        <v>103.21</v>
      </c>
      <c r="FK209" s="5">
        <v>103.7</v>
      </c>
      <c r="FL209" s="5">
        <v>104.74</v>
      </c>
      <c r="FM209" s="5">
        <v>103.83</v>
      </c>
      <c r="FN209" s="5">
        <v>103.58</v>
      </c>
      <c r="FO209" s="5">
        <v>103.2</v>
      </c>
      <c r="FP209" s="5">
        <v>104.24</v>
      </c>
      <c r="FQ209" s="5">
        <v>106.37</v>
      </c>
      <c r="FR209" s="5">
        <v>106.93</v>
      </c>
      <c r="FS209" s="5">
        <v>106.36</v>
      </c>
      <c r="FT209" s="5">
        <v>106.13</v>
      </c>
      <c r="FU209" s="5">
        <v>105.04</v>
      </c>
      <c r="FV209" s="5">
        <v>104.05</v>
      </c>
      <c r="FW209" s="5">
        <v>103.39</v>
      </c>
      <c r="FX209" s="5">
        <v>103</v>
      </c>
      <c r="FY209" s="5">
        <v>102.04</v>
      </c>
      <c r="FZ209" s="5">
        <v>101.38</v>
      </c>
      <c r="GA209" s="5">
        <v>100.93</v>
      </c>
      <c r="GB209" s="5">
        <v>101.44</v>
      </c>
      <c r="GC209" s="5">
        <v>102.93</v>
      </c>
      <c r="GD209" s="5">
        <v>102.91</v>
      </c>
      <c r="GE209" s="5">
        <v>102.02</v>
      </c>
      <c r="GF209" s="5">
        <v>100.94</v>
      </c>
      <c r="GG209" s="5">
        <v>100.02</v>
      </c>
      <c r="GH209" s="5">
        <v>100</v>
      </c>
      <c r="GI209" s="5"/>
      <c r="GJ209" s="5"/>
      <c r="GK209" s="5"/>
      <c r="GL209" s="5"/>
      <c r="GM209" s="5" t="s">
        <v>9</v>
      </c>
      <c r="GN209" s="5"/>
      <c r="GO209" s="5"/>
      <c r="GP209" s="5"/>
      <c r="GQ209" s="5"/>
      <c r="GY209" s="5"/>
    </row>
    <row r="210" spans="1:217" s="23" customFormat="1" ht="14.25" customHeight="1">
      <c r="A210" s="23" t="s">
        <v>1433</v>
      </c>
      <c r="B210" s="3">
        <v>41451</v>
      </c>
      <c r="C210" s="3">
        <v>42549</v>
      </c>
      <c r="D210" s="23">
        <v>110000</v>
      </c>
      <c r="E210" s="23" t="s">
        <v>326</v>
      </c>
      <c r="F210" s="23" t="s">
        <v>963</v>
      </c>
      <c r="G210" s="23" t="s">
        <v>576</v>
      </c>
      <c r="H210" s="23" t="s">
        <v>1174</v>
      </c>
      <c r="I210" s="23" t="s">
        <v>853</v>
      </c>
      <c r="J210" s="23" t="s">
        <v>683</v>
      </c>
      <c r="K210" s="23" t="s">
        <v>1438</v>
      </c>
      <c r="L210" s="4">
        <v>0.04</v>
      </c>
      <c r="M210" s="23" t="s">
        <v>21</v>
      </c>
      <c r="N210" s="23" t="s">
        <v>87</v>
      </c>
      <c r="O210" s="23" t="s">
        <v>47</v>
      </c>
      <c r="P210" s="23">
        <v>100</v>
      </c>
      <c r="Q210" s="3">
        <v>41487</v>
      </c>
      <c r="R210" s="23" t="s">
        <v>1334</v>
      </c>
      <c r="S210" s="23" t="s">
        <v>1334</v>
      </c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>
        <v>100</v>
      </c>
      <c r="FO210" s="5">
        <v>99.98</v>
      </c>
      <c r="FP210" s="5">
        <v>100.65</v>
      </c>
      <c r="FQ210" s="5">
        <v>101.69</v>
      </c>
      <c r="FR210" s="5">
        <v>102.08</v>
      </c>
      <c r="FS210" s="5">
        <v>101.96</v>
      </c>
      <c r="FT210" s="5">
        <v>102.22</v>
      </c>
      <c r="FU210" s="5">
        <v>102.06</v>
      </c>
      <c r="FV210" s="5">
        <v>102.17</v>
      </c>
      <c r="FW210" s="5">
        <v>101.84</v>
      </c>
      <c r="FX210" s="5">
        <v>101.67</v>
      </c>
      <c r="FY210" s="5">
        <v>101.4</v>
      </c>
      <c r="FZ210" s="5">
        <v>101.28</v>
      </c>
      <c r="GA210" s="5">
        <v>100.82</v>
      </c>
      <c r="GB210" s="5">
        <v>101.29</v>
      </c>
      <c r="GC210" s="5">
        <v>102.24</v>
      </c>
      <c r="GD210" s="5">
        <v>102.56</v>
      </c>
      <c r="GE210" s="5">
        <v>102.42</v>
      </c>
      <c r="GF210" s="5">
        <v>102.09</v>
      </c>
      <c r="GG210" s="5">
        <v>101.56</v>
      </c>
      <c r="GH210" s="5">
        <v>101.26</v>
      </c>
      <c r="GI210" s="5">
        <v>100.61</v>
      </c>
      <c r="GJ210" s="5">
        <v>100.29</v>
      </c>
      <c r="GK210" s="5">
        <v>99.92</v>
      </c>
      <c r="GL210" s="5">
        <v>99.63</v>
      </c>
      <c r="GM210" s="5">
        <v>99.7</v>
      </c>
      <c r="GN210" s="5">
        <v>100.46</v>
      </c>
      <c r="GO210" s="5">
        <v>101.11</v>
      </c>
      <c r="GP210" s="5">
        <v>101.07</v>
      </c>
      <c r="GQ210" s="5">
        <v>100.71</v>
      </c>
      <c r="GR210" s="5">
        <v>100.6</v>
      </c>
      <c r="GS210" s="23">
        <v>100.5</v>
      </c>
      <c r="GT210" s="23">
        <v>100.4</v>
      </c>
      <c r="GU210" s="23">
        <v>100.29</v>
      </c>
      <c r="GV210" s="23">
        <v>100.13</v>
      </c>
      <c r="GW210" s="23">
        <v>100.11</v>
      </c>
      <c r="GX210" s="5">
        <v>100</v>
      </c>
      <c r="GY210" s="5"/>
    </row>
    <row r="211" spans="1:217" s="23" customFormat="1" ht="14.25" customHeight="1">
      <c r="A211" s="23" t="s">
        <v>1434</v>
      </c>
      <c r="B211" s="3">
        <v>41451</v>
      </c>
      <c r="C211" s="3">
        <v>42549</v>
      </c>
      <c r="D211" s="23">
        <v>35000</v>
      </c>
      <c r="E211" s="23" t="s">
        <v>326</v>
      </c>
      <c r="F211" s="23" t="s">
        <v>963</v>
      </c>
      <c r="G211" s="23" t="s">
        <v>576</v>
      </c>
      <c r="H211" s="23" t="s">
        <v>1174</v>
      </c>
      <c r="I211" s="23" t="s">
        <v>853</v>
      </c>
      <c r="J211" s="23" t="s">
        <v>683</v>
      </c>
      <c r="K211" s="23" t="s">
        <v>1439</v>
      </c>
      <c r="L211" s="4">
        <v>4.4999999999999998E-2</v>
      </c>
      <c r="M211" s="23" t="s">
        <v>151</v>
      </c>
      <c r="N211" s="23" t="s">
        <v>87</v>
      </c>
      <c r="O211" s="23" t="s">
        <v>47</v>
      </c>
      <c r="P211" s="23">
        <v>100</v>
      </c>
      <c r="Q211" s="3">
        <v>41487</v>
      </c>
      <c r="R211" s="23" t="s">
        <v>1334</v>
      </c>
      <c r="S211" s="23" t="s">
        <v>1334</v>
      </c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>
        <v>100</v>
      </c>
      <c r="FO211" s="5">
        <v>99.98</v>
      </c>
      <c r="FP211" s="5">
        <v>100.54</v>
      </c>
      <c r="FQ211" s="5">
        <v>101.73</v>
      </c>
      <c r="FR211" s="5">
        <v>102.18</v>
      </c>
      <c r="FS211" s="5">
        <v>102.05</v>
      </c>
      <c r="FT211" s="5">
        <v>101.7</v>
      </c>
      <c r="FU211" s="5">
        <v>101.59</v>
      </c>
      <c r="FV211" s="5">
        <v>101.26</v>
      </c>
      <c r="FW211" s="5">
        <v>100.89</v>
      </c>
      <c r="FX211" s="5">
        <v>101.11</v>
      </c>
      <c r="FY211" s="5">
        <v>100.81</v>
      </c>
      <c r="FZ211" s="5">
        <v>100.69</v>
      </c>
      <c r="GA211" s="5">
        <v>100.51</v>
      </c>
      <c r="GB211" s="5">
        <v>101.08</v>
      </c>
      <c r="GC211" s="5">
        <v>102.23</v>
      </c>
      <c r="GD211" s="5">
        <v>102.62</v>
      </c>
      <c r="GE211" s="5">
        <v>102.48</v>
      </c>
      <c r="GF211" s="5">
        <v>102.11</v>
      </c>
      <c r="GG211" s="5">
        <v>101.46</v>
      </c>
      <c r="GH211" s="5">
        <v>101.12</v>
      </c>
      <c r="GI211" s="5">
        <v>100.63</v>
      </c>
      <c r="GJ211" s="5">
        <v>100.28</v>
      </c>
      <c r="GK211" s="5">
        <v>99.76</v>
      </c>
      <c r="GL211" s="5">
        <v>99.48</v>
      </c>
      <c r="GM211" s="5">
        <v>99.65</v>
      </c>
      <c r="GN211" s="5">
        <v>100.5</v>
      </c>
      <c r="GO211" s="5">
        <v>101.24</v>
      </c>
      <c r="GP211" s="5">
        <v>101.27</v>
      </c>
      <c r="GQ211" s="5">
        <v>101</v>
      </c>
      <c r="GR211" s="5">
        <v>100.83</v>
      </c>
      <c r="GS211" s="23">
        <v>100.7</v>
      </c>
      <c r="GT211" s="23">
        <v>100.56</v>
      </c>
      <c r="GU211" s="23">
        <v>100.4</v>
      </c>
      <c r="GV211" s="23">
        <v>100.17</v>
      </c>
      <c r="GW211" s="23">
        <v>100.08</v>
      </c>
      <c r="GX211" s="5">
        <v>100</v>
      </c>
      <c r="GY211" s="5"/>
    </row>
    <row r="212" spans="1:217" s="23" customFormat="1" ht="14.25" customHeight="1">
      <c r="A212" s="23" t="s">
        <v>1435</v>
      </c>
      <c r="B212" s="3">
        <v>41451</v>
      </c>
      <c r="C212" s="3">
        <v>42549</v>
      </c>
      <c r="D212" s="23">
        <v>40000</v>
      </c>
      <c r="E212" s="23" t="s">
        <v>326</v>
      </c>
      <c r="F212" s="23" t="s">
        <v>963</v>
      </c>
      <c r="G212" s="23" t="s">
        <v>576</v>
      </c>
      <c r="H212" s="23" t="s">
        <v>1174</v>
      </c>
      <c r="I212" s="23" t="s">
        <v>853</v>
      </c>
      <c r="J212" s="23" t="s">
        <v>683</v>
      </c>
      <c r="K212" s="23" t="s">
        <v>1440</v>
      </c>
      <c r="L212" s="4">
        <v>0.08</v>
      </c>
      <c r="M212" s="23" t="s">
        <v>53</v>
      </c>
      <c r="N212" s="23" t="s">
        <v>87</v>
      </c>
      <c r="O212" s="23" t="s">
        <v>1038</v>
      </c>
      <c r="P212" s="23">
        <v>100</v>
      </c>
      <c r="Q212" s="3">
        <v>41487</v>
      </c>
      <c r="R212" s="23" t="s">
        <v>1334</v>
      </c>
      <c r="S212" s="23" t="s">
        <v>1334</v>
      </c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>
        <v>100</v>
      </c>
      <c r="FO212" s="5">
        <v>99.96</v>
      </c>
      <c r="FP212" s="5">
        <v>100.91</v>
      </c>
      <c r="FQ212" s="5">
        <v>102.94</v>
      </c>
      <c r="FR212" s="5">
        <v>103.72</v>
      </c>
      <c r="FS212" s="5">
        <v>103.49</v>
      </c>
      <c r="FT212" s="5">
        <v>103.01</v>
      </c>
      <c r="FU212" s="5">
        <v>103.01</v>
      </c>
      <c r="FV212" s="5">
        <v>102.43</v>
      </c>
      <c r="FW212" s="5">
        <v>101.81</v>
      </c>
      <c r="FX212" s="5">
        <v>102.85</v>
      </c>
      <c r="FY212" s="5">
        <v>102.33</v>
      </c>
      <c r="FZ212" s="5">
        <v>102.1</v>
      </c>
      <c r="GA212" s="5">
        <v>102</v>
      </c>
      <c r="GB212" s="5">
        <v>102.87</v>
      </c>
      <c r="GC212" s="5">
        <v>104.67</v>
      </c>
      <c r="GD212" s="5">
        <v>105.26</v>
      </c>
      <c r="GE212" s="5">
        <v>104.99</v>
      </c>
      <c r="GF212" s="5">
        <v>104.34</v>
      </c>
      <c r="GG212" s="5">
        <v>103.97</v>
      </c>
      <c r="GH212" s="5">
        <v>103.37</v>
      </c>
      <c r="GI212" s="5">
        <v>102.81</v>
      </c>
      <c r="GJ212" s="5">
        <v>102.18</v>
      </c>
      <c r="GK212" s="5">
        <v>101.41</v>
      </c>
      <c r="GL212" s="5">
        <v>101.14</v>
      </c>
      <c r="GM212" s="5">
        <v>101.13</v>
      </c>
      <c r="GN212" s="5">
        <v>102.16</v>
      </c>
      <c r="GO212" s="5">
        <v>103.3</v>
      </c>
      <c r="GP212" s="5">
        <v>103.24</v>
      </c>
      <c r="GQ212" s="5">
        <v>102.99</v>
      </c>
      <c r="GR212" s="5">
        <v>102.51</v>
      </c>
      <c r="GS212" s="23">
        <v>102.11</v>
      </c>
      <c r="GT212" s="23">
        <v>101.69</v>
      </c>
      <c r="GU212" s="23">
        <v>101.21</v>
      </c>
      <c r="GV212" s="23">
        <v>100.73</v>
      </c>
      <c r="GW212" s="23">
        <v>100.33</v>
      </c>
      <c r="GX212" s="5">
        <v>100</v>
      </c>
      <c r="GY212" s="5"/>
    </row>
    <row r="213" spans="1:217" s="23" customFormat="1" ht="14.25" customHeight="1">
      <c r="A213" s="23" t="s">
        <v>500</v>
      </c>
      <c r="B213" s="3">
        <v>39938</v>
      </c>
      <c r="C213" s="3">
        <v>41039</v>
      </c>
      <c r="D213" s="23">
        <v>75000</v>
      </c>
      <c r="E213" s="23" t="s">
        <v>326</v>
      </c>
      <c r="F213" s="23" t="s">
        <v>963</v>
      </c>
      <c r="G213" s="23" t="s">
        <v>852</v>
      </c>
      <c r="H213" s="23" t="s">
        <v>1151</v>
      </c>
      <c r="I213" s="23" t="s">
        <v>853</v>
      </c>
      <c r="J213" s="23" t="s">
        <v>683</v>
      </c>
      <c r="K213" s="23" t="s">
        <v>684</v>
      </c>
      <c r="L213" s="4">
        <v>0.10249999999999999</v>
      </c>
      <c r="M213" s="23" t="s">
        <v>47</v>
      </c>
      <c r="N213" s="23" t="s">
        <v>87</v>
      </c>
      <c r="O213" s="23" t="s">
        <v>47</v>
      </c>
      <c r="P213" s="23">
        <v>100</v>
      </c>
      <c r="Q213" s="3">
        <v>39979</v>
      </c>
      <c r="R213" s="23" t="s">
        <v>974</v>
      </c>
      <c r="S213" s="23" t="s">
        <v>1315</v>
      </c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>
        <v>100</v>
      </c>
      <c r="DR213" s="5">
        <v>100.75</v>
      </c>
      <c r="DS213" s="5">
        <v>101.81606893318315</v>
      </c>
      <c r="DT213" s="5">
        <v>102.95091218026002</v>
      </c>
      <c r="DU213" s="5">
        <v>106.84256792832431</v>
      </c>
      <c r="DV213" s="5">
        <v>108.96579715921841</v>
      </c>
      <c r="DW213" s="5">
        <v>108.75222702014167</v>
      </c>
      <c r="DX213" s="5">
        <v>108.39677524154752</v>
      </c>
      <c r="DY213" s="5">
        <v>109.02</v>
      </c>
      <c r="DZ213" s="5">
        <v>110.71</v>
      </c>
      <c r="EA213" s="5">
        <v>109.88</v>
      </c>
      <c r="EB213" s="5">
        <v>109.28</v>
      </c>
      <c r="EC213" s="5">
        <v>107.52</v>
      </c>
      <c r="ED213" s="5">
        <v>105.63</v>
      </c>
      <c r="EE213" s="5">
        <v>105.07</v>
      </c>
      <c r="EF213" s="5">
        <v>105.7</v>
      </c>
      <c r="EG213" s="5">
        <v>107.94</v>
      </c>
      <c r="EH213" s="5">
        <v>108.64</v>
      </c>
      <c r="EI213" s="5">
        <v>107.87</v>
      </c>
      <c r="EJ213" s="5">
        <v>107.09</v>
      </c>
      <c r="EK213" s="5">
        <v>106.77</v>
      </c>
      <c r="EL213" s="5">
        <v>106.06</v>
      </c>
      <c r="EM213" s="5">
        <v>104.66</v>
      </c>
      <c r="EN213" s="5">
        <v>103.89</v>
      </c>
      <c r="EO213" s="5">
        <v>102.34</v>
      </c>
      <c r="EP213" s="5">
        <v>102.59</v>
      </c>
      <c r="EQ213" s="5">
        <v>102.5</v>
      </c>
      <c r="ER213" s="5">
        <v>102.43</v>
      </c>
      <c r="ES213" s="5">
        <v>103.92</v>
      </c>
      <c r="ET213" s="5">
        <v>104.02</v>
      </c>
      <c r="EU213" s="5">
        <v>103.45</v>
      </c>
      <c r="EV213" s="5">
        <v>102.77</v>
      </c>
      <c r="EW213" s="5">
        <v>102.11</v>
      </c>
      <c r="EX213" s="5">
        <v>101.48</v>
      </c>
      <c r="EY213" s="5">
        <v>100.69</v>
      </c>
      <c r="EZ213" s="5">
        <v>100</v>
      </c>
      <c r="FA213" s="5">
        <v>100</v>
      </c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 t="s">
        <v>1563</v>
      </c>
      <c r="GE213" s="5"/>
      <c r="GF213" s="5"/>
      <c r="GG213" s="5"/>
      <c r="GH213" s="5"/>
      <c r="GI213" s="5"/>
      <c r="GJ213" s="5"/>
      <c r="GK213" s="5"/>
      <c r="GL213" s="5"/>
      <c r="GM213" s="5" t="s">
        <v>9</v>
      </c>
      <c r="GN213" s="5"/>
      <c r="GO213" s="5"/>
      <c r="GP213" s="5"/>
      <c r="GQ213" s="5"/>
      <c r="GY213" s="5"/>
    </row>
    <row r="214" spans="1:217" s="23" customFormat="1" ht="14.25" customHeight="1">
      <c r="A214" s="23" t="s">
        <v>502</v>
      </c>
      <c r="B214" s="3">
        <v>39938</v>
      </c>
      <c r="C214" s="3">
        <v>41039</v>
      </c>
      <c r="D214" s="23">
        <v>75000</v>
      </c>
      <c r="E214" s="23" t="s">
        <v>326</v>
      </c>
      <c r="F214" s="23" t="s">
        <v>963</v>
      </c>
      <c r="G214" s="23" t="s">
        <v>852</v>
      </c>
      <c r="H214" s="23" t="s">
        <v>1151</v>
      </c>
      <c r="I214" s="23" t="s">
        <v>853</v>
      </c>
      <c r="J214" s="23" t="s">
        <v>683</v>
      </c>
      <c r="K214" s="23" t="s">
        <v>685</v>
      </c>
      <c r="L214" s="4">
        <v>0.14249999999999999</v>
      </c>
      <c r="M214" s="23" t="s">
        <v>151</v>
      </c>
      <c r="N214" s="23" t="s">
        <v>87</v>
      </c>
      <c r="O214" s="23" t="s">
        <v>47</v>
      </c>
      <c r="P214" s="23">
        <v>100</v>
      </c>
      <c r="Q214" s="3">
        <v>39979</v>
      </c>
      <c r="R214" s="23" t="s">
        <v>974</v>
      </c>
      <c r="S214" s="23" t="s">
        <v>1315</v>
      </c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>
        <v>100</v>
      </c>
      <c r="DR214" s="5">
        <v>101</v>
      </c>
      <c r="DS214" s="5">
        <v>102.05020011211295</v>
      </c>
      <c r="DT214" s="5">
        <v>103.84791538912314</v>
      </c>
      <c r="DU214" s="5">
        <v>106.8203949967846</v>
      </c>
      <c r="DV214" s="5">
        <v>111.80553646534264</v>
      </c>
      <c r="DW214" s="5">
        <v>111.53839063518498</v>
      </c>
      <c r="DX214" s="5">
        <v>112.19764687932543</v>
      </c>
      <c r="DY214" s="5">
        <v>112.39</v>
      </c>
      <c r="DZ214" s="5">
        <v>113.52</v>
      </c>
      <c r="EA214" s="5">
        <v>111.55</v>
      </c>
      <c r="EB214" s="5">
        <v>111.44</v>
      </c>
      <c r="EC214" s="5">
        <v>108.82</v>
      </c>
      <c r="ED214" s="5">
        <v>106.25</v>
      </c>
      <c r="EE214" s="5">
        <v>105.66</v>
      </c>
      <c r="EF214" s="5">
        <v>106.68</v>
      </c>
      <c r="EG214" s="5">
        <v>109.37</v>
      </c>
      <c r="EH214" s="5">
        <v>110.82</v>
      </c>
      <c r="EI214" s="5">
        <v>109.83</v>
      </c>
      <c r="EJ214" s="5">
        <v>108.77</v>
      </c>
      <c r="EK214" s="5">
        <v>108.71</v>
      </c>
      <c r="EL214" s="5">
        <v>108.48</v>
      </c>
      <c r="EM214" s="5">
        <v>106.87</v>
      </c>
      <c r="EN214" s="5">
        <v>105.52</v>
      </c>
      <c r="EO214" s="5">
        <v>102.81</v>
      </c>
      <c r="EP214" s="5">
        <v>103.51</v>
      </c>
      <c r="EQ214" s="5">
        <v>103.39</v>
      </c>
      <c r="ER214" s="5">
        <v>103.3</v>
      </c>
      <c r="ES214" s="5">
        <v>105.38</v>
      </c>
      <c r="ET214" s="5">
        <v>105.96</v>
      </c>
      <c r="EU214" s="5">
        <v>105.18</v>
      </c>
      <c r="EV214" s="5">
        <v>104.16</v>
      </c>
      <c r="EW214" s="5">
        <v>103.18</v>
      </c>
      <c r="EX214" s="5">
        <v>102.14</v>
      </c>
      <c r="EY214" s="5">
        <v>101.07</v>
      </c>
      <c r="EZ214" s="5">
        <v>100</v>
      </c>
      <c r="FA214" s="5">
        <v>100</v>
      </c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 t="s">
        <v>1563</v>
      </c>
      <c r="GE214" s="5"/>
      <c r="GF214" s="5"/>
      <c r="GG214" s="5"/>
      <c r="GH214" s="5"/>
      <c r="GI214" s="5"/>
      <c r="GJ214" s="5"/>
      <c r="GK214" s="5"/>
      <c r="GL214" s="5"/>
      <c r="GM214" s="5" t="s">
        <v>9</v>
      </c>
      <c r="GN214" s="5"/>
      <c r="GO214" s="5"/>
      <c r="GP214" s="5"/>
      <c r="GQ214" s="5"/>
      <c r="GY214" s="5"/>
    </row>
    <row r="215" spans="1:217" s="23" customFormat="1" ht="14.25" customHeight="1">
      <c r="A215" s="23" t="s">
        <v>1812</v>
      </c>
      <c r="B215" s="3">
        <v>42857</v>
      </c>
      <c r="C215" s="3">
        <v>43992</v>
      </c>
      <c r="D215" s="23">
        <v>72000</v>
      </c>
      <c r="E215" s="9" t="s">
        <v>326</v>
      </c>
      <c r="F215" s="9" t="s">
        <v>1633</v>
      </c>
      <c r="G215" s="9" t="s">
        <v>1845</v>
      </c>
      <c r="H215" s="9" t="s">
        <v>1846</v>
      </c>
      <c r="I215" s="9" t="s">
        <v>853</v>
      </c>
      <c r="J215" s="9" t="s">
        <v>1814</v>
      </c>
      <c r="K215" s="23" t="s">
        <v>1813</v>
      </c>
      <c r="L215" s="4">
        <v>3.2500000000000001E-2</v>
      </c>
      <c r="M215" s="9" t="s">
        <v>45</v>
      </c>
      <c r="N215" s="9" t="s">
        <v>87</v>
      </c>
      <c r="O215" s="9" t="s">
        <v>1038</v>
      </c>
      <c r="P215" s="23">
        <v>100</v>
      </c>
      <c r="Q215" s="3">
        <v>42896</v>
      </c>
      <c r="R215" s="9" t="s">
        <v>1847</v>
      </c>
      <c r="S215" s="9" t="s">
        <v>1848</v>
      </c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Y215" s="5"/>
      <c r="HI215" s="23">
        <v>100</v>
      </c>
    </row>
    <row r="216" spans="1:217" s="23" customFormat="1" ht="14.25" customHeight="1">
      <c r="A216" s="23" t="s">
        <v>1815</v>
      </c>
      <c r="B216" s="3">
        <v>42857</v>
      </c>
      <c r="C216" s="3">
        <v>43992</v>
      </c>
      <c r="D216" s="23">
        <v>3000</v>
      </c>
      <c r="E216" s="9" t="s">
        <v>326</v>
      </c>
      <c r="F216" s="9" t="s">
        <v>1633</v>
      </c>
      <c r="G216" s="9" t="s">
        <v>1845</v>
      </c>
      <c r="H216" s="9" t="s">
        <v>1846</v>
      </c>
      <c r="I216" s="9" t="s">
        <v>853</v>
      </c>
      <c r="J216" s="9" t="s">
        <v>1814</v>
      </c>
      <c r="K216" s="23" t="s">
        <v>1816</v>
      </c>
      <c r="L216" s="4">
        <v>0.14499999999999999</v>
      </c>
      <c r="M216" s="9" t="s">
        <v>45</v>
      </c>
      <c r="N216" s="9" t="s">
        <v>87</v>
      </c>
      <c r="O216" s="9" t="s">
        <v>1038</v>
      </c>
      <c r="P216" s="23">
        <v>100</v>
      </c>
      <c r="Q216" s="3">
        <v>42896</v>
      </c>
      <c r="R216" s="9" t="s">
        <v>1847</v>
      </c>
      <c r="S216" s="9" t="s">
        <v>1848</v>
      </c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Y216" s="5"/>
      <c r="HI216" s="23">
        <v>100</v>
      </c>
    </row>
    <row r="217" spans="1:217" s="23" customFormat="1" ht="14.25" customHeight="1">
      <c r="A217" s="23" t="s">
        <v>1817</v>
      </c>
      <c r="B217" s="3">
        <v>42857</v>
      </c>
      <c r="C217" s="3">
        <v>43992</v>
      </c>
      <c r="D217" s="23">
        <v>100000</v>
      </c>
      <c r="E217" s="9" t="s">
        <v>326</v>
      </c>
      <c r="F217" s="9" t="s">
        <v>1633</v>
      </c>
      <c r="G217" s="9" t="s">
        <v>1845</v>
      </c>
      <c r="H217" s="9" t="s">
        <v>1846</v>
      </c>
      <c r="I217" s="9" t="s">
        <v>853</v>
      </c>
      <c r="J217" s="9" t="s">
        <v>1814</v>
      </c>
      <c r="K217" s="23" t="s">
        <v>1818</v>
      </c>
      <c r="L217" s="4">
        <v>0.04</v>
      </c>
      <c r="M217" s="9" t="s">
        <v>45</v>
      </c>
      <c r="N217" s="9" t="s">
        <v>87</v>
      </c>
      <c r="O217" s="9" t="s">
        <v>1038</v>
      </c>
      <c r="P217" s="23">
        <v>100</v>
      </c>
      <c r="Q217" s="3">
        <v>42896</v>
      </c>
      <c r="R217" s="9" t="s">
        <v>1847</v>
      </c>
      <c r="S217" s="9" t="s">
        <v>1848</v>
      </c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Y217" s="5"/>
      <c r="HI217" s="23">
        <v>100</v>
      </c>
    </row>
    <row r="218" spans="1:217" s="23" customFormat="1" ht="14.25" customHeight="1">
      <c r="A218" s="23" t="s">
        <v>1819</v>
      </c>
      <c r="B218" s="3">
        <v>42857</v>
      </c>
      <c r="C218" s="3">
        <v>43992</v>
      </c>
      <c r="D218" s="23">
        <v>35000</v>
      </c>
      <c r="E218" s="9" t="s">
        <v>326</v>
      </c>
      <c r="F218" s="9" t="s">
        <v>1633</v>
      </c>
      <c r="G218" s="9" t="s">
        <v>1845</v>
      </c>
      <c r="H218" s="9" t="s">
        <v>1846</v>
      </c>
      <c r="I218" s="9" t="s">
        <v>853</v>
      </c>
      <c r="J218" s="9" t="s">
        <v>1814</v>
      </c>
      <c r="K218" s="23" t="s">
        <v>1820</v>
      </c>
      <c r="L218" s="4">
        <v>4.2500000000000003E-2</v>
      </c>
      <c r="M218" s="9" t="s">
        <v>45</v>
      </c>
      <c r="N218" s="9" t="s">
        <v>87</v>
      </c>
      <c r="O218" s="9" t="s">
        <v>1038</v>
      </c>
      <c r="P218" s="23">
        <v>100</v>
      </c>
      <c r="Q218" s="3">
        <v>42896</v>
      </c>
      <c r="R218" s="9" t="s">
        <v>1847</v>
      </c>
      <c r="S218" s="9" t="s">
        <v>1848</v>
      </c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Y218" s="5"/>
      <c r="HI218" s="23">
        <v>100</v>
      </c>
    </row>
    <row r="219" spans="1:217" s="23" customFormat="1" ht="14.25" customHeight="1">
      <c r="A219" s="23" t="s">
        <v>266</v>
      </c>
      <c r="B219" s="3">
        <v>39281</v>
      </c>
      <c r="C219" s="3">
        <v>39654</v>
      </c>
      <c r="D219" s="23">
        <v>94500</v>
      </c>
      <c r="E219" s="23" t="s">
        <v>326</v>
      </c>
      <c r="F219" s="23" t="s">
        <v>963</v>
      </c>
      <c r="G219" s="23" t="s">
        <v>852</v>
      </c>
      <c r="H219" s="23" t="s">
        <v>1151</v>
      </c>
      <c r="I219" s="23" t="s">
        <v>853</v>
      </c>
      <c r="J219" s="23" t="s">
        <v>759</v>
      </c>
      <c r="K219" s="23" t="s">
        <v>760</v>
      </c>
      <c r="L219" s="4">
        <v>1.7500000000000002E-2</v>
      </c>
      <c r="M219" s="23" t="s">
        <v>234</v>
      </c>
      <c r="N219" s="23" t="s">
        <v>85</v>
      </c>
      <c r="O219" s="23" t="s">
        <v>1038</v>
      </c>
      <c r="P219" s="23">
        <v>100</v>
      </c>
      <c r="Q219" s="3">
        <v>39373</v>
      </c>
      <c r="R219" s="23" t="s">
        <v>1011</v>
      </c>
      <c r="S219" s="23" t="s">
        <v>1349</v>
      </c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>
        <v>100</v>
      </c>
      <c r="CV219" s="5">
        <v>100</v>
      </c>
      <c r="CW219" s="5">
        <v>100</v>
      </c>
      <c r="CX219" s="5">
        <v>100.03</v>
      </c>
      <c r="CY219" s="5">
        <v>100.15</v>
      </c>
      <c r="CZ219" s="5">
        <v>100.12</v>
      </c>
      <c r="DA219" s="5">
        <v>99.95</v>
      </c>
      <c r="DB219" s="5">
        <v>99.7</v>
      </c>
      <c r="DC219" s="5">
        <v>99.76</v>
      </c>
      <c r="DD219" s="5">
        <v>99.71</v>
      </c>
      <c r="DE219" s="5">
        <v>99.82</v>
      </c>
      <c r="DF219" s="5">
        <v>99.88</v>
      </c>
      <c r="DG219" s="5">
        <v>100</v>
      </c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 t="s">
        <v>1563</v>
      </c>
      <c r="GE219" s="5"/>
      <c r="GF219" s="5"/>
      <c r="GG219" s="5"/>
      <c r="GH219" s="5"/>
      <c r="GI219" s="5"/>
      <c r="GJ219" s="5"/>
      <c r="GK219" s="5"/>
      <c r="GL219" s="5"/>
      <c r="GM219" s="5" t="s">
        <v>9</v>
      </c>
      <c r="GN219" s="5"/>
      <c r="GO219" s="5"/>
      <c r="GP219" s="5"/>
      <c r="GQ219" s="5"/>
      <c r="GY219" s="5"/>
    </row>
    <row r="220" spans="1:217" s="23" customFormat="1" ht="14.25" customHeight="1">
      <c r="A220" s="23" t="s">
        <v>267</v>
      </c>
      <c r="B220" s="3">
        <v>39281</v>
      </c>
      <c r="C220" s="3">
        <v>39654</v>
      </c>
      <c r="D220" s="23">
        <v>30750</v>
      </c>
      <c r="E220" s="23" t="s">
        <v>326</v>
      </c>
      <c r="F220" s="23" t="s">
        <v>963</v>
      </c>
      <c r="G220" s="23" t="s">
        <v>852</v>
      </c>
      <c r="H220" s="23" t="s">
        <v>1151</v>
      </c>
      <c r="I220" s="23" t="s">
        <v>853</v>
      </c>
      <c r="J220" s="23" t="s">
        <v>759</v>
      </c>
      <c r="K220" s="23" t="s">
        <v>761</v>
      </c>
      <c r="L220" s="4">
        <v>2.9499999999999998E-2</v>
      </c>
      <c r="M220" s="23" t="s">
        <v>25</v>
      </c>
      <c r="N220" s="23" t="s">
        <v>85</v>
      </c>
      <c r="O220" s="23" t="s">
        <v>1038</v>
      </c>
      <c r="P220" s="23">
        <v>100</v>
      </c>
      <c r="Q220" s="3">
        <v>39373</v>
      </c>
      <c r="R220" s="23" t="s">
        <v>1011</v>
      </c>
      <c r="S220" s="23" t="s">
        <v>1349</v>
      </c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>
        <v>100</v>
      </c>
      <c r="CV220" s="5">
        <v>100</v>
      </c>
      <c r="CW220" s="5">
        <v>100</v>
      </c>
      <c r="CX220" s="5">
        <v>100</v>
      </c>
      <c r="CY220" s="5">
        <v>100.12</v>
      </c>
      <c r="CZ220" s="5">
        <v>100.09</v>
      </c>
      <c r="DA220" s="5">
        <v>99.88</v>
      </c>
      <c r="DB220" s="5">
        <v>99.9</v>
      </c>
      <c r="DC220" s="5">
        <v>99.92</v>
      </c>
      <c r="DD220" s="5">
        <v>99.76</v>
      </c>
      <c r="DE220" s="5">
        <v>99.84</v>
      </c>
      <c r="DF220" s="5">
        <v>99.93</v>
      </c>
      <c r="DG220" s="5">
        <v>100</v>
      </c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 t="s">
        <v>1563</v>
      </c>
      <c r="GE220" s="5"/>
      <c r="GF220" s="5"/>
      <c r="GG220" s="5"/>
      <c r="GH220" s="5"/>
      <c r="GI220" s="5"/>
      <c r="GJ220" s="5"/>
      <c r="GK220" s="5"/>
      <c r="GL220" s="5"/>
      <c r="GM220" s="5" t="s">
        <v>9</v>
      </c>
      <c r="GN220" s="5"/>
      <c r="GO220" s="5"/>
      <c r="GP220" s="5"/>
      <c r="GQ220" s="5"/>
      <c r="GY220" s="5"/>
    </row>
    <row r="221" spans="1:217" s="23" customFormat="1" ht="14.25" customHeight="1">
      <c r="A221" s="23" t="s">
        <v>1180</v>
      </c>
      <c r="B221" s="3">
        <v>40680</v>
      </c>
      <c r="C221" s="3">
        <v>41767</v>
      </c>
      <c r="D221" s="23">
        <v>70000</v>
      </c>
      <c r="E221" s="23" t="s">
        <v>326</v>
      </c>
      <c r="F221" s="23" t="s">
        <v>963</v>
      </c>
      <c r="G221" s="23" t="s">
        <v>576</v>
      </c>
      <c r="H221" s="23" t="s">
        <v>1174</v>
      </c>
      <c r="I221" s="23" t="s">
        <v>853</v>
      </c>
      <c r="J221" s="23" t="s">
        <v>1066</v>
      </c>
      <c r="K221" s="23" t="s">
        <v>1182</v>
      </c>
      <c r="L221" s="4">
        <v>7.5999999999999998E-2</v>
      </c>
      <c r="M221" s="23" t="s">
        <v>151</v>
      </c>
      <c r="N221" s="23" t="s">
        <v>87</v>
      </c>
      <c r="O221" s="23" t="s">
        <v>47</v>
      </c>
      <c r="P221" s="23">
        <v>100</v>
      </c>
      <c r="Q221" s="3">
        <v>40794</v>
      </c>
      <c r="R221" s="23" t="s">
        <v>993</v>
      </c>
      <c r="S221" s="23" t="s">
        <v>1330</v>
      </c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>
        <v>100</v>
      </c>
      <c r="EP221" s="5">
        <v>100.1</v>
      </c>
      <c r="EQ221" s="5">
        <v>100.83</v>
      </c>
      <c r="ER221" s="5">
        <v>99.54</v>
      </c>
      <c r="ES221" s="5">
        <v>102.3</v>
      </c>
      <c r="ET221" s="5">
        <v>103.05</v>
      </c>
      <c r="EU221" s="5">
        <v>103.06</v>
      </c>
      <c r="EV221" s="5">
        <v>102.52</v>
      </c>
      <c r="EW221" s="5">
        <v>101.67</v>
      </c>
      <c r="EX221" s="5">
        <v>100.67</v>
      </c>
      <c r="EY221" s="5">
        <v>99</v>
      </c>
      <c r="EZ221" s="5">
        <v>98.94</v>
      </c>
      <c r="FA221" s="5">
        <v>99.2</v>
      </c>
      <c r="FB221" s="5">
        <v>100.96</v>
      </c>
      <c r="FC221" s="5">
        <v>100.89</v>
      </c>
      <c r="FD221" s="5">
        <v>101.75</v>
      </c>
      <c r="FE221" s="5">
        <v>103.17</v>
      </c>
      <c r="FF221" s="5">
        <v>102.98</v>
      </c>
      <c r="FG221" s="5">
        <v>103.61</v>
      </c>
      <c r="FH221" s="5">
        <v>103.02</v>
      </c>
      <c r="FI221" s="5">
        <v>102.39</v>
      </c>
      <c r="FJ221" s="5">
        <v>103.02</v>
      </c>
      <c r="FK221" s="5">
        <v>102.44</v>
      </c>
      <c r="FL221" s="5">
        <v>101.97</v>
      </c>
      <c r="FM221" s="5">
        <v>101.62</v>
      </c>
      <c r="FN221" s="5">
        <v>101.4</v>
      </c>
      <c r="FO221" s="5">
        <v>101.21</v>
      </c>
      <c r="FP221" s="5">
        <v>101.87</v>
      </c>
      <c r="FQ221" s="5">
        <v>102.89</v>
      </c>
      <c r="FR221" s="5">
        <v>102.87</v>
      </c>
      <c r="FS221" s="5">
        <v>102.42</v>
      </c>
      <c r="FT221" s="5">
        <v>101.88</v>
      </c>
      <c r="FU221" s="5">
        <v>101.27</v>
      </c>
      <c r="FV221" s="5">
        <v>100.85</v>
      </c>
      <c r="FW221" s="5">
        <v>100.46</v>
      </c>
      <c r="FX221" s="5">
        <v>100.03</v>
      </c>
      <c r="FY221" s="5">
        <v>100</v>
      </c>
      <c r="FZ221" s="5"/>
      <c r="GA221" s="5"/>
      <c r="GB221" s="5"/>
      <c r="GC221" s="5"/>
      <c r="GD221" s="5" t="s">
        <v>1563</v>
      </c>
      <c r="GE221" s="5"/>
      <c r="GF221" s="5"/>
      <c r="GG221" s="5"/>
      <c r="GH221" s="5"/>
      <c r="GI221" s="5"/>
      <c r="GJ221" s="5"/>
      <c r="GK221" s="5"/>
      <c r="GL221" s="5"/>
      <c r="GM221" s="5" t="s">
        <v>9</v>
      </c>
      <c r="GN221" s="5"/>
      <c r="GO221" s="5"/>
      <c r="GP221" s="5"/>
      <c r="GQ221" s="5"/>
      <c r="GY221" s="5"/>
    </row>
    <row r="222" spans="1:217" s="23" customFormat="1" ht="14.25" customHeight="1">
      <c r="A222" s="23" t="s">
        <v>1181</v>
      </c>
      <c r="B222" s="3">
        <v>40680</v>
      </c>
      <c r="C222" s="3">
        <v>41767</v>
      </c>
      <c r="D222" s="23">
        <v>131835</v>
      </c>
      <c r="E222" s="23" t="s">
        <v>326</v>
      </c>
      <c r="F222" s="23" t="s">
        <v>963</v>
      </c>
      <c r="G222" s="23" t="s">
        <v>576</v>
      </c>
      <c r="H222" s="23" t="s">
        <v>1174</v>
      </c>
      <c r="I222" s="23" t="s">
        <v>853</v>
      </c>
      <c r="J222" s="23" t="s">
        <v>1066</v>
      </c>
      <c r="K222" s="23" t="s">
        <v>1183</v>
      </c>
      <c r="L222" s="4">
        <v>6.9000000000000006E-2</v>
      </c>
      <c r="M222" s="23" t="s">
        <v>151</v>
      </c>
      <c r="N222" s="23" t="s">
        <v>87</v>
      </c>
      <c r="O222" s="23" t="s">
        <v>47</v>
      </c>
      <c r="P222" s="23">
        <v>100</v>
      </c>
      <c r="Q222" s="3">
        <v>40794</v>
      </c>
      <c r="R222" s="23" t="s">
        <v>993</v>
      </c>
      <c r="S222" s="23" t="s">
        <v>1330</v>
      </c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  <c r="CT222" s="5"/>
      <c r="CU222" s="5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5"/>
      <c r="DG222" s="5"/>
      <c r="DH222" s="5"/>
      <c r="DI222" s="5"/>
      <c r="DJ222" s="5"/>
      <c r="DK222" s="5"/>
      <c r="DL222" s="5"/>
      <c r="DM222" s="5"/>
      <c r="DN222" s="5"/>
      <c r="DO222" s="5"/>
      <c r="DP222" s="5"/>
      <c r="DQ222" s="5"/>
      <c r="DR222" s="5"/>
      <c r="DS222" s="5"/>
      <c r="DT222" s="5"/>
      <c r="DU222" s="5"/>
      <c r="DV222" s="5"/>
      <c r="DW222" s="5"/>
      <c r="DX222" s="5"/>
      <c r="DY222" s="5"/>
      <c r="DZ222" s="5"/>
      <c r="EA222" s="5"/>
      <c r="EB222" s="5"/>
      <c r="EC222" s="5"/>
      <c r="ED222" s="5"/>
      <c r="EE222" s="5"/>
      <c r="EF222" s="5"/>
      <c r="EG222" s="5"/>
      <c r="EH222" s="5"/>
      <c r="EI222" s="5"/>
      <c r="EJ222" s="5"/>
      <c r="EK222" s="5"/>
      <c r="EL222" s="5"/>
      <c r="EM222" s="5"/>
      <c r="EN222" s="5"/>
      <c r="EO222" s="5">
        <v>100</v>
      </c>
      <c r="EP222" s="5">
        <v>100.11</v>
      </c>
      <c r="EQ222" s="5">
        <v>100.83</v>
      </c>
      <c r="ER222" s="5">
        <v>99.08</v>
      </c>
      <c r="ES222" s="5">
        <v>102.2</v>
      </c>
      <c r="ET222" s="5">
        <v>102.88</v>
      </c>
      <c r="EU222" s="5">
        <v>102.87</v>
      </c>
      <c r="EV222" s="5">
        <v>102.38</v>
      </c>
      <c r="EW222" s="5">
        <v>101.6</v>
      </c>
      <c r="EX222" s="5">
        <v>100.45</v>
      </c>
      <c r="EY222" s="5">
        <v>98.96</v>
      </c>
      <c r="EZ222" s="5">
        <v>98.69</v>
      </c>
      <c r="FA222" s="5">
        <v>99.45</v>
      </c>
      <c r="FB222" s="5">
        <v>101.1</v>
      </c>
      <c r="FC222" s="5">
        <v>101.03</v>
      </c>
      <c r="FD222" s="5">
        <v>101.78</v>
      </c>
      <c r="FE222" s="5">
        <v>103.06</v>
      </c>
      <c r="FF222" s="5">
        <v>102.73</v>
      </c>
      <c r="FG222" s="5">
        <v>103.42</v>
      </c>
      <c r="FH222" s="5">
        <v>102.89</v>
      </c>
      <c r="FI222" s="5">
        <v>102.31</v>
      </c>
      <c r="FJ222" s="5">
        <v>102.72</v>
      </c>
      <c r="FK222" s="5">
        <v>102.2</v>
      </c>
      <c r="FL222" s="5">
        <v>101.77</v>
      </c>
      <c r="FM222" s="5">
        <v>101.63</v>
      </c>
      <c r="FN222" s="5">
        <v>101.42</v>
      </c>
      <c r="FO222" s="5">
        <v>101.23</v>
      </c>
      <c r="FP222" s="5">
        <v>101.79</v>
      </c>
      <c r="FQ222" s="5">
        <v>102.53</v>
      </c>
      <c r="FR222" s="5">
        <v>102.45</v>
      </c>
      <c r="FS222" s="5">
        <v>102.07</v>
      </c>
      <c r="FT222" s="5">
        <v>101.61</v>
      </c>
      <c r="FU222" s="5">
        <v>101.05</v>
      </c>
      <c r="FV222" s="5">
        <v>100.69</v>
      </c>
      <c r="FW222" s="5">
        <v>100.38</v>
      </c>
      <c r="FX222" s="5">
        <v>100.03</v>
      </c>
      <c r="FY222" s="5">
        <v>100</v>
      </c>
      <c r="FZ222" s="5"/>
      <c r="GA222" s="5"/>
      <c r="GB222" s="5"/>
      <c r="GC222" s="5"/>
      <c r="GD222" s="5" t="s">
        <v>1563</v>
      </c>
      <c r="GE222" s="5"/>
      <c r="GF222" s="5"/>
      <c r="GG222" s="5"/>
      <c r="GH222" s="5"/>
      <c r="GI222" s="5"/>
      <c r="GJ222" s="5"/>
      <c r="GK222" s="5"/>
      <c r="GL222" s="5"/>
      <c r="GM222" s="5" t="s">
        <v>9</v>
      </c>
      <c r="GN222" s="5"/>
      <c r="GO222" s="5"/>
      <c r="GP222" s="5"/>
      <c r="GQ222" s="5"/>
      <c r="GY222" s="5"/>
    </row>
    <row r="223" spans="1:217" s="23" customFormat="1" ht="14.25" customHeight="1">
      <c r="A223" s="23" t="s">
        <v>1164</v>
      </c>
      <c r="B223" s="3">
        <v>40304</v>
      </c>
      <c r="C223" s="3">
        <v>41402</v>
      </c>
      <c r="D223" s="23">
        <v>200000</v>
      </c>
      <c r="E223" s="23" t="s">
        <v>326</v>
      </c>
      <c r="F223" s="23" t="s">
        <v>963</v>
      </c>
      <c r="G223" s="23" t="s">
        <v>576</v>
      </c>
      <c r="H223" s="23" t="s">
        <v>1174</v>
      </c>
      <c r="I223" s="23" t="s">
        <v>853</v>
      </c>
      <c r="J223" s="23" t="s">
        <v>1066</v>
      </c>
      <c r="K223" s="23" t="s">
        <v>1056</v>
      </c>
      <c r="L223" s="4">
        <v>6.25E-2</v>
      </c>
      <c r="M223" s="23" t="s">
        <v>151</v>
      </c>
      <c r="N223" s="23" t="s">
        <v>87</v>
      </c>
      <c r="O223" s="23" t="s">
        <v>47</v>
      </c>
      <c r="P223" s="23">
        <v>100</v>
      </c>
      <c r="Q223" s="3">
        <v>40429</v>
      </c>
      <c r="R223" s="23" t="s">
        <v>993</v>
      </c>
      <c r="S223" s="23" t="s">
        <v>1330</v>
      </c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5"/>
      <c r="DG223" s="5"/>
      <c r="DH223" s="5"/>
      <c r="DI223" s="5"/>
      <c r="DJ223" s="5"/>
      <c r="DK223" s="5"/>
      <c r="DL223" s="5"/>
      <c r="DM223" s="5"/>
      <c r="DN223" s="5"/>
      <c r="DO223" s="5"/>
      <c r="DP223" s="5"/>
      <c r="DQ223" s="5"/>
      <c r="DR223" s="5"/>
      <c r="DS223" s="5"/>
      <c r="DT223" s="5"/>
      <c r="DU223" s="5"/>
      <c r="DV223" s="5"/>
      <c r="DW223" s="5"/>
      <c r="DX223" s="5"/>
      <c r="DY223" s="5"/>
      <c r="DZ223" s="5"/>
      <c r="EA223" s="5"/>
      <c r="EB223" s="5"/>
      <c r="EC223" s="5">
        <v>100</v>
      </c>
      <c r="ED223" s="5">
        <v>98.2</v>
      </c>
      <c r="EE223" s="5">
        <v>93.96</v>
      </c>
      <c r="EF223" s="5">
        <v>93.43</v>
      </c>
      <c r="EG223" s="5">
        <v>99.15</v>
      </c>
      <c r="EH223" s="5">
        <v>101.27</v>
      </c>
      <c r="EI223" s="5">
        <v>100.91</v>
      </c>
      <c r="EJ223" s="5">
        <v>100.46</v>
      </c>
      <c r="EK223" s="5">
        <v>100.27</v>
      </c>
      <c r="EL223" s="5">
        <v>99.83</v>
      </c>
      <c r="EM223" s="5">
        <v>99.33</v>
      </c>
      <c r="EN223" s="5">
        <v>99.24</v>
      </c>
      <c r="EO223" s="5">
        <v>98.76</v>
      </c>
      <c r="EP223" s="5">
        <v>99.27</v>
      </c>
      <c r="EQ223" s="5">
        <v>99.74</v>
      </c>
      <c r="ER223" s="5">
        <v>98.5</v>
      </c>
      <c r="ES223" s="5">
        <v>101.32</v>
      </c>
      <c r="ET223" s="5">
        <v>102.31</v>
      </c>
      <c r="EU223" s="5">
        <v>102.27</v>
      </c>
      <c r="EV223" s="5">
        <v>101.76</v>
      </c>
      <c r="EW223" s="5">
        <v>101.1</v>
      </c>
      <c r="EX223" s="5">
        <v>100.34</v>
      </c>
      <c r="EY223" s="5">
        <v>98.95</v>
      </c>
      <c r="EZ223" s="5">
        <v>98.68</v>
      </c>
      <c r="FA223" s="5">
        <v>98.92</v>
      </c>
      <c r="FB223" s="5">
        <v>99.65</v>
      </c>
      <c r="FC223" s="5">
        <v>99.64</v>
      </c>
      <c r="FD223" s="5">
        <v>100.57</v>
      </c>
      <c r="FE223" s="5">
        <v>102.2</v>
      </c>
      <c r="FF223" s="5">
        <v>100.99</v>
      </c>
      <c r="FG223" s="5">
        <v>101.89</v>
      </c>
      <c r="FH223" s="5">
        <v>101.53</v>
      </c>
      <c r="FI223" s="5">
        <v>101.14</v>
      </c>
      <c r="FJ223" s="5">
        <v>100.79</v>
      </c>
      <c r="FK223" s="5">
        <v>100.38</v>
      </c>
      <c r="FL223" s="5">
        <v>100</v>
      </c>
      <c r="FM223" s="5">
        <v>100</v>
      </c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 t="s">
        <v>1563</v>
      </c>
      <c r="GE223" s="5"/>
      <c r="GF223" s="5"/>
      <c r="GG223" s="5"/>
      <c r="GH223" s="5"/>
      <c r="GI223" s="5"/>
      <c r="GJ223" s="5"/>
      <c r="GK223" s="5"/>
      <c r="GL223" s="5"/>
      <c r="GM223" s="5" t="s">
        <v>9</v>
      </c>
      <c r="GN223" s="5"/>
      <c r="GO223" s="5"/>
      <c r="GP223" s="5"/>
      <c r="GQ223" s="5"/>
      <c r="GY223" s="5"/>
    </row>
    <row r="224" spans="1:217" s="23" customFormat="1" ht="14.25" customHeight="1">
      <c r="A224" s="23" t="s">
        <v>1057</v>
      </c>
      <c r="B224" s="3">
        <v>40304</v>
      </c>
      <c r="C224" s="3">
        <v>41402</v>
      </c>
      <c r="D224" s="23">
        <v>105000</v>
      </c>
      <c r="E224" s="23" t="s">
        <v>326</v>
      </c>
      <c r="F224" s="23" t="s">
        <v>963</v>
      </c>
      <c r="G224" s="23" t="s">
        <v>576</v>
      </c>
      <c r="H224" s="23" t="s">
        <v>1174</v>
      </c>
      <c r="I224" s="23" t="s">
        <v>853</v>
      </c>
      <c r="J224" s="23" t="s">
        <v>1066</v>
      </c>
      <c r="K224" s="23" t="s">
        <v>1058</v>
      </c>
      <c r="L224" s="4">
        <v>6.5000000000000002E-2</v>
      </c>
      <c r="M224" s="23" t="s">
        <v>151</v>
      </c>
      <c r="N224" s="23" t="s">
        <v>87</v>
      </c>
      <c r="O224" s="23" t="s">
        <v>47</v>
      </c>
      <c r="P224" s="23">
        <v>100</v>
      </c>
      <c r="Q224" s="3">
        <v>40429</v>
      </c>
      <c r="R224" s="23" t="s">
        <v>993</v>
      </c>
      <c r="S224" s="23" t="s">
        <v>1330</v>
      </c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  <c r="CT224" s="5"/>
      <c r="CU224" s="5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5"/>
      <c r="DG224" s="5"/>
      <c r="DH224" s="5"/>
      <c r="DI224" s="5"/>
      <c r="DJ224" s="5"/>
      <c r="DK224" s="5"/>
      <c r="DL224" s="5"/>
      <c r="DM224" s="5"/>
      <c r="DN224" s="5"/>
      <c r="DO224" s="5"/>
      <c r="DP224" s="5"/>
      <c r="DQ224" s="5"/>
      <c r="DR224" s="5"/>
      <c r="DS224" s="5"/>
      <c r="DT224" s="5"/>
      <c r="DU224" s="5"/>
      <c r="DV224" s="5"/>
      <c r="DW224" s="5"/>
      <c r="DX224" s="5"/>
      <c r="DY224" s="5"/>
      <c r="DZ224" s="5"/>
      <c r="EA224" s="5"/>
      <c r="EB224" s="5"/>
      <c r="EC224" s="5">
        <v>100</v>
      </c>
      <c r="ED224" s="5">
        <v>98.2</v>
      </c>
      <c r="EE224" s="5">
        <v>94.51</v>
      </c>
      <c r="EF224" s="5">
        <v>93.86</v>
      </c>
      <c r="EG224" s="5">
        <v>99.57</v>
      </c>
      <c r="EH224" s="5">
        <v>101.25</v>
      </c>
      <c r="EI224" s="5">
        <v>100.85</v>
      </c>
      <c r="EJ224" s="5">
        <v>100.39</v>
      </c>
      <c r="EK224" s="5">
        <v>100.42</v>
      </c>
      <c r="EL224" s="5">
        <v>99.96</v>
      </c>
      <c r="EM224" s="5">
        <v>99.44</v>
      </c>
      <c r="EN224" s="5">
        <v>99.26</v>
      </c>
      <c r="EO224" s="5">
        <v>99.08</v>
      </c>
      <c r="EP224" s="5">
        <v>99.33</v>
      </c>
      <c r="EQ224" s="5">
        <v>100.03</v>
      </c>
      <c r="ER224" s="5">
        <v>98.25</v>
      </c>
      <c r="ES224" s="5">
        <v>101.38</v>
      </c>
      <c r="ET224" s="5">
        <v>102.31</v>
      </c>
      <c r="EU224" s="5">
        <v>102.26</v>
      </c>
      <c r="EV224" s="5">
        <v>101.78</v>
      </c>
      <c r="EW224" s="5">
        <v>101.11</v>
      </c>
      <c r="EX224" s="5">
        <v>100.39</v>
      </c>
      <c r="EY224" s="5">
        <v>99.29</v>
      </c>
      <c r="EZ224" s="5">
        <v>98.96</v>
      </c>
      <c r="FA224" s="5">
        <v>99.14</v>
      </c>
      <c r="FB224" s="5">
        <v>99.92</v>
      </c>
      <c r="FC224" s="5">
        <v>99.88</v>
      </c>
      <c r="FD224" s="5">
        <v>100.68</v>
      </c>
      <c r="FE224" s="5">
        <v>102.21</v>
      </c>
      <c r="FF224" s="5">
        <v>100.74</v>
      </c>
      <c r="FG224" s="5">
        <v>101.67</v>
      </c>
      <c r="FH224" s="5">
        <v>101.36</v>
      </c>
      <c r="FI224" s="5">
        <v>101.01</v>
      </c>
      <c r="FJ224" s="5">
        <v>100.7</v>
      </c>
      <c r="FK224" s="5">
        <v>100.33</v>
      </c>
      <c r="FL224" s="5">
        <v>100</v>
      </c>
      <c r="FM224" s="5">
        <v>100</v>
      </c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 t="s">
        <v>1563</v>
      </c>
      <c r="GE224" s="5"/>
      <c r="GF224" s="5"/>
      <c r="GG224" s="5"/>
      <c r="GH224" s="5"/>
      <c r="GI224" s="5"/>
      <c r="GJ224" s="5"/>
      <c r="GK224" s="5"/>
      <c r="GL224" s="5"/>
      <c r="GM224" s="5" t="s">
        <v>9</v>
      </c>
      <c r="GN224" s="5"/>
      <c r="GO224" s="5"/>
      <c r="GP224" s="5"/>
      <c r="GQ224" s="5"/>
      <c r="GY224" s="5"/>
    </row>
    <row r="225" spans="1:217" s="23" customFormat="1" ht="14.25" customHeight="1">
      <c r="A225" s="23" t="s">
        <v>72</v>
      </c>
      <c r="B225" s="3">
        <v>36335</v>
      </c>
      <c r="C225" s="3">
        <v>37433</v>
      </c>
      <c r="D225" s="23">
        <v>80000</v>
      </c>
      <c r="E225" s="23" t="s">
        <v>326</v>
      </c>
      <c r="F225" s="23" t="s">
        <v>964</v>
      </c>
      <c r="G225" s="23" t="s">
        <v>864</v>
      </c>
      <c r="H225" s="23" t="s">
        <v>1152</v>
      </c>
      <c r="I225" s="23" t="s">
        <v>853</v>
      </c>
      <c r="J225" s="23" t="s">
        <v>863</v>
      </c>
      <c r="K225" s="23" t="s">
        <v>865</v>
      </c>
      <c r="L225" s="4">
        <v>4.2000000000000003E-2</v>
      </c>
      <c r="M225" s="23" t="s">
        <v>47</v>
      </c>
      <c r="N225" s="23" t="s">
        <v>87</v>
      </c>
      <c r="O225" s="23" t="s">
        <v>47</v>
      </c>
      <c r="P225" s="23">
        <v>100</v>
      </c>
      <c r="Q225" s="3">
        <v>36520</v>
      </c>
      <c r="R225" s="23" t="s">
        <v>1012</v>
      </c>
      <c r="S225" s="23" t="s">
        <v>1350</v>
      </c>
      <c r="T225" s="5">
        <v>100.8</v>
      </c>
      <c r="U225" s="5">
        <v>100.9375</v>
      </c>
      <c r="V225" s="5">
        <v>100.75</v>
      </c>
      <c r="W225" s="5">
        <v>100.4375</v>
      </c>
      <c r="X225" s="5">
        <v>100.3125</v>
      </c>
      <c r="Y225" s="5">
        <v>100.1</v>
      </c>
      <c r="Z225" s="5">
        <v>99.7</v>
      </c>
      <c r="AA225" s="5">
        <v>99.875</v>
      </c>
      <c r="AB225" s="5">
        <v>100.5</v>
      </c>
      <c r="AC225" s="5">
        <v>101</v>
      </c>
      <c r="AD225" s="5">
        <v>101.25</v>
      </c>
      <c r="AE225" s="5">
        <v>101</v>
      </c>
      <c r="AF225" s="5">
        <v>100.8</v>
      </c>
      <c r="AG225" s="5">
        <v>100.65625</v>
      </c>
      <c r="AH225" s="5">
        <v>100.68</v>
      </c>
      <c r="AI225" s="5">
        <v>100.43</v>
      </c>
      <c r="AJ225" s="5">
        <v>100.2854550584469</v>
      </c>
      <c r="AK225" s="5">
        <v>100</v>
      </c>
      <c r="AL225" s="5">
        <v>100</v>
      </c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5"/>
      <c r="DG225" s="5"/>
      <c r="DH225" s="5"/>
      <c r="DI225" s="5"/>
      <c r="DJ225" s="5"/>
      <c r="DK225" s="5"/>
      <c r="DL225" s="5"/>
      <c r="DM225" s="5"/>
      <c r="DN225" s="5"/>
      <c r="DO225" s="5"/>
      <c r="DP225" s="5"/>
      <c r="DQ225" s="5"/>
      <c r="DR225" s="5"/>
      <c r="DS225" s="5"/>
      <c r="DT225" s="5"/>
      <c r="DU225" s="5"/>
      <c r="DV225" s="5"/>
      <c r="DW225" s="5"/>
      <c r="DX225" s="5"/>
      <c r="DY225" s="5"/>
      <c r="DZ225" s="5"/>
      <c r="EA225" s="5"/>
      <c r="EB225" s="5"/>
      <c r="EC225" s="5"/>
      <c r="ED225" s="5"/>
      <c r="EE225" s="5"/>
      <c r="EF225" s="5"/>
      <c r="EG225" s="5"/>
      <c r="EH225" s="5"/>
      <c r="EI225" s="5"/>
      <c r="EJ225" s="5"/>
      <c r="EK225" s="5"/>
      <c r="EL225" s="5"/>
      <c r="EM225" s="5"/>
      <c r="EN225" s="5"/>
      <c r="EO225" s="5"/>
      <c r="EP225" s="5"/>
      <c r="EQ225" s="5"/>
      <c r="ER225" s="5"/>
      <c r="ES225" s="5"/>
      <c r="ET225" s="5"/>
      <c r="EU225" s="5"/>
      <c r="EV225" s="5"/>
      <c r="EW225" s="5"/>
      <c r="EX225" s="5"/>
      <c r="EY225" s="5"/>
      <c r="EZ225" s="5"/>
      <c r="FA225" s="5"/>
      <c r="FB225" s="5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 t="s">
        <v>1563</v>
      </c>
      <c r="GE225" s="5"/>
      <c r="GF225" s="5"/>
      <c r="GG225" s="5"/>
      <c r="GH225" s="5"/>
      <c r="GI225" s="5"/>
      <c r="GJ225" s="5"/>
      <c r="GK225" s="5"/>
      <c r="GL225" s="5"/>
      <c r="GM225" s="5" t="s">
        <v>9</v>
      </c>
      <c r="GN225" s="5"/>
      <c r="GO225" s="5"/>
      <c r="GP225" s="5"/>
      <c r="GQ225" s="5"/>
      <c r="GY225" s="5"/>
    </row>
    <row r="226" spans="1:217" s="23" customFormat="1" ht="14.25" customHeight="1">
      <c r="A226" s="23" t="s">
        <v>431</v>
      </c>
      <c r="B226" s="3">
        <v>38561</v>
      </c>
      <c r="C226" s="3">
        <v>40526</v>
      </c>
      <c r="D226" s="23">
        <v>190000</v>
      </c>
      <c r="E226" s="23" t="s">
        <v>326</v>
      </c>
      <c r="F226" s="23" t="s">
        <v>963</v>
      </c>
      <c r="G226" s="23" t="s">
        <v>852</v>
      </c>
      <c r="H226" s="23" t="s">
        <v>1151</v>
      </c>
      <c r="I226" s="23" t="s">
        <v>853</v>
      </c>
      <c r="J226" s="23" t="s">
        <v>905</v>
      </c>
      <c r="K226" s="23" t="s">
        <v>904</v>
      </c>
      <c r="L226" s="4">
        <v>5.2999999999999999E-2</v>
      </c>
      <c r="M226" s="23" t="s">
        <v>21</v>
      </c>
      <c r="N226" s="23" t="s">
        <v>85</v>
      </c>
      <c r="O226" s="23" t="s">
        <v>47</v>
      </c>
      <c r="P226" s="23">
        <v>100</v>
      </c>
      <c r="Q226" s="3">
        <v>38609</v>
      </c>
      <c r="R226" s="23" t="s">
        <v>1024</v>
      </c>
      <c r="S226" s="23" t="s">
        <v>1351</v>
      </c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>
        <v>100</v>
      </c>
      <c r="BX226" s="5">
        <v>94.96</v>
      </c>
      <c r="BY226" s="5">
        <v>20</v>
      </c>
      <c r="BZ226" s="5">
        <v>1</v>
      </c>
      <c r="CA226" s="5">
        <v>1</v>
      </c>
      <c r="CB226" s="5">
        <v>1</v>
      </c>
      <c r="CC226" s="5">
        <v>1</v>
      </c>
      <c r="CD226" s="5">
        <v>1</v>
      </c>
      <c r="CE226" s="5">
        <v>1</v>
      </c>
      <c r="CF226" s="5">
        <v>1</v>
      </c>
      <c r="CG226" s="5">
        <v>1</v>
      </c>
      <c r="CH226" s="5">
        <v>1</v>
      </c>
      <c r="CI226" s="5">
        <v>1</v>
      </c>
      <c r="CJ226" s="5">
        <v>1</v>
      </c>
      <c r="CK226" s="5">
        <v>1</v>
      </c>
      <c r="CL226" s="5">
        <v>1</v>
      </c>
      <c r="CM226" s="5">
        <v>1</v>
      </c>
      <c r="CN226" s="5">
        <v>1</v>
      </c>
      <c r="CO226" s="5">
        <v>1</v>
      </c>
      <c r="CP226" s="5">
        <v>1</v>
      </c>
      <c r="CQ226" s="5">
        <v>1</v>
      </c>
      <c r="CR226" s="5">
        <v>1</v>
      </c>
      <c r="CS226" s="5">
        <v>1</v>
      </c>
      <c r="CT226" s="5">
        <v>0.25</v>
      </c>
      <c r="CU226" s="5">
        <v>0.25</v>
      </c>
      <c r="CV226" s="5">
        <v>0.25</v>
      </c>
      <c r="CW226" s="5">
        <v>0.25</v>
      </c>
      <c r="CX226" s="5">
        <v>0.05</v>
      </c>
      <c r="CY226" s="5">
        <v>0.01</v>
      </c>
      <c r="CZ226" s="5">
        <v>0.01</v>
      </c>
      <c r="DA226" s="5">
        <v>0.01</v>
      </c>
      <c r="DB226" s="5">
        <v>0.01</v>
      </c>
      <c r="DC226" s="5">
        <v>0.01</v>
      </c>
      <c r="DD226" s="5">
        <v>0.01</v>
      </c>
      <c r="DE226" s="5">
        <v>0.01</v>
      </c>
      <c r="DF226" s="5">
        <v>0.01</v>
      </c>
      <c r="DG226" s="5">
        <v>5</v>
      </c>
      <c r="DH226" s="5">
        <v>5</v>
      </c>
      <c r="DI226" s="5">
        <v>5</v>
      </c>
      <c r="DJ226" s="5">
        <v>7.5</v>
      </c>
      <c r="DK226" s="5">
        <v>7.5</v>
      </c>
      <c r="DL226" s="5">
        <v>7.5</v>
      </c>
      <c r="DM226" s="5">
        <v>7.5</v>
      </c>
      <c r="DN226" s="5">
        <v>7.5</v>
      </c>
      <c r="DO226" s="5">
        <v>7.5</v>
      </c>
      <c r="DP226" s="5">
        <v>7.5</v>
      </c>
      <c r="DQ226" s="5">
        <v>7.5</v>
      </c>
      <c r="DR226" s="5">
        <v>7.5</v>
      </c>
      <c r="DS226" s="5">
        <v>7.5</v>
      </c>
      <c r="DT226" s="5">
        <v>7.5</v>
      </c>
      <c r="DU226" s="5">
        <v>7.5</v>
      </c>
      <c r="DV226" s="5">
        <v>7.5</v>
      </c>
      <c r="DW226" s="5">
        <v>7.5</v>
      </c>
      <c r="DX226" s="5">
        <v>7.5</v>
      </c>
      <c r="DY226" s="5">
        <v>7.5</v>
      </c>
      <c r="DZ226" s="5">
        <v>7.5</v>
      </c>
      <c r="EA226" s="5">
        <v>7.5</v>
      </c>
      <c r="EB226" s="5">
        <v>7.5</v>
      </c>
      <c r="EC226" s="5">
        <v>7.5</v>
      </c>
      <c r="ED226" s="5">
        <v>7.5</v>
      </c>
      <c r="EE226" s="5">
        <v>7.5</v>
      </c>
      <c r="EF226" s="5">
        <v>7.5</v>
      </c>
      <c r="EG226" s="5">
        <v>7.5</v>
      </c>
      <c r="EH226" s="5">
        <v>12.5</v>
      </c>
      <c r="EI226" s="5">
        <v>12.5</v>
      </c>
      <c r="EJ226" s="5">
        <v>23.5</v>
      </c>
      <c r="EK226" s="5"/>
      <c r="EL226" s="5"/>
      <c r="EM226" s="5"/>
      <c r="EN226" s="5"/>
      <c r="EO226" s="5"/>
      <c r="EP226" s="5"/>
      <c r="EQ226" s="5"/>
      <c r="ER226" s="5"/>
      <c r="ES226" s="5"/>
      <c r="ET226" s="5"/>
      <c r="EU226" s="5"/>
      <c r="EV226" s="5"/>
      <c r="EW226" s="5"/>
      <c r="EX226" s="5"/>
      <c r="EY226" s="5"/>
      <c r="EZ226" s="5"/>
      <c r="FA226" s="5"/>
      <c r="FB226" s="5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 t="s">
        <v>1563</v>
      </c>
      <c r="GE226" s="5"/>
      <c r="GF226" s="5"/>
      <c r="GG226" s="5"/>
      <c r="GH226" s="5"/>
      <c r="GI226" s="5"/>
      <c r="GJ226" s="5"/>
      <c r="GK226" s="5"/>
      <c r="GL226" s="5"/>
      <c r="GM226" s="5" t="s">
        <v>9</v>
      </c>
      <c r="GN226" s="5"/>
      <c r="GO226" s="5"/>
      <c r="GP226" s="5"/>
      <c r="GQ226" s="5"/>
      <c r="GY226" s="5"/>
    </row>
    <row r="227" spans="1:217" s="23" customFormat="1" ht="14.25" customHeight="1">
      <c r="A227" s="23" t="s">
        <v>1255</v>
      </c>
      <c r="B227" s="3">
        <v>40945</v>
      </c>
      <c r="C227" s="3">
        <v>42051</v>
      </c>
      <c r="D227" s="23">
        <v>300000</v>
      </c>
      <c r="E227" s="23" t="s">
        <v>326</v>
      </c>
      <c r="F227" s="23" t="s">
        <v>963</v>
      </c>
      <c r="G227" s="23" t="s">
        <v>576</v>
      </c>
      <c r="H227" s="23" t="s">
        <v>1174</v>
      </c>
      <c r="I227" s="23" t="s">
        <v>853</v>
      </c>
      <c r="J227" s="23" t="s">
        <v>1262</v>
      </c>
      <c r="K227" s="23" t="s">
        <v>1261</v>
      </c>
      <c r="L227" s="4">
        <v>5.2499999999999998E-2</v>
      </c>
      <c r="M227" s="23" t="s">
        <v>21</v>
      </c>
      <c r="N227" s="23" t="s">
        <v>89</v>
      </c>
      <c r="O227" s="23" t="s">
        <v>47</v>
      </c>
      <c r="P227" s="23">
        <v>100</v>
      </c>
      <c r="Q227" s="3">
        <v>40983</v>
      </c>
      <c r="R227" s="23" t="s">
        <v>974</v>
      </c>
      <c r="S227" s="23" t="s">
        <v>1315</v>
      </c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5"/>
      <c r="DG227" s="5"/>
      <c r="DH227" s="5"/>
      <c r="DI227" s="5"/>
      <c r="DJ227" s="5"/>
      <c r="DK227" s="5"/>
      <c r="DL227" s="5"/>
      <c r="DM227" s="5"/>
      <c r="DN227" s="5"/>
      <c r="DO227" s="5"/>
      <c r="DP227" s="5"/>
      <c r="DQ227" s="5"/>
      <c r="DR227" s="5"/>
      <c r="DS227" s="5"/>
      <c r="DT227" s="5"/>
      <c r="DU227" s="5"/>
      <c r="DV227" s="5"/>
      <c r="DW227" s="5"/>
      <c r="DX227" s="5"/>
      <c r="DY227" s="5"/>
      <c r="DZ227" s="5"/>
      <c r="EA227" s="5"/>
      <c r="EB227" s="5"/>
      <c r="EC227" s="5"/>
      <c r="ED227" s="5"/>
      <c r="EE227" s="5"/>
      <c r="EF227" s="5"/>
      <c r="EG227" s="5"/>
      <c r="EH227" s="5"/>
      <c r="EI227" s="5"/>
      <c r="EJ227" s="5"/>
      <c r="EK227" s="5"/>
      <c r="EL227" s="5"/>
      <c r="EM227" s="5"/>
      <c r="EN227" s="5"/>
      <c r="EO227" s="5"/>
      <c r="EP227" s="5"/>
      <c r="EQ227" s="5"/>
      <c r="ER227" s="5"/>
      <c r="ES227" s="5"/>
      <c r="ET227" s="5"/>
      <c r="EU227" s="5"/>
      <c r="EV227" s="5"/>
      <c r="EW227" s="5"/>
      <c r="EX227" s="5">
        <v>100</v>
      </c>
      <c r="EY227" s="5">
        <v>99.72</v>
      </c>
      <c r="EZ227" s="5">
        <v>99.73</v>
      </c>
      <c r="FA227" s="5">
        <v>100.34</v>
      </c>
      <c r="FB227" s="5">
        <v>101.08</v>
      </c>
      <c r="FC227" s="5">
        <v>101.08</v>
      </c>
      <c r="FD227" s="5">
        <v>101.47</v>
      </c>
      <c r="FE227" s="5">
        <v>101.43</v>
      </c>
      <c r="FF227" s="5">
        <v>102.32</v>
      </c>
      <c r="FG227" s="5">
        <v>102.24</v>
      </c>
      <c r="FH227" s="5">
        <v>102.16</v>
      </c>
      <c r="FI227" s="5">
        <v>102.07</v>
      </c>
      <c r="FJ227" s="5">
        <v>103.49</v>
      </c>
      <c r="FK227" s="5">
        <v>103.35</v>
      </c>
      <c r="FL227" s="5">
        <v>103.92</v>
      </c>
      <c r="FM227" s="5">
        <v>103.73</v>
      </c>
      <c r="FN227" s="5">
        <v>103.56</v>
      </c>
      <c r="FO227" s="5">
        <v>103.45</v>
      </c>
      <c r="FP227" s="5">
        <v>103.27</v>
      </c>
      <c r="FQ227" s="5">
        <v>103.1</v>
      </c>
      <c r="FR227" s="5">
        <v>102.89</v>
      </c>
      <c r="FS227" s="5">
        <v>102.72</v>
      </c>
      <c r="FT227" s="5">
        <v>102.52</v>
      </c>
      <c r="FU227" s="5">
        <v>102.54</v>
      </c>
      <c r="FV227" s="5">
        <v>102.51</v>
      </c>
      <c r="FW227" s="5">
        <v>102.3</v>
      </c>
      <c r="FX227" s="5">
        <v>102.07</v>
      </c>
      <c r="FY227" s="5">
        <v>101.86</v>
      </c>
      <c r="FZ227" s="5">
        <v>101.77</v>
      </c>
      <c r="GA227" s="5">
        <v>101.52</v>
      </c>
      <c r="GB227" s="5">
        <v>101.29</v>
      </c>
      <c r="GC227" s="5">
        <v>101.05</v>
      </c>
      <c r="GD227" s="5">
        <v>100.79</v>
      </c>
      <c r="GE227" s="5">
        <v>100.58</v>
      </c>
      <c r="GF227" s="5">
        <v>100.31</v>
      </c>
      <c r="GG227" s="5">
        <v>100.05</v>
      </c>
      <c r="GH227" s="5">
        <v>100</v>
      </c>
      <c r="GI227" s="5"/>
      <c r="GJ227" s="5"/>
      <c r="GK227" s="5"/>
      <c r="GL227" s="5"/>
      <c r="GM227" s="5" t="s">
        <v>9</v>
      </c>
      <c r="GN227" s="5"/>
      <c r="GO227" s="5"/>
      <c r="GP227" s="5"/>
      <c r="GQ227" s="5"/>
      <c r="GY227" s="5"/>
    </row>
    <row r="228" spans="1:217" s="23" customFormat="1" ht="14.25" customHeight="1">
      <c r="A228" s="23" t="s">
        <v>1513</v>
      </c>
      <c r="B228" s="3">
        <v>41753</v>
      </c>
      <c r="C228" s="3">
        <v>43220</v>
      </c>
      <c r="D228" s="23">
        <v>250000</v>
      </c>
      <c r="E228" s="23" t="s">
        <v>326</v>
      </c>
      <c r="F228" s="23" t="s">
        <v>963</v>
      </c>
      <c r="G228" s="23" t="s">
        <v>576</v>
      </c>
      <c r="H228" s="23" t="s">
        <v>1174</v>
      </c>
      <c r="I228" s="23" t="s">
        <v>853</v>
      </c>
      <c r="J228" s="23" t="s">
        <v>1523</v>
      </c>
      <c r="K228" s="23" t="s">
        <v>1514</v>
      </c>
      <c r="L228" s="4">
        <v>4.7500000000000001E-2</v>
      </c>
      <c r="M228" s="23" t="s">
        <v>151</v>
      </c>
      <c r="N228" s="23" t="s">
        <v>87</v>
      </c>
      <c r="O228" s="23" t="s">
        <v>47</v>
      </c>
      <c r="P228" s="23">
        <v>100</v>
      </c>
      <c r="Q228" s="3">
        <v>41821</v>
      </c>
      <c r="R228" s="23" t="s">
        <v>1321</v>
      </c>
      <c r="S228" s="23" t="s">
        <v>1321</v>
      </c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  <c r="CT228" s="5"/>
      <c r="CU228" s="5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5"/>
      <c r="DG228" s="5"/>
      <c r="DH228" s="5"/>
      <c r="DI228" s="5"/>
      <c r="DJ228" s="5"/>
      <c r="DK228" s="5"/>
      <c r="DL228" s="5"/>
      <c r="DM228" s="5"/>
      <c r="DN228" s="5"/>
      <c r="DO228" s="5"/>
      <c r="DP228" s="5"/>
      <c r="DQ228" s="5"/>
      <c r="DR228" s="5"/>
      <c r="DS228" s="5"/>
      <c r="DT228" s="5"/>
      <c r="DU228" s="5"/>
      <c r="DV228" s="5"/>
      <c r="DW228" s="5"/>
      <c r="DX228" s="5"/>
      <c r="DY228" s="5"/>
      <c r="DZ228" s="5"/>
      <c r="EA228" s="5"/>
      <c r="EB228" s="5"/>
      <c r="EC228" s="5"/>
      <c r="ED228" s="5"/>
      <c r="EE228" s="5"/>
      <c r="EF228" s="5"/>
      <c r="EG228" s="5"/>
      <c r="EH228" s="5"/>
      <c r="EI228" s="5"/>
      <c r="EJ228" s="5"/>
      <c r="EK228" s="5"/>
      <c r="EL228" s="5"/>
      <c r="EM228" s="5"/>
      <c r="EN228" s="5"/>
      <c r="EO228" s="5"/>
      <c r="EP228" s="5"/>
      <c r="EQ228" s="5"/>
      <c r="ER228" s="5"/>
      <c r="ES228" s="5"/>
      <c r="ET228" s="5"/>
      <c r="EU228" s="5"/>
      <c r="EV228" s="5"/>
      <c r="EW228" s="5"/>
      <c r="EX228" s="5"/>
      <c r="EY228" s="5"/>
      <c r="EZ228" s="5"/>
      <c r="FA228" s="5"/>
      <c r="FB228" s="5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>
        <v>100</v>
      </c>
      <c r="FY228" s="5">
        <v>100.27</v>
      </c>
      <c r="FZ228" s="5">
        <v>100.16</v>
      </c>
      <c r="GA228" s="5">
        <v>99.5</v>
      </c>
      <c r="GB228" s="5">
        <v>101.04</v>
      </c>
      <c r="GC228" s="5">
        <v>102.52</v>
      </c>
      <c r="GD228" s="5">
        <v>103.42</v>
      </c>
      <c r="GE228" s="5">
        <v>103.29</v>
      </c>
      <c r="GF228" s="5">
        <v>101.85</v>
      </c>
      <c r="GG228" s="5">
        <v>101.71</v>
      </c>
      <c r="GH228" s="5">
        <v>101.36</v>
      </c>
      <c r="GI228" s="5">
        <v>101.12</v>
      </c>
      <c r="GJ228" s="5">
        <v>100.75</v>
      </c>
      <c r="GK228" s="5">
        <v>99.8</v>
      </c>
      <c r="GL228" s="5">
        <v>96.74</v>
      </c>
      <c r="GM228" s="5">
        <v>97.6</v>
      </c>
      <c r="GN228" s="5">
        <v>98.53</v>
      </c>
      <c r="GO228" s="5">
        <v>99.93</v>
      </c>
      <c r="GP228" s="5">
        <v>100.02</v>
      </c>
      <c r="GQ228" s="5">
        <v>99.92</v>
      </c>
      <c r="GR228" s="5">
        <v>99.58</v>
      </c>
      <c r="GS228" s="23">
        <v>99.25</v>
      </c>
      <c r="GT228" s="23">
        <v>99.39</v>
      </c>
      <c r="GU228" s="23">
        <v>99.13</v>
      </c>
      <c r="GV228" s="23">
        <v>99.85</v>
      </c>
      <c r="GW228" s="23">
        <v>99.54</v>
      </c>
      <c r="GX228" s="23">
        <v>99.46</v>
      </c>
      <c r="GY228" s="5">
        <v>99.46</v>
      </c>
      <c r="GZ228" s="23">
        <v>100.32</v>
      </c>
      <c r="HA228" s="23">
        <v>101.53</v>
      </c>
      <c r="HB228" s="23">
        <v>101.24</v>
      </c>
      <c r="HC228" s="23">
        <v>101.09</v>
      </c>
      <c r="HD228" s="23">
        <v>100.75</v>
      </c>
      <c r="HE228" s="23">
        <v>100.34</v>
      </c>
      <c r="HF228" s="23">
        <v>99.99</v>
      </c>
      <c r="HG228" s="23">
        <v>99.6</v>
      </c>
      <c r="HH228" s="23">
        <v>100.76</v>
      </c>
      <c r="HI228" s="23">
        <v>100.11</v>
      </c>
    </row>
    <row r="229" spans="1:217" s="23" customFormat="1" ht="14.25" customHeight="1">
      <c r="A229" s="23" t="s">
        <v>1512</v>
      </c>
      <c r="B229" s="3">
        <v>41753</v>
      </c>
      <c r="C229" s="3">
        <v>43220</v>
      </c>
      <c r="D229" s="23">
        <v>200000</v>
      </c>
      <c r="E229" s="23" t="s">
        <v>326</v>
      </c>
      <c r="F229" s="23" t="s">
        <v>963</v>
      </c>
      <c r="G229" s="23" t="s">
        <v>576</v>
      </c>
      <c r="H229" s="23" t="s">
        <v>1174</v>
      </c>
      <c r="I229" s="23" t="s">
        <v>853</v>
      </c>
      <c r="J229" s="23" t="s">
        <v>1523</v>
      </c>
      <c r="K229" s="23" t="s">
        <v>1515</v>
      </c>
      <c r="L229" s="4">
        <v>4.4999999999999998E-2</v>
      </c>
      <c r="M229" s="23" t="s">
        <v>151</v>
      </c>
      <c r="N229" s="23" t="s">
        <v>85</v>
      </c>
      <c r="O229" s="23" t="s">
        <v>47</v>
      </c>
      <c r="P229" s="23">
        <v>100</v>
      </c>
      <c r="Q229" s="3">
        <v>41821</v>
      </c>
      <c r="R229" s="23" t="s">
        <v>1321</v>
      </c>
      <c r="S229" s="23" t="s">
        <v>1321</v>
      </c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5"/>
      <c r="DG229" s="5"/>
      <c r="DH229" s="5"/>
      <c r="DI229" s="5"/>
      <c r="DJ229" s="5"/>
      <c r="DK229" s="5"/>
      <c r="DL229" s="5"/>
      <c r="DM229" s="5"/>
      <c r="DN229" s="5"/>
      <c r="DO229" s="5"/>
      <c r="DP229" s="5"/>
      <c r="DQ229" s="5"/>
      <c r="DR229" s="5"/>
      <c r="DS229" s="5"/>
      <c r="DT229" s="5"/>
      <c r="DU229" s="5"/>
      <c r="DV229" s="5"/>
      <c r="DW229" s="5"/>
      <c r="DX229" s="5"/>
      <c r="DY229" s="5"/>
      <c r="DZ229" s="5"/>
      <c r="EA229" s="5"/>
      <c r="EB229" s="5"/>
      <c r="EC229" s="5"/>
      <c r="ED229" s="5"/>
      <c r="EE229" s="5"/>
      <c r="EF229" s="5"/>
      <c r="EG229" s="5"/>
      <c r="EH229" s="5"/>
      <c r="EI229" s="5"/>
      <c r="EJ229" s="5"/>
      <c r="EK229" s="5"/>
      <c r="EL229" s="5"/>
      <c r="EM229" s="5"/>
      <c r="EN229" s="5"/>
      <c r="EO229" s="5"/>
      <c r="EP229" s="5"/>
      <c r="EQ229" s="5"/>
      <c r="ER229" s="5"/>
      <c r="ES229" s="5"/>
      <c r="ET229" s="5"/>
      <c r="EU229" s="5"/>
      <c r="EV229" s="5"/>
      <c r="EW229" s="5"/>
      <c r="EX229" s="5"/>
      <c r="EY229" s="5"/>
      <c r="EZ229" s="5"/>
      <c r="FA229" s="5"/>
      <c r="FB229" s="5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>
        <v>100</v>
      </c>
      <c r="FY229" s="5">
        <v>99.97</v>
      </c>
      <c r="FZ229" s="5">
        <v>99.17</v>
      </c>
      <c r="GA229" s="5">
        <v>99.18</v>
      </c>
      <c r="GB229" s="5">
        <v>99.65</v>
      </c>
      <c r="GC229" s="5">
        <v>100.57</v>
      </c>
      <c r="GD229" s="5">
        <v>101.27</v>
      </c>
      <c r="GE229" s="5">
        <v>101.18</v>
      </c>
      <c r="GF229" s="5">
        <v>100.84</v>
      </c>
      <c r="GG229" s="5">
        <v>100.74</v>
      </c>
      <c r="GH229" s="5">
        <v>100.5</v>
      </c>
      <c r="GI229" s="5">
        <v>100.43</v>
      </c>
      <c r="GJ229" s="5">
        <v>99.86</v>
      </c>
      <c r="GK229" s="5">
        <v>99.66</v>
      </c>
      <c r="GL229" s="5">
        <v>96.09</v>
      </c>
      <c r="GM229" s="5">
        <v>96.73</v>
      </c>
      <c r="GN229" s="5">
        <v>98.12</v>
      </c>
      <c r="GO229" s="5">
        <v>99.39</v>
      </c>
      <c r="GP229" s="5">
        <v>99.5</v>
      </c>
      <c r="GQ229" s="5">
        <v>99.28</v>
      </c>
      <c r="GR229" s="5">
        <v>99.08</v>
      </c>
      <c r="GS229" s="23">
        <v>98.63</v>
      </c>
      <c r="GT229" s="23">
        <v>98.64</v>
      </c>
      <c r="GU229" s="23">
        <v>99.32</v>
      </c>
      <c r="GV229" s="23">
        <v>99.31</v>
      </c>
      <c r="GW229" s="23">
        <v>99.53</v>
      </c>
      <c r="GX229" s="23">
        <v>99.97</v>
      </c>
      <c r="GY229" s="5">
        <v>100.48</v>
      </c>
      <c r="GZ229" s="23">
        <v>100.98</v>
      </c>
      <c r="HA229" s="23">
        <v>101.7</v>
      </c>
      <c r="HB229" s="23">
        <v>101.84</v>
      </c>
      <c r="HC229" s="23">
        <v>101.69</v>
      </c>
      <c r="HD229" s="23">
        <v>102.04</v>
      </c>
      <c r="HE229" s="23">
        <v>101.74</v>
      </c>
      <c r="HF229" s="23">
        <v>101.47</v>
      </c>
      <c r="HG229" s="23">
        <v>101.08</v>
      </c>
      <c r="HH229" s="23">
        <v>100.91</v>
      </c>
      <c r="HI229" s="23">
        <v>99.88</v>
      </c>
    </row>
    <row r="230" spans="1:217" s="23" customFormat="1" ht="14.25" customHeight="1">
      <c r="A230" s="23" t="s">
        <v>1564</v>
      </c>
      <c r="B230" s="3">
        <v>41961</v>
      </c>
      <c r="C230" s="3">
        <v>43794</v>
      </c>
      <c r="D230" s="23">
        <v>500000</v>
      </c>
      <c r="E230" s="23" t="s">
        <v>326</v>
      </c>
      <c r="F230" s="23" t="s">
        <v>963</v>
      </c>
      <c r="G230" s="23" t="s">
        <v>576</v>
      </c>
      <c r="H230" s="23" t="s">
        <v>1174</v>
      </c>
      <c r="I230" s="23" t="s">
        <v>853</v>
      </c>
      <c r="J230" s="23" t="s">
        <v>1523</v>
      </c>
      <c r="K230" s="23" t="s">
        <v>1565</v>
      </c>
      <c r="L230" s="4">
        <v>3.7499999999999999E-2</v>
      </c>
      <c r="M230" s="23" t="s">
        <v>151</v>
      </c>
      <c r="N230" s="23" t="s">
        <v>88</v>
      </c>
      <c r="O230" s="23" t="s">
        <v>47</v>
      </c>
      <c r="P230" s="23">
        <v>100</v>
      </c>
      <c r="Q230" s="3">
        <v>42005</v>
      </c>
      <c r="R230" s="23" t="s">
        <v>1321</v>
      </c>
      <c r="S230" s="23" t="s">
        <v>1321</v>
      </c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  <c r="CT230" s="5"/>
      <c r="CU230" s="5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5"/>
      <c r="DG230" s="5"/>
      <c r="DH230" s="5"/>
      <c r="DI230" s="5"/>
      <c r="DJ230" s="5"/>
      <c r="DK230" s="5"/>
      <c r="DL230" s="5"/>
      <c r="DM230" s="5"/>
      <c r="DN230" s="5"/>
      <c r="DO230" s="5"/>
      <c r="DP230" s="5"/>
      <c r="DQ230" s="5"/>
      <c r="DR230" s="5"/>
      <c r="DS230" s="5"/>
      <c r="DT230" s="5"/>
      <c r="DU230" s="5"/>
      <c r="DV230" s="5"/>
      <c r="DW230" s="5"/>
      <c r="DX230" s="5"/>
      <c r="DY230" s="5"/>
      <c r="DZ230" s="5"/>
      <c r="EA230" s="5"/>
      <c r="EB230" s="5"/>
      <c r="EC230" s="5"/>
      <c r="ED230" s="5"/>
      <c r="EE230" s="5"/>
      <c r="EF230" s="5"/>
      <c r="EG230" s="5"/>
      <c r="EH230" s="5"/>
      <c r="EI230" s="5"/>
      <c r="EJ230" s="5"/>
      <c r="EK230" s="5"/>
      <c r="EL230" s="5"/>
      <c r="EM230" s="5"/>
      <c r="EN230" s="5"/>
      <c r="EO230" s="5"/>
      <c r="EP230" s="5"/>
      <c r="EQ230" s="5"/>
      <c r="ER230" s="5"/>
      <c r="ES230" s="5"/>
      <c r="ET230" s="5"/>
      <c r="EU230" s="5"/>
      <c r="EV230" s="5"/>
      <c r="EW230" s="5"/>
      <c r="EX230" s="5"/>
      <c r="EY230" s="5"/>
      <c r="EZ230" s="5"/>
      <c r="FA230" s="5"/>
      <c r="FB230" s="5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5">
        <v>100</v>
      </c>
      <c r="GF230" s="5">
        <v>99.9</v>
      </c>
      <c r="GG230" s="5">
        <v>99.96</v>
      </c>
      <c r="GH230" s="5">
        <v>99.81</v>
      </c>
      <c r="GI230" s="5">
        <v>99.44</v>
      </c>
      <c r="GJ230" s="5">
        <v>99.03</v>
      </c>
      <c r="GK230" s="5">
        <v>99.05</v>
      </c>
      <c r="GL230" s="5">
        <v>98.81</v>
      </c>
      <c r="GM230" s="5">
        <v>98.77</v>
      </c>
      <c r="GN230" s="5">
        <v>98.96</v>
      </c>
      <c r="GO230" s="5">
        <v>98.99</v>
      </c>
      <c r="GP230" s="5">
        <v>98.97</v>
      </c>
      <c r="GQ230" s="5">
        <v>98.99</v>
      </c>
      <c r="GR230" s="5">
        <v>98.36</v>
      </c>
      <c r="GS230" s="23">
        <v>97.8</v>
      </c>
      <c r="GT230" s="23">
        <v>97.84</v>
      </c>
      <c r="GU230" s="23">
        <v>98.81</v>
      </c>
      <c r="GV230" s="23">
        <v>99.72</v>
      </c>
      <c r="GW230" s="23">
        <v>100.13</v>
      </c>
      <c r="GX230" s="23">
        <v>101.28</v>
      </c>
      <c r="GY230" s="5">
        <v>101.25</v>
      </c>
      <c r="GZ230" s="23">
        <v>101.46</v>
      </c>
      <c r="HA230" s="23">
        <v>101.43</v>
      </c>
      <c r="HB230" s="23">
        <v>101.64</v>
      </c>
      <c r="HC230" s="23">
        <v>101.59</v>
      </c>
      <c r="HD230" s="23">
        <v>101.35</v>
      </c>
      <c r="HE230" s="23">
        <v>101.4</v>
      </c>
      <c r="HF230" s="23">
        <v>101.45</v>
      </c>
      <c r="HG230" s="23">
        <v>101.76</v>
      </c>
      <c r="HH230" s="23">
        <v>101.47</v>
      </c>
      <c r="HI230" s="23">
        <v>101.42</v>
      </c>
    </row>
    <row r="231" spans="1:217" s="23" customFormat="1" ht="14.25" customHeight="1">
      <c r="A231" s="23" t="s">
        <v>1654</v>
      </c>
      <c r="B231" s="1">
        <v>42339</v>
      </c>
      <c r="C231" s="1">
        <v>43805</v>
      </c>
      <c r="D231" s="23">
        <v>300000</v>
      </c>
      <c r="E231" s="23" t="s">
        <v>326</v>
      </c>
      <c r="F231" s="23" t="s">
        <v>963</v>
      </c>
      <c r="G231" s="23" t="s">
        <v>576</v>
      </c>
      <c r="H231" s="23" t="s">
        <v>1174</v>
      </c>
      <c r="I231" s="23" t="s">
        <v>853</v>
      </c>
      <c r="J231" s="23" t="s">
        <v>1523</v>
      </c>
      <c r="K231" s="6" t="s">
        <v>1656</v>
      </c>
      <c r="L231" s="4">
        <v>9.2499999999999999E-2</v>
      </c>
      <c r="M231" s="23" t="s">
        <v>45</v>
      </c>
      <c r="N231" s="23" t="s">
        <v>85</v>
      </c>
      <c r="O231" s="23" t="s">
        <v>1038</v>
      </c>
      <c r="P231" s="23">
        <v>100</v>
      </c>
      <c r="Q231" s="3">
        <v>42370</v>
      </c>
      <c r="R231" s="23" t="s">
        <v>1321</v>
      </c>
      <c r="S231" s="23" t="s">
        <v>1321</v>
      </c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5"/>
      <c r="DG231" s="5"/>
      <c r="DH231" s="5"/>
      <c r="DI231" s="5"/>
      <c r="DJ231" s="5"/>
      <c r="DK231" s="5"/>
      <c r="DL231" s="5"/>
      <c r="DM231" s="5"/>
      <c r="DN231" s="5"/>
      <c r="DO231" s="5"/>
      <c r="DP231" s="5"/>
      <c r="DQ231" s="5"/>
      <c r="DR231" s="5"/>
      <c r="DS231" s="5"/>
      <c r="DT231" s="5"/>
      <c r="DU231" s="5"/>
      <c r="DV231" s="5"/>
      <c r="DW231" s="5"/>
      <c r="DX231" s="5"/>
      <c r="DY231" s="5"/>
      <c r="DZ231" s="5"/>
      <c r="EA231" s="5"/>
      <c r="EB231" s="5"/>
      <c r="EC231" s="5"/>
      <c r="ED231" s="5"/>
      <c r="EE231" s="5"/>
      <c r="EF231" s="5"/>
      <c r="EG231" s="5"/>
      <c r="EH231" s="5"/>
      <c r="EI231" s="5"/>
      <c r="EJ231" s="5"/>
      <c r="EK231" s="5"/>
      <c r="EL231" s="5"/>
      <c r="EM231" s="5"/>
      <c r="EN231" s="5"/>
      <c r="EO231" s="5"/>
      <c r="EP231" s="5"/>
      <c r="EQ231" s="5"/>
      <c r="ER231" s="5"/>
      <c r="ES231" s="5"/>
      <c r="ET231" s="5"/>
      <c r="EU231" s="5"/>
      <c r="EV231" s="5"/>
      <c r="EW231" s="5"/>
      <c r="EX231" s="5"/>
      <c r="EY231" s="5"/>
      <c r="EZ231" s="5"/>
      <c r="FA231" s="5"/>
      <c r="FB231" s="5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>
        <v>100</v>
      </c>
      <c r="GS231" s="23">
        <v>99.9</v>
      </c>
      <c r="GT231" s="23">
        <v>100.2</v>
      </c>
      <c r="GU231" s="23">
        <v>100.78</v>
      </c>
      <c r="GV231" s="23">
        <v>101.39</v>
      </c>
      <c r="GW231" s="23">
        <v>101.69</v>
      </c>
      <c r="GX231" s="23">
        <v>101.78</v>
      </c>
      <c r="GY231" s="5">
        <v>102.45</v>
      </c>
      <c r="GZ231" s="23">
        <v>103.3</v>
      </c>
      <c r="HA231" s="23">
        <v>104.66</v>
      </c>
      <c r="HB231" s="23">
        <v>104.68</v>
      </c>
      <c r="HC231" s="23">
        <v>104.35</v>
      </c>
      <c r="HD231" s="23">
        <v>104.62</v>
      </c>
      <c r="HE231" s="23">
        <v>103.99</v>
      </c>
      <c r="HF231" s="23">
        <v>103.43</v>
      </c>
      <c r="HG231" s="23">
        <v>104.02</v>
      </c>
      <c r="HH231" s="23">
        <v>103.68</v>
      </c>
      <c r="HI231" s="23">
        <v>103.45</v>
      </c>
    </row>
    <row r="232" spans="1:217" s="23" customFormat="1" ht="14.25" customHeight="1">
      <c r="A232" s="23" t="s">
        <v>1655</v>
      </c>
      <c r="B232" s="1">
        <v>42339</v>
      </c>
      <c r="C232" s="1">
        <v>43805</v>
      </c>
      <c r="D232" s="23">
        <v>325000</v>
      </c>
      <c r="E232" s="23" t="s">
        <v>326</v>
      </c>
      <c r="F232" s="23" t="s">
        <v>963</v>
      </c>
      <c r="G232" s="23" t="s">
        <v>576</v>
      </c>
      <c r="H232" s="23" t="s">
        <v>1174</v>
      </c>
      <c r="I232" s="23" t="s">
        <v>853</v>
      </c>
      <c r="J232" s="23" t="s">
        <v>1523</v>
      </c>
      <c r="K232" s="6" t="s">
        <v>1657</v>
      </c>
      <c r="L232" s="4">
        <v>6.7500000000000004E-2</v>
      </c>
      <c r="M232" s="23" t="s">
        <v>45</v>
      </c>
      <c r="N232" s="23" t="s">
        <v>85</v>
      </c>
      <c r="O232" s="23" t="s">
        <v>1038</v>
      </c>
      <c r="P232" s="23">
        <v>100</v>
      </c>
      <c r="Q232" s="3">
        <v>42370</v>
      </c>
      <c r="R232" s="23" t="s">
        <v>1321</v>
      </c>
      <c r="S232" s="23" t="s">
        <v>1321</v>
      </c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  <c r="CT232" s="5"/>
      <c r="CU232" s="5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5"/>
      <c r="DG232" s="5"/>
      <c r="DH232" s="5"/>
      <c r="DI232" s="5"/>
      <c r="DJ232" s="5"/>
      <c r="DK232" s="5"/>
      <c r="DL232" s="5"/>
      <c r="DM232" s="5"/>
      <c r="DN232" s="5"/>
      <c r="DO232" s="5"/>
      <c r="DP232" s="5"/>
      <c r="DQ232" s="5"/>
      <c r="DR232" s="5"/>
      <c r="DS232" s="5"/>
      <c r="DT232" s="5"/>
      <c r="DU232" s="5"/>
      <c r="DV232" s="5"/>
      <c r="DW232" s="5"/>
      <c r="DX232" s="5"/>
      <c r="DY232" s="5"/>
      <c r="DZ232" s="5"/>
      <c r="EA232" s="5"/>
      <c r="EB232" s="5"/>
      <c r="EC232" s="5"/>
      <c r="ED232" s="5"/>
      <c r="EE232" s="5"/>
      <c r="EF232" s="5"/>
      <c r="EG232" s="5"/>
      <c r="EH232" s="5"/>
      <c r="EI232" s="5"/>
      <c r="EJ232" s="5"/>
      <c r="EK232" s="5"/>
      <c r="EL232" s="5"/>
      <c r="EM232" s="5"/>
      <c r="EN232" s="5"/>
      <c r="EO232" s="5"/>
      <c r="EP232" s="5"/>
      <c r="EQ232" s="5"/>
      <c r="ER232" s="5"/>
      <c r="ES232" s="5"/>
      <c r="ET232" s="5"/>
      <c r="EU232" s="5"/>
      <c r="EV232" s="5"/>
      <c r="EW232" s="5"/>
      <c r="EX232" s="5"/>
      <c r="EY232" s="5"/>
      <c r="EZ232" s="5"/>
      <c r="FA232" s="5"/>
      <c r="FB232" s="5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>
        <v>100</v>
      </c>
      <c r="GS232" s="23">
        <v>99.77</v>
      </c>
      <c r="GT232" s="23">
        <v>100.03</v>
      </c>
      <c r="GU232" s="23">
        <v>100.62</v>
      </c>
      <c r="GV232" s="23">
        <v>100.97</v>
      </c>
      <c r="GW232" s="23">
        <v>100.89</v>
      </c>
      <c r="GX232" s="23">
        <v>101.39</v>
      </c>
      <c r="GY232" s="5">
        <v>101.59</v>
      </c>
      <c r="GZ232" s="23">
        <v>102.68</v>
      </c>
      <c r="HA232" s="23">
        <v>103.66</v>
      </c>
      <c r="HB232" s="23">
        <v>103.82</v>
      </c>
      <c r="HC232" s="23">
        <v>103.56</v>
      </c>
      <c r="HD232" s="23">
        <v>103.7</v>
      </c>
      <c r="HE232" s="23">
        <v>103.24</v>
      </c>
      <c r="HF232" s="23">
        <v>102.82</v>
      </c>
      <c r="HG232" s="23">
        <v>103.22</v>
      </c>
      <c r="HH232" s="23">
        <v>101.98</v>
      </c>
      <c r="HI232" s="23">
        <v>101.95</v>
      </c>
    </row>
    <row r="233" spans="1:217" s="23" customFormat="1" ht="14.25" customHeight="1">
      <c r="A233" s="23" t="s">
        <v>1781</v>
      </c>
      <c r="B233" s="1">
        <v>42838</v>
      </c>
      <c r="C233" s="1">
        <v>44306</v>
      </c>
      <c r="D233" s="23">
        <v>225000</v>
      </c>
      <c r="E233" s="9" t="s">
        <v>326</v>
      </c>
      <c r="F233" s="9" t="s">
        <v>963</v>
      </c>
      <c r="G233" s="23" t="s">
        <v>852</v>
      </c>
      <c r="H233" s="23" t="s">
        <v>1151</v>
      </c>
      <c r="I233" s="9" t="s">
        <v>853</v>
      </c>
      <c r="J233" s="9" t="s">
        <v>1523</v>
      </c>
      <c r="K233" s="6" t="s">
        <v>1782</v>
      </c>
      <c r="L233" s="4">
        <v>0.1</v>
      </c>
      <c r="M233" s="9" t="s">
        <v>45</v>
      </c>
      <c r="N233" s="9" t="s">
        <v>85</v>
      </c>
      <c r="O233" s="9" t="s">
        <v>1038</v>
      </c>
      <c r="P233" s="23">
        <v>100</v>
      </c>
      <c r="Q233" s="3">
        <v>42917</v>
      </c>
      <c r="R233" s="23" t="s">
        <v>1321</v>
      </c>
      <c r="S233" s="23" t="s">
        <v>1321</v>
      </c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5"/>
      <c r="DG233" s="5"/>
      <c r="DH233" s="5"/>
      <c r="DI233" s="5"/>
      <c r="DJ233" s="5"/>
      <c r="DK233" s="5"/>
      <c r="DL233" s="5"/>
      <c r="DM233" s="5"/>
      <c r="DN233" s="5"/>
      <c r="DO233" s="5"/>
      <c r="DP233" s="5"/>
      <c r="DQ233" s="5"/>
      <c r="DR233" s="5"/>
      <c r="DS233" s="5"/>
      <c r="DT233" s="5"/>
      <c r="DU233" s="5"/>
      <c r="DV233" s="5"/>
      <c r="DW233" s="5"/>
      <c r="DX233" s="5"/>
      <c r="DY233" s="5"/>
      <c r="DZ233" s="5"/>
      <c r="EA233" s="5"/>
      <c r="EB233" s="5"/>
      <c r="EC233" s="5"/>
      <c r="ED233" s="5"/>
      <c r="EE233" s="5"/>
      <c r="EF233" s="5"/>
      <c r="EG233" s="5"/>
      <c r="EH233" s="5"/>
      <c r="EI233" s="5"/>
      <c r="EJ233" s="5"/>
      <c r="EK233" s="5"/>
      <c r="EL233" s="5"/>
      <c r="EM233" s="5"/>
      <c r="EN233" s="5"/>
      <c r="EO233" s="5"/>
      <c r="EP233" s="5"/>
      <c r="EQ233" s="5"/>
      <c r="ER233" s="5"/>
      <c r="ES233" s="5"/>
      <c r="ET233" s="5"/>
      <c r="EU233" s="5"/>
      <c r="EV233" s="5"/>
      <c r="EW233" s="5"/>
      <c r="EX233" s="5"/>
      <c r="EY233" s="5"/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Y233" s="5"/>
      <c r="HH233" s="23">
        <v>99.98</v>
      </c>
      <c r="HI233" s="23">
        <v>100.26</v>
      </c>
    </row>
    <row r="234" spans="1:217" s="23" customFormat="1" ht="14.25" customHeight="1">
      <c r="A234" s="23" t="s">
        <v>1783</v>
      </c>
      <c r="B234" s="1">
        <v>42838</v>
      </c>
      <c r="C234" s="1">
        <v>44306</v>
      </c>
      <c r="D234" s="23">
        <v>400000</v>
      </c>
      <c r="E234" s="9" t="s">
        <v>326</v>
      </c>
      <c r="F234" s="9" t="s">
        <v>963</v>
      </c>
      <c r="G234" s="23" t="s">
        <v>852</v>
      </c>
      <c r="H234" s="23" t="s">
        <v>1151</v>
      </c>
      <c r="I234" s="9" t="s">
        <v>853</v>
      </c>
      <c r="J234" s="9" t="s">
        <v>1523</v>
      </c>
      <c r="K234" s="6" t="s">
        <v>1784</v>
      </c>
      <c r="L234" s="4">
        <v>7.4999999999999997E-2</v>
      </c>
      <c r="M234" s="9" t="s">
        <v>45</v>
      </c>
      <c r="N234" s="9" t="s">
        <v>85</v>
      </c>
      <c r="O234" s="9" t="s">
        <v>1038</v>
      </c>
      <c r="P234" s="23">
        <v>100</v>
      </c>
      <c r="Q234" s="3">
        <v>42917</v>
      </c>
      <c r="R234" s="23" t="s">
        <v>1321</v>
      </c>
      <c r="S234" s="23" t="s">
        <v>1321</v>
      </c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  <c r="CT234" s="5"/>
      <c r="CU234" s="5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5"/>
      <c r="DG234" s="5"/>
      <c r="DH234" s="5"/>
      <c r="DI234" s="5"/>
      <c r="DJ234" s="5"/>
      <c r="DK234" s="5"/>
      <c r="DL234" s="5"/>
      <c r="DM234" s="5"/>
      <c r="DN234" s="5"/>
      <c r="DO234" s="5"/>
      <c r="DP234" s="5"/>
      <c r="DQ234" s="5"/>
      <c r="DR234" s="5"/>
      <c r="DS234" s="5"/>
      <c r="DT234" s="5"/>
      <c r="DU234" s="5"/>
      <c r="DV234" s="5"/>
      <c r="DW234" s="5"/>
      <c r="DX234" s="5"/>
      <c r="DY234" s="5"/>
      <c r="DZ234" s="5"/>
      <c r="EA234" s="5"/>
      <c r="EB234" s="5"/>
      <c r="EC234" s="5"/>
      <c r="ED234" s="5"/>
      <c r="EE234" s="5"/>
      <c r="EF234" s="5"/>
      <c r="EG234" s="5"/>
      <c r="EH234" s="5"/>
      <c r="EI234" s="5"/>
      <c r="EJ234" s="5"/>
      <c r="EK234" s="5"/>
      <c r="EL234" s="5"/>
      <c r="EM234" s="5"/>
      <c r="EN234" s="5"/>
      <c r="EO234" s="5"/>
      <c r="EP234" s="5"/>
      <c r="EQ234" s="5"/>
      <c r="ER234" s="5"/>
      <c r="ES234" s="5"/>
      <c r="ET234" s="5"/>
      <c r="EU234" s="5"/>
      <c r="EV234" s="5"/>
      <c r="EW234" s="5"/>
      <c r="EX234" s="5"/>
      <c r="EY234" s="5"/>
      <c r="EZ234" s="5"/>
      <c r="FA234" s="5"/>
      <c r="FB234" s="5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  <c r="GY234" s="5"/>
      <c r="HH234" s="23">
        <v>99.99</v>
      </c>
      <c r="HI234" s="23">
        <v>100.33</v>
      </c>
    </row>
    <row r="235" spans="1:217" s="23" customFormat="1" ht="14.25" customHeight="1">
      <c r="A235" s="23" t="s">
        <v>1785</v>
      </c>
      <c r="B235" s="1">
        <v>42838</v>
      </c>
      <c r="C235" s="1">
        <v>44306</v>
      </c>
      <c r="D235" s="23">
        <v>325000</v>
      </c>
      <c r="E235" s="9" t="s">
        <v>326</v>
      </c>
      <c r="F235" s="9" t="s">
        <v>963</v>
      </c>
      <c r="G235" s="23" t="s">
        <v>852</v>
      </c>
      <c r="H235" s="23" t="s">
        <v>1151</v>
      </c>
      <c r="I235" s="9" t="s">
        <v>853</v>
      </c>
      <c r="J235" s="9" t="s">
        <v>1523</v>
      </c>
      <c r="K235" s="6" t="s">
        <v>1786</v>
      </c>
      <c r="L235" s="4">
        <v>0.06</v>
      </c>
      <c r="M235" s="9" t="s">
        <v>45</v>
      </c>
      <c r="N235" s="9" t="s">
        <v>85</v>
      </c>
      <c r="O235" s="9" t="s">
        <v>1038</v>
      </c>
      <c r="P235" s="23">
        <v>100</v>
      </c>
      <c r="Q235" s="3">
        <v>42917</v>
      </c>
      <c r="R235" s="23" t="s">
        <v>1321</v>
      </c>
      <c r="S235" s="23" t="s">
        <v>1321</v>
      </c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5"/>
      <c r="DG235" s="5"/>
      <c r="DH235" s="5"/>
      <c r="DI235" s="5"/>
      <c r="DJ235" s="5"/>
      <c r="DK235" s="5"/>
      <c r="DL235" s="5"/>
      <c r="DM235" s="5"/>
      <c r="DN235" s="5"/>
      <c r="DO235" s="5"/>
      <c r="DP235" s="5"/>
      <c r="DQ235" s="5"/>
      <c r="DR235" s="5"/>
      <c r="DS235" s="5"/>
      <c r="DT235" s="5"/>
      <c r="DU235" s="5"/>
      <c r="DV235" s="5"/>
      <c r="DW235" s="5"/>
      <c r="DX235" s="5"/>
      <c r="DY235" s="5"/>
      <c r="DZ235" s="5"/>
      <c r="EA235" s="5"/>
      <c r="EB235" s="5"/>
      <c r="EC235" s="5"/>
      <c r="ED235" s="5"/>
      <c r="EE235" s="5"/>
      <c r="EF235" s="5"/>
      <c r="EG235" s="5"/>
      <c r="EH235" s="5"/>
      <c r="EI235" s="5"/>
      <c r="EJ235" s="5"/>
      <c r="EK235" s="5"/>
      <c r="EL235" s="5"/>
      <c r="EM235" s="5"/>
      <c r="EN235" s="5"/>
      <c r="EO235" s="5"/>
      <c r="EP235" s="5"/>
      <c r="EQ235" s="5"/>
      <c r="ER235" s="5"/>
      <c r="ES235" s="5"/>
      <c r="ET235" s="5"/>
      <c r="EU235" s="5"/>
      <c r="EV235" s="5"/>
      <c r="EW235" s="5"/>
      <c r="EX235" s="5"/>
      <c r="EY235" s="5"/>
      <c r="EZ235" s="5"/>
      <c r="FA235" s="5"/>
      <c r="FB235" s="5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  <c r="GY235" s="5"/>
      <c r="HH235" s="23">
        <v>99.99</v>
      </c>
      <c r="HI235" s="23">
        <v>100.79</v>
      </c>
    </row>
    <row r="236" spans="1:217" s="23" customFormat="1" ht="14.25" customHeight="1">
      <c r="A236" s="23" t="s">
        <v>1787</v>
      </c>
      <c r="B236" s="1">
        <v>42838</v>
      </c>
      <c r="C236" s="1">
        <v>44672</v>
      </c>
      <c r="D236" s="23">
        <v>50000</v>
      </c>
      <c r="E236" s="9" t="s">
        <v>326</v>
      </c>
      <c r="F236" s="9" t="s">
        <v>963</v>
      </c>
      <c r="G236" s="23" t="s">
        <v>852</v>
      </c>
      <c r="H236" s="23" t="s">
        <v>1151</v>
      </c>
      <c r="I236" s="9" t="s">
        <v>853</v>
      </c>
      <c r="J236" s="9" t="s">
        <v>1523</v>
      </c>
      <c r="K236" s="6" t="s">
        <v>1788</v>
      </c>
      <c r="L236" s="4">
        <v>0.1</v>
      </c>
      <c r="M236" s="9" t="s">
        <v>45</v>
      </c>
      <c r="N236" s="9" t="s">
        <v>85</v>
      </c>
      <c r="O236" s="9" t="s">
        <v>1038</v>
      </c>
      <c r="P236" s="23">
        <v>100</v>
      </c>
      <c r="Q236" s="3">
        <v>42917</v>
      </c>
      <c r="R236" s="23" t="s">
        <v>1321</v>
      </c>
      <c r="S236" s="23" t="s">
        <v>1321</v>
      </c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  <c r="CT236" s="5"/>
      <c r="CU236" s="5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5"/>
      <c r="DG236" s="5"/>
      <c r="DH236" s="5"/>
      <c r="DI236" s="5"/>
      <c r="DJ236" s="5"/>
      <c r="DK236" s="5"/>
      <c r="DL236" s="5"/>
      <c r="DM236" s="5"/>
      <c r="DN236" s="5"/>
      <c r="DO236" s="5"/>
      <c r="DP236" s="5"/>
      <c r="DQ236" s="5"/>
      <c r="DR236" s="5"/>
      <c r="DS236" s="5"/>
      <c r="DT236" s="5"/>
      <c r="DU236" s="5"/>
      <c r="DV236" s="5"/>
      <c r="DW236" s="5"/>
      <c r="DX236" s="5"/>
      <c r="DY236" s="5"/>
      <c r="DZ236" s="5"/>
      <c r="EA236" s="5"/>
      <c r="EB236" s="5"/>
      <c r="EC236" s="5"/>
      <c r="ED236" s="5"/>
      <c r="EE236" s="5"/>
      <c r="EF236" s="5"/>
      <c r="EG236" s="5"/>
      <c r="EH236" s="5"/>
      <c r="EI236" s="5"/>
      <c r="EJ236" s="5"/>
      <c r="EK236" s="5"/>
      <c r="EL236" s="5"/>
      <c r="EM236" s="5"/>
      <c r="EN236" s="5"/>
      <c r="EO236" s="5"/>
      <c r="EP236" s="5"/>
      <c r="EQ236" s="5"/>
      <c r="ER236" s="5"/>
      <c r="ES236" s="5"/>
      <c r="ET236" s="5"/>
      <c r="EU236" s="5"/>
      <c r="EV236" s="5"/>
      <c r="EW236" s="5"/>
      <c r="EX236" s="5"/>
      <c r="EY236" s="5"/>
      <c r="EZ236" s="5"/>
      <c r="FA236" s="5"/>
      <c r="FB236" s="5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  <c r="GY236" s="5"/>
      <c r="HH236" s="23">
        <v>99.98</v>
      </c>
      <c r="HI236" s="23">
        <v>100.27</v>
      </c>
    </row>
    <row r="237" spans="1:217" s="23" customFormat="1" ht="14.25" customHeight="1">
      <c r="A237" s="23" t="s">
        <v>1789</v>
      </c>
      <c r="B237" s="1">
        <v>42838</v>
      </c>
      <c r="C237" s="1">
        <v>44672</v>
      </c>
      <c r="D237" s="23">
        <v>75000</v>
      </c>
      <c r="E237" s="9" t="s">
        <v>326</v>
      </c>
      <c r="F237" s="9" t="s">
        <v>963</v>
      </c>
      <c r="G237" s="23" t="s">
        <v>852</v>
      </c>
      <c r="H237" s="23" t="s">
        <v>1151</v>
      </c>
      <c r="I237" s="9" t="s">
        <v>853</v>
      </c>
      <c r="J237" s="9" t="s">
        <v>1523</v>
      </c>
      <c r="K237" s="6" t="s">
        <v>1790</v>
      </c>
      <c r="L237" s="4">
        <v>7.4999999999999997E-2</v>
      </c>
      <c r="M237" s="9" t="s">
        <v>45</v>
      </c>
      <c r="N237" s="9" t="s">
        <v>85</v>
      </c>
      <c r="O237" s="9" t="s">
        <v>1038</v>
      </c>
      <c r="P237" s="23">
        <v>100</v>
      </c>
      <c r="Q237" s="3">
        <v>42917</v>
      </c>
      <c r="R237" s="23" t="s">
        <v>1321</v>
      </c>
      <c r="S237" s="23" t="s">
        <v>1321</v>
      </c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5"/>
      <c r="DG237" s="5"/>
      <c r="DH237" s="5"/>
      <c r="DI237" s="5"/>
      <c r="DJ237" s="5"/>
      <c r="DK237" s="5"/>
      <c r="DL237" s="5"/>
      <c r="DM237" s="5"/>
      <c r="DN237" s="5"/>
      <c r="DO237" s="5"/>
      <c r="DP237" s="5"/>
      <c r="DQ237" s="5"/>
      <c r="DR237" s="5"/>
      <c r="DS237" s="5"/>
      <c r="DT237" s="5"/>
      <c r="DU237" s="5"/>
      <c r="DV237" s="5"/>
      <c r="DW237" s="5"/>
      <c r="DX237" s="5"/>
      <c r="DY237" s="5"/>
      <c r="DZ237" s="5"/>
      <c r="EA237" s="5"/>
      <c r="EB237" s="5"/>
      <c r="EC237" s="5"/>
      <c r="ED237" s="5"/>
      <c r="EE237" s="5"/>
      <c r="EF237" s="5"/>
      <c r="EG237" s="5"/>
      <c r="EH237" s="5"/>
      <c r="EI237" s="5"/>
      <c r="EJ237" s="5"/>
      <c r="EK237" s="5"/>
      <c r="EL237" s="5"/>
      <c r="EM237" s="5"/>
      <c r="EN237" s="5"/>
      <c r="EO237" s="5"/>
      <c r="EP237" s="5"/>
      <c r="EQ237" s="5"/>
      <c r="ER237" s="5"/>
      <c r="ES237" s="5"/>
      <c r="ET237" s="5"/>
      <c r="EU237" s="5"/>
      <c r="EV237" s="5"/>
      <c r="EW237" s="5"/>
      <c r="EX237" s="5"/>
      <c r="EY237" s="5"/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Y237" s="5"/>
      <c r="HH237" s="23">
        <v>99.99</v>
      </c>
      <c r="HI237" s="23">
        <v>100.32</v>
      </c>
    </row>
    <row r="238" spans="1:217" s="23" customFormat="1" ht="14.25" customHeight="1">
      <c r="A238" s="23" t="s">
        <v>1791</v>
      </c>
      <c r="B238" s="1">
        <v>42838</v>
      </c>
      <c r="C238" s="1">
        <v>44672</v>
      </c>
      <c r="D238" s="23">
        <v>175000</v>
      </c>
      <c r="E238" s="9" t="s">
        <v>326</v>
      </c>
      <c r="F238" s="9" t="s">
        <v>963</v>
      </c>
      <c r="G238" s="23" t="s">
        <v>852</v>
      </c>
      <c r="H238" s="23" t="s">
        <v>1151</v>
      </c>
      <c r="I238" s="9" t="s">
        <v>853</v>
      </c>
      <c r="J238" s="9" t="s">
        <v>1523</v>
      </c>
      <c r="K238" s="6" t="s">
        <v>1792</v>
      </c>
      <c r="L238" s="4">
        <v>0.06</v>
      </c>
      <c r="M238" s="9" t="s">
        <v>45</v>
      </c>
      <c r="N238" s="9" t="s">
        <v>85</v>
      </c>
      <c r="O238" s="9" t="s">
        <v>1038</v>
      </c>
      <c r="P238" s="23">
        <v>100</v>
      </c>
      <c r="Q238" s="3">
        <v>42917</v>
      </c>
      <c r="R238" s="23" t="s">
        <v>1321</v>
      </c>
      <c r="S238" s="23" t="s">
        <v>1321</v>
      </c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  <c r="CT238" s="5"/>
      <c r="CU238" s="5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5"/>
      <c r="DG238" s="5"/>
      <c r="DH238" s="5"/>
      <c r="DI238" s="5"/>
      <c r="DJ238" s="5"/>
      <c r="DK238" s="5"/>
      <c r="DL238" s="5"/>
      <c r="DM238" s="5"/>
      <c r="DN238" s="5"/>
      <c r="DO238" s="5"/>
      <c r="DP238" s="5"/>
      <c r="DQ238" s="5"/>
      <c r="DR238" s="5"/>
      <c r="DS238" s="5"/>
      <c r="DT238" s="5"/>
      <c r="DU238" s="5"/>
      <c r="DV238" s="5"/>
      <c r="DW238" s="5"/>
      <c r="DX238" s="5"/>
      <c r="DY238" s="5"/>
      <c r="DZ238" s="5"/>
      <c r="EA238" s="5"/>
      <c r="EB238" s="5"/>
      <c r="EC238" s="5"/>
      <c r="ED238" s="5"/>
      <c r="EE238" s="5"/>
      <c r="EF238" s="5"/>
      <c r="EG238" s="5"/>
      <c r="EH238" s="5"/>
      <c r="EI238" s="5"/>
      <c r="EJ238" s="5"/>
      <c r="EK238" s="5"/>
      <c r="EL238" s="5"/>
      <c r="EM238" s="5"/>
      <c r="EN238" s="5"/>
      <c r="EO238" s="5"/>
      <c r="EP238" s="5"/>
      <c r="EQ238" s="5"/>
      <c r="ER238" s="5"/>
      <c r="ES238" s="5"/>
      <c r="ET238" s="5"/>
      <c r="EU238" s="5"/>
      <c r="EV238" s="5"/>
      <c r="EW238" s="5"/>
      <c r="EX238" s="5"/>
      <c r="EY238" s="5"/>
      <c r="EZ238" s="5"/>
      <c r="FA238" s="5"/>
      <c r="FB238" s="5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  <c r="GY238" s="5"/>
      <c r="HH238" s="23">
        <v>99.99</v>
      </c>
      <c r="HI238" s="23">
        <v>100.36</v>
      </c>
    </row>
    <row r="239" spans="1:217" s="23" customFormat="1" ht="14.25" customHeight="1">
      <c r="A239" s="23" t="s">
        <v>1201</v>
      </c>
      <c r="B239" s="3">
        <v>40785</v>
      </c>
      <c r="C239" s="3">
        <v>41890</v>
      </c>
      <c r="D239" s="23">
        <v>160000</v>
      </c>
      <c r="E239" s="23" t="s">
        <v>326</v>
      </c>
      <c r="F239" s="23" t="s">
        <v>963</v>
      </c>
      <c r="G239" s="23" t="s">
        <v>972</v>
      </c>
      <c r="H239" s="23" t="s">
        <v>1158</v>
      </c>
      <c r="I239" s="23" t="s">
        <v>853</v>
      </c>
      <c r="J239" s="23" t="s">
        <v>1202</v>
      </c>
      <c r="K239" s="23" t="s">
        <v>1203</v>
      </c>
      <c r="L239" s="4">
        <v>5.5E-2</v>
      </c>
      <c r="M239" s="23" t="s">
        <v>45</v>
      </c>
      <c r="N239" s="23" t="s">
        <v>89</v>
      </c>
      <c r="O239" s="23" t="s">
        <v>1038</v>
      </c>
      <c r="P239" s="23">
        <v>100</v>
      </c>
      <c r="Q239" s="3">
        <v>40877</v>
      </c>
      <c r="R239" s="23" t="s">
        <v>1013</v>
      </c>
      <c r="S239" s="23" t="s">
        <v>1013</v>
      </c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5"/>
      <c r="DG239" s="5"/>
      <c r="DH239" s="5"/>
      <c r="DI239" s="5"/>
      <c r="DJ239" s="5"/>
      <c r="DK239" s="5"/>
      <c r="DL239" s="5"/>
      <c r="DM239" s="5"/>
      <c r="DN239" s="5"/>
      <c r="DO239" s="5"/>
      <c r="DP239" s="5"/>
      <c r="DQ239" s="5"/>
      <c r="DR239" s="5"/>
      <c r="DS239" s="5"/>
      <c r="DT239" s="5"/>
      <c r="DU239" s="5"/>
      <c r="DV239" s="5"/>
      <c r="DW239" s="5"/>
      <c r="DX239" s="5"/>
      <c r="DY239" s="5"/>
      <c r="DZ239" s="5"/>
      <c r="EA239" s="5"/>
      <c r="EB239" s="5"/>
      <c r="EC239" s="5"/>
      <c r="ED239" s="5"/>
      <c r="EE239" s="5"/>
      <c r="EF239" s="5"/>
      <c r="EG239" s="5"/>
      <c r="EH239" s="5"/>
      <c r="EI239" s="5"/>
      <c r="EJ239" s="5"/>
      <c r="EK239" s="5"/>
      <c r="EL239" s="5"/>
      <c r="EM239" s="5"/>
      <c r="EN239" s="5"/>
      <c r="EO239" s="5"/>
      <c r="EP239" s="5"/>
      <c r="EQ239" s="5"/>
      <c r="ER239" s="5">
        <v>100</v>
      </c>
      <c r="ES239" s="5">
        <v>99.99</v>
      </c>
      <c r="ET239" s="5">
        <v>102.14</v>
      </c>
      <c r="EU239" s="5">
        <v>102.15</v>
      </c>
      <c r="EV239" s="5">
        <v>101.84</v>
      </c>
      <c r="EW239" s="5">
        <v>101.39</v>
      </c>
      <c r="EX239" s="5">
        <v>101.08</v>
      </c>
      <c r="EY239" s="5">
        <v>99.6</v>
      </c>
      <c r="EZ239" s="5">
        <v>99.65</v>
      </c>
      <c r="FA239" s="5">
        <v>100.49</v>
      </c>
      <c r="FB239" s="5">
        <v>100.34</v>
      </c>
      <c r="FC239" s="5">
        <v>100.74</v>
      </c>
      <c r="FD239" s="5">
        <v>101.38</v>
      </c>
      <c r="FE239" s="5">
        <v>101.81</v>
      </c>
      <c r="FF239" s="5">
        <v>102.27</v>
      </c>
      <c r="FG239" s="5">
        <v>101.85</v>
      </c>
      <c r="FH239" s="5">
        <v>101.67</v>
      </c>
      <c r="FI239" s="5">
        <v>102.21</v>
      </c>
      <c r="FJ239" s="5">
        <v>102.12</v>
      </c>
      <c r="FK239" s="5">
        <v>101.78</v>
      </c>
      <c r="FL239" s="5">
        <v>101.51</v>
      </c>
      <c r="FM239" s="5">
        <v>101.13</v>
      </c>
      <c r="FN239" s="5">
        <v>101.07</v>
      </c>
      <c r="FO239" s="5">
        <v>101.5</v>
      </c>
      <c r="FP239" s="5">
        <v>101.98</v>
      </c>
      <c r="FQ239" s="5">
        <v>102.27</v>
      </c>
      <c r="FR239" s="5">
        <v>102.11</v>
      </c>
      <c r="FS239" s="5">
        <v>101.73</v>
      </c>
      <c r="FT239" s="5">
        <v>101.25</v>
      </c>
      <c r="FU239" s="5">
        <v>100.8</v>
      </c>
      <c r="FV239" s="5">
        <v>100.78</v>
      </c>
      <c r="FW239" s="5">
        <v>100.32</v>
      </c>
      <c r="FX239" s="5">
        <v>100.27</v>
      </c>
      <c r="FY239" s="5">
        <v>99.87</v>
      </c>
      <c r="FZ239" s="5">
        <v>99.68</v>
      </c>
      <c r="GA239" s="5">
        <v>99.65</v>
      </c>
      <c r="GB239" s="5">
        <v>99.95</v>
      </c>
      <c r="GC239" s="5">
        <v>100</v>
      </c>
      <c r="GD239" s="5" t="s">
        <v>1563</v>
      </c>
      <c r="GE239" s="5"/>
      <c r="GF239" s="5"/>
      <c r="GG239" s="5"/>
      <c r="GH239" s="5"/>
      <c r="GI239" s="5"/>
      <c r="GJ239" s="5"/>
      <c r="GK239" s="5"/>
      <c r="GL239" s="5"/>
      <c r="GM239" s="5" t="s">
        <v>9</v>
      </c>
      <c r="GN239" s="5"/>
      <c r="GO239" s="5"/>
      <c r="GP239" s="5"/>
      <c r="GQ239" s="5"/>
      <c r="GY239" s="5"/>
    </row>
    <row r="240" spans="1:217" s="23" customFormat="1" ht="14.25" customHeight="1">
      <c r="A240" s="23" t="s">
        <v>1591</v>
      </c>
      <c r="B240" s="3">
        <v>41712</v>
      </c>
      <c r="C240" s="3">
        <v>43196</v>
      </c>
      <c r="D240" s="23">
        <v>200000</v>
      </c>
      <c r="E240" s="23" t="s">
        <v>326</v>
      </c>
      <c r="F240" s="23" t="s">
        <v>963</v>
      </c>
      <c r="G240" s="23" t="s">
        <v>576</v>
      </c>
      <c r="H240" s="23" t="s">
        <v>1174</v>
      </c>
      <c r="I240" s="23" t="s">
        <v>853</v>
      </c>
      <c r="J240" s="23" t="s">
        <v>1202</v>
      </c>
      <c r="K240" s="23" t="s">
        <v>1505</v>
      </c>
      <c r="L240" s="4">
        <v>2.2499999999999999E-2</v>
      </c>
      <c r="M240" s="23" t="s">
        <v>45</v>
      </c>
      <c r="N240" s="23" t="s">
        <v>89</v>
      </c>
      <c r="O240" s="23" t="s">
        <v>1038</v>
      </c>
      <c r="P240" s="23">
        <v>100</v>
      </c>
      <c r="Q240" s="3">
        <v>41821</v>
      </c>
      <c r="R240" s="23" t="s">
        <v>1321</v>
      </c>
      <c r="S240" s="23" t="s">
        <v>1321</v>
      </c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  <c r="CT240" s="5"/>
      <c r="CU240" s="5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5"/>
      <c r="DG240" s="5"/>
      <c r="DH240" s="5"/>
      <c r="DI240" s="5"/>
      <c r="DJ240" s="5"/>
      <c r="DK240" s="5"/>
      <c r="DL240" s="5"/>
      <c r="DM240" s="5"/>
      <c r="DN240" s="5"/>
      <c r="DO240" s="5"/>
      <c r="DP240" s="5"/>
      <c r="DQ240" s="5"/>
      <c r="DR240" s="5"/>
      <c r="DS240" s="5"/>
      <c r="DT240" s="5"/>
      <c r="DU240" s="5"/>
      <c r="DV240" s="5"/>
      <c r="DW240" s="5"/>
      <c r="DX240" s="5"/>
      <c r="DY240" s="5"/>
      <c r="DZ240" s="5"/>
      <c r="EA240" s="5"/>
      <c r="EB240" s="5"/>
      <c r="EC240" s="5"/>
      <c r="ED240" s="5"/>
      <c r="EE240" s="5"/>
      <c r="EF240" s="5"/>
      <c r="EG240" s="5"/>
      <c r="EH240" s="5"/>
      <c r="EI240" s="5"/>
      <c r="EJ240" s="5"/>
      <c r="EK240" s="5"/>
      <c r="EL240" s="5"/>
      <c r="EM240" s="5"/>
      <c r="EN240" s="5"/>
      <c r="EO240" s="5"/>
      <c r="EP240" s="5"/>
      <c r="EQ240" s="5"/>
      <c r="ER240" s="5"/>
      <c r="ES240" s="5"/>
      <c r="ET240" s="5"/>
      <c r="EU240" s="5"/>
      <c r="EV240" s="5"/>
      <c r="EW240" s="5"/>
      <c r="EX240" s="5"/>
      <c r="EY240" s="5"/>
      <c r="EZ240" s="5"/>
      <c r="FA240" s="5"/>
      <c r="FB240" s="5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>
        <v>100</v>
      </c>
      <c r="FX240" s="5">
        <v>100.48</v>
      </c>
      <c r="FY240" s="5">
        <v>100.52</v>
      </c>
      <c r="FZ240" s="5">
        <v>100.85</v>
      </c>
      <c r="GA240" s="5">
        <v>100.83</v>
      </c>
      <c r="GB240" s="5">
        <v>100.81</v>
      </c>
      <c r="GC240" s="5">
        <v>101.3</v>
      </c>
      <c r="GD240" s="5">
        <v>101.27</v>
      </c>
      <c r="GE240" s="5">
        <v>101.24</v>
      </c>
      <c r="GF240" s="5">
        <v>101.09</v>
      </c>
      <c r="GG240" s="5">
        <v>100.03</v>
      </c>
      <c r="GH240" s="5">
        <v>100.03</v>
      </c>
      <c r="GI240" s="5">
        <v>100.03</v>
      </c>
      <c r="GJ240" s="5">
        <v>100.03</v>
      </c>
      <c r="GK240" s="5">
        <v>100.03</v>
      </c>
      <c r="GL240" s="5">
        <v>100.03</v>
      </c>
      <c r="GM240" s="5">
        <v>100.19</v>
      </c>
      <c r="GN240" s="5">
        <v>100.19</v>
      </c>
      <c r="GO240" s="5">
        <v>100.18</v>
      </c>
      <c r="GP240" s="5">
        <v>100.18</v>
      </c>
      <c r="GQ240" s="5">
        <v>100.17</v>
      </c>
      <c r="GR240" s="5">
        <v>100.16</v>
      </c>
      <c r="GS240" s="23">
        <v>99.5</v>
      </c>
      <c r="GT240" s="23">
        <v>99.68</v>
      </c>
      <c r="GU240" s="23">
        <v>99.72</v>
      </c>
      <c r="GV240" s="23">
        <v>99.73</v>
      </c>
      <c r="GW240" s="23">
        <v>99.87</v>
      </c>
      <c r="GX240" s="23">
        <v>99.88</v>
      </c>
      <c r="GY240" s="5">
        <v>100.07</v>
      </c>
      <c r="GZ240" s="23">
        <v>100.06</v>
      </c>
      <c r="HA240" s="23">
        <v>100.21</v>
      </c>
      <c r="HB240" s="23">
        <v>100.2</v>
      </c>
      <c r="HC240" s="23">
        <v>100.22</v>
      </c>
      <c r="HD240" s="23">
        <v>100.23</v>
      </c>
      <c r="HE240" s="23">
        <v>100.22</v>
      </c>
      <c r="HF240" s="23">
        <v>100.04</v>
      </c>
      <c r="HG240" s="23">
        <v>100.03</v>
      </c>
      <c r="HH240" s="23">
        <v>100.03</v>
      </c>
      <c r="HI240" s="23">
        <v>100.03</v>
      </c>
    </row>
    <row r="241" spans="1:217" s="23" customFormat="1" ht="14.25" customHeight="1">
      <c r="A241" s="23" t="s">
        <v>1592</v>
      </c>
      <c r="B241" s="3">
        <v>41712</v>
      </c>
      <c r="C241" s="3">
        <v>43196</v>
      </c>
      <c r="D241" s="23">
        <v>45000</v>
      </c>
      <c r="E241" s="23" t="s">
        <v>326</v>
      </c>
      <c r="F241" s="23" t="s">
        <v>963</v>
      </c>
      <c r="G241" s="23" t="s">
        <v>576</v>
      </c>
      <c r="H241" s="23" t="s">
        <v>1174</v>
      </c>
      <c r="I241" s="23" t="s">
        <v>853</v>
      </c>
      <c r="J241" s="23" t="s">
        <v>1202</v>
      </c>
      <c r="K241" s="23" t="s">
        <v>1506</v>
      </c>
      <c r="L241" s="4">
        <v>2.5000000000000001E-2</v>
      </c>
      <c r="M241" s="23" t="s">
        <v>45</v>
      </c>
      <c r="N241" s="23" t="s">
        <v>89</v>
      </c>
      <c r="O241" s="23" t="s">
        <v>1038</v>
      </c>
      <c r="P241" s="23">
        <v>100</v>
      </c>
      <c r="Q241" s="3">
        <v>41821</v>
      </c>
      <c r="R241" s="23" t="s">
        <v>1321</v>
      </c>
      <c r="S241" s="23" t="s">
        <v>1321</v>
      </c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5"/>
      <c r="DG241" s="5"/>
      <c r="DH241" s="5"/>
      <c r="DI241" s="5"/>
      <c r="DJ241" s="5"/>
      <c r="DK241" s="5"/>
      <c r="DL241" s="5"/>
      <c r="DM241" s="5"/>
      <c r="DN241" s="5"/>
      <c r="DO241" s="5"/>
      <c r="DP241" s="5"/>
      <c r="DQ241" s="5"/>
      <c r="DR241" s="5"/>
      <c r="DS241" s="5"/>
      <c r="DT241" s="5"/>
      <c r="DU241" s="5"/>
      <c r="DV241" s="5"/>
      <c r="DW241" s="5"/>
      <c r="DX241" s="5"/>
      <c r="DY241" s="5"/>
      <c r="DZ241" s="5"/>
      <c r="EA241" s="5"/>
      <c r="EB241" s="5"/>
      <c r="EC241" s="5"/>
      <c r="ED241" s="5"/>
      <c r="EE241" s="5"/>
      <c r="EF241" s="5"/>
      <c r="EG241" s="5"/>
      <c r="EH241" s="5"/>
      <c r="EI241" s="5"/>
      <c r="EJ241" s="5"/>
      <c r="EK241" s="5"/>
      <c r="EL241" s="5"/>
      <c r="EM241" s="5"/>
      <c r="EN241" s="5"/>
      <c r="EO241" s="5"/>
      <c r="EP241" s="5"/>
      <c r="EQ241" s="5"/>
      <c r="ER241" s="5"/>
      <c r="ES241" s="5"/>
      <c r="ET241" s="5"/>
      <c r="EU241" s="5"/>
      <c r="EV241" s="5"/>
      <c r="EW241" s="5"/>
      <c r="EX241" s="5"/>
      <c r="EY241" s="5"/>
      <c r="EZ241" s="5"/>
      <c r="FA241" s="5"/>
      <c r="FB241" s="5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>
        <v>100</v>
      </c>
      <c r="FX241" s="5">
        <v>100.55</v>
      </c>
      <c r="FY241" s="5">
        <v>100.54</v>
      </c>
      <c r="FZ241" s="5">
        <v>100.85</v>
      </c>
      <c r="GA241" s="5">
        <v>101.04</v>
      </c>
      <c r="GB241" s="5">
        <v>101.02</v>
      </c>
      <c r="GC241" s="5">
        <v>100.97</v>
      </c>
      <c r="GD241" s="5">
        <v>101.12</v>
      </c>
      <c r="GE241" s="5">
        <v>101.09</v>
      </c>
      <c r="GF241" s="5">
        <v>101.12</v>
      </c>
      <c r="GG241" s="5">
        <v>100.18</v>
      </c>
      <c r="GH241" s="5">
        <v>100.18</v>
      </c>
      <c r="GI241" s="5">
        <v>100.17</v>
      </c>
      <c r="GJ241" s="5">
        <v>100.28</v>
      </c>
      <c r="GK241" s="5">
        <v>100.27</v>
      </c>
      <c r="GL241" s="5">
        <v>100.26</v>
      </c>
      <c r="GM241" s="5">
        <v>100.26</v>
      </c>
      <c r="GN241" s="5">
        <v>100.25</v>
      </c>
      <c r="GO241" s="5">
        <v>100.24</v>
      </c>
      <c r="GP241" s="5">
        <v>100.17</v>
      </c>
      <c r="GQ241" s="5">
        <v>100.16</v>
      </c>
      <c r="GR241" s="5">
        <v>100.16</v>
      </c>
      <c r="GS241" s="23">
        <v>99.29</v>
      </c>
      <c r="GT241" s="23">
        <v>99.51</v>
      </c>
      <c r="GU241" s="23">
        <v>99.56</v>
      </c>
      <c r="GV241" s="23">
        <v>99.58</v>
      </c>
      <c r="GW241" s="23">
        <v>99.74</v>
      </c>
      <c r="GX241" s="23">
        <v>99.75</v>
      </c>
      <c r="GY241" s="5">
        <v>99.85</v>
      </c>
      <c r="GZ241" s="23">
        <v>99.86</v>
      </c>
      <c r="HA241" s="23">
        <v>100.04</v>
      </c>
      <c r="HB241" s="23">
        <v>100.04</v>
      </c>
      <c r="HC241" s="23">
        <v>100.08</v>
      </c>
      <c r="HD241" s="23">
        <v>100.07</v>
      </c>
      <c r="HE241" s="23">
        <v>100.07</v>
      </c>
      <c r="HF241" s="23">
        <v>99.83</v>
      </c>
      <c r="HG241" s="23">
        <v>99.85</v>
      </c>
      <c r="HH241" s="23">
        <v>99.86</v>
      </c>
      <c r="HI241" s="23">
        <v>99.87</v>
      </c>
    </row>
    <row r="242" spans="1:217" s="23" customFormat="1" ht="14.25" customHeight="1">
      <c r="A242" s="23" t="s">
        <v>1595</v>
      </c>
      <c r="B242" s="3">
        <v>42089</v>
      </c>
      <c r="C242" s="3">
        <v>42461</v>
      </c>
      <c r="D242" s="23">
        <v>35000000</v>
      </c>
      <c r="E242" s="23" t="s">
        <v>1593</v>
      </c>
      <c r="F242" s="23" t="s">
        <v>963</v>
      </c>
      <c r="G242" s="23" t="s">
        <v>1543</v>
      </c>
      <c r="H242" s="23" t="s">
        <v>1559</v>
      </c>
      <c r="I242" s="23" t="s">
        <v>853</v>
      </c>
      <c r="J242" s="23" t="s">
        <v>1202</v>
      </c>
      <c r="K242" s="23" t="s">
        <v>1594</v>
      </c>
      <c r="L242" s="4">
        <v>0.02</v>
      </c>
      <c r="M242" s="23" t="s">
        <v>25</v>
      </c>
      <c r="N242" s="23" t="s">
        <v>89</v>
      </c>
      <c r="O242" s="23" t="s">
        <v>1038</v>
      </c>
      <c r="P242" s="23">
        <v>100</v>
      </c>
      <c r="Q242" s="3">
        <v>41821</v>
      </c>
      <c r="R242" s="23" t="s">
        <v>1321</v>
      </c>
      <c r="S242" s="23" t="s">
        <v>1321</v>
      </c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  <c r="CT242" s="5"/>
      <c r="CU242" s="5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5"/>
      <c r="DG242" s="5"/>
      <c r="DH242" s="5"/>
      <c r="DI242" s="5"/>
      <c r="DJ242" s="5"/>
      <c r="DK242" s="5"/>
      <c r="DL242" s="5"/>
      <c r="DM242" s="5"/>
      <c r="DN242" s="5"/>
      <c r="DO242" s="5"/>
      <c r="DP242" s="5"/>
      <c r="DQ242" s="5"/>
      <c r="DR242" s="5"/>
      <c r="DS242" s="5"/>
      <c r="DT242" s="5"/>
      <c r="DU242" s="5"/>
      <c r="DV242" s="5"/>
      <c r="DW242" s="5"/>
      <c r="DX242" s="5"/>
      <c r="DY242" s="5"/>
      <c r="DZ242" s="5"/>
      <c r="EA242" s="5"/>
      <c r="EB242" s="5"/>
      <c r="EC242" s="5"/>
      <c r="ED242" s="5"/>
      <c r="EE242" s="5"/>
      <c r="EF242" s="5"/>
      <c r="EG242" s="5"/>
      <c r="EH242" s="5"/>
      <c r="EI242" s="5"/>
      <c r="EJ242" s="5"/>
      <c r="EK242" s="5"/>
      <c r="EL242" s="5"/>
      <c r="EM242" s="5"/>
      <c r="EN242" s="5"/>
      <c r="EO242" s="5"/>
      <c r="EP242" s="5"/>
      <c r="EQ242" s="5"/>
      <c r="ER242" s="5"/>
      <c r="ES242" s="5"/>
      <c r="ET242" s="5"/>
      <c r="EU242" s="5"/>
      <c r="EV242" s="5"/>
      <c r="EW242" s="5"/>
      <c r="EX242" s="5"/>
      <c r="EY242" s="5"/>
      <c r="EZ242" s="5"/>
      <c r="FA242" s="5"/>
      <c r="FB242" s="5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5"/>
      <c r="GF242" s="5"/>
      <c r="GG242" s="5"/>
      <c r="GH242" s="5"/>
      <c r="GI242" s="5">
        <v>100</v>
      </c>
      <c r="GJ242" s="5">
        <v>100</v>
      </c>
      <c r="GK242" s="5">
        <v>100</v>
      </c>
      <c r="GL242" s="5">
        <v>100</v>
      </c>
      <c r="GM242" s="5">
        <v>100</v>
      </c>
      <c r="GN242" s="5">
        <v>100</v>
      </c>
      <c r="GO242" s="5">
        <v>100</v>
      </c>
      <c r="GP242" s="5">
        <v>100</v>
      </c>
      <c r="GQ242" s="5">
        <v>100</v>
      </c>
      <c r="GR242" s="5">
        <v>100</v>
      </c>
      <c r="GS242" s="23">
        <v>99.54</v>
      </c>
      <c r="GT242" s="23">
        <v>99.56</v>
      </c>
      <c r="GU242" s="23">
        <v>100</v>
      </c>
      <c r="GV242" s="5">
        <v>100</v>
      </c>
      <c r="GY242" s="5"/>
    </row>
    <row r="243" spans="1:217" s="23" customFormat="1" ht="14.25" customHeight="1">
      <c r="A243" s="10" t="s">
        <v>1702</v>
      </c>
      <c r="B243" s="3">
        <v>42521</v>
      </c>
      <c r="C243" s="3">
        <v>42892</v>
      </c>
      <c r="D243" s="23">
        <v>30000</v>
      </c>
      <c r="E243" s="23" t="s">
        <v>326</v>
      </c>
      <c r="F243" s="9" t="s">
        <v>970</v>
      </c>
      <c r="G243" s="9" t="s">
        <v>576</v>
      </c>
      <c r="H243" s="23" t="s">
        <v>1174</v>
      </c>
      <c r="I243" s="9" t="s">
        <v>853</v>
      </c>
      <c r="J243" s="9" t="s">
        <v>1705</v>
      </c>
      <c r="K243" s="9" t="s">
        <v>1706</v>
      </c>
      <c r="L243" s="4">
        <v>0</v>
      </c>
      <c r="M243" s="9" t="s">
        <v>45</v>
      </c>
      <c r="N243" s="9" t="s">
        <v>85</v>
      </c>
      <c r="O243" s="9" t="s">
        <v>1038</v>
      </c>
      <c r="P243" s="23">
        <v>94</v>
      </c>
      <c r="Q243" s="3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5"/>
      <c r="DG243" s="5"/>
      <c r="DH243" s="5"/>
      <c r="DI243" s="5"/>
      <c r="DJ243" s="5"/>
      <c r="DK243" s="5"/>
      <c r="DL243" s="5"/>
      <c r="DM243" s="5"/>
      <c r="DN243" s="5"/>
      <c r="DO243" s="5"/>
      <c r="DP243" s="5"/>
      <c r="DQ243" s="5"/>
      <c r="DR243" s="5"/>
      <c r="DS243" s="5"/>
      <c r="DT243" s="5"/>
      <c r="DU243" s="5"/>
      <c r="DV243" s="5"/>
      <c r="DW243" s="5"/>
      <c r="DX243" s="5"/>
      <c r="DY243" s="5"/>
      <c r="DZ243" s="5"/>
      <c r="EA243" s="5"/>
      <c r="EB243" s="5"/>
      <c r="EC243" s="5"/>
      <c r="ED243" s="5"/>
      <c r="EE243" s="5"/>
      <c r="EF243" s="5"/>
      <c r="EG243" s="5"/>
      <c r="EH243" s="5"/>
      <c r="EI243" s="5"/>
      <c r="EJ243" s="5"/>
      <c r="EK243" s="5"/>
      <c r="EL243" s="5"/>
      <c r="EM243" s="5"/>
      <c r="EN243" s="5"/>
      <c r="EO243" s="5"/>
      <c r="EP243" s="5"/>
      <c r="EQ243" s="5"/>
      <c r="ER243" s="5"/>
      <c r="ES243" s="5"/>
      <c r="ET243" s="5"/>
      <c r="EU243" s="5"/>
      <c r="EV243" s="5"/>
      <c r="EW243" s="5"/>
      <c r="EX243" s="5"/>
      <c r="EY243" s="5"/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V243" s="5"/>
      <c r="GW243" s="23">
        <v>94</v>
      </c>
      <c r="GX243" s="23">
        <v>94.4</v>
      </c>
      <c r="GY243" s="5">
        <v>94.84</v>
      </c>
      <c r="GZ243" s="23">
        <v>96.43</v>
      </c>
      <c r="HA243" s="23">
        <v>97.34</v>
      </c>
      <c r="HB243" s="23">
        <v>97.03</v>
      </c>
      <c r="HC243" s="23">
        <v>98.71</v>
      </c>
      <c r="HD243" s="23">
        <v>98.88</v>
      </c>
      <c r="HE243" s="23">
        <v>99.09</v>
      </c>
      <c r="HF243" s="23">
        <v>99.3</v>
      </c>
      <c r="HG243" s="23">
        <v>99.54</v>
      </c>
      <c r="HH243" s="23">
        <v>99.75</v>
      </c>
      <c r="HI243" s="23">
        <v>99.99</v>
      </c>
    </row>
    <row r="244" spans="1:217" s="23" customFormat="1" ht="14.25" customHeight="1">
      <c r="A244" s="9" t="s">
        <v>1703</v>
      </c>
      <c r="B244" s="3">
        <v>42521</v>
      </c>
      <c r="C244" s="3">
        <v>42892</v>
      </c>
      <c r="D244" s="23">
        <v>40000</v>
      </c>
      <c r="E244" s="23" t="s">
        <v>326</v>
      </c>
      <c r="F244" s="9" t="s">
        <v>970</v>
      </c>
      <c r="G244" s="9" t="s">
        <v>576</v>
      </c>
      <c r="H244" s="23" t="s">
        <v>1174</v>
      </c>
      <c r="I244" s="9" t="s">
        <v>853</v>
      </c>
      <c r="J244" s="9" t="s">
        <v>1705</v>
      </c>
      <c r="K244" s="9" t="s">
        <v>1707</v>
      </c>
      <c r="L244" s="4">
        <v>0</v>
      </c>
      <c r="M244" s="9" t="s">
        <v>45</v>
      </c>
      <c r="N244" s="9" t="s">
        <v>85</v>
      </c>
      <c r="O244" s="9" t="s">
        <v>1038</v>
      </c>
      <c r="P244" s="23">
        <v>90.5</v>
      </c>
      <c r="Q244" s="3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  <c r="CT244" s="5"/>
      <c r="CU244" s="5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5"/>
      <c r="DG244" s="5"/>
      <c r="DH244" s="5"/>
      <c r="DI244" s="5"/>
      <c r="DJ244" s="5"/>
      <c r="DK244" s="5"/>
      <c r="DL244" s="5"/>
      <c r="DM244" s="5"/>
      <c r="DN244" s="5"/>
      <c r="DO244" s="5"/>
      <c r="DP244" s="5"/>
      <c r="DQ244" s="5"/>
      <c r="DR244" s="5"/>
      <c r="DS244" s="5"/>
      <c r="DT244" s="5"/>
      <c r="DU244" s="5"/>
      <c r="DV244" s="5"/>
      <c r="DW244" s="5"/>
      <c r="DX244" s="5"/>
      <c r="DY244" s="5"/>
      <c r="DZ244" s="5"/>
      <c r="EA244" s="5"/>
      <c r="EB244" s="5"/>
      <c r="EC244" s="5"/>
      <c r="ED244" s="5"/>
      <c r="EE244" s="5"/>
      <c r="EF244" s="5"/>
      <c r="EG244" s="5"/>
      <c r="EH244" s="5"/>
      <c r="EI244" s="5"/>
      <c r="EJ244" s="5"/>
      <c r="EK244" s="5"/>
      <c r="EL244" s="5"/>
      <c r="EM244" s="5"/>
      <c r="EN244" s="5"/>
      <c r="EO244" s="5"/>
      <c r="EP244" s="5"/>
      <c r="EQ244" s="5"/>
      <c r="ER244" s="5"/>
      <c r="ES244" s="5"/>
      <c r="ET244" s="5"/>
      <c r="EU244" s="5"/>
      <c r="EV244" s="5"/>
      <c r="EW244" s="5"/>
      <c r="EX244" s="5"/>
      <c r="EY244" s="5"/>
      <c r="EZ244" s="5"/>
      <c r="FA244" s="5"/>
      <c r="FB244" s="5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  <c r="GV244" s="5"/>
      <c r="GW244" s="23">
        <v>90.5</v>
      </c>
      <c r="GX244" s="23">
        <v>91.03</v>
      </c>
      <c r="GY244" s="5">
        <v>91.72</v>
      </c>
      <c r="GZ244" s="23">
        <v>94.17</v>
      </c>
      <c r="HA244" s="23">
        <v>95.58</v>
      </c>
      <c r="HB244" s="23">
        <v>95.3</v>
      </c>
      <c r="HC244" s="23">
        <v>96.56</v>
      </c>
      <c r="HD244" s="23">
        <v>98.32</v>
      </c>
      <c r="HE244" s="23">
        <v>98.64</v>
      </c>
      <c r="HF244" s="23">
        <v>98.95</v>
      </c>
      <c r="HG244" s="23">
        <v>99.31</v>
      </c>
      <c r="HH244" s="23">
        <v>99.39</v>
      </c>
      <c r="HI244" s="23">
        <v>99.98</v>
      </c>
    </row>
    <row r="245" spans="1:217" s="23" customFormat="1" ht="14.25" customHeight="1">
      <c r="A245" s="9" t="s">
        <v>1704</v>
      </c>
      <c r="B245" s="3">
        <v>42521</v>
      </c>
      <c r="C245" s="3">
        <v>42892</v>
      </c>
      <c r="D245" s="23">
        <v>30000</v>
      </c>
      <c r="E245" s="23" t="s">
        <v>326</v>
      </c>
      <c r="F245" s="9" t="s">
        <v>970</v>
      </c>
      <c r="G245" s="9" t="s">
        <v>576</v>
      </c>
      <c r="H245" s="23" t="s">
        <v>1174</v>
      </c>
      <c r="I245" s="9" t="s">
        <v>853</v>
      </c>
      <c r="J245" s="9" t="s">
        <v>1705</v>
      </c>
      <c r="K245" s="9" t="s">
        <v>1708</v>
      </c>
      <c r="L245" s="4">
        <v>0</v>
      </c>
      <c r="M245" s="9" t="s">
        <v>45</v>
      </c>
      <c r="N245" s="9" t="s">
        <v>85</v>
      </c>
      <c r="O245" s="9" t="s">
        <v>1038</v>
      </c>
      <c r="P245" s="23">
        <v>82.5</v>
      </c>
      <c r="Q245" s="3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5"/>
      <c r="DG245" s="5"/>
      <c r="DH245" s="5"/>
      <c r="DI245" s="5"/>
      <c r="DJ245" s="5"/>
      <c r="DK245" s="5"/>
      <c r="DL245" s="5"/>
      <c r="DM245" s="5"/>
      <c r="DN245" s="5"/>
      <c r="DO245" s="5"/>
      <c r="DP245" s="5"/>
      <c r="DQ245" s="5"/>
      <c r="DR245" s="5"/>
      <c r="DS245" s="5"/>
      <c r="DT245" s="5"/>
      <c r="DU245" s="5"/>
      <c r="DV245" s="5"/>
      <c r="DW245" s="5"/>
      <c r="DX245" s="5"/>
      <c r="DY245" s="5"/>
      <c r="DZ245" s="5"/>
      <c r="EA245" s="5"/>
      <c r="EB245" s="5"/>
      <c r="EC245" s="5"/>
      <c r="ED245" s="5"/>
      <c r="EE245" s="5"/>
      <c r="EF245" s="5"/>
      <c r="EG245" s="5"/>
      <c r="EH245" s="5"/>
      <c r="EI245" s="5"/>
      <c r="EJ245" s="5"/>
      <c r="EK245" s="5"/>
      <c r="EL245" s="5"/>
      <c r="EM245" s="5"/>
      <c r="EN245" s="5"/>
      <c r="EO245" s="5"/>
      <c r="EP245" s="5"/>
      <c r="EQ245" s="5"/>
      <c r="ER245" s="5"/>
      <c r="ES245" s="5"/>
      <c r="ET245" s="5"/>
      <c r="EU245" s="5"/>
      <c r="EV245" s="5"/>
      <c r="EW245" s="5"/>
      <c r="EX245" s="5"/>
      <c r="EY245" s="5"/>
      <c r="EZ245" s="5"/>
      <c r="FA245" s="5"/>
      <c r="FB245" s="5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  <c r="GV245" s="5"/>
      <c r="GW245" s="23">
        <v>82.5</v>
      </c>
      <c r="GX245" s="23">
        <v>83.54</v>
      </c>
      <c r="GY245" s="5">
        <v>84.69</v>
      </c>
      <c r="GZ245" s="23">
        <v>89.09</v>
      </c>
      <c r="HA245" s="23">
        <v>91.51</v>
      </c>
      <c r="HB245" s="23">
        <v>92.8</v>
      </c>
      <c r="HC245" s="23">
        <v>94.69</v>
      </c>
      <c r="HD245" s="23">
        <v>95.55</v>
      </c>
      <c r="HE245" s="23">
        <v>96.37</v>
      </c>
      <c r="HF245" s="23">
        <v>97.17</v>
      </c>
      <c r="HG245" s="23">
        <v>98.14</v>
      </c>
      <c r="HH245" s="23">
        <v>98.97</v>
      </c>
      <c r="HI245" s="23">
        <v>99.97</v>
      </c>
    </row>
    <row r="246" spans="1:217" s="23" customFormat="1" ht="14.25" customHeight="1">
      <c r="A246" s="23" t="s">
        <v>417</v>
      </c>
      <c r="B246" s="3">
        <v>39071</v>
      </c>
      <c r="C246" s="3">
        <v>40178</v>
      </c>
      <c r="D246" s="23">
        <v>190000</v>
      </c>
      <c r="E246" s="23" t="s">
        <v>326</v>
      </c>
      <c r="F246" s="23" t="s">
        <v>963</v>
      </c>
      <c r="G246" s="23" t="s">
        <v>852</v>
      </c>
      <c r="H246" s="23" t="s">
        <v>1151</v>
      </c>
      <c r="I246" s="23" t="s">
        <v>853</v>
      </c>
      <c r="J246" s="23" t="s">
        <v>712</v>
      </c>
      <c r="K246" s="23" t="s">
        <v>816</v>
      </c>
      <c r="L246" s="4">
        <v>6.5000000000000002E-2</v>
      </c>
      <c r="M246" s="23" t="s">
        <v>21</v>
      </c>
      <c r="N246" s="23" t="s">
        <v>88</v>
      </c>
      <c r="O246" s="23" t="s">
        <v>47</v>
      </c>
      <c r="P246" s="23">
        <v>100</v>
      </c>
      <c r="Q246" s="3">
        <v>39172</v>
      </c>
      <c r="R246" s="23" t="s">
        <v>1009</v>
      </c>
      <c r="S246" s="23" t="s">
        <v>1347</v>
      </c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>
        <v>100</v>
      </c>
      <c r="CO246" s="5">
        <v>101.24</v>
      </c>
      <c r="CP246" s="5">
        <v>102.32</v>
      </c>
      <c r="CQ246" s="5">
        <v>102.4</v>
      </c>
      <c r="CR246" s="5">
        <v>102.92</v>
      </c>
      <c r="CS246" s="5">
        <v>102.82</v>
      </c>
      <c r="CT246" s="5">
        <v>102.85</v>
      </c>
      <c r="CU246" s="5">
        <v>102.77</v>
      </c>
      <c r="CV246" s="5">
        <v>102.68</v>
      </c>
      <c r="CW246" s="5">
        <v>102.6</v>
      </c>
      <c r="CX246" s="5">
        <v>102.5</v>
      </c>
      <c r="CY246" s="5">
        <v>103.05</v>
      </c>
      <c r="CZ246" s="5">
        <v>102.48</v>
      </c>
      <c r="DA246" s="5">
        <v>104.5</v>
      </c>
      <c r="DB246" s="5">
        <v>104.33</v>
      </c>
      <c r="DC246" s="5">
        <v>104.15</v>
      </c>
      <c r="DD246" s="5">
        <v>103.54</v>
      </c>
      <c r="DE246" s="5">
        <v>103.37</v>
      </c>
      <c r="DF246" s="5">
        <v>103.58</v>
      </c>
      <c r="DG246" s="5">
        <v>103.37</v>
      </c>
      <c r="DH246" s="5">
        <v>103.68</v>
      </c>
      <c r="DI246" s="5">
        <v>101.65</v>
      </c>
      <c r="DJ246" s="5">
        <v>99.61</v>
      </c>
      <c r="DK246" s="5">
        <v>99.9</v>
      </c>
      <c r="DL246" s="5">
        <v>99.9</v>
      </c>
      <c r="DM246" s="5">
        <v>99.9</v>
      </c>
      <c r="DN246" s="5">
        <v>99.95</v>
      </c>
      <c r="DO246" s="5">
        <v>99.89</v>
      </c>
      <c r="DP246" s="5">
        <v>99.963669968740916</v>
      </c>
      <c r="DQ246" s="5">
        <v>99.920429490814982</v>
      </c>
      <c r="DR246" s="5">
        <v>100.99748983542467</v>
      </c>
      <c r="DS246" s="5">
        <v>100.90914144843437</v>
      </c>
      <c r="DT246" s="5">
        <v>100.72133073599464</v>
      </c>
      <c r="DU246" s="5">
        <v>100.49872230768447</v>
      </c>
      <c r="DV246" s="5">
        <v>100.33702406342871</v>
      </c>
      <c r="DW246" s="5">
        <v>100.20155142309059</v>
      </c>
      <c r="DX246" s="5">
        <v>100</v>
      </c>
      <c r="DY246" s="5"/>
      <c r="DZ246" s="5"/>
      <c r="EA246" s="5"/>
      <c r="EB246" s="5"/>
      <c r="EC246" s="5"/>
      <c r="ED246" s="5"/>
      <c r="EE246" s="5"/>
      <c r="EF246" s="5"/>
      <c r="EG246" s="5"/>
      <c r="EH246" s="5"/>
      <c r="EI246" s="5"/>
      <c r="EJ246" s="5"/>
      <c r="EK246" s="5"/>
      <c r="EL246" s="5"/>
      <c r="EM246" s="5"/>
      <c r="EN246" s="5"/>
      <c r="EO246" s="5"/>
      <c r="EP246" s="5"/>
      <c r="EQ246" s="5"/>
      <c r="ER246" s="5"/>
      <c r="ES246" s="5"/>
      <c r="ET246" s="5"/>
      <c r="EU246" s="5"/>
      <c r="EV246" s="5"/>
      <c r="EW246" s="5"/>
      <c r="EX246" s="5"/>
      <c r="EY246" s="5"/>
      <c r="EZ246" s="5"/>
      <c r="FA246" s="5"/>
      <c r="FB246" s="5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 t="s">
        <v>1563</v>
      </c>
      <c r="GE246" s="5"/>
      <c r="GF246" s="5"/>
      <c r="GG246" s="5"/>
      <c r="GH246" s="5"/>
      <c r="GI246" s="5"/>
      <c r="GJ246" s="5"/>
      <c r="GK246" s="5"/>
      <c r="GL246" s="5"/>
      <c r="GM246" s="5" t="s">
        <v>9</v>
      </c>
      <c r="GN246" s="5"/>
      <c r="GO246" s="5"/>
      <c r="GP246" s="5"/>
      <c r="GQ246" s="5"/>
      <c r="GY246" s="5"/>
    </row>
    <row r="247" spans="1:217" s="23" customFormat="1" ht="14.25" customHeight="1">
      <c r="A247" s="23" t="s">
        <v>589</v>
      </c>
      <c r="B247" s="3">
        <v>40170</v>
      </c>
      <c r="C247" s="3">
        <v>41282</v>
      </c>
      <c r="D247" s="23">
        <v>225000</v>
      </c>
      <c r="E247" s="23" t="s">
        <v>326</v>
      </c>
      <c r="F247" s="23" t="s">
        <v>963</v>
      </c>
      <c r="G247" s="23" t="s">
        <v>576</v>
      </c>
      <c r="H247" s="23" t="s">
        <v>1174</v>
      </c>
      <c r="I247" s="23" t="s">
        <v>853</v>
      </c>
      <c r="J247" s="23" t="s">
        <v>712</v>
      </c>
      <c r="K247" s="23" t="s">
        <v>713</v>
      </c>
      <c r="L247" s="4">
        <v>7.7499999999999999E-2</v>
      </c>
      <c r="M247" s="23" t="s">
        <v>151</v>
      </c>
      <c r="N247" s="23" t="s">
        <v>88</v>
      </c>
      <c r="O247" s="23" t="s">
        <v>47</v>
      </c>
      <c r="P247" s="23">
        <v>100</v>
      </c>
      <c r="Q247" s="3">
        <v>40268</v>
      </c>
      <c r="R247" s="23" t="s">
        <v>1009</v>
      </c>
      <c r="S247" s="23" t="s">
        <v>1347</v>
      </c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5"/>
      <c r="DG247" s="5"/>
      <c r="DH247" s="5"/>
      <c r="DI247" s="5"/>
      <c r="DJ247" s="5"/>
      <c r="DK247" s="5"/>
      <c r="DL247" s="5"/>
      <c r="DM247" s="5"/>
      <c r="DN247" s="5"/>
      <c r="DO247" s="5"/>
      <c r="DP247" s="5"/>
      <c r="DQ247" s="5"/>
      <c r="DR247" s="5"/>
      <c r="DS247" s="5"/>
      <c r="DT247" s="5"/>
      <c r="DU247" s="5"/>
      <c r="DV247" s="5"/>
      <c r="DW247" s="5"/>
      <c r="DX247" s="5">
        <v>100.0039</v>
      </c>
      <c r="DY247" s="5">
        <v>100.38</v>
      </c>
      <c r="DZ247" s="5">
        <v>101.28</v>
      </c>
      <c r="EA247" s="5">
        <v>101.29</v>
      </c>
      <c r="EB247" s="5">
        <v>101.25</v>
      </c>
      <c r="EC247" s="5">
        <v>101.18</v>
      </c>
      <c r="ED247" s="5">
        <v>102.43</v>
      </c>
      <c r="EE247" s="5">
        <v>102.35</v>
      </c>
      <c r="EF247" s="5">
        <v>102.39</v>
      </c>
      <c r="EG247" s="5">
        <v>103.61</v>
      </c>
      <c r="EH247" s="5">
        <v>104.22</v>
      </c>
      <c r="EI247" s="5">
        <v>104.72</v>
      </c>
      <c r="EJ247" s="5">
        <v>104.01</v>
      </c>
      <c r="EK247" s="5">
        <v>104.25</v>
      </c>
      <c r="EL247" s="5">
        <v>104.56</v>
      </c>
      <c r="EM247" s="5">
        <v>103.79</v>
      </c>
      <c r="EN247" s="5">
        <v>103.63</v>
      </c>
      <c r="EO247" s="5">
        <v>103.99</v>
      </c>
      <c r="EP247" s="5">
        <v>104.33</v>
      </c>
      <c r="EQ247" s="5">
        <v>104.11</v>
      </c>
      <c r="ER247" s="5">
        <v>103.84</v>
      </c>
      <c r="ES247" s="5">
        <v>103.71</v>
      </c>
      <c r="ET247" s="5">
        <v>103.66</v>
      </c>
      <c r="EU247" s="5">
        <v>103.5</v>
      </c>
      <c r="EV247" s="5">
        <v>103.04</v>
      </c>
      <c r="EW247" s="5">
        <v>101.73</v>
      </c>
      <c r="EX247" s="5">
        <v>101.45</v>
      </c>
      <c r="EY247" s="5">
        <v>101.33</v>
      </c>
      <c r="EZ247" s="5">
        <v>101.19</v>
      </c>
      <c r="FA247" s="5">
        <v>101</v>
      </c>
      <c r="FB247" s="5">
        <v>101.17</v>
      </c>
      <c r="FC247" s="5">
        <v>100.81</v>
      </c>
      <c r="FD247" s="5">
        <v>100.45</v>
      </c>
      <c r="FE247" s="5">
        <v>100.42</v>
      </c>
      <c r="FF247" s="5">
        <v>100.24</v>
      </c>
      <c r="FG247" s="5">
        <v>99.99</v>
      </c>
      <c r="FH247" s="5">
        <v>99.96</v>
      </c>
      <c r="FI247" s="5">
        <v>100</v>
      </c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 t="s">
        <v>1563</v>
      </c>
      <c r="GE247" s="5"/>
      <c r="GF247" s="5"/>
      <c r="GG247" s="5"/>
      <c r="GH247" s="5"/>
      <c r="GI247" s="5"/>
      <c r="GJ247" s="5"/>
      <c r="GK247" s="5"/>
      <c r="GL247" s="5"/>
      <c r="GM247" s="5" t="s">
        <v>9</v>
      </c>
      <c r="GN247" s="5"/>
      <c r="GO247" s="5"/>
      <c r="GP247" s="5"/>
      <c r="GQ247" s="5"/>
      <c r="GY247" s="5"/>
    </row>
    <row r="248" spans="1:217" s="23" customFormat="1" ht="14.25" customHeight="1">
      <c r="A248" s="23" t="s">
        <v>1393</v>
      </c>
      <c r="B248" s="3">
        <v>41271</v>
      </c>
      <c r="C248" s="3">
        <v>42377</v>
      </c>
      <c r="D248" s="23">
        <v>270000</v>
      </c>
      <c r="E248" s="23" t="s">
        <v>326</v>
      </c>
      <c r="F248" s="23" t="s">
        <v>963</v>
      </c>
      <c r="G248" s="23" t="s">
        <v>576</v>
      </c>
      <c r="H248" s="23" t="s">
        <v>1174</v>
      </c>
      <c r="I248" s="23" t="s">
        <v>853</v>
      </c>
      <c r="J248" s="23" t="s">
        <v>712</v>
      </c>
      <c r="K248" s="23" t="s">
        <v>1394</v>
      </c>
      <c r="L248" s="4">
        <v>0.08</v>
      </c>
      <c r="M248" s="23" t="s">
        <v>126</v>
      </c>
      <c r="N248" s="23" t="s">
        <v>88</v>
      </c>
      <c r="O248" s="23" t="s">
        <v>1038</v>
      </c>
      <c r="P248" s="23">
        <v>100</v>
      </c>
      <c r="Q248" s="3">
        <v>41364</v>
      </c>
      <c r="R248" s="23" t="s">
        <v>1009</v>
      </c>
      <c r="S248" s="23" t="s">
        <v>1347</v>
      </c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  <c r="CT248" s="5"/>
      <c r="CU248" s="5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5"/>
      <c r="DG248" s="5"/>
      <c r="DH248" s="5"/>
      <c r="DI248" s="5"/>
      <c r="DJ248" s="5"/>
      <c r="DK248" s="5"/>
      <c r="DL248" s="5"/>
      <c r="DM248" s="5"/>
      <c r="DN248" s="5"/>
      <c r="DO248" s="5"/>
      <c r="DP248" s="5"/>
      <c r="DQ248" s="5"/>
      <c r="DR248" s="5"/>
      <c r="DS248" s="5"/>
      <c r="DT248" s="5"/>
      <c r="DU248" s="5"/>
      <c r="DV248" s="5"/>
      <c r="DW248" s="5"/>
      <c r="DX248" s="5"/>
      <c r="DY248" s="5"/>
      <c r="DZ248" s="5"/>
      <c r="EA248" s="5"/>
      <c r="EB248" s="5"/>
      <c r="EC248" s="5"/>
      <c r="ED248" s="5"/>
      <c r="EE248" s="5"/>
      <c r="EF248" s="5"/>
      <c r="EG248" s="5"/>
      <c r="EH248" s="5"/>
      <c r="EI248" s="5"/>
      <c r="EJ248" s="5"/>
      <c r="EK248" s="5"/>
      <c r="EL248" s="5"/>
      <c r="EM248" s="5"/>
      <c r="EN248" s="5"/>
      <c r="EO248" s="5"/>
      <c r="EP248" s="5"/>
      <c r="EQ248" s="5"/>
      <c r="ER248" s="5"/>
      <c r="ES248" s="5"/>
      <c r="ET248" s="5"/>
      <c r="EU248" s="5"/>
      <c r="EV248" s="5"/>
      <c r="EW248" s="5"/>
      <c r="EX248" s="5"/>
      <c r="EY248" s="5"/>
      <c r="EZ248" s="5"/>
      <c r="FA248" s="5"/>
      <c r="FB248" s="5"/>
      <c r="FC248" s="5"/>
      <c r="FD248" s="5"/>
      <c r="FE248" s="5"/>
      <c r="FF248" s="5"/>
      <c r="FG248" s="5"/>
      <c r="FH248" s="5">
        <v>100</v>
      </c>
      <c r="FI248" s="5">
        <v>103.46</v>
      </c>
      <c r="FJ248" s="5">
        <v>103.38</v>
      </c>
      <c r="FK248" s="5">
        <v>104.47</v>
      </c>
      <c r="FL248" s="5">
        <v>105.11</v>
      </c>
      <c r="FM248" s="5">
        <v>104.7</v>
      </c>
      <c r="FN248" s="5">
        <v>105.91</v>
      </c>
      <c r="FO248" s="5">
        <v>106.18</v>
      </c>
      <c r="FP248" s="5">
        <v>105.98</v>
      </c>
      <c r="FQ248" s="5">
        <v>105.8</v>
      </c>
      <c r="FR248" s="5">
        <v>105.76</v>
      </c>
      <c r="FS248" s="5">
        <v>105.56</v>
      </c>
      <c r="FT248" s="5">
        <v>105.34</v>
      </c>
      <c r="FU248" s="5">
        <v>105.55</v>
      </c>
      <c r="FV248" s="5">
        <v>105.33</v>
      </c>
      <c r="FW248" s="5">
        <v>105.11</v>
      </c>
      <c r="FX248" s="5">
        <v>104.86</v>
      </c>
      <c r="FY248" s="5">
        <v>104.64</v>
      </c>
      <c r="FZ248" s="5">
        <v>104.42</v>
      </c>
      <c r="GA248" s="5">
        <v>104.16</v>
      </c>
      <c r="GB248" s="5">
        <v>103.93</v>
      </c>
      <c r="GC248" s="5">
        <v>103.71</v>
      </c>
      <c r="GD248" s="5">
        <v>104.5</v>
      </c>
      <c r="GE248" s="5">
        <v>104.21</v>
      </c>
      <c r="GF248" s="5">
        <v>103.86</v>
      </c>
      <c r="GG248" s="5">
        <v>103.56</v>
      </c>
      <c r="GH248" s="5">
        <v>103.27</v>
      </c>
      <c r="GI248" s="5">
        <v>102.96</v>
      </c>
      <c r="GJ248" s="5">
        <v>102.62</v>
      </c>
      <c r="GK248" s="5">
        <v>102.26</v>
      </c>
      <c r="GL248" s="5">
        <v>101.92</v>
      </c>
      <c r="GM248" s="5">
        <v>101.35</v>
      </c>
      <c r="GN248" s="5">
        <v>101.17</v>
      </c>
      <c r="GO248" s="5">
        <v>100.79</v>
      </c>
      <c r="GP248" s="5">
        <v>100.51</v>
      </c>
      <c r="GQ248" s="5">
        <v>100.04</v>
      </c>
      <c r="GR248" s="5">
        <v>100.01</v>
      </c>
      <c r="GS248" s="23">
        <v>100</v>
      </c>
      <c r="GY248" s="5"/>
    </row>
    <row r="249" spans="1:217" s="23" customFormat="1" ht="14.25" customHeight="1">
      <c r="A249" s="23" t="s">
        <v>1546</v>
      </c>
      <c r="B249" s="3">
        <v>41753</v>
      </c>
      <c r="C249" s="3">
        <v>42853</v>
      </c>
      <c r="D249" s="23">
        <v>190000</v>
      </c>
      <c r="E249" s="23" t="s">
        <v>966</v>
      </c>
      <c r="F249" s="23" t="s">
        <v>963</v>
      </c>
      <c r="G249" s="23" t="s">
        <v>1520</v>
      </c>
      <c r="H249" s="23" t="s">
        <v>1524</v>
      </c>
      <c r="I249" s="23" t="s">
        <v>853</v>
      </c>
      <c r="J249" s="23" t="s">
        <v>1521</v>
      </c>
      <c r="K249" s="23" t="s">
        <v>1522</v>
      </c>
      <c r="L249" s="4">
        <v>2.2499999999999999E-2</v>
      </c>
      <c r="M249" s="23" t="s">
        <v>126</v>
      </c>
      <c r="N249" s="23" t="s">
        <v>90</v>
      </c>
      <c r="O249" s="23" t="s">
        <v>1038</v>
      </c>
      <c r="P249" s="23">
        <v>100</v>
      </c>
      <c r="Q249" s="3">
        <v>41848</v>
      </c>
      <c r="R249" s="23" t="s">
        <v>1525</v>
      </c>
      <c r="S249" s="23" t="s">
        <v>1525</v>
      </c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5"/>
      <c r="DG249" s="5"/>
      <c r="DH249" s="5"/>
      <c r="DI249" s="5"/>
      <c r="DJ249" s="5"/>
      <c r="DK249" s="5"/>
      <c r="DL249" s="5"/>
      <c r="DM249" s="5"/>
      <c r="DN249" s="5"/>
      <c r="DO249" s="5"/>
      <c r="DP249" s="5"/>
      <c r="DQ249" s="5"/>
      <c r="DR249" s="5"/>
      <c r="DS249" s="5"/>
      <c r="DT249" s="5"/>
      <c r="DU249" s="5"/>
      <c r="DV249" s="5"/>
      <c r="DW249" s="5"/>
      <c r="DX249" s="5"/>
      <c r="DY249" s="5"/>
      <c r="DZ249" s="5"/>
      <c r="EA249" s="5"/>
      <c r="EB249" s="5"/>
      <c r="EC249" s="5"/>
      <c r="ED249" s="5"/>
      <c r="EE249" s="5"/>
      <c r="EF249" s="5"/>
      <c r="EG249" s="5"/>
      <c r="EH249" s="5"/>
      <c r="EI249" s="5"/>
      <c r="EJ249" s="5"/>
      <c r="EK249" s="5"/>
      <c r="EL249" s="5"/>
      <c r="EM249" s="5"/>
      <c r="EN249" s="5"/>
      <c r="EO249" s="5"/>
      <c r="EP249" s="5"/>
      <c r="EQ249" s="5"/>
      <c r="ER249" s="5"/>
      <c r="ES249" s="5"/>
      <c r="ET249" s="5"/>
      <c r="EU249" s="5"/>
      <c r="EV249" s="5"/>
      <c r="EW249" s="5"/>
      <c r="EX249" s="5"/>
      <c r="EY249" s="5"/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>
        <v>100</v>
      </c>
      <c r="FY249" s="5">
        <v>99.82</v>
      </c>
      <c r="FZ249" s="5">
        <v>99.64</v>
      </c>
      <c r="GA249" s="5">
        <v>99.92</v>
      </c>
      <c r="GB249" s="5">
        <v>99.92</v>
      </c>
      <c r="GC249" s="5">
        <v>99.79</v>
      </c>
      <c r="GD249" s="5">
        <v>99.78</v>
      </c>
      <c r="GE249" s="5">
        <v>99.81</v>
      </c>
      <c r="GF249" s="5">
        <v>100.05</v>
      </c>
      <c r="GG249" s="5">
        <v>100.42</v>
      </c>
      <c r="GH249" s="5">
        <v>100.54</v>
      </c>
      <c r="GI249" s="5">
        <v>100.61</v>
      </c>
      <c r="GJ249" s="5">
        <v>100.41</v>
      </c>
      <c r="GK249" s="5">
        <v>100.65</v>
      </c>
      <c r="GL249" s="5">
        <v>100.46</v>
      </c>
      <c r="GM249" s="5">
        <v>100.3</v>
      </c>
      <c r="GN249" s="5">
        <v>100.1</v>
      </c>
      <c r="GO249" s="5">
        <v>100.12</v>
      </c>
      <c r="GP249" s="5">
        <v>99.98</v>
      </c>
      <c r="GQ249" s="5">
        <v>99.98</v>
      </c>
      <c r="GR249" s="5">
        <v>99.87</v>
      </c>
      <c r="GS249" s="23">
        <v>99.92</v>
      </c>
      <c r="GT249" s="23">
        <v>100.02</v>
      </c>
      <c r="GU249" s="23">
        <v>100.2</v>
      </c>
      <c r="GV249" s="23">
        <v>100.28</v>
      </c>
      <c r="GW249" s="23">
        <v>100.18</v>
      </c>
      <c r="GX249" s="23">
        <v>100.01</v>
      </c>
      <c r="GY249" s="5">
        <v>99.83</v>
      </c>
      <c r="GZ249" s="23">
        <v>100.75</v>
      </c>
      <c r="HA249" s="23">
        <v>100.47</v>
      </c>
      <c r="HB249" s="23">
        <v>100.38</v>
      </c>
      <c r="HC249" s="23">
        <v>100.27</v>
      </c>
      <c r="HD249" s="23">
        <v>99.53</v>
      </c>
      <c r="HE249" s="23">
        <v>99.65</v>
      </c>
      <c r="HF249" s="23">
        <v>99.76</v>
      </c>
      <c r="HG249" s="23">
        <v>99.9</v>
      </c>
      <c r="HH249" s="23">
        <v>100</v>
      </c>
    </row>
    <row r="250" spans="1:217" s="23" customFormat="1" ht="14.25" customHeight="1">
      <c r="A250" s="23" t="s">
        <v>1062</v>
      </c>
      <c r="B250" s="3">
        <v>40310</v>
      </c>
      <c r="C250" s="3">
        <v>41411</v>
      </c>
      <c r="D250" s="23">
        <v>175000</v>
      </c>
      <c r="E250" s="23" t="s">
        <v>326</v>
      </c>
      <c r="F250" s="23" t="s">
        <v>963</v>
      </c>
      <c r="G250" s="23" t="s">
        <v>576</v>
      </c>
      <c r="H250" s="23" t="s">
        <v>1174</v>
      </c>
      <c r="I250" s="23" t="s">
        <v>853</v>
      </c>
      <c r="J250" s="23" t="s">
        <v>1068</v>
      </c>
      <c r="K250" s="23" t="s">
        <v>1063</v>
      </c>
      <c r="L250" s="4">
        <v>6.25E-2</v>
      </c>
      <c r="M250" s="23" t="s">
        <v>21</v>
      </c>
      <c r="N250" s="23" t="s">
        <v>85</v>
      </c>
      <c r="O250" s="23" t="s">
        <v>47</v>
      </c>
      <c r="P250" s="23">
        <v>100</v>
      </c>
      <c r="Q250" s="3">
        <v>40403</v>
      </c>
      <c r="R250" s="23" t="s">
        <v>1067</v>
      </c>
      <c r="S250" s="23" t="s">
        <v>1067</v>
      </c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  <c r="CT250" s="5"/>
      <c r="CU250" s="5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5"/>
      <c r="DG250" s="5"/>
      <c r="DH250" s="5"/>
      <c r="DI250" s="5"/>
      <c r="DJ250" s="5"/>
      <c r="DK250" s="5"/>
      <c r="DL250" s="5"/>
      <c r="DM250" s="5"/>
      <c r="DN250" s="5"/>
      <c r="DO250" s="5"/>
      <c r="DP250" s="5"/>
      <c r="DQ250" s="5"/>
      <c r="DR250" s="5"/>
      <c r="DS250" s="5"/>
      <c r="DT250" s="5"/>
      <c r="DU250" s="5"/>
      <c r="DV250" s="5"/>
      <c r="DW250" s="5"/>
      <c r="DX250" s="5"/>
      <c r="DY250" s="5"/>
      <c r="DZ250" s="5"/>
      <c r="EA250" s="5"/>
      <c r="EB250" s="5"/>
      <c r="EC250" s="5">
        <v>100</v>
      </c>
      <c r="ED250" s="5">
        <v>98.02</v>
      </c>
      <c r="EE250" s="5">
        <v>97.14</v>
      </c>
      <c r="EF250" s="5">
        <v>98.09</v>
      </c>
      <c r="EG250" s="5">
        <v>101.04</v>
      </c>
      <c r="EH250" s="5">
        <v>102.53</v>
      </c>
      <c r="EI250" s="5">
        <v>101.25</v>
      </c>
      <c r="EJ250" s="5">
        <v>101.05</v>
      </c>
      <c r="EK250" s="5">
        <v>101.52</v>
      </c>
      <c r="EL250" s="5">
        <v>101.25</v>
      </c>
      <c r="EM250" s="5">
        <v>100.12</v>
      </c>
      <c r="EN250" s="5">
        <v>99.54</v>
      </c>
      <c r="EO250" s="5">
        <v>97.87</v>
      </c>
      <c r="EP250" s="5">
        <v>98.83</v>
      </c>
      <c r="EQ250" s="5">
        <v>98.7</v>
      </c>
      <c r="ER250" s="5">
        <v>98.83</v>
      </c>
      <c r="ES250" s="5">
        <v>101.14</v>
      </c>
      <c r="ET250" s="5">
        <v>101.5</v>
      </c>
      <c r="EU250" s="5">
        <v>101.38</v>
      </c>
      <c r="EV250" s="5">
        <v>100.8</v>
      </c>
      <c r="EW250" s="5">
        <v>99.68</v>
      </c>
      <c r="EX250" s="5">
        <v>99.34</v>
      </c>
      <c r="EY250" s="5">
        <v>99.11</v>
      </c>
      <c r="EZ250" s="5">
        <v>99.07</v>
      </c>
      <c r="FA250" s="5">
        <v>99.2</v>
      </c>
      <c r="FB250" s="5">
        <v>100.05</v>
      </c>
      <c r="FC250" s="5">
        <v>100.07</v>
      </c>
      <c r="FD250" s="5">
        <v>100.15</v>
      </c>
      <c r="FE250" s="5">
        <v>101.37</v>
      </c>
      <c r="FF250" s="5">
        <v>101.45</v>
      </c>
      <c r="FG250" s="5">
        <v>101.11</v>
      </c>
      <c r="FH250" s="5">
        <v>100.9</v>
      </c>
      <c r="FI250" s="5">
        <v>100.69</v>
      </c>
      <c r="FJ250" s="5">
        <v>100.49</v>
      </c>
      <c r="FK250" s="5">
        <v>100.32</v>
      </c>
      <c r="FL250" s="5">
        <v>100</v>
      </c>
      <c r="FM250" s="5">
        <v>100</v>
      </c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 t="s">
        <v>1563</v>
      </c>
      <c r="GE250" s="5"/>
      <c r="GF250" s="5"/>
      <c r="GG250" s="5"/>
      <c r="GH250" s="5"/>
      <c r="GI250" s="5"/>
      <c r="GJ250" s="5"/>
      <c r="GK250" s="5"/>
      <c r="GL250" s="5"/>
      <c r="GM250" s="5" t="s">
        <v>9</v>
      </c>
      <c r="GN250" s="5"/>
      <c r="GO250" s="5"/>
      <c r="GP250" s="5"/>
      <c r="GQ250" s="5"/>
      <c r="GY250" s="5"/>
    </row>
    <row r="251" spans="1:217" s="23" customFormat="1" ht="14.25" customHeight="1">
      <c r="A251" s="23" t="s">
        <v>1139</v>
      </c>
      <c r="B251" s="3">
        <v>40310</v>
      </c>
      <c r="C251" s="3">
        <v>41411</v>
      </c>
      <c r="D251" s="23">
        <v>250000</v>
      </c>
      <c r="E251" s="23" t="s">
        <v>326</v>
      </c>
      <c r="F251" s="23" t="s">
        <v>963</v>
      </c>
      <c r="G251" s="23" t="s">
        <v>576</v>
      </c>
      <c r="H251" s="23" t="s">
        <v>1174</v>
      </c>
      <c r="I251" s="23" t="s">
        <v>853</v>
      </c>
      <c r="J251" s="23" t="s">
        <v>1068</v>
      </c>
      <c r="K251" s="23" t="s">
        <v>1064</v>
      </c>
      <c r="L251" s="4">
        <v>8.2500000000000004E-2</v>
      </c>
      <c r="M251" s="23" t="s">
        <v>47</v>
      </c>
      <c r="N251" s="23" t="s">
        <v>85</v>
      </c>
      <c r="O251" s="23" t="s">
        <v>47</v>
      </c>
      <c r="P251" s="23">
        <v>100</v>
      </c>
      <c r="Q251" s="3">
        <v>40403</v>
      </c>
      <c r="R251" s="23" t="s">
        <v>1067</v>
      </c>
      <c r="S251" s="23" t="s">
        <v>1067</v>
      </c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5"/>
      <c r="DG251" s="5"/>
      <c r="DH251" s="5"/>
      <c r="DI251" s="5"/>
      <c r="DJ251" s="5"/>
      <c r="DK251" s="5"/>
      <c r="DL251" s="5"/>
      <c r="DM251" s="5"/>
      <c r="DN251" s="5"/>
      <c r="DO251" s="5"/>
      <c r="DP251" s="5"/>
      <c r="DQ251" s="5"/>
      <c r="DR251" s="5"/>
      <c r="DS251" s="5"/>
      <c r="DT251" s="5"/>
      <c r="DU251" s="5"/>
      <c r="DV251" s="5"/>
      <c r="DW251" s="5"/>
      <c r="DX251" s="5"/>
      <c r="DY251" s="5"/>
      <c r="DZ251" s="5"/>
      <c r="EA251" s="5"/>
      <c r="EB251" s="5"/>
      <c r="EC251" s="5">
        <v>100</v>
      </c>
      <c r="ED251" s="5">
        <v>98.06</v>
      </c>
      <c r="EE251" s="5">
        <v>96.92</v>
      </c>
      <c r="EF251" s="5">
        <v>97.93</v>
      </c>
      <c r="EG251" s="5">
        <v>101.39</v>
      </c>
      <c r="EH251" s="5">
        <v>103.1</v>
      </c>
      <c r="EI251" s="5">
        <v>101.66</v>
      </c>
      <c r="EJ251" s="5">
        <v>101.39</v>
      </c>
      <c r="EK251" s="5">
        <v>101.98</v>
      </c>
      <c r="EL251" s="5">
        <v>101.62</v>
      </c>
      <c r="EM251" s="5">
        <v>101</v>
      </c>
      <c r="EN251" s="5">
        <v>99.91</v>
      </c>
      <c r="EO251" s="5">
        <v>98.35</v>
      </c>
      <c r="EP251" s="5">
        <v>99.08</v>
      </c>
      <c r="EQ251" s="5">
        <v>98.88</v>
      </c>
      <c r="ER251" s="5">
        <v>99.33</v>
      </c>
      <c r="ES251" s="5">
        <v>101.26</v>
      </c>
      <c r="ET251" s="5">
        <v>101.77</v>
      </c>
      <c r="EU251" s="5">
        <v>100.83</v>
      </c>
      <c r="EV251" s="5">
        <v>100.3</v>
      </c>
      <c r="EW251" s="5">
        <v>99.05</v>
      </c>
      <c r="EX251" s="5">
        <v>98.96</v>
      </c>
      <c r="EY251" s="5">
        <v>98.66</v>
      </c>
      <c r="EZ251" s="5">
        <v>98.59</v>
      </c>
      <c r="FA251" s="5">
        <v>98.74</v>
      </c>
      <c r="FB251" s="5">
        <v>99.8</v>
      </c>
      <c r="FC251" s="5">
        <v>99.97</v>
      </c>
      <c r="FD251" s="5">
        <v>100.07</v>
      </c>
      <c r="FE251" s="5">
        <v>102.12</v>
      </c>
      <c r="FF251" s="5">
        <v>102.1</v>
      </c>
      <c r="FG251" s="5">
        <v>101.55</v>
      </c>
      <c r="FH251" s="5">
        <v>101.26</v>
      </c>
      <c r="FI251" s="5">
        <v>100.96</v>
      </c>
      <c r="FJ251" s="5">
        <v>100.69</v>
      </c>
      <c r="FK251" s="5">
        <v>100.44</v>
      </c>
      <c r="FL251" s="5">
        <v>100.07</v>
      </c>
      <c r="FM251" s="5">
        <v>100</v>
      </c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 t="s">
        <v>1563</v>
      </c>
      <c r="GE251" s="5"/>
      <c r="GF251" s="5"/>
      <c r="GG251" s="5"/>
      <c r="GH251" s="5"/>
      <c r="GI251" s="5"/>
      <c r="GJ251" s="5"/>
      <c r="GK251" s="5"/>
      <c r="GL251" s="5"/>
      <c r="GM251" s="5" t="s">
        <v>9</v>
      </c>
      <c r="GN251" s="5"/>
      <c r="GO251" s="5"/>
      <c r="GP251" s="5"/>
      <c r="GQ251" s="5"/>
      <c r="GY251" s="5"/>
    </row>
    <row r="252" spans="1:217" s="23" customFormat="1" ht="14.25" customHeight="1">
      <c r="A252" s="23" t="s">
        <v>1104</v>
      </c>
      <c r="B252" s="3">
        <v>40533</v>
      </c>
      <c r="C252" s="3">
        <v>41647</v>
      </c>
      <c r="D252" s="23">
        <v>125000</v>
      </c>
      <c r="E252" s="23" t="s">
        <v>326</v>
      </c>
      <c r="F252" s="23" t="s">
        <v>963</v>
      </c>
      <c r="G252" s="23" t="s">
        <v>576</v>
      </c>
      <c r="H252" s="23" t="s">
        <v>1174</v>
      </c>
      <c r="I252" s="23" t="s">
        <v>853</v>
      </c>
      <c r="J252" s="23" t="s">
        <v>1068</v>
      </c>
      <c r="K252" s="23" t="s">
        <v>1102</v>
      </c>
      <c r="L252" s="4">
        <v>0.06</v>
      </c>
      <c r="M252" s="23" t="s">
        <v>21</v>
      </c>
      <c r="N252" s="23" t="s">
        <v>85</v>
      </c>
      <c r="O252" s="23" t="s">
        <v>47</v>
      </c>
      <c r="P252" s="23">
        <v>100</v>
      </c>
      <c r="Q252" s="3">
        <v>40634</v>
      </c>
      <c r="R252" s="23" t="s">
        <v>984</v>
      </c>
      <c r="S252" s="23" t="s">
        <v>1321</v>
      </c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  <c r="CT252" s="5"/>
      <c r="CU252" s="5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5"/>
      <c r="DG252" s="5"/>
      <c r="DH252" s="5"/>
      <c r="DI252" s="5"/>
      <c r="DJ252" s="5"/>
      <c r="DK252" s="5"/>
      <c r="DL252" s="5"/>
      <c r="DM252" s="5"/>
      <c r="DN252" s="5"/>
      <c r="DO252" s="5"/>
      <c r="DP252" s="5"/>
      <c r="DQ252" s="5"/>
      <c r="DR252" s="5"/>
      <c r="DS252" s="5"/>
      <c r="DT252" s="5"/>
      <c r="DU252" s="5"/>
      <c r="DV252" s="5"/>
      <c r="DW252" s="5"/>
      <c r="DX252" s="5"/>
      <c r="DY252" s="5"/>
      <c r="DZ252" s="5"/>
      <c r="EA252" s="5"/>
      <c r="EB252" s="5"/>
      <c r="EC252" s="5"/>
      <c r="ED252" s="5"/>
      <c r="EE252" s="5"/>
      <c r="EF252" s="5"/>
      <c r="EG252" s="5"/>
      <c r="EH252" s="5"/>
      <c r="EI252" s="5"/>
      <c r="EJ252" s="5">
        <v>100</v>
      </c>
      <c r="EK252" s="5">
        <v>99.97</v>
      </c>
      <c r="EL252" s="5">
        <v>99.72</v>
      </c>
      <c r="EM252" s="5">
        <v>99.19</v>
      </c>
      <c r="EN252" s="5">
        <v>98.09</v>
      </c>
      <c r="EO252" s="5">
        <v>95.54</v>
      </c>
      <c r="EP252" s="5">
        <v>96.87</v>
      </c>
      <c r="EQ252" s="5">
        <v>96.69</v>
      </c>
      <c r="ER252" s="5">
        <v>96.87</v>
      </c>
      <c r="ES252" s="5">
        <v>99.77</v>
      </c>
      <c r="ET252" s="5">
        <v>100.12</v>
      </c>
      <c r="EU252" s="5">
        <v>99.88</v>
      </c>
      <c r="EV252" s="5">
        <v>99.13</v>
      </c>
      <c r="EW252" s="5">
        <v>98.52</v>
      </c>
      <c r="EX252" s="5">
        <v>97.77</v>
      </c>
      <c r="EY252" s="5">
        <v>97.48</v>
      </c>
      <c r="EZ252" s="5">
        <v>97.23</v>
      </c>
      <c r="FA252" s="5">
        <v>97.4</v>
      </c>
      <c r="FB252" s="5">
        <v>98.84</v>
      </c>
      <c r="FC252" s="5">
        <v>98.83</v>
      </c>
      <c r="FD252" s="5">
        <v>99.3</v>
      </c>
      <c r="FE252" s="5">
        <v>99.97</v>
      </c>
      <c r="FF252" s="5">
        <v>100.55</v>
      </c>
      <c r="FG252" s="5">
        <v>100.43</v>
      </c>
      <c r="FH252" s="5">
        <v>100.16</v>
      </c>
      <c r="FI252" s="5">
        <v>100.01</v>
      </c>
      <c r="FJ252" s="5">
        <v>100.6</v>
      </c>
      <c r="FK252" s="5">
        <v>100.87</v>
      </c>
      <c r="FL252" s="5">
        <v>100.68</v>
      </c>
      <c r="FM252" s="5">
        <v>100.46</v>
      </c>
      <c r="FN252" s="5">
        <v>100.28</v>
      </c>
      <c r="FO252" s="5">
        <v>100.12</v>
      </c>
      <c r="FP252" s="5">
        <v>100.3</v>
      </c>
      <c r="FQ252" s="5">
        <v>100.66</v>
      </c>
      <c r="FR252" s="5">
        <v>100.54</v>
      </c>
      <c r="FS252" s="5">
        <v>100.26</v>
      </c>
      <c r="FT252" s="5">
        <v>100</v>
      </c>
      <c r="FU252" s="5">
        <v>100</v>
      </c>
      <c r="FV252" s="5"/>
      <c r="FW252" s="5"/>
      <c r="FX252" s="5"/>
      <c r="FY252" s="5"/>
      <c r="FZ252" s="5"/>
      <c r="GA252" s="5"/>
      <c r="GB252" s="5"/>
      <c r="GC252" s="5"/>
      <c r="GD252" s="5" t="s">
        <v>1563</v>
      </c>
      <c r="GE252" s="5"/>
      <c r="GF252" s="5"/>
      <c r="GG252" s="5"/>
      <c r="GH252" s="5"/>
      <c r="GI252" s="5"/>
      <c r="GJ252" s="5"/>
      <c r="GK252" s="5"/>
      <c r="GL252" s="5"/>
      <c r="GM252" s="5" t="s">
        <v>9</v>
      </c>
      <c r="GN252" s="5"/>
      <c r="GO252" s="5"/>
      <c r="GP252" s="5"/>
      <c r="GQ252" s="5"/>
      <c r="GY252" s="5"/>
    </row>
    <row r="253" spans="1:217" s="23" customFormat="1" ht="14.25" customHeight="1">
      <c r="A253" s="23" t="s">
        <v>1105</v>
      </c>
      <c r="B253" s="3">
        <v>40533</v>
      </c>
      <c r="C253" s="3">
        <v>41647</v>
      </c>
      <c r="D253" s="23">
        <v>325000</v>
      </c>
      <c r="E253" s="23" t="s">
        <v>326</v>
      </c>
      <c r="F253" s="23" t="s">
        <v>963</v>
      </c>
      <c r="G253" s="23" t="s">
        <v>576</v>
      </c>
      <c r="H253" s="23" t="s">
        <v>1174</v>
      </c>
      <c r="I253" s="23" t="s">
        <v>853</v>
      </c>
      <c r="J253" s="23" t="s">
        <v>1068</v>
      </c>
      <c r="K253" s="23" t="s">
        <v>1103</v>
      </c>
      <c r="L253" s="4">
        <v>7.2499999999999995E-2</v>
      </c>
      <c r="M253" s="23" t="s">
        <v>47</v>
      </c>
      <c r="N253" s="23" t="s">
        <v>85</v>
      </c>
      <c r="O253" s="23" t="s">
        <v>47</v>
      </c>
      <c r="P253" s="23">
        <v>100</v>
      </c>
      <c r="Q253" s="3">
        <v>40634</v>
      </c>
      <c r="R253" s="23" t="s">
        <v>984</v>
      </c>
      <c r="S253" s="23" t="s">
        <v>1321</v>
      </c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5"/>
      <c r="DG253" s="5"/>
      <c r="DH253" s="5"/>
      <c r="DI253" s="5"/>
      <c r="DJ253" s="5"/>
      <c r="DK253" s="5"/>
      <c r="DL253" s="5"/>
      <c r="DM253" s="5"/>
      <c r="DN253" s="5"/>
      <c r="DO253" s="5"/>
      <c r="DP253" s="5"/>
      <c r="DQ253" s="5"/>
      <c r="DR253" s="5"/>
      <c r="DS253" s="5"/>
      <c r="DT253" s="5"/>
      <c r="DU253" s="5"/>
      <c r="DV253" s="5"/>
      <c r="DW253" s="5"/>
      <c r="DX253" s="5"/>
      <c r="DY253" s="5"/>
      <c r="DZ253" s="5"/>
      <c r="EA253" s="5"/>
      <c r="EB253" s="5"/>
      <c r="EC253" s="5"/>
      <c r="ED253" s="5"/>
      <c r="EE253" s="5"/>
      <c r="EF253" s="5"/>
      <c r="EG253" s="5"/>
      <c r="EH253" s="5"/>
      <c r="EI253" s="5"/>
      <c r="EJ253" s="5">
        <v>100</v>
      </c>
      <c r="EK253" s="5">
        <v>100.08</v>
      </c>
      <c r="EL253" s="5">
        <v>99.77</v>
      </c>
      <c r="EM253" s="5">
        <v>99.44</v>
      </c>
      <c r="EN253" s="5">
        <v>98.43</v>
      </c>
      <c r="EO253" s="5">
        <v>96.41</v>
      </c>
      <c r="EP253" s="5">
        <v>97.37</v>
      </c>
      <c r="EQ253" s="5">
        <v>97.21</v>
      </c>
      <c r="ER253" s="5">
        <v>97.66</v>
      </c>
      <c r="ES253" s="5">
        <v>100.08</v>
      </c>
      <c r="ET253" s="5">
        <v>100.49</v>
      </c>
      <c r="EU253" s="5">
        <v>100.09</v>
      </c>
      <c r="EV253" s="5">
        <v>99.38</v>
      </c>
      <c r="EW253" s="5">
        <v>98.59</v>
      </c>
      <c r="EX253" s="5">
        <v>97.75</v>
      </c>
      <c r="EY253" s="5">
        <v>97.31</v>
      </c>
      <c r="EZ253" s="5">
        <v>96.99</v>
      </c>
      <c r="FA253" s="5">
        <v>97.72</v>
      </c>
      <c r="FB253" s="5">
        <v>99.18</v>
      </c>
      <c r="FC253" s="5">
        <v>99.14</v>
      </c>
      <c r="FD253" s="5">
        <v>99.81</v>
      </c>
      <c r="FE253" s="5">
        <v>100.49</v>
      </c>
      <c r="FF253" s="5">
        <v>101.22</v>
      </c>
      <c r="FG253" s="5">
        <v>100.94</v>
      </c>
      <c r="FH253" s="5">
        <v>100.6</v>
      </c>
      <c r="FI253" s="5">
        <v>100.33</v>
      </c>
      <c r="FJ253" s="5">
        <v>100.84</v>
      </c>
      <c r="FK253" s="5">
        <v>100.8</v>
      </c>
      <c r="FL253" s="5">
        <v>100.78</v>
      </c>
      <c r="FM253" s="5">
        <v>100.58</v>
      </c>
      <c r="FN253" s="5">
        <v>100.37</v>
      </c>
      <c r="FO253" s="5">
        <v>100.17</v>
      </c>
      <c r="FP253" s="5">
        <v>100.38</v>
      </c>
      <c r="FQ253" s="5">
        <v>100.82</v>
      </c>
      <c r="FR253" s="5">
        <v>100.7</v>
      </c>
      <c r="FS253" s="5">
        <v>100.38</v>
      </c>
      <c r="FT253" s="5">
        <v>100</v>
      </c>
      <c r="FU253" s="5">
        <v>100</v>
      </c>
      <c r="FV253" s="5"/>
      <c r="FW253" s="5"/>
      <c r="FX253" s="5"/>
      <c r="FY253" s="5"/>
      <c r="FZ253" s="5"/>
      <c r="GA253" s="5"/>
      <c r="GB253" s="5"/>
      <c r="GC253" s="5"/>
      <c r="GD253" s="5" t="s">
        <v>1563</v>
      </c>
      <c r="GE253" s="5"/>
      <c r="GF253" s="5"/>
      <c r="GG253" s="5"/>
      <c r="GH253" s="5"/>
      <c r="GI253" s="5"/>
      <c r="GJ253" s="5"/>
      <c r="GK253" s="5"/>
      <c r="GL253" s="5"/>
      <c r="GM253" s="5" t="s">
        <v>9</v>
      </c>
      <c r="GN253" s="5"/>
      <c r="GO253" s="5"/>
      <c r="GP253" s="5"/>
      <c r="GQ253" s="5"/>
      <c r="GY253" s="5"/>
    </row>
    <row r="254" spans="1:217" s="23" customFormat="1" ht="14.25" customHeight="1">
      <c r="A254" s="23" t="s">
        <v>1184</v>
      </c>
      <c r="B254" s="3">
        <v>40711</v>
      </c>
      <c r="C254" s="3">
        <v>41264</v>
      </c>
      <c r="D254" s="23">
        <v>100000</v>
      </c>
      <c r="E254" s="23" t="s">
        <v>326</v>
      </c>
      <c r="F254" s="23" t="s">
        <v>963</v>
      </c>
      <c r="G254" s="23" t="s">
        <v>852</v>
      </c>
      <c r="H254" s="23" t="s">
        <v>1151</v>
      </c>
      <c r="I254" s="23" t="s">
        <v>853</v>
      </c>
      <c r="J254" s="23" t="s">
        <v>1185</v>
      </c>
      <c r="K254" s="23" t="s">
        <v>1186</v>
      </c>
      <c r="L254" s="4">
        <v>9.5000000000000001E-2</v>
      </c>
      <c r="M254" s="23" t="s">
        <v>151</v>
      </c>
      <c r="N254" s="23" t="s">
        <v>85</v>
      </c>
      <c r="O254" s="23" t="s">
        <v>47</v>
      </c>
      <c r="P254" s="23">
        <v>100</v>
      </c>
      <c r="Q254" s="3">
        <v>40787</v>
      </c>
      <c r="R254" s="23" t="s">
        <v>1027</v>
      </c>
      <c r="S254" s="23" t="s">
        <v>1352</v>
      </c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  <c r="CT254" s="5"/>
      <c r="CU254" s="5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5"/>
      <c r="DG254" s="5"/>
      <c r="DH254" s="5"/>
      <c r="DI254" s="5"/>
      <c r="DJ254" s="5"/>
      <c r="DK254" s="5"/>
      <c r="DL254" s="5"/>
      <c r="DM254" s="5"/>
      <c r="DN254" s="5"/>
      <c r="DO254" s="5"/>
      <c r="DP254" s="5"/>
      <c r="DQ254" s="5"/>
      <c r="DR254" s="5"/>
      <c r="DS254" s="5"/>
      <c r="DT254" s="5"/>
      <c r="DU254" s="5"/>
      <c r="DV254" s="5"/>
      <c r="DW254" s="5"/>
      <c r="DX254" s="5"/>
      <c r="DY254" s="5"/>
      <c r="DZ254" s="5"/>
      <c r="EA254" s="5"/>
      <c r="EB254" s="5"/>
      <c r="EC254" s="5"/>
      <c r="ED254" s="5"/>
      <c r="EE254" s="5"/>
      <c r="EF254" s="5"/>
      <c r="EG254" s="5"/>
      <c r="EH254" s="5"/>
      <c r="EI254" s="5"/>
      <c r="EJ254" s="5"/>
      <c r="EK254" s="5"/>
      <c r="EL254" s="5"/>
      <c r="EM254" s="5"/>
      <c r="EN254" s="5"/>
      <c r="EO254" s="5"/>
      <c r="EP254" s="5">
        <v>100</v>
      </c>
      <c r="EQ254" s="5">
        <v>99.54</v>
      </c>
      <c r="ER254" s="5">
        <v>99.22</v>
      </c>
      <c r="ES254" s="5">
        <v>100.02</v>
      </c>
      <c r="ET254" s="5">
        <v>101.2</v>
      </c>
      <c r="EU254" s="5">
        <v>102.45</v>
      </c>
      <c r="EV254" s="5">
        <v>101.77</v>
      </c>
      <c r="EW254" s="5">
        <v>101.92</v>
      </c>
      <c r="EX254" s="5">
        <v>101.64</v>
      </c>
      <c r="EY254" s="5">
        <v>101.21</v>
      </c>
      <c r="EZ254" s="5">
        <v>100.71</v>
      </c>
      <c r="FA254" s="5">
        <v>100.22</v>
      </c>
      <c r="FB254" s="5">
        <v>100.22</v>
      </c>
      <c r="FC254" s="5">
        <v>99.83</v>
      </c>
      <c r="FD254" s="5">
        <v>100.01</v>
      </c>
      <c r="FE254" s="5">
        <v>100.77</v>
      </c>
      <c r="FF254" s="5">
        <v>100</v>
      </c>
      <c r="FG254" s="5">
        <v>100</v>
      </c>
      <c r="FH254" s="5">
        <v>100</v>
      </c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 t="s">
        <v>1563</v>
      </c>
      <c r="GE254" s="5"/>
      <c r="GF254" s="5"/>
      <c r="GG254" s="5"/>
      <c r="GH254" s="5"/>
      <c r="GI254" s="5"/>
      <c r="GJ254" s="5"/>
      <c r="GK254" s="5"/>
      <c r="GL254" s="5"/>
      <c r="GM254" s="5" t="s">
        <v>9</v>
      </c>
      <c r="GN254" s="5"/>
      <c r="GO254" s="5"/>
      <c r="GP254" s="5"/>
      <c r="GQ254" s="5"/>
      <c r="GY254" s="5"/>
    </row>
    <row r="255" spans="1:217" s="23" customFormat="1" ht="14.25" customHeight="1">
      <c r="A255" s="23" t="s">
        <v>1221</v>
      </c>
      <c r="B255" s="3">
        <v>40905</v>
      </c>
      <c r="C255" s="3">
        <v>41648</v>
      </c>
      <c r="D255" s="23">
        <v>100000</v>
      </c>
      <c r="E255" s="23" t="s">
        <v>326</v>
      </c>
      <c r="F255" s="23" t="s">
        <v>963</v>
      </c>
      <c r="G255" s="23" t="s">
        <v>576</v>
      </c>
      <c r="H255" s="23" t="s">
        <v>1174</v>
      </c>
      <c r="I255" s="23" t="s">
        <v>853</v>
      </c>
      <c r="J255" s="23" t="s">
        <v>1185</v>
      </c>
      <c r="K255" s="23" t="s">
        <v>1237</v>
      </c>
      <c r="L255" s="4">
        <v>0.18</v>
      </c>
      <c r="M255" s="23" t="s">
        <v>45</v>
      </c>
      <c r="N255" s="23" t="s">
        <v>85</v>
      </c>
      <c r="O255" s="23" t="s">
        <v>1038</v>
      </c>
      <c r="P255" s="23">
        <v>100</v>
      </c>
      <c r="Q255" s="3">
        <v>40969</v>
      </c>
      <c r="R255" s="23" t="s">
        <v>1027</v>
      </c>
      <c r="S255" s="23" t="s">
        <v>1352</v>
      </c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5"/>
      <c r="DG255" s="5"/>
      <c r="DH255" s="5"/>
      <c r="DI255" s="5"/>
      <c r="DJ255" s="5"/>
      <c r="DK255" s="5"/>
      <c r="DL255" s="5"/>
      <c r="DM255" s="5"/>
      <c r="DN255" s="5"/>
      <c r="DO255" s="5"/>
      <c r="DP255" s="5"/>
      <c r="DQ255" s="5"/>
      <c r="DR255" s="5"/>
      <c r="DS255" s="5"/>
      <c r="DT255" s="5"/>
      <c r="DU255" s="5"/>
      <c r="DV255" s="5"/>
      <c r="DW255" s="5"/>
      <c r="DX255" s="5"/>
      <c r="DY255" s="5"/>
      <c r="DZ255" s="5"/>
      <c r="EA255" s="5"/>
      <c r="EB255" s="5"/>
      <c r="EC255" s="5"/>
      <c r="ED255" s="5"/>
      <c r="EE255" s="5"/>
      <c r="EF255" s="5"/>
      <c r="EG255" s="5"/>
      <c r="EH255" s="5"/>
      <c r="EI255" s="5"/>
      <c r="EJ255" s="5"/>
      <c r="EK255" s="5"/>
      <c r="EL255" s="5"/>
      <c r="EM255" s="5"/>
      <c r="EN255" s="5"/>
      <c r="EO255" s="5"/>
      <c r="EP255" s="5"/>
      <c r="EQ255" s="5"/>
      <c r="ER255" s="5"/>
      <c r="ES255" s="5"/>
      <c r="ET255" s="5"/>
      <c r="EU255" s="5"/>
      <c r="EV255" s="5">
        <v>100</v>
      </c>
      <c r="EW255" s="5">
        <v>100.14</v>
      </c>
      <c r="EX255" s="5">
        <v>99.68</v>
      </c>
      <c r="EY255" s="5">
        <v>98.75</v>
      </c>
      <c r="EZ255" s="5">
        <v>97.36</v>
      </c>
      <c r="FA255" s="5">
        <v>98.39</v>
      </c>
      <c r="FB255" s="5">
        <v>98.39</v>
      </c>
      <c r="FC255" s="5">
        <v>98.26</v>
      </c>
      <c r="FD255" s="5">
        <v>100.84</v>
      </c>
      <c r="FE255" s="5">
        <v>104.91</v>
      </c>
      <c r="FF255" s="5">
        <v>101.5</v>
      </c>
      <c r="FG255" s="5">
        <v>102.47</v>
      </c>
      <c r="FH255" s="5">
        <v>104.01</v>
      </c>
      <c r="FI255" s="5">
        <v>102.71</v>
      </c>
      <c r="FJ255" s="5">
        <v>102.29</v>
      </c>
      <c r="FK255" s="5">
        <v>101.97</v>
      </c>
      <c r="FL255" s="5">
        <v>101.7</v>
      </c>
      <c r="FM255" s="5">
        <v>100.68</v>
      </c>
      <c r="FN255" s="5">
        <v>100.15</v>
      </c>
      <c r="FO255" s="5">
        <v>99.8</v>
      </c>
      <c r="FP255" s="5">
        <v>101.03</v>
      </c>
      <c r="FQ255" s="5">
        <v>102.79</v>
      </c>
      <c r="FR255" s="5">
        <v>102.58</v>
      </c>
      <c r="FS255" s="5">
        <v>101.56</v>
      </c>
      <c r="FT255" s="5">
        <v>100</v>
      </c>
      <c r="FU255" s="5">
        <v>100</v>
      </c>
      <c r="FV255" s="5"/>
      <c r="FW255" s="5"/>
      <c r="FX255" s="5"/>
      <c r="FY255" s="5"/>
      <c r="FZ255" s="5"/>
      <c r="GA255" s="5"/>
      <c r="GB255" s="5"/>
      <c r="GC255" s="5"/>
      <c r="GD255" s="5" t="s">
        <v>1563</v>
      </c>
      <c r="GE255" s="5"/>
      <c r="GF255" s="5"/>
      <c r="GG255" s="5"/>
      <c r="GH255" s="5"/>
      <c r="GI255" s="5"/>
      <c r="GJ255" s="5"/>
      <c r="GK255" s="5"/>
      <c r="GL255" s="5"/>
      <c r="GM255" s="5" t="s">
        <v>9</v>
      </c>
      <c r="GN255" s="5"/>
      <c r="GO255" s="5"/>
      <c r="GP255" s="5"/>
      <c r="GQ255" s="5"/>
      <c r="GY255" s="5"/>
    </row>
    <row r="256" spans="1:217" s="23" customFormat="1" ht="14.25" customHeight="1">
      <c r="A256" s="23" t="s">
        <v>1483</v>
      </c>
      <c r="B256" s="3">
        <v>41638</v>
      </c>
      <c r="C256" s="3">
        <v>43108</v>
      </c>
      <c r="D256" s="23">
        <v>32000</v>
      </c>
      <c r="E256" s="23" t="s">
        <v>326</v>
      </c>
      <c r="F256" s="23" t="s">
        <v>963</v>
      </c>
      <c r="G256" s="23" t="s">
        <v>576</v>
      </c>
      <c r="H256" s="23" t="s">
        <v>1174</v>
      </c>
      <c r="I256" s="23" t="s">
        <v>853</v>
      </c>
      <c r="J256" s="23" t="s">
        <v>1185</v>
      </c>
      <c r="K256" s="23" t="s">
        <v>1486</v>
      </c>
      <c r="L256" s="4">
        <v>9.7500000000000003E-2</v>
      </c>
      <c r="M256" s="23" t="s">
        <v>45</v>
      </c>
      <c r="N256" s="23" t="s">
        <v>85</v>
      </c>
      <c r="O256" s="23" t="s">
        <v>1038</v>
      </c>
      <c r="P256" s="23">
        <v>100</v>
      </c>
      <c r="Q256" s="3">
        <v>41737</v>
      </c>
      <c r="R256" s="23" t="s">
        <v>1448</v>
      </c>
      <c r="S256" s="23" t="s">
        <v>1327</v>
      </c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  <c r="CT256" s="5"/>
      <c r="CU256" s="5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5"/>
      <c r="DG256" s="5"/>
      <c r="DH256" s="5"/>
      <c r="DI256" s="5"/>
      <c r="DJ256" s="5"/>
      <c r="DK256" s="5"/>
      <c r="DL256" s="5"/>
      <c r="DM256" s="5"/>
      <c r="DN256" s="5"/>
      <c r="DO256" s="5"/>
      <c r="DP256" s="5"/>
      <c r="DQ256" s="5"/>
      <c r="DR256" s="5"/>
      <c r="DS256" s="5"/>
      <c r="DT256" s="5"/>
      <c r="DU256" s="5"/>
      <c r="DV256" s="5"/>
      <c r="DW256" s="5"/>
      <c r="DX256" s="5"/>
      <c r="DY256" s="5"/>
      <c r="DZ256" s="5"/>
      <c r="EA256" s="5"/>
      <c r="EB256" s="5"/>
      <c r="EC256" s="5"/>
      <c r="ED256" s="5"/>
      <c r="EE256" s="5"/>
      <c r="EF256" s="5"/>
      <c r="EG256" s="5"/>
      <c r="EH256" s="5"/>
      <c r="EI256" s="5"/>
      <c r="EJ256" s="5"/>
      <c r="EK256" s="5"/>
      <c r="EL256" s="5"/>
      <c r="EM256" s="5"/>
      <c r="EN256" s="5"/>
      <c r="EO256" s="5"/>
      <c r="EP256" s="5"/>
      <c r="EQ256" s="5"/>
      <c r="ER256" s="5"/>
      <c r="ES256" s="5"/>
      <c r="ET256" s="5"/>
      <c r="EU256" s="5"/>
      <c r="EV256" s="5"/>
      <c r="EW256" s="5"/>
      <c r="EX256" s="5"/>
      <c r="EY256" s="5"/>
      <c r="EZ256" s="5"/>
      <c r="FA256" s="5"/>
      <c r="FB256" s="5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>
        <v>100</v>
      </c>
      <c r="FU256" s="5">
        <v>100.05</v>
      </c>
      <c r="FV256" s="5">
        <v>102.37</v>
      </c>
      <c r="FW256" s="5">
        <v>103.2</v>
      </c>
      <c r="FX256" s="5">
        <v>102.69</v>
      </c>
      <c r="FY256" s="5">
        <v>102.26</v>
      </c>
      <c r="FZ256" s="5">
        <v>102.07</v>
      </c>
      <c r="GA256" s="5">
        <v>101.97</v>
      </c>
      <c r="GB256" s="5">
        <v>102.96</v>
      </c>
      <c r="GC256" s="5">
        <v>105.11</v>
      </c>
      <c r="GD256" s="5">
        <v>106.25</v>
      </c>
      <c r="GE256" s="5">
        <v>105.99</v>
      </c>
      <c r="GF256" s="5">
        <v>105.44</v>
      </c>
      <c r="GG256" s="5">
        <v>105.81</v>
      </c>
      <c r="GH256" s="5">
        <v>105.29</v>
      </c>
      <c r="GI256" s="5">
        <v>104.71</v>
      </c>
      <c r="GJ256" s="5">
        <v>104.15</v>
      </c>
      <c r="GK256" s="5">
        <v>103.69</v>
      </c>
      <c r="GL256" s="5">
        <v>102.83</v>
      </c>
      <c r="GM256" s="5">
        <v>102.74</v>
      </c>
      <c r="GN256" s="5">
        <v>102.68</v>
      </c>
      <c r="GO256" s="5">
        <v>103.7</v>
      </c>
      <c r="GP256" s="5">
        <v>103.97</v>
      </c>
      <c r="GQ256" s="5">
        <v>103.7</v>
      </c>
      <c r="GR256" s="5">
        <v>103.22</v>
      </c>
      <c r="GS256" s="23">
        <v>103.2</v>
      </c>
      <c r="GT256" s="23">
        <v>102.73</v>
      </c>
      <c r="GU256" s="23">
        <v>102.17</v>
      </c>
      <c r="GV256" s="23">
        <v>101.65</v>
      </c>
      <c r="GW256" s="23">
        <v>101.16</v>
      </c>
      <c r="GX256" s="23">
        <v>101.9</v>
      </c>
      <c r="GY256" s="5">
        <v>101.91</v>
      </c>
      <c r="GZ256" s="23">
        <v>102.52</v>
      </c>
      <c r="HA256" s="23">
        <v>103.15</v>
      </c>
      <c r="HB256" s="23">
        <v>103.26</v>
      </c>
      <c r="HC256" s="23">
        <v>102.88</v>
      </c>
      <c r="HD256" s="23">
        <v>102.34</v>
      </c>
      <c r="HE256" s="23">
        <v>101.73</v>
      </c>
      <c r="HF256" s="23">
        <v>101.19</v>
      </c>
      <c r="HG256" s="23">
        <v>100.59</v>
      </c>
      <c r="HH256" s="23">
        <v>100.19</v>
      </c>
      <c r="HI256" s="23">
        <v>99.94</v>
      </c>
    </row>
    <row r="257" spans="1:217" s="23" customFormat="1" ht="14.25" customHeight="1">
      <c r="A257" s="23" t="s">
        <v>1484</v>
      </c>
      <c r="B257" s="3">
        <v>41638</v>
      </c>
      <c r="C257" s="3">
        <v>43108</v>
      </c>
      <c r="D257" s="23">
        <v>75000</v>
      </c>
      <c r="E257" s="23" t="s">
        <v>326</v>
      </c>
      <c r="F257" s="23" t="s">
        <v>963</v>
      </c>
      <c r="G257" s="23" t="s">
        <v>576</v>
      </c>
      <c r="H257" s="23" t="s">
        <v>1174</v>
      </c>
      <c r="I257" s="23" t="s">
        <v>853</v>
      </c>
      <c r="J257" s="23" t="s">
        <v>1185</v>
      </c>
      <c r="K257" s="23" t="s">
        <v>1487</v>
      </c>
      <c r="L257" s="4">
        <v>0.12</v>
      </c>
      <c r="M257" s="23" t="s">
        <v>45</v>
      </c>
      <c r="N257" s="23" t="s">
        <v>85</v>
      </c>
      <c r="O257" s="23" t="s">
        <v>1038</v>
      </c>
      <c r="P257" s="23">
        <v>100</v>
      </c>
      <c r="Q257" s="3">
        <v>41737</v>
      </c>
      <c r="R257" s="23" t="s">
        <v>1448</v>
      </c>
      <c r="S257" s="23" t="s">
        <v>1327</v>
      </c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5"/>
      <c r="DG257" s="5"/>
      <c r="DH257" s="5"/>
      <c r="DI257" s="5"/>
      <c r="DJ257" s="5"/>
      <c r="DK257" s="5"/>
      <c r="DL257" s="5"/>
      <c r="DM257" s="5"/>
      <c r="DN257" s="5"/>
      <c r="DO257" s="5"/>
      <c r="DP257" s="5"/>
      <c r="DQ257" s="5"/>
      <c r="DR257" s="5"/>
      <c r="DS257" s="5"/>
      <c r="DT257" s="5"/>
      <c r="DU257" s="5"/>
      <c r="DV257" s="5"/>
      <c r="DW257" s="5"/>
      <c r="DX257" s="5"/>
      <c r="DY257" s="5"/>
      <c r="DZ257" s="5"/>
      <c r="EA257" s="5"/>
      <c r="EB257" s="5"/>
      <c r="EC257" s="5"/>
      <c r="ED257" s="5"/>
      <c r="EE257" s="5"/>
      <c r="EF257" s="5"/>
      <c r="EG257" s="5"/>
      <c r="EH257" s="5"/>
      <c r="EI257" s="5"/>
      <c r="EJ257" s="5"/>
      <c r="EK257" s="5"/>
      <c r="EL257" s="5"/>
      <c r="EM257" s="5"/>
      <c r="EN257" s="5"/>
      <c r="EO257" s="5"/>
      <c r="EP257" s="5"/>
      <c r="EQ257" s="5"/>
      <c r="ER257" s="5"/>
      <c r="ES257" s="5"/>
      <c r="ET257" s="5"/>
      <c r="EU257" s="5"/>
      <c r="EV257" s="5"/>
      <c r="EW257" s="5"/>
      <c r="EX257" s="5"/>
      <c r="EY257" s="5"/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>
        <v>100</v>
      </c>
      <c r="FU257" s="5">
        <v>100.11</v>
      </c>
      <c r="FV257" s="5">
        <v>102.75</v>
      </c>
      <c r="FW257" s="5">
        <v>103.2</v>
      </c>
      <c r="FX257" s="5">
        <v>102.61</v>
      </c>
      <c r="FY257" s="5">
        <v>102.11</v>
      </c>
      <c r="FZ257" s="5">
        <v>102.81</v>
      </c>
      <c r="GA257" s="5">
        <v>102.69</v>
      </c>
      <c r="GB257" s="5">
        <v>103.47</v>
      </c>
      <c r="GC257" s="5">
        <v>106.18</v>
      </c>
      <c r="GD257" s="5">
        <v>108.05</v>
      </c>
      <c r="GE257" s="5">
        <v>107.73</v>
      </c>
      <c r="GF257" s="5">
        <v>107.07</v>
      </c>
      <c r="GG257" s="5">
        <v>106.71</v>
      </c>
      <c r="GH257" s="5">
        <v>106.09</v>
      </c>
      <c r="GI257" s="5">
        <v>105.41</v>
      </c>
      <c r="GJ257" s="5">
        <v>104.74</v>
      </c>
      <c r="GK257" s="5">
        <v>104.19</v>
      </c>
      <c r="GL257" s="5">
        <v>102.87</v>
      </c>
      <c r="GM257" s="5">
        <v>102.74</v>
      </c>
      <c r="GN257" s="5">
        <v>103.32</v>
      </c>
      <c r="GO257" s="5">
        <v>104.59</v>
      </c>
      <c r="GP257" s="5">
        <v>104.3</v>
      </c>
      <c r="GQ257" s="5">
        <v>103.97</v>
      </c>
      <c r="GR257" s="5">
        <v>103.39</v>
      </c>
      <c r="GS257" s="23">
        <v>103.31</v>
      </c>
      <c r="GT257" s="23">
        <v>102.75</v>
      </c>
      <c r="GU257" s="23">
        <v>102.08</v>
      </c>
      <c r="GV257" s="23">
        <v>101.46</v>
      </c>
      <c r="GW257" s="23">
        <v>100.87</v>
      </c>
      <c r="GX257" s="23">
        <v>101.92</v>
      </c>
      <c r="GY257" s="5">
        <v>101.71</v>
      </c>
      <c r="GZ257" s="23">
        <v>102.53</v>
      </c>
      <c r="HA257" s="23">
        <v>103.31</v>
      </c>
      <c r="HB257" s="23">
        <v>103.51</v>
      </c>
      <c r="HC257" s="23">
        <v>103.07</v>
      </c>
      <c r="HD257" s="23">
        <v>102.41</v>
      </c>
      <c r="HE257" s="23">
        <v>101.67</v>
      </c>
      <c r="HF257" s="23">
        <v>101.01</v>
      </c>
      <c r="HG257" s="23">
        <v>100.31</v>
      </c>
      <c r="HH257" s="23">
        <v>99.82</v>
      </c>
      <c r="HI257" s="23">
        <v>99.56</v>
      </c>
    </row>
    <row r="258" spans="1:217" s="23" customFormat="1" ht="14.25" customHeight="1">
      <c r="A258" s="23" t="s">
        <v>1485</v>
      </c>
      <c r="B258" s="3">
        <v>41638</v>
      </c>
      <c r="C258" s="3">
        <v>43108</v>
      </c>
      <c r="D258" s="23">
        <v>65000</v>
      </c>
      <c r="E258" s="23" t="s">
        <v>326</v>
      </c>
      <c r="F258" s="23" t="s">
        <v>963</v>
      </c>
      <c r="G258" s="23" t="s">
        <v>576</v>
      </c>
      <c r="H258" s="23" t="s">
        <v>1174</v>
      </c>
      <c r="I258" s="23" t="s">
        <v>853</v>
      </c>
      <c r="J258" s="23" t="s">
        <v>1185</v>
      </c>
      <c r="K258" s="23" t="s">
        <v>1488</v>
      </c>
      <c r="L258" s="4">
        <v>0.17</v>
      </c>
      <c r="M258" s="23" t="s">
        <v>45</v>
      </c>
      <c r="N258" s="23" t="s">
        <v>85</v>
      </c>
      <c r="O258" s="23" t="s">
        <v>1038</v>
      </c>
      <c r="P258" s="23">
        <v>100</v>
      </c>
      <c r="Q258" s="3">
        <v>41737</v>
      </c>
      <c r="R258" s="23" t="s">
        <v>1448</v>
      </c>
      <c r="S258" s="23" t="s">
        <v>1327</v>
      </c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  <c r="CT258" s="5"/>
      <c r="CU258" s="5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5"/>
      <c r="DG258" s="5"/>
      <c r="DH258" s="5"/>
      <c r="DI258" s="5"/>
      <c r="DJ258" s="5"/>
      <c r="DK258" s="5"/>
      <c r="DL258" s="5"/>
      <c r="DM258" s="5"/>
      <c r="DN258" s="5"/>
      <c r="DO258" s="5"/>
      <c r="DP258" s="5"/>
      <c r="DQ258" s="5"/>
      <c r="DR258" s="5"/>
      <c r="DS258" s="5"/>
      <c r="DT258" s="5"/>
      <c r="DU258" s="5"/>
      <c r="DV258" s="5"/>
      <c r="DW258" s="5"/>
      <c r="DX258" s="5"/>
      <c r="DY258" s="5"/>
      <c r="DZ258" s="5"/>
      <c r="EA258" s="5"/>
      <c r="EB258" s="5"/>
      <c r="EC258" s="5"/>
      <c r="ED258" s="5"/>
      <c r="EE258" s="5"/>
      <c r="EF258" s="5"/>
      <c r="EG258" s="5"/>
      <c r="EH258" s="5"/>
      <c r="EI258" s="5"/>
      <c r="EJ258" s="5"/>
      <c r="EK258" s="5"/>
      <c r="EL258" s="5"/>
      <c r="EM258" s="5"/>
      <c r="EN258" s="5"/>
      <c r="EO258" s="5"/>
      <c r="EP258" s="5"/>
      <c r="EQ258" s="5"/>
      <c r="ER258" s="5"/>
      <c r="ES258" s="5"/>
      <c r="ET258" s="5"/>
      <c r="EU258" s="5"/>
      <c r="EV258" s="5"/>
      <c r="EW258" s="5"/>
      <c r="EX258" s="5"/>
      <c r="EY258" s="5"/>
      <c r="EZ258" s="5"/>
      <c r="FA258" s="5"/>
      <c r="FB258" s="5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>
        <v>100</v>
      </c>
      <c r="FU258" s="5">
        <v>100.16</v>
      </c>
      <c r="FV258" s="5">
        <v>103.4</v>
      </c>
      <c r="FW258" s="5">
        <v>103.04</v>
      </c>
      <c r="FX258" s="5">
        <v>103.07</v>
      </c>
      <c r="FY258" s="5">
        <v>102.42</v>
      </c>
      <c r="FZ258" s="5">
        <v>102.59</v>
      </c>
      <c r="GA258" s="5">
        <v>102.44</v>
      </c>
      <c r="GB258" s="5">
        <v>103.52</v>
      </c>
      <c r="GC258" s="5">
        <v>106.83</v>
      </c>
      <c r="GD258" s="5">
        <v>108.58</v>
      </c>
      <c r="GE258" s="5">
        <v>108.19</v>
      </c>
      <c r="GF258" s="5">
        <v>107.34</v>
      </c>
      <c r="GG258" s="5">
        <v>106.36</v>
      </c>
      <c r="GH258" s="5">
        <v>105.54</v>
      </c>
      <c r="GI258" s="5">
        <v>104.67</v>
      </c>
      <c r="GJ258" s="5">
        <v>103.77</v>
      </c>
      <c r="GK258" s="5">
        <v>104.81</v>
      </c>
      <c r="GL258" s="5">
        <v>103.06</v>
      </c>
      <c r="GM258" s="5">
        <v>102.87</v>
      </c>
      <c r="GN258" s="5">
        <v>104.1</v>
      </c>
      <c r="GO258" s="5">
        <v>106.14</v>
      </c>
      <c r="GP258" s="5">
        <v>105.93</v>
      </c>
      <c r="GQ258" s="5">
        <v>105.45</v>
      </c>
      <c r="GR258" s="5">
        <v>104.6</v>
      </c>
      <c r="GS258" s="23">
        <v>104.74</v>
      </c>
      <c r="GT258" s="23">
        <v>103.93</v>
      </c>
      <c r="GU258" s="23">
        <v>102.95</v>
      </c>
      <c r="GV258" s="23">
        <v>102.03</v>
      </c>
      <c r="GW258" s="23">
        <v>101.17</v>
      </c>
      <c r="GX258" s="23">
        <v>102.64</v>
      </c>
      <c r="GY258" s="5">
        <v>102.33</v>
      </c>
      <c r="GZ258" s="23">
        <v>103.6</v>
      </c>
      <c r="HA258" s="23">
        <v>104.92</v>
      </c>
      <c r="HB258" s="23">
        <v>105.15</v>
      </c>
      <c r="HC258" s="23">
        <v>104.5</v>
      </c>
      <c r="HD258" s="23">
        <v>103.53</v>
      </c>
      <c r="HE258" s="23">
        <v>102.41</v>
      </c>
      <c r="HF258" s="23">
        <v>101.41</v>
      </c>
      <c r="HG258" s="23">
        <v>100.36</v>
      </c>
      <c r="HH258" s="23">
        <v>99.64</v>
      </c>
      <c r="HI258" s="23">
        <v>99.23</v>
      </c>
    </row>
    <row r="259" spans="1:217" s="23" customFormat="1" ht="14.25" customHeight="1">
      <c r="A259" s="23" t="s">
        <v>465</v>
      </c>
      <c r="B259" s="3">
        <v>39210</v>
      </c>
      <c r="C259" s="3">
        <v>40306</v>
      </c>
      <c r="D259" s="23">
        <v>500000</v>
      </c>
      <c r="E259" s="23" t="s">
        <v>326</v>
      </c>
      <c r="F259" s="23" t="s">
        <v>963</v>
      </c>
      <c r="G259" s="23" t="s">
        <v>852</v>
      </c>
      <c r="H259" s="23" t="s">
        <v>1151</v>
      </c>
      <c r="I259" s="23" t="s">
        <v>853</v>
      </c>
      <c r="J259" s="23" t="s">
        <v>600</v>
      </c>
      <c r="K259" s="23" t="s">
        <v>601</v>
      </c>
      <c r="L259" s="4">
        <v>5.2499999999999998E-2</v>
      </c>
      <c r="M259" s="23" t="s">
        <v>21</v>
      </c>
      <c r="N259" s="23" t="s">
        <v>87</v>
      </c>
      <c r="O259" s="23" t="s">
        <v>47</v>
      </c>
      <c r="P259" s="23">
        <v>100</v>
      </c>
      <c r="Q259" s="3">
        <v>39340</v>
      </c>
      <c r="R259" s="23" t="s">
        <v>974</v>
      </c>
      <c r="S259" s="23" t="s">
        <v>1315</v>
      </c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>
        <v>100</v>
      </c>
      <c r="CT259" s="5">
        <v>100</v>
      </c>
      <c r="CU259" s="5">
        <v>100.65</v>
      </c>
      <c r="CV259" s="5">
        <v>100.63</v>
      </c>
      <c r="CW259" s="5">
        <v>100.68</v>
      </c>
      <c r="CX259" s="5">
        <v>100.76</v>
      </c>
      <c r="CY259" s="5">
        <v>102.76</v>
      </c>
      <c r="CZ259" s="5">
        <v>102.26</v>
      </c>
      <c r="DA259" s="5">
        <v>102.62</v>
      </c>
      <c r="DB259" s="5">
        <v>102.55</v>
      </c>
      <c r="DC259" s="5">
        <v>102.27</v>
      </c>
      <c r="DD259" s="5">
        <v>100.6</v>
      </c>
      <c r="DE259" s="5">
        <v>100.58</v>
      </c>
      <c r="DF259" s="5">
        <v>100.69</v>
      </c>
      <c r="DG259" s="5">
        <v>100.49</v>
      </c>
      <c r="DH259" s="5">
        <v>100.47</v>
      </c>
      <c r="DI259" s="5">
        <v>100.45</v>
      </c>
      <c r="DJ259" s="5">
        <v>95.5</v>
      </c>
      <c r="DK259" s="5">
        <v>95.68</v>
      </c>
      <c r="DL259" s="5">
        <v>95.91</v>
      </c>
      <c r="DM259" s="5">
        <v>96.17</v>
      </c>
      <c r="DN259" s="5">
        <v>95.9</v>
      </c>
      <c r="DO259" s="5">
        <v>96.15</v>
      </c>
      <c r="DP259" s="5">
        <v>96.446851849772386</v>
      </c>
      <c r="DQ259" s="5">
        <v>96.181033898542012</v>
      </c>
      <c r="DR259" s="5">
        <v>98</v>
      </c>
      <c r="DS259" s="5">
        <v>98.56104882504377</v>
      </c>
      <c r="DT259" s="5">
        <v>98.693847946976319</v>
      </c>
      <c r="DU259" s="5">
        <v>100.37276748499812</v>
      </c>
      <c r="DV259" s="5">
        <v>100.4259806828575</v>
      </c>
      <c r="DW259" s="5">
        <v>100.32741837642236</v>
      </c>
      <c r="DX259" s="5">
        <v>100.41408561647275</v>
      </c>
      <c r="DY259" s="5">
        <v>100.45</v>
      </c>
      <c r="DZ259" s="5">
        <v>100.32</v>
      </c>
      <c r="EA259" s="5">
        <v>100.16</v>
      </c>
      <c r="EB259" s="5">
        <v>100.01</v>
      </c>
      <c r="EC259" s="5">
        <v>100</v>
      </c>
      <c r="ED259" s="5"/>
      <c r="EE259" s="5"/>
      <c r="EF259" s="5"/>
      <c r="EG259" s="5"/>
      <c r="EH259" s="5"/>
      <c r="EI259" s="5"/>
      <c r="EJ259" s="5"/>
      <c r="EK259" s="5"/>
      <c r="EL259" s="5"/>
      <c r="EM259" s="5"/>
      <c r="EN259" s="5"/>
      <c r="EO259" s="5"/>
      <c r="EP259" s="5"/>
      <c r="EQ259" s="5"/>
      <c r="ER259" s="5"/>
      <c r="ES259" s="5"/>
      <c r="ET259" s="5"/>
      <c r="EU259" s="5"/>
      <c r="EV259" s="5"/>
      <c r="EW259" s="5"/>
      <c r="EX259" s="5"/>
      <c r="EY259" s="5"/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 t="s">
        <v>1563</v>
      </c>
      <c r="GE259" s="5"/>
      <c r="GF259" s="5"/>
      <c r="GG259" s="5"/>
      <c r="GH259" s="5"/>
      <c r="GI259" s="5"/>
      <c r="GJ259" s="5"/>
      <c r="GK259" s="5"/>
      <c r="GL259" s="5"/>
      <c r="GM259" s="5" t="s">
        <v>9</v>
      </c>
      <c r="GN259" s="5"/>
      <c r="GO259" s="5"/>
      <c r="GP259" s="5"/>
      <c r="GQ259" s="5"/>
      <c r="GY259" s="5"/>
    </row>
    <row r="260" spans="1:217" s="23" customFormat="1" ht="14.25" customHeight="1">
      <c r="A260" s="23" t="s">
        <v>586</v>
      </c>
      <c r="B260" s="3">
        <v>40165</v>
      </c>
      <c r="C260" s="3">
        <v>41267</v>
      </c>
      <c r="D260" s="23">
        <v>250000</v>
      </c>
      <c r="E260" s="23" t="s">
        <v>326</v>
      </c>
      <c r="F260" s="23" t="s">
        <v>963</v>
      </c>
      <c r="G260" s="23" t="s">
        <v>576</v>
      </c>
      <c r="H260" s="23" t="s">
        <v>1174</v>
      </c>
      <c r="I260" s="23" t="s">
        <v>853</v>
      </c>
      <c r="J260" s="23" t="s">
        <v>600</v>
      </c>
      <c r="K260" s="23" t="s">
        <v>710</v>
      </c>
      <c r="L260" s="4">
        <v>5.3999999999999999E-2</v>
      </c>
      <c r="M260" s="23" t="s">
        <v>21</v>
      </c>
      <c r="N260" s="23" t="s">
        <v>87</v>
      </c>
      <c r="O260" s="23" t="s">
        <v>47</v>
      </c>
      <c r="P260" s="23">
        <v>100</v>
      </c>
      <c r="Q260" s="3">
        <v>40252</v>
      </c>
      <c r="R260" s="23" t="s">
        <v>974</v>
      </c>
      <c r="S260" s="23" t="s">
        <v>1315</v>
      </c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  <c r="CT260" s="5"/>
      <c r="CU260" s="5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5"/>
      <c r="DG260" s="5"/>
      <c r="DH260" s="5"/>
      <c r="DI260" s="5"/>
      <c r="DJ260" s="5"/>
      <c r="DK260" s="5"/>
      <c r="DL260" s="5"/>
      <c r="DM260" s="5"/>
      <c r="DN260" s="5"/>
      <c r="DO260" s="5"/>
      <c r="DP260" s="5"/>
      <c r="DQ260" s="5"/>
      <c r="DR260" s="5"/>
      <c r="DS260" s="5"/>
      <c r="DT260" s="5"/>
      <c r="DU260" s="5"/>
      <c r="DV260" s="5"/>
      <c r="DW260" s="5"/>
      <c r="DX260" s="5">
        <v>100</v>
      </c>
      <c r="DY260" s="5">
        <v>100.84</v>
      </c>
      <c r="DZ260" s="5">
        <v>100.93</v>
      </c>
      <c r="EA260" s="5">
        <v>100.51</v>
      </c>
      <c r="EB260" s="5">
        <v>100.28</v>
      </c>
      <c r="EC260" s="5">
        <v>99.14</v>
      </c>
      <c r="ED260" s="5">
        <v>97.16</v>
      </c>
      <c r="EE260" s="5">
        <v>96.94</v>
      </c>
      <c r="EF260" s="5">
        <v>96.55</v>
      </c>
      <c r="EG260" s="5">
        <v>100.02</v>
      </c>
      <c r="EH260" s="5">
        <v>101.83</v>
      </c>
      <c r="EI260" s="5">
        <v>101.35</v>
      </c>
      <c r="EJ260" s="5">
        <v>100.63</v>
      </c>
      <c r="EK260" s="5">
        <v>100.61</v>
      </c>
      <c r="EL260" s="5">
        <v>100.63</v>
      </c>
      <c r="EM260" s="5">
        <v>100.2</v>
      </c>
      <c r="EN260" s="5">
        <v>98.91</v>
      </c>
      <c r="EO260" s="5">
        <v>98</v>
      </c>
      <c r="EP260" s="5">
        <v>99.27</v>
      </c>
      <c r="EQ260" s="5">
        <v>99.73</v>
      </c>
      <c r="ER260" s="5">
        <v>99.54</v>
      </c>
      <c r="ES260" s="5">
        <v>100.7</v>
      </c>
      <c r="ET260" s="5">
        <v>101.12</v>
      </c>
      <c r="EU260" s="5">
        <v>100.94</v>
      </c>
      <c r="EV260" s="5">
        <v>100.27</v>
      </c>
      <c r="EW260" s="5">
        <v>100.08</v>
      </c>
      <c r="EX260" s="5">
        <v>99.31</v>
      </c>
      <c r="EY260" s="5">
        <v>99.01</v>
      </c>
      <c r="EZ260" s="5">
        <v>98.69</v>
      </c>
      <c r="FA260" s="5">
        <v>99.1</v>
      </c>
      <c r="FB260" s="5">
        <v>98.67</v>
      </c>
      <c r="FC260" s="5">
        <v>99.23</v>
      </c>
      <c r="FD260" s="5">
        <v>99.79</v>
      </c>
      <c r="FE260" s="5">
        <v>100.43</v>
      </c>
      <c r="FF260" s="5">
        <v>97</v>
      </c>
      <c r="FG260" s="5">
        <v>99.62</v>
      </c>
      <c r="FH260" s="5">
        <v>100</v>
      </c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 t="s">
        <v>1563</v>
      </c>
      <c r="GE260" s="5"/>
      <c r="GF260" s="5"/>
      <c r="GG260" s="5"/>
      <c r="GH260" s="5"/>
      <c r="GI260" s="5"/>
      <c r="GJ260" s="5"/>
      <c r="GK260" s="5"/>
      <c r="GL260" s="5"/>
      <c r="GM260" s="5" t="s">
        <v>9</v>
      </c>
      <c r="GN260" s="5"/>
      <c r="GO260" s="5"/>
      <c r="GP260" s="5"/>
      <c r="GQ260" s="5"/>
      <c r="GY260" s="5"/>
    </row>
    <row r="261" spans="1:217" s="23" customFormat="1" ht="14.25" customHeight="1">
      <c r="A261" s="23" t="s">
        <v>587</v>
      </c>
      <c r="B261" s="3">
        <v>40165</v>
      </c>
      <c r="C261" s="3">
        <v>41632</v>
      </c>
      <c r="D261" s="23">
        <v>250000</v>
      </c>
      <c r="E261" s="23" t="s">
        <v>326</v>
      </c>
      <c r="F261" s="23" t="s">
        <v>963</v>
      </c>
      <c r="G261" s="23" t="s">
        <v>576</v>
      </c>
      <c r="H261" s="23" t="s">
        <v>1174</v>
      </c>
      <c r="I261" s="23" t="s">
        <v>853</v>
      </c>
      <c r="J261" s="23" t="s">
        <v>600</v>
      </c>
      <c r="K261" s="23" t="s">
        <v>711</v>
      </c>
      <c r="L261" s="4">
        <v>5.3999999999999999E-2</v>
      </c>
      <c r="M261" s="23" t="s">
        <v>21</v>
      </c>
      <c r="N261" s="23" t="s">
        <v>87</v>
      </c>
      <c r="O261" s="23" t="s">
        <v>47</v>
      </c>
      <c r="P261" s="23">
        <v>100</v>
      </c>
      <c r="Q261" s="3">
        <v>40252</v>
      </c>
      <c r="R261" s="23" t="s">
        <v>974</v>
      </c>
      <c r="S261" s="23" t="s">
        <v>1315</v>
      </c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5"/>
      <c r="DG261" s="5"/>
      <c r="DH261" s="5"/>
      <c r="DI261" s="5"/>
      <c r="DJ261" s="5"/>
      <c r="DK261" s="5"/>
      <c r="DL261" s="5"/>
      <c r="DM261" s="5"/>
      <c r="DN261" s="5"/>
      <c r="DO261" s="5"/>
      <c r="DP261" s="5"/>
      <c r="DQ261" s="5"/>
      <c r="DR261" s="5"/>
      <c r="DS261" s="5"/>
      <c r="DT261" s="5"/>
      <c r="DU261" s="5"/>
      <c r="DV261" s="5"/>
      <c r="DW261" s="5"/>
      <c r="DX261" s="5">
        <v>100</v>
      </c>
      <c r="DY261" s="5">
        <v>100.86</v>
      </c>
      <c r="DZ261" s="5">
        <v>100.95</v>
      </c>
      <c r="EA261" s="5">
        <v>100.5</v>
      </c>
      <c r="EB261" s="5">
        <v>100.29</v>
      </c>
      <c r="EC261" s="5">
        <v>98.85</v>
      </c>
      <c r="ED261" s="5">
        <v>96.97</v>
      </c>
      <c r="EE261" s="5">
        <v>96.74</v>
      </c>
      <c r="EF261" s="5">
        <v>95.93</v>
      </c>
      <c r="EG261" s="5">
        <v>100.05</v>
      </c>
      <c r="EH261" s="5">
        <v>102.45</v>
      </c>
      <c r="EI261" s="5">
        <v>101.84</v>
      </c>
      <c r="EJ261" s="5">
        <v>100.99</v>
      </c>
      <c r="EK261" s="5">
        <v>101.13</v>
      </c>
      <c r="EL261" s="5">
        <v>100.9</v>
      </c>
      <c r="EM261" s="5">
        <v>100.47</v>
      </c>
      <c r="EN261" s="5">
        <v>99.24</v>
      </c>
      <c r="EO261" s="5">
        <v>98.09</v>
      </c>
      <c r="EP261" s="5">
        <v>99.48</v>
      </c>
      <c r="EQ261" s="5">
        <v>99.89</v>
      </c>
      <c r="ER261" s="5">
        <v>99.54</v>
      </c>
      <c r="ES261" s="5">
        <v>100.86</v>
      </c>
      <c r="ET261" s="5">
        <v>101.31</v>
      </c>
      <c r="EU261" s="5">
        <v>101.16</v>
      </c>
      <c r="EV261" s="5">
        <v>100.54</v>
      </c>
      <c r="EW261" s="5">
        <v>100.37</v>
      </c>
      <c r="EX261" s="5">
        <v>99.6</v>
      </c>
      <c r="EY261" s="5">
        <v>99.29</v>
      </c>
      <c r="EZ261" s="5">
        <v>98.98</v>
      </c>
      <c r="FA261" s="5">
        <v>99.23</v>
      </c>
      <c r="FB261" s="5">
        <v>99.09</v>
      </c>
      <c r="FC261" s="5">
        <v>99.67</v>
      </c>
      <c r="FD261" s="5">
        <v>100.25</v>
      </c>
      <c r="FE261" s="5">
        <v>101.21</v>
      </c>
      <c r="FF261" s="5">
        <v>97.5</v>
      </c>
      <c r="FG261" s="5">
        <v>99.78</v>
      </c>
      <c r="FH261" s="5">
        <v>100.44</v>
      </c>
      <c r="FI261" s="5">
        <v>100.69</v>
      </c>
      <c r="FJ261" s="5">
        <v>100.91</v>
      </c>
      <c r="FK261" s="5">
        <v>100.4</v>
      </c>
      <c r="FL261" s="5">
        <v>100.1</v>
      </c>
      <c r="FM261" s="5">
        <v>99.71</v>
      </c>
      <c r="FN261" s="5">
        <v>99.96</v>
      </c>
      <c r="FO261" s="5">
        <v>100.03</v>
      </c>
      <c r="FP261" s="5">
        <v>100.18</v>
      </c>
      <c r="FQ261" s="5">
        <v>100.46</v>
      </c>
      <c r="FR261" s="5">
        <v>100.35</v>
      </c>
      <c r="FS261" s="5">
        <v>100.11</v>
      </c>
      <c r="FT261" s="5">
        <v>100</v>
      </c>
      <c r="FU261" s="5"/>
      <c r="FV261" s="5"/>
      <c r="FW261" s="5"/>
      <c r="FX261" s="5"/>
      <c r="FY261" s="5"/>
      <c r="FZ261" s="5"/>
      <c r="GA261" s="5"/>
      <c r="GB261" s="5"/>
      <c r="GC261" s="5"/>
      <c r="GD261" s="5" t="s">
        <v>1563</v>
      </c>
      <c r="GE261" s="5"/>
      <c r="GF261" s="5"/>
      <c r="GG261" s="5"/>
      <c r="GH261" s="5"/>
      <c r="GI261" s="5"/>
      <c r="GJ261" s="5"/>
      <c r="GK261" s="5"/>
      <c r="GL261" s="5"/>
      <c r="GM261" s="5" t="s">
        <v>9</v>
      </c>
      <c r="GN261" s="5"/>
      <c r="GO261" s="5"/>
      <c r="GP261" s="5"/>
      <c r="GQ261" s="5"/>
      <c r="GY261" s="5"/>
    </row>
    <row r="262" spans="1:217" s="23" customFormat="1" ht="14.25" customHeight="1">
      <c r="A262" s="23" t="s">
        <v>1429</v>
      </c>
      <c r="B262" s="3">
        <v>41066</v>
      </c>
      <c r="C262" s="3">
        <v>42167</v>
      </c>
      <c r="D262" s="23">
        <v>250000</v>
      </c>
      <c r="E262" s="23" t="s">
        <v>326</v>
      </c>
      <c r="F262" s="23" t="s">
        <v>963</v>
      </c>
      <c r="G262" s="23" t="s">
        <v>576</v>
      </c>
      <c r="H262" s="23" t="s">
        <v>1174</v>
      </c>
      <c r="I262" s="23" t="s">
        <v>853</v>
      </c>
      <c r="J262" s="23" t="s">
        <v>600</v>
      </c>
      <c r="K262" s="23" t="s">
        <v>1303</v>
      </c>
      <c r="L262" s="4">
        <v>0.06</v>
      </c>
      <c r="M262" s="23" t="s">
        <v>21</v>
      </c>
      <c r="N262" s="23" t="s">
        <v>87</v>
      </c>
      <c r="O262" s="23" t="s">
        <v>47</v>
      </c>
      <c r="P262" s="23">
        <v>100</v>
      </c>
      <c r="Q262" s="3">
        <v>41167</v>
      </c>
      <c r="R262" s="23" t="s">
        <v>974</v>
      </c>
      <c r="S262" s="23" t="s">
        <v>1315</v>
      </c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  <c r="CT262" s="5"/>
      <c r="CU262" s="5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5"/>
      <c r="DG262" s="5"/>
      <c r="DH262" s="5"/>
      <c r="DI262" s="5"/>
      <c r="DJ262" s="5"/>
      <c r="DK262" s="5"/>
      <c r="DL262" s="5"/>
      <c r="DM262" s="5"/>
      <c r="DN262" s="5"/>
      <c r="DO262" s="5"/>
      <c r="DP262" s="5"/>
      <c r="DQ262" s="5"/>
      <c r="DR262" s="5"/>
      <c r="DS262" s="5"/>
      <c r="DT262" s="5"/>
      <c r="DU262" s="5"/>
      <c r="DV262" s="5"/>
      <c r="DW262" s="5"/>
      <c r="DX262" s="5"/>
      <c r="DY262" s="5"/>
      <c r="DZ262" s="5"/>
      <c r="EA262" s="5"/>
      <c r="EB262" s="5"/>
      <c r="EC262" s="5"/>
      <c r="ED262" s="5"/>
      <c r="EE262" s="5"/>
      <c r="EF262" s="5"/>
      <c r="EG262" s="5"/>
      <c r="EH262" s="5"/>
      <c r="EI262" s="5"/>
      <c r="EJ262" s="5"/>
      <c r="EK262" s="5"/>
      <c r="EL262" s="5"/>
      <c r="EM262" s="5"/>
      <c r="EN262" s="5"/>
      <c r="EO262" s="5"/>
      <c r="EP262" s="5"/>
      <c r="EQ262" s="5"/>
      <c r="ER262" s="5"/>
      <c r="ES262" s="5"/>
      <c r="ET262" s="5"/>
      <c r="EU262" s="5"/>
      <c r="EV262" s="5"/>
      <c r="EW262" s="5"/>
      <c r="EX262" s="5"/>
      <c r="EY262" s="5"/>
      <c r="EZ262" s="5"/>
      <c r="FA262" s="5"/>
      <c r="FB262" s="5">
        <v>100</v>
      </c>
      <c r="FC262" s="5">
        <v>102.04</v>
      </c>
      <c r="FD262" s="5">
        <v>102.86</v>
      </c>
      <c r="FE262" s="5">
        <v>103.72</v>
      </c>
      <c r="FF262" s="5">
        <v>95</v>
      </c>
      <c r="FG262" s="5">
        <v>95</v>
      </c>
      <c r="FH262" s="5">
        <v>100.22</v>
      </c>
      <c r="FI262" s="5">
        <v>101.23</v>
      </c>
      <c r="FJ262" s="5">
        <v>102.82</v>
      </c>
      <c r="FK262" s="5">
        <v>103.75</v>
      </c>
      <c r="FL262" s="5">
        <v>104.92</v>
      </c>
      <c r="FM262" s="5">
        <v>104.82</v>
      </c>
      <c r="FN262" s="5">
        <v>104.6</v>
      </c>
      <c r="FO262" s="5">
        <v>104.39</v>
      </c>
      <c r="FP262" s="5">
        <v>104.74</v>
      </c>
      <c r="FQ262" s="5">
        <v>105.46</v>
      </c>
      <c r="FR262" s="5">
        <v>105.74</v>
      </c>
      <c r="FS262" s="5">
        <v>105.65</v>
      </c>
      <c r="FT262" s="5">
        <v>105.14</v>
      </c>
      <c r="FU262" s="5">
        <v>104.65</v>
      </c>
      <c r="FV262" s="5">
        <v>104.54</v>
      </c>
      <c r="FW262" s="5">
        <v>104.06</v>
      </c>
      <c r="FX262" s="5">
        <v>103.55</v>
      </c>
      <c r="FY262" s="5">
        <v>103.11</v>
      </c>
      <c r="FZ262" s="5">
        <v>102.81</v>
      </c>
      <c r="GA262" s="5">
        <v>102.56</v>
      </c>
      <c r="GB262" s="5">
        <v>102.74</v>
      </c>
      <c r="GC262" s="5">
        <v>103.33</v>
      </c>
      <c r="GD262" s="5">
        <v>102.38</v>
      </c>
      <c r="GE262" s="5">
        <v>102.13</v>
      </c>
      <c r="GF262" s="5">
        <v>101.74</v>
      </c>
      <c r="GG262" s="5">
        <v>101.42</v>
      </c>
      <c r="GH262" s="5">
        <v>101.1</v>
      </c>
      <c r="GI262" s="5">
        <v>100.76</v>
      </c>
      <c r="GJ262" s="5">
        <v>100.4</v>
      </c>
      <c r="GK262" s="5">
        <v>100.06</v>
      </c>
      <c r="GL262" s="5">
        <v>100</v>
      </c>
      <c r="GM262" s="5" t="s">
        <v>9</v>
      </c>
      <c r="GN262" s="5"/>
      <c r="GO262" s="5"/>
      <c r="GP262" s="5"/>
      <c r="GQ262" s="5"/>
      <c r="GY262" s="5"/>
    </row>
    <row r="263" spans="1:217" s="23" customFormat="1" ht="14.25" customHeight="1">
      <c r="A263" s="23" t="s">
        <v>1414</v>
      </c>
      <c r="B263" s="3">
        <v>41410</v>
      </c>
      <c r="C263" s="3">
        <v>42508</v>
      </c>
      <c r="D263" s="23">
        <v>300000</v>
      </c>
      <c r="E263" s="23" t="s">
        <v>326</v>
      </c>
      <c r="F263" s="23" t="s">
        <v>963</v>
      </c>
      <c r="G263" s="23" t="s">
        <v>576</v>
      </c>
      <c r="H263" s="23" t="s">
        <v>1174</v>
      </c>
      <c r="I263" s="23" t="s">
        <v>853</v>
      </c>
      <c r="J263" s="23" t="s">
        <v>600</v>
      </c>
      <c r="K263" s="23" t="s">
        <v>1422</v>
      </c>
      <c r="L263" s="4">
        <v>0.04</v>
      </c>
      <c r="M263" s="23" t="s">
        <v>47</v>
      </c>
      <c r="N263" s="23" t="s">
        <v>87</v>
      </c>
      <c r="O263" s="23" t="s">
        <v>47</v>
      </c>
      <c r="P263" s="23">
        <v>100</v>
      </c>
      <c r="Q263" s="3">
        <v>41503</v>
      </c>
      <c r="R263" s="23" t="s">
        <v>986</v>
      </c>
      <c r="S263" s="23" t="s">
        <v>986</v>
      </c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5"/>
      <c r="DG263" s="5"/>
      <c r="DH263" s="5"/>
      <c r="DI263" s="5"/>
      <c r="DJ263" s="5"/>
      <c r="DK263" s="5"/>
      <c r="DL263" s="5"/>
      <c r="DM263" s="5"/>
      <c r="DN263" s="5"/>
      <c r="DO263" s="5"/>
      <c r="DP263" s="5"/>
      <c r="DQ263" s="5"/>
      <c r="DR263" s="5"/>
      <c r="DS263" s="5"/>
      <c r="DT263" s="5"/>
      <c r="DU263" s="5"/>
      <c r="DV263" s="5"/>
      <c r="DW263" s="5"/>
      <c r="DX263" s="5"/>
      <c r="DY263" s="5"/>
      <c r="DZ263" s="5"/>
      <c r="EA263" s="5"/>
      <c r="EB263" s="5"/>
      <c r="EC263" s="5"/>
      <c r="ED263" s="5"/>
      <c r="EE263" s="5"/>
      <c r="EF263" s="5"/>
      <c r="EG263" s="5"/>
      <c r="EH263" s="5"/>
      <c r="EI263" s="5"/>
      <c r="EJ263" s="5"/>
      <c r="EK263" s="5"/>
      <c r="EL263" s="5"/>
      <c r="EM263" s="5"/>
      <c r="EN263" s="5"/>
      <c r="EO263" s="5"/>
      <c r="EP263" s="5"/>
      <c r="EQ263" s="5"/>
      <c r="ER263" s="5"/>
      <c r="ES263" s="5"/>
      <c r="ET263" s="5"/>
      <c r="EU263" s="5"/>
      <c r="EV263" s="5"/>
      <c r="EW263" s="5"/>
      <c r="EX263" s="5"/>
      <c r="EY263" s="5"/>
      <c r="EZ263" s="5"/>
      <c r="FA263" s="5"/>
      <c r="FB263" s="5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>
        <v>100</v>
      </c>
      <c r="FN263" s="5">
        <v>99.86</v>
      </c>
      <c r="FO263" s="5">
        <v>100.1</v>
      </c>
      <c r="FP263" s="5">
        <v>100.7</v>
      </c>
      <c r="FQ263" s="5">
        <v>101.72</v>
      </c>
      <c r="FR263" s="5">
        <v>101.97</v>
      </c>
      <c r="FS263" s="5">
        <v>101.85</v>
      </c>
      <c r="FT263" s="5">
        <v>101.54</v>
      </c>
      <c r="FU263" s="5">
        <v>101.21</v>
      </c>
      <c r="FV263" s="5">
        <v>101.65</v>
      </c>
      <c r="FW263" s="5">
        <v>101.33</v>
      </c>
      <c r="FX263" s="5">
        <v>101.01</v>
      </c>
      <c r="FY263" s="5">
        <v>100.75</v>
      </c>
      <c r="FZ263" s="5">
        <v>100.63</v>
      </c>
      <c r="GA263" s="5">
        <v>100.59</v>
      </c>
      <c r="GB263" s="5">
        <v>101.07</v>
      </c>
      <c r="GC263" s="5">
        <v>102.03</v>
      </c>
      <c r="GD263" s="5">
        <v>102.35</v>
      </c>
      <c r="GE263" s="5">
        <v>102.05</v>
      </c>
      <c r="GF263" s="5">
        <v>101.71</v>
      </c>
      <c r="GG263" s="5">
        <v>101.21</v>
      </c>
      <c r="GH263" s="5">
        <v>100.91</v>
      </c>
      <c r="GI263" s="5">
        <v>100.56</v>
      </c>
      <c r="GJ263" s="5">
        <v>100.25</v>
      </c>
      <c r="GK263" s="5">
        <v>100.09</v>
      </c>
      <c r="GL263" s="5">
        <v>100.06</v>
      </c>
      <c r="GM263" s="5">
        <v>100.19</v>
      </c>
      <c r="GN263" s="5">
        <v>100.8</v>
      </c>
      <c r="GO263" s="5">
        <v>101.21</v>
      </c>
      <c r="GP263" s="5">
        <v>100.97</v>
      </c>
      <c r="GQ263" s="5">
        <v>100.61</v>
      </c>
      <c r="GR263" s="5">
        <v>100.59</v>
      </c>
      <c r="GS263" s="23">
        <v>100.47</v>
      </c>
      <c r="GT263" s="23">
        <v>100.29</v>
      </c>
      <c r="GU263" s="23">
        <v>100.16</v>
      </c>
      <c r="GV263" s="23">
        <v>100.05</v>
      </c>
      <c r="GW263" s="23">
        <v>100</v>
      </c>
      <c r="GY263" s="5"/>
    </row>
    <row r="264" spans="1:217" s="23" customFormat="1" ht="14.25" customHeight="1">
      <c r="A264" s="23" t="s">
        <v>1616</v>
      </c>
      <c r="B264" s="3">
        <v>42131</v>
      </c>
      <c r="C264" s="3">
        <v>43243</v>
      </c>
      <c r="D264" s="23">
        <v>300000</v>
      </c>
      <c r="E264" s="23" t="s">
        <v>326</v>
      </c>
      <c r="F264" s="23" t="s">
        <v>963</v>
      </c>
      <c r="G264" s="23" t="s">
        <v>576</v>
      </c>
      <c r="H264" s="23" t="s">
        <v>1174</v>
      </c>
      <c r="I264" s="23" t="s">
        <v>853</v>
      </c>
      <c r="J264" s="23" t="s">
        <v>600</v>
      </c>
      <c r="K264" s="23" t="s">
        <v>1617</v>
      </c>
      <c r="L264" s="4">
        <v>3.7499999999999999E-2</v>
      </c>
      <c r="M264" s="23" t="s">
        <v>151</v>
      </c>
      <c r="N264" s="23" t="s">
        <v>87</v>
      </c>
      <c r="O264" s="23" t="s">
        <v>47</v>
      </c>
      <c r="P264" s="23">
        <v>100</v>
      </c>
      <c r="Q264" s="3">
        <v>42232</v>
      </c>
      <c r="R264" s="23" t="s">
        <v>1014</v>
      </c>
      <c r="S264" s="23" t="s">
        <v>1014</v>
      </c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  <c r="CT264" s="5"/>
      <c r="CU264" s="5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5"/>
      <c r="DG264" s="5"/>
      <c r="DH264" s="5"/>
      <c r="DI264" s="5"/>
      <c r="DJ264" s="5"/>
      <c r="DK264" s="5"/>
      <c r="DL264" s="5"/>
      <c r="DM264" s="5"/>
      <c r="DN264" s="5"/>
      <c r="DO264" s="5"/>
      <c r="DP264" s="5"/>
      <c r="DQ264" s="5"/>
      <c r="DR264" s="5"/>
      <c r="DS264" s="5"/>
      <c r="DT264" s="5"/>
      <c r="DU264" s="5"/>
      <c r="DV264" s="5"/>
      <c r="DW264" s="5"/>
      <c r="DX264" s="5"/>
      <c r="DY264" s="5"/>
      <c r="DZ264" s="5"/>
      <c r="EA264" s="5"/>
      <c r="EB264" s="5"/>
      <c r="EC264" s="5"/>
      <c r="ED264" s="5"/>
      <c r="EE264" s="5"/>
      <c r="EF264" s="5"/>
      <c r="EG264" s="5"/>
      <c r="EH264" s="5"/>
      <c r="EI264" s="5"/>
      <c r="EJ264" s="5"/>
      <c r="EK264" s="5"/>
      <c r="EL264" s="5"/>
      <c r="EM264" s="5"/>
      <c r="EN264" s="5"/>
      <c r="EO264" s="5"/>
      <c r="EP264" s="5"/>
      <c r="EQ264" s="5"/>
      <c r="ER264" s="5"/>
      <c r="ES264" s="5"/>
      <c r="ET264" s="5"/>
      <c r="EU264" s="5"/>
      <c r="EV264" s="5"/>
      <c r="EW264" s="5"/>
      <c r="EX264" s="5"/>
      <c r="EY264" s="5"/>
      <c r="EZ264" s="5"/>
      <c r="FA264" s="5"/>
      <c r="FB264" s="5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5"/>
      <c r="GF264" s="5"/>
      <c r="GG264" s="5"/>
      <c r="GH264" s="5"/>
      <c r="GI264" s="5"/>
      <c r="GJ264" s="5"/>
      <c r="GK264" s="5">
        <v>100</v>
      </c>
      <c r="GL264" s="5">
        <v>99.28</v>
      </c>
      <c r="GM264" s="5">
        <v>100.2</v>
      </c>
      <c r="GN264" s="5">
        <v>100.79</v>
      </c>
      <c r="GO264" s="5">
        <v>101.69</v>
      </c>
      <c r="GP264" s="5">
        <v>101.7</v>
      </c>
      <c r="GQ264" s="5">
        <v>101.57</v>
      </c>
      <c r="GR264" s="5">
        <v>101.28</v>
      </c>
      <c r="GS264" s="23">
        <v>100.73</v>
      </c>
      <c r="GT264" s="23">
        <v>100.55</v>
      </c>
      <c r="GU264" s="23">
        <v>100.57</v>
      </c>
      <c r="GV264" s="23">
        <v>100.77</v>
      </c>
      <c r="GW264" s="23">
        <v>100.94</v>
      </c>
      <c r="GX264" s="23">
        <v>100.83</v>
      </c>
      <c r="GY264" s="5">
        <v>100.8</v>
      </c>
      <c r="GZ264" s="23">
        <v>101.34</v>
      </c>
      <c r="HA264" s="23">
        <v>102.27</v>
      </c>
      <c r="HB264" s="23">
        <v>102.41</v>
      </c>
      <c r="HC264" s="23">
        <v>102.23</v>
      </c>
      <c r="HD264" s="23">
        <v>101.94</v>
      </c>
      <c r="HE264" s="23">
        <v>101.63</v>
      </c>
      <c r="HF264" s="23">
        <v>101.35</v>
      </c>
      <c r="HG264" s="23">
        <v>101.03</v>
      </c>
      <c r="HH264" s="23">
        <v>101.01</v>
      </c>
      <c r="HI264" s="23">
        <v>100.91</v>
      </c>
    </row>
    <row r="265" spans="1:217" s="23" customFormat="1" ht="14.25" customHeight="1">
      <c r="A265" s="23" t="s">
        <v>1629</v>
      </c>
      <c r="B265" s="3">
        <v>42090</v>
      </c>
      <c r="C265" s="3">
        <v>43091</v>
      </c>
      <c r="D265" s="23">
        <v>100000</v>
      </c>
      <c r="E265" s="23" t="s">
        <v>326</v>
      </c>
      <c r="F265" s="23" t="s">
        <v>963</v>
      </c>
      <c r="G265" s="23" t="s">
        <v>576</v>
      </c>
      <c r="H265" s="23" t="s">
        <v>1174</v>
      </c>
      <c r="I265" s="23" t="s">
        <v>853</v>
      </c>
      <c r="J265" s="23" t="s">
        <v>1608</v>
      </c>
      <c r="K265" s="23" t="s">
        <v>1609</v>
      </c>
      <c r="L265" s="4">
        <v>0.05</v>
      </c>
      <c r="M265" s="23" t="s">
        <v>45</v>
      </c>
      <c r="N265" s="23" t="s">
        <v>87</v>
      </c>
      <c r="O265" s="23" t="s">
        <v>1038</v>
      </c>
      <c r="P265" s="23">
        <v>100</v>
      </c>
      <c r="Q265" s="3">
        <v>42184</v>
      </c>
      <c r="R265" s="23" t="s">
        <v>1009</v>
      </c>
      <c r="S265" s="23" t="s">
        <v>1347</v>
      </c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5"/>
      <c r="DG265" s="5"/>
      <c r="DH265" s="5"/>
      <c r="DI265" s="5"/>
      <c r="DJ265" s="5"/>
      <c r="DK265" s="5"/>
      <c r="DL265" s="5"/>
      <c r="DM265" s="5"/>
      <c r="DN265" s="5"/>
      <c r="DO265" s="5"/>
      <c r="DP265" s="5"/>
      <c r="DQ265" s="5"/>
      <c r="DR265" s="5"/>
      <c r="DS265" s="5"/>
      <c r="DT265" s="5"/>
      <c r="DU265" s="5"/>
      <c r="DV265" s="5"/>
      <c r="DW265" s="5"/>
      <c r="DX265" s="5"/>
      <c r="DY265" s="5"/>
      <c r="DZ265" s="5"/>
      <c r="EA265" s="5"/>
      <c r="EB265" s="5"/>
      <c r="EC265" s="5"/>
      <c r="ED265" s="5"/>
      <c r="EE265" s="5"/>
      <c r="EF265" s="5"/>
      <c r="EG265" s="5"/>
      <c r="EH265" s="5"/>
      <c r="EI265" s="5"/>
      <c r="EJ265" s="5"/>
      <c r="EK265" s="5"/>
      <c r="EL265" s="5"/>
      <c r="EM265" s="5"/>
      <c r="EN265" s="5"/>
      <c r="EO265" s="5"/>
      <c r="EP265" s="5"/>
      <c r="EQ265" s="5"/>
      <c r="ER265" s="5"/>
      <c r="ES265" s="5"/>
      <c r="ET265" s="5"/>
      <c r="EU265" s="5"/>
      <c r="EV265" s="5"/>
      <c r="EW265" s="5"/>
      <c r="EX265" s="5"/>
      <c r="EY265" s="5"/>
      <c r="EZ265" s="5"/>
      <c r="FA265" s="5"/>
      <c r="FB265" s="5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5"/>
      <c r="GF265" s="5"/>
      <c r="GG265" s="5"/>
      <c r="GH265" s="5"/>
      <c r="GI265" s="5"/>
      <c r="GJ265" s="5">
        <v>100</v>
      </c>
      <c r="GK265" s="5">
        <v>100</v>
      </c>
      <c r="GL265" s="5">
        <v>98.24</v>
      </c>
      <c r="GM265" s="5">
        <v>98.27</v>
      </c>
      <c r="GN265" s="5">
        <v>99.02</v>
      </c>
      <c r="GO265" s="5">
        <v>100.21</v>
      </c>
      <c r="GP265" s="5">
        <v>100.62</v>
      </c>
      <c r="GQ265" s="5">
        <v>100.45</v>
      </c>
      <c r="GR265" s="5">
        <v>100.07</v>
      </c>
      <c r="GS265" s="23">
        <v>98.87</v>
      </c>
      <c r="GT265" s="23">
        <v>98.58</v>
      </c>
      <c r="GU265" s="23">
        <v>98.69</v>
      </c>
      <c r="GV265" s="23">
        <v>98.82</v>
      </c>
      <c r="GW265" s="23">
        <v>98.85</v>
      </c>
      <c r="GX265" s="23">
        <v>99.23</v>
      </c>
      <c r="GY265" s="5">
        <v>99.38</v>
      </c>
      <c r="GZ265" s="23">
        <v>100.05</v>
      </c>
      <c r="HA265" s="23">
        <v>101.01</v>
      </c>
      <c r="HB265" s="23">
        <v>100.8</v>
      </c>
      <c r="HC265" s="23">
        <v>100.73</v>
      </c>
      <c r="HD265" s="23">
        <v>100.67</v>
      </c>
      <c r="HE265" s="23">
        <v>100.61</v>
      </c>
      <c r="HF265" s="23">
        <v>100.56</v>
      </c>
      <c r="HG265" s="23">
        <v>100.5</v>
      </c>
      <c r="HH265" s="23">
        <v>100.44</v>
      </c>
      <c r="HI265" s="23">
        <v>99.21</v>
      </c>
    </row>
    <row r="266" spans="1:217" s="23" customFormat="1" ht="14.25" customHeight="1">
      <c r="A266" s="10" t="s">
        <v>1689</v>
      </c>
      <c r="B266" s="3">
        <v>42439</v>
      </c>
      <c r="C266" s="3">
        <v>43537</v>
      </c>
      <c r="D266" s="23">
        <v>75000</v>
      </c>
      <c r="E266" s="9" t="s">
        <v>326</v>
      </c>
      <c r="F266" s="9" t="s">
        <v>963</v>
      </c>
      <c r="G266" s="9" t="s">
        <v>576</v>
      </c>
      <c r="H266" s="23" t="s">
        <v>1174</v>
      </c>
      <c r="I266" s="9" t="s">
        <v>853</v>
      </c>
      <c r="J266" s="9" t="s">
        <v>1608</v>
      </c>
      <c r="K266" s="23" t="s">
        <v>1690</v>
      </c>
      <c r="L266" s="4">
        <v>5.2499999999999998E-2</v>
      </c>
      <c r="M266" s="9" t="s">
        <v>45</v>
      </c>
      <c r="N266" s="9" t="s">
        <v>87</v>
      </c>
      <c r="O266" s="9" t="s">
        <v>1038</v>
      </c>
      <c r="P266" s="23">
        <v>100</v>
      </c>
      <c r="Q266" s="3">
        <v>42548</v>
      </c>
      <c r="R266" s="9" t="s">
        <v>1695</v>
      </c>
      <c r="S266" s="9" t="s">
        <v>1696</v>
      </c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  <c r="CT266" s="5"/>
      <c r="CU266" s="5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5"/>
      <c r="DG266" s="5"/>
      <c r="DH266" s="5"/>
      <c r="DI266" s="5"/>
      <c r="DJ266" s="5"/>
      <c r="DK266" s="5"/>
      <c r="DL266" s="5"/>
      <c r="DM266" s="5"/>
      <c r="DN266" s="5"/>
      <c r="DO266" s="5"/>
      <c r="DP266" s="5"/>
      <c r="DQ266" s="5"/>
      <c r="DR266" s="5"/>
      <c r="DS266" s="5"/>
      <c r="DT266" s="5"/>
      <c r="DU266" s="5"/>
      <c r="DV266" s="5"/>
      <c r="DW266" s="5"/>
      <c r="DX266" s="5"/>
      <c r="DY266" s="5"/>
      <c r="DZ266" s="5"/>
      <c r="EA266" s="5"/>
      <c r="EB266" s="5"/>
      <c r="EC266" s="5"/>
      <c r="ED266" s="5"/>
      <c r="EE266" s="5"/>
      <c r="EF266" s="5"/>
      <c r="EG266" s="5"/>
      <c r="EH266" s="5"/>
      <c r="EI266" s="5"/>
      <c r="EJ266" s="5"/>
      <c r="EK266" s="5"/>
      <c r="EL266" s="5"/>
      <c r="EM266" s="5"/>
      <c r="EN266" s="5"/>
      <c r="EO266" s="5"/>
      <c r="EP266" s="5"/>
      <c r="EQ266" s="5"/>
      <c r="ER266" s="5"/>
      <c r="ES266" s="5"/>
      <c r="ET266" s="5"/>
      <c r="EU266" s="5"/>
      <c r="EV266" s="5"/>
      <c r="EW266" s="5"/>
      <c r="EX266" s="5"/>
      <c r="EY266" s="5"/>
      <c r="EZ266" s="5"/>
      <c r="FA266" s="5"/>
      <c r="FB266" s="5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  <c r="GU266" s="5">
        <v>100</v>
      </c>
      <c r="GV266" s="23">
        <v>99.36</v>
      </c>
      <c r="GW266" s="23">
        <v>99.54</v>
      </c>
      <c r="GX266" s="23">
        <v>100.16</v>
      </c>
      <c r="GY266" s="5">
        <v>100.12</v>
      </c>
      <c r="GZ266" s="23">
        <v>100.92</v>
      </c>
      <c r="HA266" s="23">
        <v>102.06</v>
      </c>
      <c r="HB266" s="23">
        <v>101.57</v>
      </c>
      <c r="HC266" s="23">
        <v>101.37</v>
      </c>
      <c r="HD266" s="23">
        <v>100.99</v>
      </c>
      <c r="HE266" s="23">
        <v>100.55</v>
      </c>
      <c r="HF266" s="23">
        <v>100.16</v>
      </c>
      <c r="HG266" s="23">
        <v>99.72</v>
      </c>
      <c r="HH266" s="23">
        <v>99.45</v>
      </c>
      <c r="HI266" s="23">
        <v>99.23</v>
      </c>
    </row>
    <row r="267" spans="1:217" s="23" customFormat="1" ht="14.25" customHeight="1">
      <c r="A267" s="9" t="s">
        <v>1691</v>
      </c>
      <c r="B267" s="3">
        <v>42439</v>
      </c>
      <c r="C267" s="3">
        <v>43537</v>
      </c>
      <c r="D267" s="23">
        <v>20000</v>
      </c>
      <c r="E267" s="9" t="s">
        <v>326</v>
      </c>
      <c r="F267" s="9" t="s">
        <v>963</v>
      </c>
      <c r="G267" s="9" t="s">
        <v>576</v>
      </c>
      <c r="H267" s="23" t="s">
        <v>1174</v>
      </c>
      <c r="I267" s="9" t="s">
        <v>853</v>
      </c>
      <c r="J267" s="9" t="s">
        <v>1608</v>
      </c>
      <c r="K267" s="23" t="s">
        <v>1692</v>
      </c>
      <c r="L267" s="4">
        <v>0.16250000000000001</v>
      </c>
      <c r="M267" s="9" t="s">
        <v>45</v>
      </c>
      <c r="N267" s="9" t="s">
        <v>87</v>
      </c>
      <c r="O267" s="9" t="s">
        <v>1038</v>
      </c>
      <c r="P267" s="23">
        <v>100</v>
      </c>
      <c r="Q267" s="3">
        <v>42548</v>
      </c>
      <c r="R267" s="9" t="s">
        <v>1695</v>
      </c>
      <c r="S267" s="9" t="s">
        <v>1696</v>
      </c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5"/>
      <c r="DG267" s="5"/>
      <c r="DH267" s="5"/>
      <c r="DI267" s="5"/>
      <c r="DJ267" s="5"/>
      <c r="DK267" s="5"/>
      <c r="DL267" s="5"/>
      <c r="DM267" s="5"/>
      <c r="DN267" s="5"/>
      <c r="DO267" s="5"/>
      <c r="DP267" s="5"/>
      <c r="DQ267" s="5"/>
      <c r="DR267" s="5"/>
      <c r="DS267" s="5"/>
      <c r="DT267" s="5"/>
      <c r="DU267" s="5"/>
      <c r="DV267" s="5"/>
      <c r="DW267" s="5"/>
      <c r="DX267" s="5"/>
      <c r="DY267" s="5"/>
      <c r="DZ267" s="5"/>
      <c r="EA267" s="5"/>
      <c r="EB267" s="5"/>
      <c r="EC267" s="5"/>
      <c r="ED267" s="5"/>
      <c r="EE267" s="5"/>
      <c r="EF267" s="5"/>
      <c r="EG267" s="5"/>
      <c r="EH267" s="5"/>
      <c r="EI267" s="5"/>
      <c r="EJ267" s="5"/>
      <c r="EK267" s="5"/>
      <c r="EL267" s="5"/>
      <c r="EM267" s="5"/>
      <c r="EN267" s="5"/>
      <c r="EO267" s="5"/>
      <c r="EP267" s="5"/>
      <c r="EQ267" s="5"/>
      <c r="ER267" s="5"/>
      <c r="ES267" s="5"/>
      <c r="ET267" s="5"/>
      <c r="EU267" s="5"/>
      <c r="EV267" s="5"/>
      <c r="EW267" s="5"/>
      <c r="EX267" s="5"/>
      <c r="EY267" s="5"/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  <c r="GU267" s="5">
        <v>100</v>
      </c>
      <c r="GV267" s="23">
        <v>98.29</v>
      </c>
      <c r="GW267" s="23">
        <v>98.76</v>
      </c>
      <c r="GX267" s="23">
        <v>100.41</v>
      </c>
      <c r="GY267" s="5">
        <v>100.29</v>
      </c>
      <c r="GZ267" s="23">
        <v>102.46</v>
      </c>
      <c r="HA267" s="23">
        <v>105.64</v>
      </c>
      <c r="HB267" s="23">
        <v>98.9</v>
      </c>
      <c r="HC267" s="23">
        <v>98.5</v>
      </c>
      <c r="HD267" s="23">
        <v>97.52</v>
      </c>
      <c r="HE267" s="23">
        <v>96.32</v>
      </c>
      <c r="HF267" s="23">
        <v>95.31</v>
      </c>
      <c r="HG267" s="23">
        <v>94.19</v>
      </c>
      <c r="HH267" s="23">
        <v>99.86</v>
      </c>
      <c r="HI267" s="23">
        <v>99.11</v>
      </c>
    </row>
    <row r="268" spans="1:217" s="23" customFormat="1" ht="14.25" customHeight="1">
      <c r="A268" s="23" t="s">
        <v>511</v>
      </c>
      <c r="B268" s="3">
        <v>39598</v>
      </c>
      <c r="C268" s="3">
        <v>39969</v>
      </c>
      <c r="D268" s="23">
        <v>150000</v>
      </c>
      <c r="E268" s="23" t="s">
        <v>326</v>
      </c>
      <c r="F268" s="23" t="s">
        <v>963</v>
      </c>
      <c r="G268" s="23" t="s">
        <v>852</v>
      </c>
      <c r="H268" s="23" t="s">
        <v>1151</v>
      </c>
      <c r="I268" s="23" t="s">
        <v>853</v>
      </c>
      <c r="J268" s="23" t="s">
        <v>717</v>
      </c>
      <c r="K268" s="23" t="s">
        <v>812</v>
      </c>
      <c r="L268" s="4">
        <v>0.05</v>
      </c>
      <c r="M268" s="23" t="s">
        <v>47</v>
      </c>
      <c r="N268" s="23" t="s">
        <v>87</v>
      </c>
      <c r="O268" s="23" t="s">
        <v>47</v>
      </c>
      <c r="P268" s="23">
        <v>100</v>
      </c>
      <c r="Q268" s="3">
        <v>39693</v>
      </c>
      <c r="R268" s="23" t="s">
        <v>1013</v>
      </c>
      <c r="S268" s="23" t="s">
        <v>1013</v>
      </c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  <c r="CT268" s="5"/>
      <c r="CU268" s="5"/>
      <c r="CV268" s="5"/>
      <c r="CW268" s="5"/>
      <c r="CX268" s="5"/>
      <c r="CY268" s="5"/>
      <c r="CZ268" s="5"/>
      <c r="DA268" s="5"/>
      <c r="DB268" s="5"/>
      <c r="DC268" s="5"/>
      <c r="DD268" s="5"/>
      <c r="DE268" s="5">
        <v>100</v>
      </c>
      <c r="DF268" s="5">
        <v>100</v>
      </c>
      <c r="DG268" s="5">
        <v>99.62</v>
      </c>
      <c r="DH268" s="5">
        <v>99.66</v>
      </c>
      <c r="DI268" s="5">
        <v>99.83</v>
      </c>
      <c r="DJ268" s="5">
        <v>98.9</v>
      </c>
      <c r="DK268" s="5">
        <v>99</v>
      </c>
      <c r="DL268" s="5">
        <v>99.17</v>
      </c>
      <c r="DM268" s="5">
        <v>99.24</v>
      </c>
      <c r="DN268" s="5">
        <v>99.5</v>
      </c>
      <c r="DO268" s="5">
        <v>99.5</v>
      </c>
      <c r="DP268" s="5">
        <v>99.803529242159286</v>
      </c>
      <c r="DQ268" s="5">
        <v>99.991828072916277</v>
      </c>
      <c r="DR268" s="5">
        <v>100</v>
      </c>
      <c r="DS268" s="5"/>
      <c r="DT268" s="5"/>
      <c r="DU268" s="5"/>
      <c r="DV268" s="5"/>
      <c r="DW268" s="5"/>
      <c r="DX268" s="5"/>
      <c r="DY268" s="5"/>
      <c r="DZ268" s="5"/>
      <c r="EA268" s="5"/>
      <c r="EB268" s="5"/>
      <c r="EC268" s="5"/>
      <c r="ED268" s="5"/>
      <c r="EE268" s="5"/>
      <c r="EF268" s="5"/>
      <c r="EG268" s="5"/>
      <c r="EH268" s="5"/>
      <c r="EI268" s="5"/>
      <c r="EJ268" s="5"/>
      <c r="EK268" s="5"/>
      <c r="EL268" s="5"/>
      <c r="EM268" s="5"/>
      <c r="EN268" s="5"/>
      <c r="EO268" s="5"/>
      <c r="EP268" s="5"/>
      <c r="EQ268" s="5"/>
      <c r="ER268" s="5"/>
      <c r="ES268" s="5"/>
      <c r="ET268" s="5"/>
      <c r="EU268" s="5"/>
      <c r="EV268" s="5"/>
      <c r="EW268" s="5"/>
      <c r="EX268" s="5"/>
      <c r="EY268" s="5"/>
      <c r="EZ268" s="5"/>
      <c r="FA268" s="5"/>
      <c r="FB268" s="5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 t="s">
        <v>1563</v>
      </c>
      <c r="GE268" s="5"/>
      <c r="GF268" s="5"/>
      <c r="GG268" s="5"/>
      <c r="GH268" s="5"/>
      <c r="GI268" s="5"/>
      <c r="GJ268" s="5"/>
      <c r="GK268" s="5"/>
      <c r="GL268" s="5"/>
      <c r="GM268" s="5" t="s">
        <v>9</v>
      </c>
      <c r="GN268" s="5"/>
      <c r="GO268" s="5"/>
      <c r="GP268" s="5"/>
      <c r="GQ268" s="5"/>
      <c r="GY268" s="5"/>
    </row>
    <row r="269" spans="1:217" s="23" customFormat="1" ht="14.25" customHeight="1">
      <c r="A269" s="23" t="s">
        <v>514</v>
      </c>
      <c r="B269" s="3">
        <v>39598</v>
      </c>
      <c r="C269" s="3">
        <v>39969</v>
      </c>
      <c r="D269" s="23">
        <v>60000</v>
      </c>
      <c r="E269" s="23" t="s">
        <v>326</v>
      </c>
      <c r="F269" s="23" t="s">
        <v>963</v>
      </c>
      <c r="G269" s="23" t="s">
        <v>852</v>
      </c>
      <c r="H269" s="23" t="s">
        <v>1151</v>
      </c>
      <c r="I269" s="23" t="s">
        <v>853</v>
      </c>
      <c r="J269" s="23" t="s">
        <v>717</v>
      </c>
      <c r="K269" s="23" t="s">
        <v>813</v>
      </c>
      <c r="L269" s="4">
        <v>0.13250000000000001</v>
      </c>
      <c r="M269" s="23" t="s">
        <v>126</v>
      </c>
      <c r="N269" s="23" t="s">
        <v>87</v>
      </c>
      <c r="O269" s="23" t="s">
        <v>1038</v>
      </c>
      <c r="P269" s="23">
        <v>100</v>
      </c>
      <c r="Q269" s="3">
        <v>39693</v>
      </c>
      <c r="R269" s="23" t="s">
        <v>1013</v>
      </c>
      <c r="S269" s="23" t="s">
        <v>1013</v>
      </c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/>
      <c r="CV269" s="5"/>
      <c r="CW269" s="5"/>
      <c r="CX269" s="5"/>
      <c r="CY269" s="5"/>
      <c r="CZ269" s="5"/>
      <c r="DA269" s="5"/>
      <c r="DB269" s="5"/>
      <c r="DC269" s="5"/>
      <c r="DD269" s="5"/>
      <c r="DE269" s="5">
        <v>100</v>
      </c>
      <c r="DF269" s="5">
        <v>100</v>
      </c>
      <c r="DG269" s="5">
        <v>99.38</v>
      </c>
      <c r="DH269" s="5">
        <v>99.44</v>
      </c>
      <c r="DI269" s="5">
        <v>100.65</v>
      </c>
      <c r="DJ269" s="5">
        <v>99.9</v>
      </c>
      <c r="DK269" s="5">
        <v>101.5</v>
      </c>
      <c r="DL269" s="5">
        <v>101.25</v>
      </c>
      <c r="DM269" s="5">
        <v>101.5</v>
      </c>
      <c r="DN269" s="5">
        <v>101.37</v>
      </c>
      <c r="DO269" s="5">
        <v>100.96</v>
      </c>
      <c r="DP269" s="5">
        <v>100.49717705305153</v>
      </c>
      <c r="DQ269" s="5">
        <v>99.96</v>
      </c>
      <c r="DR269" s="5">
        <v>100</v>
      </c>
      <c r="DS269" s="5"/>
      <c r="DT269" s="5"/>
      <c r="DU269" s="5"/>
      <c r="DV269" s="5"/>
      <c r="DW269" s="5"/>
      <c r="DX269" s="5"/>
      <c r="DY269" s="5"/>
      <c r="DZ269" s="5"/>
      <c r="EA269" s="5"/>
      <c r="EB269" s="5"/>
      <c r="EC269" s="5"/>
      <c r="ED269" s="5"/>
      <c r="EE269" s="5"/>
      <c r="EF269" s="5"/>
      <c r="EG269" s="5"/>
      <c r="EH269" s="5"/>
      <c r="EI269" s="5"/>
      <c r="EJ269" s="5"/>
      <c r="EK269" s="5"/>
      <c r="EL269" s="5"/>
      <c r="EM269" s="5"/>
      <c r="EN269" s="5"/>
      <c r="EO269" s="5"/>
      <c r="EP269" s="5"/>
      <c r="EQ269" s="5"/>
      <c r="ER269" s="5"/>
      <c r="ES269" s="5"/>
      <c r="ET269" s="5"/>
      <c r="EU269" s="5"/>
      <c r="EV269" s="5"/>
      <c r="EW269" s="5"/>
      <c r="EX269" s="5"/>
      <c r="EY269" s="5"/>
      <c r="EZ269" s="5"/>
      <c r="FA269" s="5"/>
      <c r="FB269" s="5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 t="s">
        <v>1563</v>
      </c>
      <c r="GE269" s="5"/>
      <c r="GF269" s="5"/>
      <c r="GG269" s="5"/>
      <c r="GH269" s="5"/>
      <c r="GI269" s="5"/>
      <c r="GJ269" s="5"/>
      <c r="GK269" s="5"/>
      <c r="GL269" s="5"/>
      <c r="GM269" s="5" t="s">
        <v>9</v>
      </c>
      <c r="GN269" s="5"/>
      <c r="GO269" s="5"/>
      <c r="GP269" s="5"/>
      <c r="GQ269" s="5"/>
      <c r="GY269" s="5"/>
    </row>
    <row r="270" spans="1:217" s="23" customFormat="1" ht="14.25" customHeight="1">
      <c r="A270" s="23" t="s">
        <v>1111</v>
      </c>
      <c r="B270" s="3">
        <v>40497</v>
      </c>
      <c r="C270" s="3">
        <v>40939</v>
      </c>
      <c r="D270" s="23">
        <v>100000</v>
      </c>
      <c r="E270" s="23" t="s">
        <v>326</v>
      </c>
      <c r="F270" s="23" t="s">
        <v>963</v>
      </c>
      <c r="G270" s="23" t="s">
        <v>576</v>
      </c>
      <c r="H270" s="23" t="s">
        <v>1174</v>
      </c>
      <c r="I270" s="23" t="s">
        <v>853</v>
      </c>
      <c r="J270" s="23" t="s">
        <v>1095</v>
      </c>
      <c r="K270" s="23" t="s">
        <v>1094</v>
      </c>
      <c r="L270" s="4">
        <v>6.25E-2</v>
      </c>
      <c r="M270" s="23" t="s">
        <v>53</v>
      </c>
      <c r="N270" s="23" t="s">
        <v>1038</v>
      </c>
      <c r="O270" s="23" t="s">
        <v>1038</v>
      </c>
      <c r="P270" s="23">
        <v>100</v>
      </c>
      <c r="Q270" s="3">
        <v>40543</v>
      </c>
      <c r="R270" s="23" t="s">
        <v>1009</v>
      </c>
      <c r="S270" s="23" t="s">
        <v>1347</v>
      </c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  <c r="CT270" s="5"/>
      <c r="CU270" s="5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5"/>
      <c r="DG270" s="5"/>
      <c r="DH270" s="5"/>
      <c r="DI270" s="5"/>
      <c r="DJ270" s="5"/>
      <c r="DK270" s="5"/>
      <c r="DL270" s="5"/>
      <c r="DM270" s="5"/>
      <c r="DN270" s="5"/>
      <c r="DO270" s="5"/>
      <c r="DP270" s="5"/>
      <c r="DQ270" s="5"/>
      <c r="DR270" s="5"/>
      <c r="DS270" s="5"/>
      <c r="DT270" s="5"/>
      <c r="DU270" s="5"/>
      <c r="DV270" s="5"/>
      <c r="DW270" s="5"/>
      <c r="DX270" s="5"/>
      <c r="DY270" s="5"/>
      <c r="DZ270" s="5"/>
      <c r="EA270" s="5"/>
      <c r="EB270" s="5"/>
      <c r="EC270" s="5"/>
      <c r="ED270" s="5"/>
      <c r="EE270" s="5"/>
      <c r="EF270" s="5"/>
      <c r="EG270" s="5"/>
      <c r="EH270" s="5"/>
      <c r="EI270" s="5">
        <v>100</v>
      </c>
      <c r="EJ270" s="5">
        <v>100.83</v>
      </c>
      <c r="EK270" s="5">
        <v>100.94</v>
      </c>
      <c r="EL270" s="5">
        <v>100.99</v>
      </c>
      <c r="EM270" s="5">
        <v>101.83</v>
      </c>
      <c r="EN270" s="5">
        <v>99.87</v>
      </c>
      <c r="EO270" s="5">
        <v>93.06</v>
      </c>
      <c r="EP270" s="5">
        <v>89.08</v>
      </c>
      <c r="EQ270" s="5">
        <v>87.19</v>
      </c>
      <c r="ER270" s="5">
        <v>70.03</v>
      </c>
      <c r="ES270" s="5">
        <v>42</v>
      </c>
      <c r="ET270" s="5">
        <v>12.5</v>
      </c>
      <c r="EU270" s="5">
        <v>0.03</v>
      </c>
      <c r="EV270" s="5">
        <v>0</v>
      </c>
      <c r="EW270" s="5">
        <v>0</v>
      </c>
      <c r="EX270" s="5">
        <v>0</v>
      </c>
      <c r="EY270" s="5"/>
      <c r="EZ270" s="5"/>
      <c r="FA270" s="5"/>
      <c r="FB270" s="5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 t="s">
        <v>1563</v>
      </c>
      <c r="GE270" s="5"/>
      <c r="GF270" s="5"/>
      <c r="GG270" s="5"/>
      <c r="GH270" s="5"/>
      <c r="GI270" s="5"/>
      <c r="GJ270" s="5"/>
      <c r="GK270" s="5"/>
      <c r="GL270" s="5"/>
      <c r="GM270" s="5" t="s">
        <v>9</v>
      </c>
      <c r="GN270" s="5"/>
      <c r="GO270" s="5"/>
      <c r="GP270" s="5"/>
      <c r="GQ270" s="5"/>
      <c r="GY270" s="5"/>
    </row>
    <row r="271" spans="1:217" s="23" customFormat="1" ht="14.25" customHeight="1">
      <c r="A271" s="23" t="s">
        <v>1112</v>
      </c>
      <c r="B271" s="3">
        <v>40528</v>
      </c>
      <c r="C271" s="3">
        <v>40968</v>
      </c>
      <c r="D271" s="23">
        <v>100000</v>
      </c>
      <c r="E271" s="23" t="s">
        <v>326</v>
      </c>
      <c r="F271" s="23" t="s">
        <v>963</v>
      </c>
      <c r="G271" s="23" t="s">
        <v>576</v>
      </c>
      <c r="H271" s="23" t="s">
        <v>1174</v>
      </c>
      <c r="I271" s="23" t="s">
        <v>853</v>
      </c>
      <c r="J271" s="23" t="s">
        <v>1095</v>
      </c>
      <c r="K271" s="23" t="s">
        <v>1127</v>
      </c>
      <c r="L271" s="4">
        <v>8.5000000000000006E-2</v>
      </c>
      <c r="M271" s="23" t="s">
        <v>45</v>
      </c>
      <c r="N271" s="23" t="s">
        <v>1038</v>
      </c>
      <c r="O271" s="23" t="s">
        <v>1038</v>
      </c>
      <c r="P271" s="23">
        <v>100</v>
      </c>
      <c r="Q271" s="3">
        <v>40543</v>
      </c>
      <c r="R271" s="23" t="s">
        <v>1009</v>
      </c>
      <c r="S271" s="23" t="s">
        <v>1347</v>
      </c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5"/>
      <c r="DG271" s="5"/>
      <c r="DH271" s="5"/>
      <c r="DI271" s="5"/>
      <c r="DJ271" s="5"/>
      <c r="DK271" s="5"/>
      <c r="DL271" s="5"/>
      <c r="DM271" s="5"/>
      <c r="DN271" s="5"/>
      <c r="DO271" s="5"/>
      <c r="DP271" s="5"/>
      <c r="DQ271" s="5"/>
      <c r="DR271" s="5"/>
      <c r="DS271" s="5"/>
      <c r="DT271" s="5"/>
      <c r="DU271" s="5"/>
      <c r="DV271" s="5"/>
      <c r="DW271" s="5"/>
      <c r="DX271" s="5"/>
      <c r="DY271" s="5"/>
      <c r="DZ271" s="5"/>
      <c r="EA271" s="5"/>
      <c r="EB271" s="5"/>
      <c r="EC271" s="5"/>
      <c r="ED271" s="5"/>
      <c r="EE271" s="5"/>
      <c r="EF271" s="5"/>
      <c r="EG271" s="5"/>
      <c r="EH271" s="5"/>
      <c r="EI271" s="5"/>
      <c r="EJ271" s="5">
        <v>100</v>
      </c>
      <c r="EK271" s="5">
        <v>100.44</v>
      </c>
      <c r="EL271" s="5">
        <v>100.29</v>
      </c>
      <c r="EM271" s="5">
        <v>100.83</v>
      </c>
      <c r="EN271" s="5">
        <v>99.75</v>
      </c>
      <c r="EO271" s="5">
        <v>91.13</v>
      </c>
      <c r="EP271" s="5">
        <v>87.1</v>
      </c>
      <c r="EQ271" s="5">
        <v>84.49</v>
      </c>
      <c r="ER271" s="5">
        <v>44.96</v>
      </c>
      <c r="ES271" s="5">
        <v>12.5</v>
      </c>
      <c r="ET271" s="5">
        <v>0.41</v>
      </c>
      <c r="EU271" s="5">
        <v>0.02</v>
      </c>
      <c r="EV271" s="5">
        <v>0</v>
      </c>
      <c r="EW271" s="5">
        <v>0</v>
      </c>
      <c r="EX271" s="5"/>
      <c r="EY271" s="5"/>
      <c r="EZ271" s="5"/>
      <c r="FA271" s="5"/>
      <c r="FB271" s="5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 t="s">
        <v>1563</v>
      </c>
      <c r="GE271" s="5"/>
      <c r="GF271" s="5"/>
      <c r="GG271" s="5"/>
      <c r="GH271" s="5"/>
      <c r="GI271" s="5"/>
      <c r="GJ271" s="5"/>
      <c r="GK271" s="5"/>
      <c r="GL271" s="5"/>
      <c r="GM271" s="5" t="s">
        <v>9</v>
      </c>
      <c r="GN271" s="5"/>
      <c r="GO271" s="5"/>
      <c r="GP271" s="5"/>
      <c r="GQ271" s="5"/>
      <c r="GY271" s="5"/>
    </row>
    <row r="272" spans="1:217" s="23" customFormat="1" ht="14.25" customHeight="1">
      <c r="A272" s="23" t="s">
        <v>355</v>
      </c>
      <c r="B272" s="3">
        <v>36851</v>
      </c>
      <c r="C272" s="3">
        <v>38674</v>
      </c>
      <c r="D272" s="23">
        <v>41000</v>
      </c>
      <c r="E272" s="23" t="s">
        <v>326</v>
      </c>
      <c r="F272" s="23" t="s">
        <v>963</v>
      </c>
      <c r="G272" s="23" t="s">
        <v>852</v>
      </c>
      <c r="H272" s="23" t="s">
        <v>1151</v>
      </c>
      <c r="I272" s="23" t="s">
        <v>853</v>
      </c>
      <c r="J272" s="23" t="s">
        <v>897</v>
      </c>
      <c r="K272" s="23" t="s">
        <v>917</v>
      </c>
      <c r="L272" s="4">
        <v>2.5999999999999999E-2</v>
      </c>
      <c r="M272" s="23" t="s">
        <v>34</v>
      </c>
      <c r="N272" s="23" t="s">
        <v>85</v>
      </c>
      <c r="O272" s="23" t="s">
        <v>1038</v>
      </c>
      <c r="P272" s="23">
        <v>100</v>
      </c>
      <c r="Q272" s="3">
        <v>36940</v>
      </c>
      <c r="R272" s="23" t="s">
        <v>1014</v>
      </c>
      <c r="S272" s="23" t="s">
        <v>1014</v>
      </c>
      <c r="T272" s="5">
        <v>99.6875</v>
      </c>
      <c r="U272" s="5">
        <v>99.9375</v>
      </c>
      <c r="V272" s="5">
        <v>99.95</v>
      </c>
      <c r="W272" s="5">
        <v>100.4</v>
      </c>
      <c r="X272" s="5">
        <v>100.45</v>
      </c>
      <c r="Y272" s="5">
        <v>100.4375</v>
      </c>
      <c r="Z272" s="5">
        <v>100.5625</v>
      </c>
      <c r="AA272" s="5">
        <v>100.75</v>
      </c>
      <c r="AB272" s="5">
        <v>100.3</v>
      </c>
      <c r="AC272" s="5">
        <v>100.3</v>
      </c>
      <c r="AD272" s="5">
        <v>100.25</v>
      </c>
      <c r="AE272" s="5">
        <v>100.375</v>
      </c>
      <c r="AF272" s="5">
        <v>100.375</v>
      </c>
      <c r="AG272" s="5">
        <v>100.34375</v>
      </c>
      <c r="AH272" s="5">
        <v>100</v>
      </c>
      <c r="AI272" s="5">
        <v>100.65</v>
      </c>
      <c r="AJ272" s="5">
        <v>101.60937409300449</v>
      </c>
      <c r="AK272" s="5">
        <v>101.25722059904385</v>
      </c>
      <c r="AL272" s="5">
        <v>100.77047893228153</v>
      </c>
      <c r="AM272" s="5">
        <v>100.75995633180864</v>
      </c>
      <c r="AN272" s="5">
        <v>100.44687150185526</v>
      </c>
      <c r="AO272" s="5">
        <v>100.58508320881259</v>
      </c>
      <c r="AP272" s="5">
        <v>100.57120623052903</v>
      </c>
      <c r="AQ272" s="5">
        <v>100.55319451788041</v>
      </c>
      <c r="AR272" s="5">
        <v>100.54305257351656</v>
      </c>
      <c r="AS272" s="5">
        <v>101.32589423621023</v>
      </c>
      <c r="AT272" s="5">
        <v>100.90415415919594</v>
      </c>
      <c r="AU272" s="5">
        <v>100.87876364850896</v>
      </c>
      <c r="AV272" s="5">
        <v>100.97457963163563</v>
      </c>
      <c r="AW272" s="5">
        <v>101.18719379269136</v>
      </c>
      <c r="AX272" s="5">
        <v>100.92</v>
      </c>
      <c r="AY272" s="5">
        <v>101.32583130843186</v>
      </c>
      <c r="AZ272" s="5">
        <v>102.13228628063548</v>
      </c>
      <c r="BA272" s="5">
        <v>102.07</v>
      </c>
      <c r="BB272" s="5">
        <v>102.27531012626839</v>
      </c>
      <c r="BC272" s="5">
        <v>102.18921812265542</v>
      </c>
      <c r="BD272" s="5">
        <v>102.39</v>
      </c>
      <c r="BE272" s="5">
        <v>102.27005954520368</v>
      </c>
      <c r="BF272" s="5">
        <v>102.18842240843654</v>
      </c>
      <c r="BG272" s="5">
        <v>102.07</v>
      </c>
      <c r="BH272" s="5">
        <v>101.96879840160355</v>
      </c>
      <c r="BI272" s="5">
        <v>103.77484745553254</v>
      </c>
      <c r="BJ272" s="5">
        <v>103.78</v>
      </c>
      <c r="BK272" s="5">
        <v>103.93234798881949</v>
      </c>
      <c r="BL272" s="5">
        <v>101.60175204338809</v>
      </c>
      <c r="BM272" s="5">
        <v>101.49</v>
      </c>
      <c r="BN272" s="5">
        <v>101.39170948500687</v>
      </c>
      <c r="BO272" s="5">
        <v>101.28</v>
      </c>
      <c r="BP272" s="5">
        <v>101.16</v>
      </c>
      <c r="BQ272" s="5">
        <v>101.06</v>
      </c>
      <c r="BR272" s="5">
        <v>100.8</v>
      </c>
      <c r="BS272" s="5">
        <v>100.85</v>
      </c>
      <c r="BT272" s="5">
        <v>100.74</v>
      </c>
      <c r="BU272" s="5">
        <v>100.59</v>
      </c>
      <c r="BV272" s="5">
        <v>100.5</v>
      </c>
      <c r="BW272" s="5">
        <v>100.39</v>
      </c>
      <c r="BX272" s="5">
        <v>100.27</v>
      </c>
      <c r="BY272" s="5">
        <v>100.16</v>
      </c>
      <c r="BZ272" s="5">
        <v>100.05</v>
      </c>
      <c r="CA272" s="5">
        <v>100</v>
      </c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  <c r="CT272" s="5"/>
      <c r="CU272" s="5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5"/>
      <c r="DG272" s="5"/>
      <c r="DH272" s="5"/>
      <c r="DI272" s="5"/>
      <c r="DJ272" s="5"/>
      <c r="DK272" s="5"/>
      <c r="DL272" s="5"/>
      <c r="DM272" s="5"/>
      <c r="DN272" s="5"/>
      <c r="DO272" s="5"/>
      <c r="DP272" s="5"/>
      <c r="DQ272" s="5"/>
      <c r="DR272" s="5"/>
      <c r="DS272" s="5"/>
      <c r="DT272" s="5"/>
      <c r="DU272" s="5"/>
      <c r="DV272" s="5"/>
      <c r="DW272" s="5"/>
      <c r="DX272" s="5"/>
      <c r="DY272" s="5"/>
      <c r="DZ272" s="5"/>
      <c r="EA272" s="5"/>
      <c r="EB272" s="5"/>
      <c r="EC272" s="5"/>
      <c r="ED272" s="5"/>
      <c r="EE272" s="5"/>
      <c r="EF272" s="5"/>
      <c r="EG272" s="5"/>
      <c r="EH272" s="5"/>
      <c r="EI272" s="5"/>
      <c r="EJ272" s="5"/>
      <c r="EK272" s="5"/>
      <c r="EL272" s="5"/>
      <c r="EM272" s="5"/>
      <c r="EN272" s="5"/>
      <c r="EO272" s="5"/>
      <c r="EP272" s="5"/>
      <c r="EQ272" s="5"/>
      <c r="ER272" s="5"/>
      <c r="ES272" s="5"/>
      <c r="ET272" s="5"/>
      <c r="EU272" s="5"/>
      <c r="EV272" s="5"/>
      <c r="EW272" s="5"/>
      <c r="EX272" s="5"/>
      <c r="EY272" s="5"/>
      <c r="EZ272" s="5"/>
      <c r="FA272" s="5"/>
      <c r="FB272" s="5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 t="s">
        <v>1563</v>
      </c>
      <c r="GE272" s="5"/>
      <c r="GF272" s="5"/>
      <c r="GG272" s="5"/>
      <c r="GH272" s="5"/>
      <c r="GI272" s="5"/>
      <c r="GJ272" s="5"/>
      <c r="GK272" s="5"/>
      <c r="GL272" s="5"/>
      <c r="GM272" s="5" t="s">
        <v>9</v>
      </c>
      <c r="GN272" s="5"/>
      <c r="GO272" s="5"/>
      <c r="GP272" s="5"/>
      <c r="GQ272" s="5"/>
      <c r="GY272" s="5"/>
    </row>
    <row r="273" spans="1:217" s="23" customFormat="1" ht="14.25" customHeight="1">
      <c r="A273" s="23" t="s">
        <v>356</v>
      </c>
      <c r="B273" s="3">
        <v>36851</v>
      </c>
      <c r="C273" s="3">
        <v>38674</v>
      </c>
      <c r="D273" s="23">
        <v>88000</v>
      </c>
      <c r="E273" s="23" t="s">
        <v>326</v>
      </c>
      <c r="F273" s="23" t="s">
        <v>963</v>
      </c>
      <c r="G273" s="23" t="s">
        <v>852</v>
      </c>
      <c r="H273" s="23" t="s">
        <v>1151</v>
      </c>
      <c r="I273" s="23" t="s">
        <v>853</v>
      </c>
      <c r="J273" s="23" t="s">
        <v>897</v>
      </c>
      <c r="K273" s="23" t="s">
        <v>916</v>
      </c>
      <c r="L273" s="4">
        <v>5.8500000000000003E-2</v>
      </c>
      <c r="M273" s="23" t="s">
        <v>21</v>
      </c>
      <c r="N273" s="23" t="s">
        <v>85</v>
      </c>
      <c r="O273" s="23" t="s">
        <v>47</v>
      </c>
      <c r="P273" s="23">
        <v>100</v>
      </c>
      <c r="Q273" s="3">
        <v>36940</v>
      </c>
      <c r="R273" s="23" t="s">
        <v>1014</v>
      </c>
      <c r="S273" s="23" t="s">
        <v>1014</v>
      </c>
      <c r="T273" s="5">
        <v>97.875</v>
      </c>
      <c r="U273" s="5">
        <v>98.65</v>
      </c>
      <c r="V273" s="5">
        <v>100</v>
      </c>
      <c r="W273" s="5">
        <v>100.35</v>
      </c>
      <c r="X273" s="5">
        <v>100.35</v>
      </c>
      <c r="Y273" s="5">
        <v>100.625</v>
      </c>
      <c r="Z273" s="5">
        <v>100.625</v>
      </c>
      <c r="AA273" s="5">
        <v>100.625</v>
      </c>
      <c r="AB273" s="5">
        <v>100.1</v>
      </c>
      <c r="AC273" s="5">
        <v>96</v>
      </c>
      <c r="AD273" s="5">
        <v>97.375</v>
      </c>
      <c r="AE273" s="5">
        <v>97.4375</v>
      </c>
      <c r="AF273" s="5">
        <v>98</v>
      </c>
      <c r="AG273" s="5">
        <v>97.34375</v>
      </c>
      <c r="AH273" s="5">
        <v>99.07</v>
      </c>
      <c r="AI273" s="5">
        <v>98.35</v>
      </c>
      <c r="AJ273" s="5">
        <v>99.254627821668592</v>
      </c>
      <c r="AK273" s="5">
        <v>98.974409531006202</v>
      </c>
      <c r="AL273" s="5">
        <v>99.421574862287017</v>
      </c>
      <c r="AM273" s="5">
        <v>99.856862390643073</v>
      </c>
      <c r="AN273" s="5">
        <v>99.718876503072366</v>
      </c>
      <c r="AO273" s="5">
        <v>100.69425758240247</v>
      </c>
      <c r="AP273" s="5">
        <v>100.67865172424413</v>
      </c>
      <c r="AQ273" s="5">
        <v>100.65822360332</v>
      </c>
      <c r="AR273" s="5">
        <v>100.64681768742018</v>
      </c>
      <c r="AS273" s="5">
        <v>101.51888618131902</v>
      </c>
      <c r="AT273" s="5">
        <v>102.36220622739484</v>
      </c>
      <c r="AU273" s="5">
        <v>102.05353379919144</v>
      </c>
      <c r="AV273" s="5">
        <v>102.46920649932204</v>
      </c>
      <c r="AW273" s="5">
        <v>103.57419944334963</v>
      </c>
      <c r="AX273" s="5">
        <v>103.24</v>
      </c>
      <c r="AY273" s="5">
        <v>103.21906283914981</v>
      </c>
      <c r="AZ273" s="5">
        <v>103.0945984597481</v>
      </c>
      <c r="BA273" s="5">
        <v>103</v>
      </c>
      <c r="BB273" s="5">
        <v>104.04899272444428</v>
      </c>
      <c r="BC273" s="5">
        <v>103.89932459383449</v>
      </c>
      <c r="BD273" s="5">
        <v>103.94</v>
      </c>
      <c r="BE273" s="5">
        <v>104.36433974164429</v>
      </c>
      <c r="BF273" s="5">
        <v>104.54918101796852</v>
      </c>
      <c r="BG273" s="5">
        <v>104.31</v>
      </c>
      <c r="BH273" s="5">
        <v>104.09889486467766</v>
      </c>
      <c r="BI273" s="5">
        <v>103.86776512911432</v>
      </c>
      <c r="BJ273" s="5">
        <v>103.65</v>
      </c>
      <c r="BK273" s="5">
        <v>103.34545191328826</v>
      </c>
      <c r="BL273" s="5">
        <v>103.04092010884331</v>
      </c>
      <c r="BM273" s="5">
        <v>102.84</v>
      </c>
      <c r="BN273" s="5">
        <v>102.6463358593638</v>
      </c>
      <c r="BO273" s="5">
        <v>102.44</v>
      </c>
      <c r="BP273" s="5">
        <v>102.22</v>
      </c>
      <c r="BQ273" s="5">
        <v>102.85</v>
      </c>
      <c r="BR273" s="5">
        <v>102.85</v>
      </c>
      <c r="BS273" s="5">
        <v>102.49</v>
      </c>
      <c r="BT273" s="5">
        <v>102.22</v>
      </c>
      <c r="BU273" s="5">
        <v>101.89</v>
      </c>
      <c r="BV273" s="5">
        <v>101.48</v>
      </c>
      <c r="BW273" s="5">
        <v>101.17</v>
      </c>
      <c r="BX273" s="5">
        <v>100.81</v>
      </c>
      <c r="BY273" s="5">
        <v>100.49</v>
      </c>
      <c r="BZ273" s="5">
        <v>100.17</v>
      </c>
      <c r="CA273" s="5">
        <v>100</v>
      </c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5"/>
      <c r="DG273" s="5"/>
      <c r="DH273" s="5"/>
      <c r="DI273" s="5"/>
      <c r="DJ273" s="5"/>
      <c r="DK273" s="5"/>
      <c r="DL273" s="5"/>
      <c r="DM273" s="5"/>
      <c r="DN273" s="5"/>
      <c r="DO273" s="5"/>
      <c r="DP273" s="5"/>
      <c r="DQ273" s="5"/>
      <c r="DR273" s="5"/>
      <c r="DS273" s="5"/>
      <c r="DT273" s="5"/>
      <c r="DU273" s="5"/>
      <c r="DV273" s="5"/>
      <c r="DW273" s="5"/>
      <c r="DX273" s="5"/>
      <c r="DY273" s="5"/>
      <c r="DZ273" s="5"/>
      <c r="EA273" s="5"/>
      <c r="EB273" s="5"/>
      <c r="EC273" s="5"/>
      <c r="ED273" s="5"/>
      <c r="EE273" s="5"/>
      <c r="EF273" s="5"/>
      <c r="EG273" s="5"/>
      <c r="EH273" s="5"/>
      <c r="EI273" s="5"/>
      <c r="EJ273" s="5"/>
      <c r="EK273" s="5"/>
      <c r="EL273" s="5"/>
      <c r="EM273" s="5"/>
      <c r="EN273" s="5"/>
      <c r="EO273" s="5"/>
      <c r="EP273" s="5"/>
      <c r="EQ273" s="5"/>
      <c r="ER273" s="5"/>
      <c r="ES273" s="5"/>
      <c r="ET273" s="5"/>
      <c r="EU273" s="5"/>
      <c r="EV273" s="5"/>
      <c r="EW273" s="5"/>
      <c r="EX273" s="5"/>
      <c r="EY273" s="5"/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 t="s">
        <v>1563</v>
      </c>
      <c r="GE273" s="5"/>
      <c r="GF273" s="5"/>
      <c r="GG273" s="5"/>
      <c r="GH273" s="5"/>
      <c r="GI273" s="5"/>
      <c r="GJ273" s="5"/>
      <c r="GK273" s="5"/>
      <c r="GL273" s="5"/>
      <c r="GM273" s="5" t="s">
        <v>9</v>
      </c>
      <c r="GN273" s="5"/>
      <c r="GO273" s="5"/>
      <c r="GP273" s="5"/>
      <c r="GQ273" s="5"/>
      <c r="GY273" s="5"/>
    </row>
    <row r="274" spans="1:217" s="23" customFormat="1" ht="14.25" customHeight="1">
      <c r="A274" s="23" t="s">
        <v>496</v>
      </c>
      <c r="B274" s="3">
        <v>39233</v>
      </c>
      <c r="C274" s="3">
        <v>40329</v>
      </c>
      <c r="D274" s="23">
        <v>50000</v>
      </c>
      <c r="E274" s="23" t="s">
        <v>326</v>
      </c>
      <c r="F274" s="23" t="s">
        <v>963</v>
      </c>
      <c r="G274" s="23" t="s">
        <v>852</v>
      </c>
      <c r="H274" s="23" t="s">
        <v>1151</v>
      </c>
      <c r="I274" s="23" t="s">
        <v>853</v>
      </c>
      <c r="J274" s="23" t="s">
        <v>607</v>
      </c>
      <c r="K274" s="23" t="s">
        <v>608</v>
      </c>
      <c r="L274" s="4">
        <v>3.5499999999999997E-2</v>
      </c>
      <c r="M274" s="23" t="s">
        <v>151</v>
      </c>
      <c r="N274" s="23" t="s">
        <v>85</v>
      </c>
      <c r="O274" s="23" t="s">
        <v>47</v>
      </c>
      <c r="P274" s="23">
        <v>100</v>
      </c>
      <c r="Q274" s="3">
        <v>39309</v>
      </c>
      <c r="R274" s="23" t="s">
        <v>1015</v>
      </c>
      <c r="S274" s="23" t="s">
        <v>1015</v>
      </c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>
        <v>100</v>
      </c>
      <c r="CT274" s="5">
        <v>100</v>
      </c>
      <c r="CU274" s="5">
        <v>100</v>
      </c>
      <c r="CV274" s="5">
        <v>100</v>
      </c>
      <c r="CW274" s="5">
        <v>100</v>
      </c>
      <c r="CX274" s="5">
        <v>100</v>
      </c>
      <c r="CY274" s="5">
        <v>100</v>
      </c>
      <c r="CZ274" s="5">
        <v>100</v>
      </c>
      <c r="DA274" s="5">
        <v>100</v>
      </c>
      <c r="DB274" s="5">
        <v>100</v>
      </c>
      <c r="DC274" s="5">
        <v>100</v>
      </c>
      <c r="DD274" s="5">
        <v>99.9</v>
      </c>
      <c r="DE274" s="5">
        <v>99.9</v>
      </c>
      <c r="DF274" s="5">
        <v>99.63</v>
      </c>
      <c r="DG274" s="5">
        <v>99.65</v>
      </c>
      <c r="DH274" s="5">
        <v>99.66</v>
      </c>
      <c r="DI274" s="5">
        <v>98.89</v>
      </c>
      <c r="DJ274" s="5">
        <v>96.4</v>
      </c>
      <c r="DK274" s="5">
        <v>96</v>
      </c>
      <c r="DL274" s="5">
        <v>95.24</v>
      </c>
      <c r="DM274" s="5">
        <v>94.75</v>
      </c>
      <c r="DN274" s="5">
        <v>94.92</v>
      </c>
      <c r="DO274" s="5">
        <v>95.24</v>
      </c>
      <c r="DP274" s="5">
        <v>96.537118324374433</v>
      </c>
      <c r="DQ274" s="5">
        <v>96.808232373899202</v>
      </c>
      <c r="DR274" s="5">
        <v>97.495481541860997</v>
      </c>
      <c r="DS274" s="5">
        <v>98.26045024380835</v>
      </c>
      <c r="DT274" s="5">
        <v>98.429624552934641</v>
      </c>
      <c r="DU274" s="5">
        <v>98.624527873144913</v>
      </c>
      <c r="DV274" s="5">
        <v>98.770530239854551</v>
      </c>
      <c r="DW274" s="5">
        <v>98.896155211559105</v>
      </c>
      <c r="DX274" s="5">
        <v>99.121240910895864</v>
      </c>
      <c r="DY274" s="5">
        <v>99.36</v>
      </c>
      <c r="DZ274" s="5">
        <v>99.52</v>
      </c>
      <c r="EA274" s="5">
        <v>99.69</v>
      </c>
      <c r="EB274" s="5">
        <v>99.85</v>
      </c>
      <c r="EC274" s="5">
        <v>100</v>
      </c>
      <c r="ED274" s="5"/>
      <c r="EE274" s="5"/>
      <c r="EF274" s="5"/>
      <c r="EG274" s="5"/>
      <c r="EH274" s="5"/>
      <c r="EI274" s="5"/>
      <c r="EJ274" s="5"/>
      <c r="EK274" s="5"/>
      <c r="EL274" s="5"/>
      <c r="EM274" s="5"/>
      <c r="EN274" s="5"/>
      <c r="EO274" s="5"/>
      <c r="EP274" s="5"/>
      <c r="EQ274" s="5"/>
      <c r="ER274" s="5"/>
      <c r="ES274" s="5"/>
      <c r="ET274" s="5"/>
      <c r="EU274" s="5"/>
      <c r="EV274" s="5"/>
      <c r="EW274" s="5"/>
      <c r="EX274" s="5"/>
      <c r="EY274" s="5"/>
      <c r="EZ274" s="5"/>
      <c r="FA274" s="5"/>
      <c r="FB274" s="5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 t="s">
        <v>1563</v>
      </c>
      <c r="GE274" s="5"/>
      <c r="GF274" s="5"/>
      <c r="GG274" s="5"/>
      <c r="GH274" s="5"/>
      <c r="GI274" s="5"/>
      <c r="GJ274" s="5"/>
      <c r="GK274" s="5"/>
      <c r="GL274" s="5"/>
      <c r="GM274" s="5" t="s">
        <v>9</v>
      </c>
      <c r="GN274" s="5"/>
      <c r="GO274" s="5"/>
      <c r="GP274" s="5"/>
      <c r="GQ274" s="5"/>
      <c r="GY274" s="5"/>
    </row>
    <row r="275" spans="1:217" s="23" customFormat="1" ht="14.25" customHeight="1">
      <c r="A275" s="23" t="s">
        <v>498</v>
      </c>
      <c r="B275" s="3">
        <v>39233</v>
      </c>
      <c r="C275" s="3">
        <v>40329</v>
      </c>
      <c r="D275" s="23">
        <v>50000</v>
      </c>
      <c r="E275" s="23" t="s">
        <v>326</v>
      </c>
      <c r="F275" s="23" t="s">
        <v>963</v>
      </c>
      <c r="G275" s="23" t="s">
        <v>852</v>
      </c>
      <c r="H275" s="23" t="s">
        <v>1151</v>
      </c>
      <c r="I275" s="23" t="s">
        <v>853</v>
      </c>
      <c r="J275" s="23" t="s">
        <v>607</v>
      </c>
      <c r="K275" s="23" t="s">
        <v>609</v>
      </c>
      <c r="L275" s="4">
        <v>5.0999999999999997E-2</v>
      </c>
      <c r="M275" s="23" t="s">
        <v>53</v>
      </c>
      <c r="N275" s="23" t="s">
        <v>85</v>
      </c>
      <c r="O275" s="23" t="s">
        <v>1038</v>
      </c>
      <c r="P275" s="23">
        <v>100</v>
      </c>
      <c r="Q275" s="3">
        <v>39309</v>
      </c>
      <c r="R275" s="23" t="s">
        <v>1015</v>
      </c>
      <c r="S275" s="23" t="s">
        <v>1015</v>
      </c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>
        <v>100</v>
      </c>
      <c r="CT275" s="5">
        <v>100</v>
      </c>
      <c r="CU275" s="5">
        <v>100</v>
      </c>
      <c r="CV275" s="5">
        <v>100</v>
      </c>
      <c r="CW275" s="5">
        <v>100</v>
      </c>
      <c r="CX275" s="5">
        <v>100</v>
      </c>
      <c r="CY275" s="5">
        <v>100</v>
      </c>
      <c r="CZ275" s="5">
        <v>100</v>
      </c>
      <c r="DA275" s="5">
        <v>100</v>
      </c>
      <c r="DB275" s="5">
        <v>100</v>
      </c>
      <c r="DC275" s="5">
        <v>100</v>
      </c>
      <c r="DD275" s="5">
        <v>99.9</v>
      </c>
      <c r="DE275" s="5">
        <v>99.9</v>
      </c>
      <c r="DF275" s="5">
        <v>99.91</v>
      </c>
      <c r="DG275" s="5">
        <v>99.91</v>
      </c>
      <c r="DH275" s="5">
        <v>99.91</v>
      </c>
      <c r="DI275" s="5">
        <v>99</v>
      </c>
      <c r="DJ275" s="5">
        <v>96.52</v>
      </c>
      <c r="DK275" s="5">
        <v>96</v>
      </c>
      <c r="DL275" s="5">
        <v>95.23</v>
      </c>
      <c r="DM275" s="5">
        <v>94.76</v>
      </c>
      <c r="DN275" s="5">
        <v>94.92</v>
      </c>
      <c r="DO275" s="5">
        <v>95.24</v>
      </c>
      <c r="DP275" s="5">
        <v>96.284604644755717</v>
      </c>
      <c r="DQ275" s="5">
        <v>96.568487593250836</v>
      </c>
      <c r="DR275" s="5">
        <v>97.265429076770246</v>
      </c>
      <c r="DS275" s="5">
        <v>98.01222184161567</v>
      </c>
      <c r="DT275" s="5">
        <v>98.202590602456709</v>
      </c>
      <c r="DU275" s="5">
        <v>98.419525651782322</v>
      </c>
      <c r="DV275" s="5">
        <v>98.593208545913356</v>
      </c>
      <c r="DW275" s="5">
        <v>98.746638535393387</v>
      </c>
      <c r="DX275" s="5">
        <v>98.991078889861711</v>
      </c>
      <c r="DY275" s="5">
        <v>99.37</v>
      </c>
      <c r="DZ275" s="5">
        <v>99.53</v>
      </c>
      <c r="EA275" s="5">
        <v>99.69</v>
      </c>
      <c r="EB275" s="5">
        <v>99.85</v>
      </c>
      <c r="EC275" s="5">
        <v>100</v>
      </c>
      <c r="ED275" s="5"/>
      <c r="EE275" s="5"/>
      <c r="EF275" s="5"/>
      <c r="EG275" s="5"/>
      <c r="EH275" s="5"/>
      <c r="EI275" s="5"/>
      <c r="EJ275" s="5"/>
      <c r="EK275" s="5"/>
      <c r="EL275" s="5"/>
      <c r="EM275" s="5"/>
      <c r="EN275" s="5"/>
      <c r="EO275" s="5"/>
      <c r="EP275" s="5"/>
      <c r="EQ275" s="5"/>
      <c r="ER275" s="5"/>
      <c r="ES275" s="5"/>
      <c r="ET275" s="5"/>
      <c r="EU275" s="5"/>
      <c r="EV275" s="5"/>
      <c r="EW275" s="5"/>
      <c r="EX275" s="5"/>
      <c r="EY275" s="5"/>
      <c r="EZ275" s="5"/>
      <c r="FA275" s="5"/>
      <c r="FB275" s="5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 t="s">
        <v>1563</v>
      </c>
      <c r="GE275" s="5"/>
      <c r="GF275" s="5"/>
      <c r="GG275" s="5"/>
      <c r="GH275" s="5"/>
      <c r="GI275" s="5"/>
      <c r="GJ275" s="5"/>
      <c r="GK275" s="5"/>
      <c r="GL275" s="5"/>
      <c r="GM275" s="5" t="s">
        <v>9</v>
      </c>
      <c r="GN275" s="5"/>
      <c r="GO275" s="5"/>
      <c r="GP275" s="5"/>
      <c r="GQ275" s="5"/>
      <c r="GY275" s="5"/>
    </row>
    <row r="276" spans="1:217" s="23" customFormat="1" ht="14.25" customHeight="1">
      <c r="A276" s="23" t="s">
        <v>260</v>
      </c>
      <c r="B276" s="3">
        <v>39268</v>
      </c>
      <c r="C276" s="3">
        <v>40366</v>
      </c>
      <c r="D276" s="23">
        <v>256000</v>
      </c>
      <c r="E276" s="23" t="s">
        <v>326</v>
      </c>
      <c r="F276" s="23" t="s">
        <v>963</v>
      </c>
      <c r="G276" s="23" t="s">
        <v>852</v>
      </c>
      <c r="H276" s="23" t="s">
        <v>1151</v>
      </c>
      <c r="I276" s="23" t="s">
        <v>853</v>
      </c>
      <c r="J276" s="23" t="s">
        <v>626</v>
      </c>
      <c r="K276" s="23" t="s">
        <v>627</v>
      </c>
      <c r="L276" s="4">
        <v>6.4999999999999997E-3</v>
      </c>
      <c r="M276" s="23" t="s">
        <v>233</v>
      </c>
      <c r="N276" s="23" t="s">
        <v>85</v>
      </c>
      <c r="O276" s="23" t="s">
        <v>1038</v>
      </c>
      <c r="P276" s="23">
        <v>100</v>
      </c>
      <c r="Q276" s="3">
        <v>39355</v>
      </c>
      <c r="R276" s="23" t="s">
        <v>1009</v>
      </c>
      <c r="S276" s="23" t="s">
        <v>1347</v>
      </c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  <c r="CT276" s="5"/>
      <c r="CU276" s="5">
        <v>100</v>
      </c>
      <c r="CV276" s="5">
        <v>99.85</v>
      </c>
      <c r="CW276" s="5">
        <v>99.74</v>
      </c>
      <c r="CX276" s="5">
        <v>99.87</v>
      </c>
      <c r="CY276" s="5">
        <v>100</v>
      </c>
      <c r="CZ276" s="5">
        <v>100</v>
      </c>
      <c r="DA276" s="5">
        <v>99.64</v>
      </c>
      <c r="DB276" s="5">
        <v>98.08</v>
      </c>
      <c r="DC276" s="5">
        <v>97.06</v>
      </c>
      <c r="DD276" s="5">
        <v>97.19</v>
      </c>
      <c r="DE276" s="5">
        <v>97.3</v>
      </c>
      <c r="DF276" s="5">
        <v>96.45</v>
      </c>
      <c r="DG276" s="5">
        <v>94.37</v>
      </c>
      <c r="DH276" s="5">
        <v>94.59</v>
      </c>
      <c r="DI276" s="5">
        <v>94.82</v>
      </c>
      <c r="DJ276" s="5">
        <v>94.68</v>
      </c>
      <c r="DK276" s="5">
        <v>94.87</v>
      </c>
      <c r="DL276" s="5">
        <v>95.11</v>
      </c>
      <c r="DM276" s="5">
        <v>94.99</v>
      </c>
      <c r="DN276" s="5">
        <v>93.02</v>
      </c>
      <c r="DO276" s="5">
        <v>93.35</v>
      </c>
      <c r="DP276" s="5">
        <v>92.922350590670931</v>
      </c>
      <c r="DQ276" s="5">
        <v>90.849275576488566</v>
      </c>
      <c r="DR276" s="5">
        <v>91.440301020663469</v>
      </c>
      <c r="DS276" s="5">
        <v>95.421354184280204</v>
      </c>
      <c r="DT276" s="5">
        <v>96.006731619367756</v>
      </c>
      <c r="DU276" s="5">
        <v>97.128752240880132</v>
      </c>
      <c r="DV276" s="5">
        <v>97.421353353018091</v>
      </c>
      <c r="DW276" s="5">
        <v>97.668376250727093</v>
      </c>
      <c r="DX276" s="5">
        <v>98.444268669956898</v>
      </c>
      <c r="DY276" s="5">
        <v>98.68</v>
      </c>
      <c r="DZ276" s="5">
        <v>98.75</v>
      </c>
      <c r="EA276" s="5">
        <v>99.15</v>
      </c>
      <c r="EB276" s="5">
        <v>99.42</v>
      </c>
      <c r="EC276" s="5">
        <v>99.49</v>
      </c>
      <c r="ED276" s="5">
        <v>99.95</v>
      </c>
      <c r="EE276" s="5">
        <v>100</v>
      </c>
      <c r="EF276" s="5"/>
      <c r="EG276" s="5"/>
      <c r="EH276" s="5"/>
      <c r="EI276" s="5"/>
      <c r="EJ276" s="5"/>
      <c r="EK276" s="5"/>
      <c r="EL276" s="5"/>
      <c r="EM276" s="5"/>
      <c r="EN276" s="5"/>
      <c r="EO276" s="5"/>
      <c r="EP276" s="5"/>
      <c r="EQ276" s="5"/>
      <c r="ER276" s="5"/>
      <c r="ES276" s="5"/>
      <c r="ET276" s="5"/>
      <c r="EU276" s="5"/>
      <c r="EV276" s="5"/>
      <c r="EW276" s="5"/>
      <c r="EX276" s="5"/>
      <c r="EY276" s="5"/>
      <c r="EZ276" s="5"/>
      <c r="FA276" s="5"/>
      <c r="FB276" s="5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 t="s">
        <v>1563</v>
      </c>
      <c r="GE276" s="5"/>
      <c r="GF276" s="5"/>
      <c r="GG276" s="5"/>
      <c r="GH276" s="5"/>
      <c r="GI276" s="5"/>
      <c r="GJ276" s="5"/>
      <c r="GK276" s="5"/>
      <c r="GL276" s="5"/>
      <c r="GM276" s="5" t="s">
        <v>9</v>
      </c>
      <c r="GN276" s="5"/>
      <c r="GO276" s="5"/>
      <c r="GP276" s="5"/>
      <c r="GQ276" s="5"/>
      <c r="GY276" s="5"/>
    </row>
    <row r="277" spans="1:217" s="23" customFormat="1" ht="14.25" customHeight="1">
      <c r="A277" s="23" t="s">
        <v>261</v>
      </c>
      <c r="B277" s="3">
        <v>39268</v>
      </c>
      <c r="C277" s="3">
        <v>40366</v>
      </c>
      <c r="D277" s="23">
        <v>647600</v>
      </c>
      <c r="E277" s="23" t="s">
        <v>326</v>
      </c>
      <c r="F277" s="23" t="s">
        <v>963</v>
      </c>
      <c r="G277" s="23" t="s">
        <v>852</v>
      </c>
      <c r="H277" s="23" t="s">
        <v>1151</v>
      </c>
      <c r="I277" s="23" t="s">
        <v>853</v>
      </c>
      <c r="J277" s="23" t="s">
        <v>626</v>
      </c>
      <c r="K277" s="23" t="s">
        <v>628</v>
      </c>
      <c r="L277" s="4">
        <v>1.7500000000000002E-2</v>
      </c>
      <c r="M277" s="23" t="s">
        <v>971</v>
      </c>
      <c r="N277" s="23" t="s">
        <v>85</v>
      </c>
      <c r="O277" s="23" t="s">
        <v>1038</v>
      </c>
      <c r="P277" s="23">
        <v>100</v>
      </c>
      <c r="Q277" s="3">
        <v>39355</v>
      </c>
      <c r="R277" s="23" t="s">
        <v>1009</v>
      </c>
      <c r="S277" s="23" t="s">
        <v>1347</v>
      </c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>
        <v>100</v>
      </c>
      <c r="CV277" s="5">
        <v>100</v>
      </c>
      <c r="CW277" s="5">
        <v>99.87</v>
      </c>
      <c r="CX277" s="5">
        <v>100</v>
      </c>
      <c r="CY277" s="5">
        <v>100.2</v>
      </c>
      <c r="CZ277" s="5">
        <v>100.16</v>
      </c>
      <c r="DA277" s="5">
        <v>100.11</v>
      </c>
      <c r="DB277" s="5">
        <v>98.33</v>
      </c>
      <c r="DC277" s="5">
        <v>97.32</v>
      </c>
      <c r="DD277" s="5">
        <v>97.43</v>
      </c>
      <c r="DE277" s="5">
        <v>97.52</v>
      </c>
      <c r="DF277" s="5">
        <v>96.68</v>
      </c>
      <c r="DG277" s="5">
        <v>95.48</v>
      </c>
      <c r="DH277" s="5">
        <v>95.66</v>
      </c>
      <c r="DI277" s="5">
        <v>95.84</v>
      </c>
      <c r="DJ277" s="5">
        <v>95.65</v>
      </c>
      <c r="DK277" s="5">
        <v>95.81</v>
      </c>
      <c r="DL277" s="5">
        <v>96.01</v>
      </c>
      <c r="DM277" s="5">
        <v>94.99</v>
      </c>
      <c r="DN277" s="5">
        <v>92.72</v>
      </c>
      <c r="DO277" s="5">
        <v>93.06</v>
      </c>
      <c r="DP277" s="5">
        <v>91.3230484093326</v>
      </c>
      <c r="DQ277" s="5">
        <v>90.077733792115751</v>
      </c>
      <c r="DR277" s="5">
        <v>92.401755563120076</v>
      </c>
      <c r="DS277" s="5">
        <v>96.195535151088848</v>
      </c>
      <c r="DT277" s="5">
        <v>96.508511941835152</v>
      </c>
      <c r="DU277" s="5">
        <v>97.403949261269844</v>
      </c>
      <c r="DV277" s="5">
        <v>97.662818465332862</v>
      </c>
      <c r="DW277" s="5">
        <v>97.887076641173891</v>
      </c>
      <c r="DX277" s="5">
        <v>98.74738325657566</v>
      </c>
      <c r="DY277" s="5">
        <v>98.94</v>
      </c>
      <c r="DZ277" s="5">
        <v>99.13</v>
      </c>
      <c r="EA277" s="5">
        <v>99.44</v>
      </c>
      <c r="EB277" s="5">
        <v>99.61</v>
      </c>
      <c r="EC277" s="5">
        <v>99.59</v>
      </c>
      <c r="ED277" s="5">
        <v>99.95</v>
      </c>
      <c r="EE277" s="5">
        <v>100</v>
      </c>
      <c r="EF277" s="5"/>
      <c r="EG277" s="5"/>
      <c r="EH277" s="5"/>
      <c r="EI277" s="5"/>
      <c r="EJ277" s="5"/>
      <c r="EK277" s="5"/>
      <c r="EL277" s="5"/>
      <c r="EM277" s="5"/>
      <c r="EN277" s="5"/>
      <c r="EO277" s="5"/>
      <c r="EP277" s="5"/>
      <c r="EQ277" s="5"/>
      <c r="ER277" s="5"/>
      <c r="ES277" s="5"/>
      <c r="ET277" s="5"/>
      <c r="EU277" s="5"/>
      <c r="EV277" s="5"/>
      <c r="EW277" s="5"/>
      <c r="EX277" s="5"/>
      <c r="EY277" s="5"/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 t="s">
        <v>1563</v>
      </c>
      <c r="GE277" s="5"/>
      <c r="GF277" s="5"/>
      <c r="GG277" s="5"/>
      <c r="GH277" s="5"/>
      <c r="GI277" s="5"/>
      <c r="GJ277" s="5"/>
      <c r="GK277" s="5"/>
      <c r="GL277" s="5"/>
      <c r="GM277" s="5" t="s">
        <v>9</v>
      </c>
      <c r="GN277" s="5"/>
      <c r="GO277" s="5"/>
      <c r="GP277" s="5"/>
      <c r="GQ277" s="5"/>
      <c r="GY277" s="5"/>
    </row>
    <row r="278" spans="1:217" s="23" customFormat="1" ht="14.25" customHeight="1">
      <c r="A278" s="23" t="s">
        <v>262</v>
      </c>
      <c r="B278" s="3">
        <v>39268</v>
      </c>
      <c r="C278" s="3">
        <v>40366</v>
      </c>
      <c r="D278" s="23">
        <v>155000</v>
      </c>
      <c r="E278" s="23" t="s">
        <v>326</v>
      </c>
      <c r="F278" s="23" t="s">
        <v>963</v>
      </c>
      <c r="G278" s="23" t="s">
        <v>852</v>
      </c>
      <c r="H278" s="23" t="s">
        <v>1151</v>
      </c>
      <c r="I278" s="23" t="s">
        <v>853</v>
      </c>
      <c r="J278" s="23" t="s">
        <v>626</v>
      </c>
      <c r="K278" s="23" t="s">
        <v>629</v>
      </c>
      <c r="L278" s="4">
        <v>2.75E-2</v>
      </c>
      <c r="M278" s="23" t="s">
        <v>234</v>
      </c>
      <c r="N278" s="23" t="s">
        <v>85</v>
      </c>
      <c r="O278" s="23" t="s">
        <v>1038</v>
      </c>
      <c r="P278" s="23">
        <v>100</v>
      </c>
      <c r="Q278" s="3">
        <v>39355</v>
      </c>
      <c r="R278" s="23" t="s">
        <v>1009</v>
      </c>
      <c r="S278" s="23" t="s">
        <v>1347</v>
      </c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  <c r="CT278" s="5"/>
      <c r="CU278" s="5">
        <v>100</v>
      </c>
      <c r="CV278" s="5">
        <v>100</v>
      </c>
      <c r="CW278" s="5">
        <v>99.87</v>
      </c>
      <c r="CX278" s="5">
        <v>100.12</v>
      </c>
      <c r="CY278" s="5">
        <v>100.24</v>
      </c>
      <c r="CZ278" s="5">
        <v>100.19</v>
      </c>
      <c r="DA278" s="5">
        <v>100.05</v>
      </c>
      <c r="DB278" s="5">
        <v>99.11</v>
      </c>
      <c r="DC278" s="5">
        <v>97.35</v>
      </c>
      <c r="DD278" s="5">
        <v>97.46</v>
      </c>
      <c r="DE278" s="5">
        <v>97.55</v>
      </c>
      <c r="DF278" s="5">
        <v>96.71</v>
      </c>
      <c r="DG278" s="5">
        <v>96.84</v>
      </c>
      <c r="DH278" s="5">
        <v>96.97</v>
      </c>
      <c r="DI278" s="5">
        <v>97.09</v>
      </c>
      <c r="DJ278" s="5">
        <v>95.69</v>
      </c>
      <c r="DK278" s="5">
        <v>95.85</v>
      </c>
      <c r="DL278" s="5">
        <v>96.04</v>
      </c>
      <c r="DM278" s="5">
        <v>95.04</v>
      </c>
      <c r="DN278" s="5">
        <v>92.47</v>
      </c>
      <c r="DO278" s="5">
        <v>92.83</v>
      </c>
      <c r="DP278" s="5">
        <v>91.603764757835549</v>
      </c>
      <c r="DQ278" s="5">
        <v>90.501622220572486</v>
      </c>
      <c r="DR278" s="5">
        <v>92.904709850863853</v>
      </c>
      <c r="DS278" s="5">
        <v>96.877217529918781</v>
      </c>
      <c r="DT278" s="5">
        <v>97.135329275988752</v>
      </c>
      <c r="DU278" s="5">
        <v>97.591864231698437</v>
      </c>
      <c r="DV278" s="5">
        <v>97.835943149442457</v>
      </c>
      <c r="DW278" s="5">
        <v>98.033775167637629</v>
      </c>
      <c r="DX278" s="5">
        <v>99.123589234234075</v>
      </c>
      <c r="DY278" s="5">
        <v>99.26</v>
      </c>
      <c r="DZ278" s="5">
        <v>99.48</v>
      </c>
      <c r="EA278" s="5">
        <v>99.7</v>
      </c>
      <c r="EB278" s="5">
        <v>99.79</v>
      </c>
      <c r="EC278" s="5">
        <v>99.68</v>
      </c>
      <c r="ED278" s="5">
        <v>99.95</v>
      </c>
      <c r="EE278" s="5">
        <v>100</v>
      </c>
      <c r="EF278" s="5"/>
      <c r="EG278" s="5"/>
      <c r="EH278" s="5"/>
      <c r="EI278" s="5"/>
      <c r="EJ278" s="5"/>
      <c r="EK278" s="5"/>
      <c r="EL278" s="5"/>
      <c r="EM278" s="5"/>
      <c r="EN278" s="5"/>
      <c r="EO278" s="5"/>
      <c r="EP278" s="5"/>
      <c r="EQ278" s="5"/>
      <c r="ER278" s="5"/>
      <c r="ES278" s="5"/>
      <c r="ET278" s="5"/>
      <c r="EU278" s="5"/>
      <c r="EV278" s="5"/>
      <c r="EW278" s="5"/>
      <c r="EX278" s="5"/>
      <c r="EY278" s="5"/>
      <c r="EZ278" s="5"/>
      <c r="FA278" s="5"/>
      <c r="FB278" s="5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 t="s">
        <v>1563</v>
      </c>
      <c r="GE278" s="5"/>
      <c r="GF278" s="5"/>
      <c r="GG278" s="5"/>
      <c r="GH278" s="5"/>
      <c r="GI278" s="5"/>
      <c r="GJ278" s="5"/>
      <c r="GK278" s="5"/>
      <c r="GL278" s="5"/>
      <c r="GM278" s="5" t="s">
        <v>9</v>
      </c>
      <c r="GN278" s="5"/>
      <c r="GO278" s="5"/>
      <c r="GP278" s="5"/>
      <c r="GQ278" s="5"/>
      <c r="GY278" s="5"/>
    </row>
    <row r="279" spans="1:217" s="23" customFormat="1" ht="14.25" customHeight="1">
      <c r="A279" s="23" t="s">
        <v>1165</v>
      </c>
      <c r="B279" s="3">
        <v>40269</v>
      </c>
      <c r="C279" s="3">
        <v>41372</v>
      </c>
      <c r="D279" s="23">
        <v>350000</v>
      </c>
      <c r="E279" s="23" t="s">
        <v>326</v>
      </c>
      <c r="F279" s="23" t="s">
        <v>963</v>
      </c>
      <c r="G279" s="23" t="s">
        <v>576</v>
      </c>
      <c r="H279" s="23" t="s">
        <v>1174</v>
      </c>
      <c r="I279" s="23" t="s">
        <v>853</v>
      </c>
      <c r="J279" s="23" t="s">
        <v>626</v>
      </c>
      <c r="K279" s="23" t="s">
        <v>1052</v>
      </c>
      <c r="L279" s="4">
        <v>3.6499999999999998E-2</v>
      </c>
      <c r="M279" s="23" t="s">
        <v>21</v>
      </c>
      <c r="N279" s="23" t="s">
        <v>88</v>
      </c>
      <c r="O279" s="23" t="s">
        <v>47</v>
      </c>
      <c r="P279" s="23">
        <v>100</v>
      </c>
      <c r="Q279" s="3">
        <v>40359</v>
      </c>
      <c r="R279" s="23" t="s">
        <v>1009</v>
      </c>
      <c r="S279" s="23" t="s">
        <v>1347</v>
      </c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5"/>
      <c r="DG279" s="5"/>
      <c r="DH279" s="5"/>
      <c r="DI279" s="5"/>
      <c r="DJ279" s="5"/>
      <c r="DK279" s="5"/>
      <c r="DL279" s="5"/>
      <c r="DM279" s="5"/>
      <c r="DN279" s="5"/>
      <c r="DO279" s="5"/>
      <c r="DP279" s="5"/>
      <c r="DQ279" s="5"/>
      <c r="DR279" s="5"/>
      <c r="DS279" s="5"/>
      <c r="DT279" s="5"/>
      <c r="DU279" s="5"/>
      <c r="DV279" s="5"/>
      <c r="DW279" s="5"/>
      <c r="DX279" s="5"/>
      <c r="DY279" s="5"/>
      <c r="DZ279" s="5"/>
      <c r="EA279" s="5"/>
      <c r="EB279" s="5">
        <v>100</v>
      </c>
      <c r="EC279" s="5">
        <v>100</v>
      </c>
      <c r="ED279" s="5">
        <v>100.38</v>
      </c>
      <c r="EE279" s="5">
        <v>100.63</v>
      </c>
      <c r="EF279" s="5">
        <v>101.12</v>
      </c>
      <c r="EG279" s="5">
        <v>101.2</v>
      </c>
      <c r="EH279" s="5">
        <v>101.05</v>
      </c>
      <c r="EI279" s="5">
        <v>101.3</v>
      </c>
      <c r="EJ279" s="5">
        <v>101.26</v>
      </c>
      <c r="EK279" s="5">
        <v>101.37</v>
      </c>
      <c r="EL279" s="5">
        <v>101.32</v>
      </c>
      <c r="EM279" s="5">
        <v>100.78</v>
      </c>
      <c r="EN279" s="5">
        <v>101.41</v>
      </c>
      <c r="EO279" s="5">
        <v>101.9</v>
      </c>
      <c r="EP279" s="5">
        <v>101.9</v>
      </c>
      <c r="EQ279" s="5">
        <v>101.81</v>
      </c>
      <c r="ER279" s="5">
        <v>101.64</v>
      </c>
      <c r="ES279" s="5">
        <v>101.71</v>
      </c>
      <c r="ET279" s="5">
        <v>101.62</v>
      </c>
      <c r="EU279" s="5">
        <v>101.52</v>
      </c>
      <c r="EV279" s="5">
        <v>101.05</v>
      </c>
      <c r="EW279" s="5">
        <v>100.57</v>
      </c>
      <c r="EX279" s="5">
        <v>100.26</v>
      </c>
      <c r="EY279" s="5">
        <v>100.24</v>
      </c>
      <c r="EZ279" s="5">
        <v>100.31</v>
      </c>
      <c r="FA279" s="5">
        <v>100.74</v>
      </c>
      <c r="FB279" s="5">
        <v>100.86</v>
      </c>
      <c r="FC279" s="5">
        <v>100.77</v>
      </c>
      <c r="FD279" s="5">
        <v>100.63</v>
      </c>
      <c r="FE279" s="5">
        <v>100.58</v>
      </c>
      <c r="FF279" s="5">
        <v>100.26</v>
      </c>
      <c r="FG279" s="5">
        <v>100.21</v>
      </c>
      <c r="FH279" s="5">
        <v>100.17</v>
      </c>
      <c r="FI279" s="5">
        <v>100.11</v>
      </c>
      <c r="FJ279" s="5">
        <v>100.06</v>
      </c>
      <c r="FK279" s="5">
        <v>100</v>
      </c>
      <c r="FL279" s="5">
        <v>100</v>
      </c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 t="s">
        <v>1563</v>
      </c>
      <c r="GE279" s="5"/>
      <c r="GF279" s="5"/>
      <c r="GG279" s="5"/>
      <c r="GH279" s="5"/>
      <c r="GI279" s="5"/>
      <c r="GJ279" s="5"/>
      <c r="GK279" s="5"/>
      <c r="GL279" s="5"/>
      <c r="GM279" s="5" t="s">
        <v>9</v>
      </c>
      <c r="GN279" s="5"/>
      <c r="GO279" s="5"/>
      <c r="GP279" s="5"/>
      <c r="GQ279" s="5"/>
      <c r="GY279" s="5"/>
    </row>
    <row r="280" spans="1:217" s="23" customFormat="1" ht="14.25" customHeight="1">
      <c r="A280" s="23" t="s">
        <v>1401</v>
      </c>
      <c r="B280" s="3">
        <v>41365</v>
      </c>
      <c r="C280" s="3">
        <v>42468</v>
      </c>
      <c r="D280" s="23">
        <v>300000</v>
      </c>
      <c r="E280" s="23" t="s">
        <v>326</v>
      </c>
      <c r="F280" s="23" t="s">
        <v>963</v>
      </c>
      <c r="G280" s="23" t="s">
        <v>576</v>
      </c>
      <c r="H280" s="23" t="s">
        <v>1174</v>
      </c>
      <c r="I280" s="23" t="s">
        <v>853</v>
      </c>
      <c r="J280" s="23" t="s">
        <v>626</v>
      </c>
      <c r="K280" s="23" t="s">
        <v>1409</v>
      </c>
      <c r="L280" s="4">
        <v>2.5000000000000001E-2</v>
      </c>
      <c r="M280" s="23" t="s">
        <v>45</v>
      </c>
      <c r="N280" s="23" t="s">
        <v>88</v>
      </c>
      <c r="O280" s="23" t="s">
        <v>1038</v>
      </c>
      <c r="P280" s="23">
        <v>100</v>
      </c>
      <c r="Q280" s="3">
        <v>41455</v>
      </c>
      <c r="R280" s="23" t="s">
        <v>1009</v>
      </c>
      <c r="S280" s="23" t="s">
        <v>1347</v>
      </c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  <c r="CT280" s="5"/>
      <c r="CU280" s="5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5"/>
      <c r="DG280" s="5"/>
      <c r="DH280" s="5"/>
      <c r="DI280" s="5"/>
      <c r="DJ280" s="5"/>
      <c r="DK280" s="5"/>
      <c r="DL280" s="5"/>
      <c r="DM280" s="5"/>
      <c r="DN280" s="5"/>
      <c r="DO280" s="5"/>
      <c r="DP280" s="5"/>
      <c r="DQ280" s="5"/>
      <c r="DR280" s="5"/>
      <c r="DS280" s="5"/>
      <c r="DT280" s="5"/>
      <c r="DU280" s="5"/>
      <c r="DV280" s="5"/>
      <c r="DW280" s="5"/>
      <c r="DX280" s="5"/>
      <c r="DY280" s="5"/>
      <c r="DZ280" s="5"/>
      <c r="EA280" s="5"/>
      <c r="EB280" s="5"/>
      <c r="EC280" s="5"/>
      <c r="ED280" s="5"/>
      <c r="EE280" s="5"/>
      <c r="EF280" s="5"/>
      <c r="EG280" s="5"/>
      <c r="EH280" s="5"/>
      <c r="EI280" s="5"/>
      <c r="EJ280" s="5"/>
      <c r="EK280" s="5"/>
      <c r="EL280" s="5"/>
      <c r="EM280" s="5"/>
      <c r="EN280" s="5"/>
      <c r="EO280" s="5"/>
      <c r="EP280" s="5"/>
      <c r="EQ280" s="5"/>
      <c r="ER280" s="5"/>
      <c r="ES280" s="5"/>
      <c r="ET280" s="5"/>
      <c r="EU280" s="5"/>
      <c r="EV280" s="5"/>
      <c r="EW280" s="5"/>
      <c r="EX280" s="5"/>
      <c r="EY280" s="5"/>
      <c r="EZ280" s="5"/>
      <c r="FA280" s="5"/>
      <c r="FB280" s="5"/>
      <c r="FC280" s="5"/>
      <c r="FD280" s="5"/>
      <c r="FE280" s="5"/>
      <c r="FF280" s="5"/>
      <c r="FG280" s="5"/>
      <c r="FH280" s="5"/>
      <c r="FI280" s="5"/>
      <c r="FJ280" s="5"/>
      <c r="FK280" s="5"/>
      <c r="FL280" s="5">
        <v>100</v>
      </c>
      <c r="FM280" s="5">
        <v>100.7</v>
      </c>
      <c r="FN280" s="5">
        <v>100.68</v>
      </c>
      <c r="FO280" s="5">
        <v>100.78</v>
      </c>
      <c r="FP280" s="5">
        <v>100.75</v>
      </c>
      <c r="FQ280" s="5">
        <v>100.86</v>
      </c>
      <c r="FR280" s="5">
        <v>100.83</v>
      </c>
      <c r="FS280" s="5">
        <v>100.8</v>
      </c>
      <c r="FT280" s="5">
        <v>100.77</v>
      </c>
      <c r="FU280" s="5">
        <v>100.74</v>
      </c>
      <c r="FV280" s="5">
        <v>101.03</v>
      </c>
      <c r="FW280" s="5">
        <v>100.99</v>
      </c>
      <c r="FX280" s="5">
        <v>101.14</v>
      </c>
      <c r="FY280" s="5">
        <v>100.91</v>
      </c>
      <c r="FZ280" s="5">
        <v>100.94</v>
      </c>
      <c r="GA280" s="5">
        <v>100.89</v>
      </c>
      <c r="GB280" s="5">
        <v>100.85</v>
      </c>
      <c r="GC280" s="5">
        <v>100.8</v>
      </c>
      <c r="GD280" s="5">
        <v>100.76</v>
      </c>
      <c r="GE280" s="5">
        <v>100.71</v>
      </c>
      <c r="GF280" s="5">
        <v>100.67</v>
      </c>
      <c r="GG280" s="5">
        <v>100.62</v>
      </c>
      <c r="GH280" s="5">
        <v>100.58</v>
      </c>
      <c r="GI280" s="5">
        <v>100.5</v>
      </c>
      <c r="GJ280" s="5">
        <v>100.31</v>
      </c>
      <c r="GK280" s="5">
        <v>100.16</v>
      </c>
      <c r="GL280" s="5">
        <v>100.1</v>
      </c>
      <c r="GM280" s="5">
        <v>100.17</v>
      </c>
      <c r="GN280" s="5">
        <v>100.15</v>
      </c>
      <c r="GO280" s="5">
        <v>99.95</v>
      </c>
      <c r="GP280" s="5">
        <v>99.89</v>
      </c>
      <c r="GQ280" s="5">
        <v>99.91</v>
      </c>
      <c r="GR280" s="5">
        <v>99.94</v>
      </c>
      <c r="GS280" s="23">
        <v>99.75</v>
      </c>
      <c r="GT280" s="23">
        <v>99.71</v>
      </c>
      <c r="GU280" s="23">
        <v>99.98</v>
      </c>
      <c r="GV280" s="5">
        <v>100</v>
      </c>
      <c r="GY280" s="5"/>
    </row>
    <row r="281" spans="1:217" s="23" customFormat="1" ht="14.25" customHeight="1">
      <c r="A281" s="23" t="s">
        <v>1507</v>
      </c>
      <c r="B281" s="3">
        <v>41729</v>
      </c>
      <c r="C281" s="3">
        <v>42832</v>
      </c>
      <c r="D281" s="23">
        <v>300000</v>
      </c>
      <c r="E281" s="23" t="s">
        <v>326</v>
      </c>
      <c r="F281" s="23" t="s">
        <v>963</v>
      </c>
      <c r="G281" s="23" t="s">
        <v>576</v>
      </c>
      <c r="H281" s="23" t="s">
        <v>1174</v>
      </c>
      <c r="I281" s="23" t="s">
        <v>853</v>
      </c>
      <c r="J281" s="23" t="s">
        <v>626</v>
      </c>
      <c r="K281" s="23" t="s">
        <v>1508</v>
      </c>
      <c r="L281" s="4">
        <v>0.02</v>
      </c>
      <c r="M281" s="23" t="s">
        <v>45</v>
      </c>
      <c r="N281" s="23" t="s">
        <v>88</v>
      </c>
      <c r="O281" s="23" t="s">
        <v>1038</v>
      </c>
      <c r="P281" s="23">
        <v>100</v>
      </c>
      <c r="Q281" s="3">
        <v>41820</v>
      </c>
      <c r="R281" s="23" t="s">
        <v>1347</v>
      </c>
      <c r="S281" s="23" t="s">
        <v>1347</v>
      </c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5"/>
      <c r="DG281" s="5"/>
      <c r="DH281" s="5"/>
      <c r="DI281" s="5"/>
      <c r="DJ281" s="5"/>
      <c r="DK281" s="5"/>
      <c r="DL281" s="5"/>
      <c r="DM281" s="5"/>
      <c r="DN281" s="5"/>
      <c r="DO281" s="5"/>
      <c r="DP281" s="5"/>
      <c r="DQ281" s="5"/>
      <c r="DR281" s="5"/>
      <c r="DS281" s="5"/>
      <c r="DT281" s="5"/>
      <c r="DU281" s="5"/>
      <c r="DV281" s="5"/>
      <c r="DW281" s="5"/>
      <c r="DX281" s="5"/>
      <c r="DY281" s="5"/>
      <c r="DZ281" s="5"/>
      <c r="EA281" s="5"/>
      <c r="EB281" s="5"/>
      <c r="EC281" s="5"/>
      <c r="ED281" s="5"/>
      <c r="EE281" s="5"/>
      <c r="EF281" s="5"/>
      <c r="EG281" s="5"/>
      <c r="EH281" s="5"/>
      <c r="EI281" s="5"/>
      <c r="EJ281" s="5"/>
      <c r="EK281" s="5"/>
      <c r="EL281" s="5"/>
      <c r="EM281" s="5"/>
      <c r="EN281" s="5"/>
      <c r="EO281" s="5"/>
      <c r="EP281" s="5"/>
      <c r="EQ281" s="5"/>
      <c r="ER281" s="5"/>
      <c r="ES281" s="5"/>
      <c r="ET281" s="5"/>
      <c r="EU281" s="5"/>
      <c r="EV281" s="5"/>
      <c r="EW281" s="5"/>
      <c r="EX281" s="5"/>
      <c r="EY281" s="5"/>
      <c r="EZ281" s="5"/>
      <c r="FA281" s="5"/>
      <c r="FB281" s="5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>
        <v>100</v>
      </c>
      <c r="FX281" s="5">
        <v>100.29</v>
      </c>
      <c r="FY281" s="5">
        <v>100</v>
      </c>
      <c r="FZ281" s="5">
        <v>100.11</v>
      </c>
      <c r="GA281" s="5">
        <v>100.1</v>
      </c>
      <c r="GB281" s="5">
        <v>100.1</v>
      </c>
      <c r="GC281" s="5">
        <v>100.09</v>
      </c>
      <c r="GD281" s="5">
        <v>100.09</v>
      </c>
      <c r="GE281" s="5">
        <v>100.09</v>
      </c>
      <c r="GF281" s="5">
        <v>100.08</v>
      </c>
      <c r="GG281" s="5">
        <v>100.09</v>
      </c>
      <c r="GH281" s="5">
        <v>100.08</v>
      </c>
      <c r="GI281" s="5">
        <v>100</v>
      </c>
      <c r="GJ281" s="5">
        <v>99.71</v>
      </c>
      <c r="GK281" s="5">
        <v>99.45</v>
      </c>
      <c r="GL281" s="5">
        <v>99.39</v>
      </c>
      <c r="GM281" s="5">
        <v>99.59</v>
      </c>
      <c r="GN281" s="5">
        <v>99.6</v>
      </c>
      <c r="GO281" s="5">
        <v>99.85</v>
      </c>
      <c r="GP281" s="5">
        <v>99.86</v>
      </c>
      <c r="GQ281" s="5">
        <v>99.87</v>
      </c>
      <c r="GR281" s="5">
        <v>99.74</v>
      </c>
      <c r="GS281" s="23">
        <v>99.67</v>
      </c>
      <c r="GT281" s="23">
        <v>99.63</v>
      </c>
      <c r="GU281" s="23">
        <v>99.75</v>
      </c>
      <c r="GV281" s="23">
        <v>99.78</v>
      </c>
      <c r="GW281" s="23">
        <v>99.8</v>
      </c>
      <c r="GX281" s="23">
        <v>99.97</v>
      </c>
      <c r="GY281" s="5">
        <v>100.04</v>
      </c>
      <c r="GZ281" s="23">
        <v>100.03</v>
      </c>
      <c r="HA281" s="23">
        <v>100.03</v>
      </c>
      <c r="HB281" s="23">
        <v>100.02</v>
      </c>
      <c r="HC281" s="23">
        <v>99.98</v>
      </c>
      <c r="HD281" s="23">
        <v>99.98</v>
      </c>
      <c r="HE281" s="23">
        <v>99.99</v>
      </c>
      <c r="HF281" s="23">
        <v>99.99</v>
      </c>
      <c r="HG281" s="23">
        <v>100</v>
      </c>
      <c r="HH281" s="23">
        <v>100</v>
      </c>
    </row>
    <row r="282" spans="1:217" s="23" customFormat="1" ht="14.25" customHeight="1">
      <c r="A282" s="23" t="s">
        <v>1596</v>
      </c>
      <c r="B282" s="3">
        <v>42094</v>
      </c>
      <c r="C282" s="3">
        <v>43199</v>
      </c>
      <c r="D282" s="23">
        <v>300000</v>
      </c>
      <c r="E282" s="23" t="s">
        <v>326</v>
      </c>
      <c r="F282" s="23" t="s">
        <v>963</v>
      </c>
      <c r="G282" s="23" t="s">
        <v>576</v>
      </c>
      <c r="H282" s="23" t="s">
        <v>1174</v>
      </c>
      <c r="I282" s="23" t="s">
        <v>853</v>
      </c>
      <c r="J282" s="23" t="s">
        <v>626</v>
      </c>
      <c r="K282" s="23" t="s">
        <v>1597</v>
      </c>
      <c r="L282" s="4">
        <v>0.02</v>
      </c>
      <c r="M282" s="23" t="s">
        <v>45</v>
      </c>
      <c r="N282" s="23" t="s">
        <v>88</v>
      </c>
      <c r="O282" s="23" t="s">
        <v>1038</v>
      </c>
      <c r="P282" s="23">
        <v>100</v>
      </c>
      <c r="Q282" s="3">
        <v>41820</v>
      </c>
      <c r="R282" s="23" t="s">
        <v>1347</v>
      </c>
      <c r="S282" s="23" t="s">
        <v>1347</v>
      </c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  <c r="CT282" s="5"/>
      <c r="CU282" s="5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5"/>
      <c r="DG282" s="5"/>
      <c r="DH282" s="5"/>
      <c r="DI282" s="5"/>
      <c r="DJ282" s="5"/>
      <c r="DK282" s="5"/>
      <c r="DL282" s="5"/>
      <c r="DM282" s="5"/>
      <c r="DN282" s="5"/>
      <c r="DO282" s="5"/>
      <c r="DP282" s="5"/>
      <c r="DQ282" s="5"/>
      <c r="DR282" s="5"/>
      <c r="DS282" s="5"/>
      <c r="DT282" s="5"/>
      <c r="DU282" s="5"/>
      <c r="DV282" s="5"/>
      <c r="DW282" s="5"/>
      <c r="DX282" s="5"/>
      <c r="DY282" s="5"/>
      <c r="DZ282" s="5"/>
      <c r="EA282" s="5"/>
      <c r="EB282" s="5"/>
      <c r="EC282" s="5"/>
      <c r="ED282" s="5"/>
      <c r="EE282" s="5"/>
      <c r="EF282" s="5"/>
      <c r="EG282" s="5"/>
      <c r="EH282" s="5"/>
      <c r="EI282" s="5"/>
      <c r="EJ282" s="5"/>
      <c r="EK282" s="5"/>
      <c r="EL282" s="5"/>
      <c r="EM282" s="5"/>
      <c r="EN282" s="5"/>
      <c r="EO282" s="5"/>
      <c r="EP282" s="5"/>
      <c r="EQ282" s="5"/>
      <c r="ER282" s="5"/>
      <c r="ES282" s="5"/>
      <c r="ET282" s="5"/>
      <c r="EU282" s="5"/>
      <c r="EV282" s="5"/>
      <c r="EW282" s="5"/>
      <c r="EX282" s="5"/>
      <c r="EY282" s="5"/>
      <c r="EZ282" s="5"/>
      <c r="FA282" s="5"/>
      <c r="FB282" s="5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5"/>
      <c r="GF282" s="5"/>
      <c r="GG282" s="5"/>
      <c r="GH282" s="5"/>
      <c r="GI282" s="5">
        <v>100</v>
      </c>
      <c r="GJ282" s="5">
        <v>99.57</v>
      </c>
      <c r="GK282" s="5">
        <v>99.17</v>
      </c>
      <c r="GL282" s="5">
        <v>99.05</v>
      </c>
      <c r="GM282" s="5">
        <v>99.35</v>
      </c>
      <c r="GN282" s="5">
        <v>99.36</v>
      </c>
      <c r="GO282" s="5">
        <v>99.75</v>
      </c>
      <c r="GP282" s="5">
        <v>99.76</v>
      </c>
      <c r="GQ282" s="5">
        <v>99.77</v>
      </c>
      <c r="GR282" s="5">
        <v>99.54</v>
      </c>
      <c r="GS282" s="23">
        <v>99.41</v>
      </c>
      <c r="GT282" s="23">
        <v>99.3</v>
      </c>
      <c r="GU282" s="23">
        <v>99.5</v>
      </c>
      <c r="GV282" s="23">
        <v>99.58</v>
      </c>
      <c r="GW282" s="23">
        <v>99.59</v>
      </c>
      <c r="GX282" s="23">
        <v>99.94</v>
      </c>
      <c r="GY282" s="5">
        <v>101.07</v>
      </c>
      <c r="GZ282" s="23">
        <v>101.01</v>
      </c>
      <c r="HA282" s="23">
        <v>100.96</v>
      </c>
      <c r="HB282" s="23">
        <v>100.71</v>
      </c>
      <c r="HC282" s="23">
        <v>99.91</v>
      </c>
      <c r="HD282" s="23">
        <v>99.92</v>
      </c>
      <c r="HE282" s="23">
        <v>99.93</v>
      </c>
      <c r="HF282" s="23">
        <v>99.93</v>
      </c>
      <c r="HG282" s="23">
        <v>99.94</v>
      </c>
      <c r="HH282" s="23">
        <v>99.94</v>
      </c>
      <c r="HI282" s="23">
        <v>100.02</v>
      </c>
    </row>
    <row r="283" spans="1:217" s="23" customFormat="1" ht="14.25" customHeight="1">
      <c r="A283" s="10" t="s">
        <v>1693</v>
      </c>
      <c r="B283" s="3">
        <v>42460</v>
      </c>
      <c r="C283" s="3">
        <v>43563</v>
      </c>
      <c r="D283" s="23">
        <v>300000</v>
      </c>
      <c r="E283" s="9" t="s">
        <v>326</v>
      </c>
      <c r="F283" s="9" t="s">
        <v>963</v>
      </c>
      <c r="G283" s="9" t="s">
        <v>576</v>
      </c>
      <c r="H283" s="23" t="s">
        <v>1174</v>
      </c>
      <c r="I283" s="9" t="s">
        <v>853</v>
      </c>
      <c r="J283" s="9" t="s">
        <v>626</v>
      </c>
      <c r="K283" s="23" t="s">
        <v>1694</v>
      </c>
      <c r="L283" s="4">
        <v>2.2499999999999999E-2</v>
      </c>
      <c r="M283" s="9" t="s">
        <v>1698</v>
      </c>
      <c r="N283" s="9" t="s">
        <v>88</v>
      </c>
      <c r="O283" s="9" t="s">
        <v>1038</v>
      </c>
      <c r="P283" s="23">
        <v>100</v>
      </c>
      <c r="Q283" s="3">
        <v>42551</v>
      </c>
      <c r="R283" s="23" t="s">
        <v>1347</v>
      </c>
      <c r="S283" s="23" t="s">
        <v>1347</v>
      </c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5"/>
      <c r="DG283" s="5"/>
      <c r="DH283" s="5"/>
      <c r="DI283" s="5"/>
      <c r="DJ283" s="5"/>
      <c r="DK283" s="5"/>
      <c r="DL283" s="5"/>
      <c r="DM283" s="5"/>
      <c r="DN283" s="5"/>
      <c r="DO283" s="5"/>
      <c r="DP283" s="5"/>
      <c r="DQ283" s="5"/>
      <c r="DR283" s="5"/>
      <c r="DS283" s="5"/>
      <c r="DT283" s="5"/>
      <c r="DU283" s="5"/>
      <c r="DV283" s="5"/>
      <c r="DW283" s="5"/>
      <c r="DX283" s="5"/>
      <c r="DY283" s="5"/>
      <c r="DZ283" s="5"/>
      <c r="EA283" s="5"/>
      <c r="EB283" s="5"/>
      <c r="EC283" s="5"/>
      <c r="ED283" s="5"/>
      <c r="EE283" s="5"/>
      <c r="EF283" s="5"/>
      <c r="EG283" s="5"/>
      <c r="EH283" s="5"/>
      <c r="EI283" s="5"/>
      <c r="EJ283" s="5"/>
      <c r="EK283" s="5"/>
      <c r="EL283" s="5"/>
      <c r="EM283" s="5"/>
      <c r="EN283" s="5"/>
      <c r="EO283" s="5"/>
      <c r="EP283" s="5"/>
      <c r="EQ283" s="5"/>
      <c r="ER283" s="5"/>
      <c r="ES283" s="5"/>
      <c r="ET283" s="5"/>
      <c r="EU283" s="5"/>
      <c r="EV283" s="5"/>
      <c r="EW283" s="5"/>
      <c r="EX283" s="5"/>
      <c r="EY283" s="5"/>
      <c r="EZ283" s="5"/>
      <c r="FA283" s="5"/>
      <c r="FB283" s="5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U283" s="5">
        <v>100</v>
      </c>
      <c r="GV283" s="23">
        <v>100.08</v>
      </c>
      <c r="GW283" s="23">
        <v>100.06</v>
      </c>
      <c r="GX283" s="23">
        <v>100.57</v>
      </c>
      <c r="GY283" s="5">
        <v>100.82</v>
      </c>
      <c r="GZ283" s="23">
        <v>100.79</v>
      </c>
      <c r="HA283" s="23">
        <v>100.76</v>
      </c>
      <c r="HB283" s="23">
        <v>100.74</v>
      </c>
      <c r="HC283" s="23">
        <v>100.42</v>
      </c>
      <c r="HD283" s="23">
        <v>100.42</v>
      </c>
      <c r="HE283" s="23">
        <v>100.44</v>
      </c>
      <c r="HF283" s="23">
        <v>100.42</v>
      </c>
      <c r="HG283" s="23">
        <v>100.4</v>
      </c>
      <c r="HH283" s="23">
        <v>100.39</v>
      </c>
      <c r="HI283" s="23">
        <v>100.51</v>
      </c>
    </row>
    <row r="284" spans="1:217" s="23" customFormat="1" ht="14.25" customHeight="1">
      <c r="A284" s="10" t="s">
        <v>1762</v>
      </c>
      <c r="B284" s="3">
        <v>42825</v>
      </c>
      <c r="C284" s="3">
        <v>43929</v>
      </c>
      <c r="D284" s="23">
        <v>300000</v>
      </c>
      <c r="E284" s="9" t="s">
        <v>326</v>
      </c>
      <c r="F284" s="9" t="s">
        <v>963</v>
      </c>
      <c r="G284" s="9" t="s">
        <v>576</v>
      </c>
      <c r="H284" s="9" t="s">
        <v>1174</v>
      </c>
      <c r="I284" s="9" t="s">
        <v>853</v>
      </c>
      <c r="J284" s="9" t="s">
        <v>626</v>
      </c>
      <c r="K284" s="23" t="s">
        <v>1763</v>
      </c>
      <c r="L284" s="4">
        <v>0.02</v>
      </c>
      <c r="M284" s="9" t="s">
        <v>45</v>
      </c>
      <c r="N284" s="9" t="s">
        <v>88</v>
      </c>
      <c r="O284" s="9" t="s">
        <v>1038</v>
      </c>
      <c r="P284" s="23">
        <v>100</v>
      </c>
      <c r="Q284" s="3">
        <v>42916</v>
      </c>
      <c r="R284" s="23" t="s">
        <v>1347</v>
      </c>
      <c r="S284" s="23" t="s">
        <v>1347</v>
      </c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  <c r="CT284" s="5"/>
      <c r="CU284" s="5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5"/>
      <c r="DG284" s="5"/>
      <c r="DH284" s="5"/>
      <c r="DI284" s="5"/>
      <c r="DJ284" s="5"/>
      <c r="DK284" s="5"/>
      <c r="DL284" s="5"/>
      <c r="DM284" s="5"/>
      <c r="DN284" s="5"/>
      <c r="DO284" s="5"/>
      <c r="DP284" s="5"/>
      <c r="DQ284" s="5"/>
      <c r="DR284" s="5"/>
      <c r="DS284" s="5"/>
      <c r="DT284" s="5"/>
      <c r="DU284" s="5"/>
      <c r="DV284" s="5"/>
      <c r="DW284" s="5"/>
      <c r="DX284" s="5"/>
      <c r="DY284" s="5"/>
      <c r="DZ284" s="5"/>
      <c r="EA284" s="5"/>
      <c r="EB284" s="5"/>
      <c r="EC284" s="5"/>
      <c r="ED284" s="5"/>
      <c r="EE284" s="5"/>
      <c r="EF284" s="5"/>
      <c r="EG284" s="5"/>
      <c r="EH284" s="5"/>
      <c r="EI284" s="5"/>
      <c r="EJ284" s="5"/>
      <c r="EK284" s="5"/>
      <c r="EL284" s="5"/>
      <c r="EM284" s="5"/>
      <c r="EN284" s="5"/>
      <c r="EO284" s="5"/>
      <c r="EP284" s="5"/>
      <c r="EQ284" s="5"/>
      <c r="ER284" s="5"/>
      <c r="ES284" s="5"/>
      <c r="ET284" s="5"/>
      <c r="EU284" s="5"/>
      <c r="EV284" s="5"/>
      <c r="EW284" s="5"/>
      <c r="EX284" s="5"/>
      <c r="EY284" s="5"/>
      <c r="EZ284" s="5"/>
      <c r="FA284" s="5"/>
      <c r="FB284" s="5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  <c r="GU284" s="5"/>
      <c r="GY284" s="5"/>
      <c r="HG284" s="23">
        <v>100</v>
      </c>
      <c r="HH284" s="23">
        <v>100</v>
      </c>
      <c r="HI284" s="23">
        <v>100.09</v>
      </c>
    </row>
    <row r="285" spans="1:217" s="23" customFormat="1" ht="14.25" customHeight="1">
      <c r="A285" s="23" t="s">
        <v>1451</v>
      </c>
      <c r="B285" s="3">
        <v>41485</v>
      </c>
      <c r="C285" s="3">
        <v>42587</v>
      </c>
      <c r="D285" s="23">
        <v>200000</v>
      </c>
      <c r="E285" s="23" t="s">
        <v>326</v>
      </c>
      <c r="F285" s="23" t="s">
        <v>963</v>
      </c>
      <c r="G285" s="23" t="s">
        <v>576</v>
      </c>
      <c r="H285" s="23" t="s">
        <v>1174</v>
      </c>
      <c r="I285" s="23" t="s">
        <v>853</v>
      </c>
      <c r="J285" s="23" t="s">
        <v>1452</v>
      </c>
      <c r="K285" s="23" t="s">
        <v>1453</v>
      </c>
      <c r="L285" s="4">
        <v>4.4999999999999998E-2</v>
      </c>
      <c r="M285" s="23" t="s">
        <v>151</v>
      </c>
      <c r="N285" s="23" t="s">
        <v>1038</v>
      </c>
      <c r="O285" s="23" t="s">
        <v>47</v>
      </c>
      <c r="P285" s="23">
        <v>100</v>
      </c>
      <c r="Q285" s="3">
        <v>41562</v>
      </c>
      <c r="R285" s="23" t="s">
        <v>1007</v>
      </c>
      <c r="S285" s="23" t="s">
        <v>1345</v>
      </c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>
        <v>100</v>
      </c>
      <c r="FP285" s="5">
        <v>100.63</v>
      </c>
      <c r="FQ285" s="5">
        <v>101.8</v>
      </c>
      <c r="FR285" s="5">
        <v>102.23</v>
      </c>
      <c r="FS285" s="5">
        <v>102.1</v>
      </c>
      <c r="FT285" s="5">
        <v>102.37</v>
      </c>
      <c r="FU285" s="5">
        <v>102</v>
      </c>
      <c r="FV285" s="5">
        <v>102.37</v>
      </c>
      <c r="FW285" s="5">
        <v>102.01</v>
      </c>
      <c r="FX285" s="5">
        <v>102.76</v>
      </c>
      <c r="FY285" s="5">
        <v>102.45</v>
      </c>
      <c r="FZ285" s="5">
        <v>102.29</v>
      </c>
      <c r="GA285" s="5">
        <v>102.18</v>
      </c>
      <c r="GB285" s="5">
        <v>103.1</v>
      </c>
      <c r="GC285" s="5">
        <v>103.85</v>
      </c>
      <c r="GD285" s="5">
        <v>104.03</v>
      </c>
      <c r="GE285" s="5">
        <v>103.68</v>
      </c>
      <c r="GF285" s="5">
        <v>102.95</v>
      </c>
      <c r="GG285" s="5">
        <v>102.59</v>
      </c>
      <c r="GH285" s="5">
        <v>102.25</v>
      </c>
      <c r="GI285" s="5">
        <v>101.21</v>
      </c>
      <c r="GJ285" s="5">
        <v>100.85</v>
      </c>
      <c r="GK285" s="5">
        <v>100.57</v>
      </c>
      <c r="GL285" s="5">
        <v>100.35</v>
      </c>
      <c r="GM285" s="5">
        <v>100.35</v>
      </c>
      <c r="GN285" s="5">
        <v>101.01</v>
      </c>
      <c r="GO285" s="5">
        <v>101.52</v>
      </c>
      <c r="GP285" s="5">
        <v>101.51</v>
      </c>
      <c r="GQ285" s="5">
        <v>101.18</v>
      </c>
      <c r="GR285" s="5">
        <v>100.76</v>
      </c>
      <c r="GS285" s="23">
        <v>100.23</v>
      </c>
      <c r="GT285" s="23">
        <v>100.23</v>
      </c>
      <c r="GU285" s="23">
        <v>100.2</v>
      </c>
      <c r="GV285" s="23">
        <v>100.18</v>
      </c>
      <c r="GW285" s="23">
        <v>100.23</v>
      </c>
      <c r="GX285" s="23">
        <v>100.11</v>
      </c>
      <c r="GY285" s="5">
        <v>100.02</v>
      </c>
      <c r="GZ285" s="5">
        <v>100</v>
      </c>
    </row>
    <row r="286" spans="1:217" s="23" customFormat="1" ht="14.25" customHeight="1">
      <c r="A286" s="23" t="s">
        <v>1829</v>
      </c>
      <c r="B286" s="3">
        <v>42877</v>
      </c>
      <c r="C286" s="3">
        <v>43959</v>
      </c>
      <c r="D286" s="23">
        <v>125000</v>
      </c>
      <c r="E286" s="9" t="s">
        <v>326</v>
      </c>
      <c r="F286" s="9" t="s">
        <v>963</v>
      </c>
      <c r="G286" s="9" t="s">
        <v>576</v>
      </c>
      <c r="H286" s="9" t="s">
        <v>1174</v>
      </c>
      <c r="I286" s="9" t="s">
        <v>853</v>
      </c>
      <c r="J286" s="9" t="s">
        <v>1452</v>
      </c>
      <c r="K286" s="23" t="s">
        <v>1830</v>
      </c>
      <c r="L286" s="4">
        <v>3.6999999999999998E-2</v>
      </c>
      <c r="M286" s="9" t="s">
        <v>45</v>
      </c>
      <c r="N286" s="9" t="s">
        <v>1038</v>
      </c>
      <c r="O286" s="9" t="s">
        <v>1038</v>
      </c>
      <c r="P286" s="23">
        <v>100</v>
      </c>
      <c r="Q286" s="3">
        <v>42931</v>
      </c>
      <c r="R286" s="23" t="s">
        <v>1007</v>
      </c>
      <c r="S286" s="23" t="s">
        <v>1345</v>
      </c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  <c r="CT286" s="5"/>
      <c r="CU286" s="5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5"/>
      <c r="DG286" s="5"/>
      <c r="DH286" s="5"/>
      <c r="DI286" s="5"/>
      <c r="DJ286" s="5"/>
      <c r="DK286" s="5"/>
      <c r="DL286" s="5"/>
      <c r="DM286" s="5"/>
      <c r="DN286" s="5"/>
      <c r="DO286" s="5"/>
      <c r="DP286" s="5"/>
      <c r="DQ286" s="5"/>
      <c r="DR286" s="5"/>
      <c r="DS286" s="5"/>
      <c r="DT286" s="5"/>
      <c r="DU286" s="5"/>
      <c r="DV286" s="5"/>
      <c r="DW286" s="5"/>
      <c r="DX286" s="5"/>
      <c r="DY286" s="5"/>
      <c r="DZ286" s="5"/>
      <c r="EA286" s="5"/>
      <c r="EB286" s="5"/>
      <c r="EC286" s="5"/>
      <c r="ED286" s="5"/>
      <c r="EE286" s="5"/>
      <c r="EF286" s="5"/>
      <c r="EG286" s="5"/>
      <c r="EH286" s="5"/>
      <c r="EI286" s="5"/>
      <c r="EJ286" s="5"/>
      <c r="EK286" s="5"/>
      <c r="EL286" s="5"/>
      <c r="EM286" s="5"/>
      <c r="EN286" s="5"/>
      <c r="EO286" s="5"/>
      <c r="EP286" s="5"/>
      <c r="EQ286" s="5"/>
      <c r="ER286" s="5"/>
      <c r="ES286" s="5"/>
      <c r="ET286" s="5"/>
      <c r="EU286" s="5"/>
      <c r="EV286" s="5"/>
      <c r="EW286" s="5"/>
      <c r="EX286" s="5"/>
      <c r="EY286" s="5"/>
      <c r="EZ286" s="5"/>
      <c r="FA286" s="5"/>
      <c r="FB286" s="5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  <c r="GY286" s="5"/>
      <c r="GZ286" s="5"/>
      <c r="HI286" s="23">
        <v>100</v>
      </c>
    </row>
    <row r="287" spans="1:217" s="23" customFormat="1" ht="14.25" customHeight="1">
      <c r="A287" s="23" t="s">
        <v>517</v>
      </c>
      <c r="B287" s="3">
        <v>39370</v>
      </c>
      <c r="C287" s="3">
        <v>41206</v>
      </c>
      <c r="D287" s="23">
        <v>260000</v>
      </c>
      <c r="E287" s="23" t="s">
        <v>326</v>
      </c>
      <c r="F287" s="23" t="s">
        <v>963</v>
      </c>
      <c r="G287" s="23" t="s">
        <v>852</v>
      </c>
      <c r="H287" s="23" t="s">
        <v>1151</v>
      </c>
      <c r="I287" s="23" t="s">
        <v>853</v>
      </c>
      <c r="J287" s="23" t="s">
        <v>517</v>
      </c>
      <c r="K287" s="23" t="s">
        <v>630</v>
      </c>
      <c r="L287" s="4">
        <v>2.75E-2</v>
      </c>
      <c r="M287" s="23" t="s">
        <v>21</v>
      </c>
      <c r="N287" s="23" t="s">
        <v>89</v>
      </c>
      <c r="O287" s="23" t="s">
        <v>47</v>
      </c>
      <c r="P287" s="23">
        <v>100</v>
      </c>
      <c r="Q287" s="3">
        <v>39462</v>
      </c>
      <c r="R287" s="23" t="s">
        <v>1007</v>
      </c>
      <c r="S287" s="23" t="s">
        <v>1345</v>
      </c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/>
      <c r="CV287" s="5"/>
      <c r="CW287" s="5"/>
      <c r="CX287" s="5">
        <v>100</v>
      </c>
      <c r="CY287" s="5">
        <v>100.51</v>
      </c>
      <c r="CZ287" s="5">
        <v>100.41</v>
      </c>
      <c r="DA287" s="5">
        <v>101.03</v>
      </c>
      <c r="DB287" s="5">
        <v>100.9</v>
      </c>
      <c r="DC287" s="5">
        <v>100.89</v>
      </c>
      <c r="DD287" s="5">
        <v>100.49</v>
      </c>
      <c r="DE287" s="5">
        <v>100.48</v>
      </c>
      <c r="DF287" s="5">
        <v>100.75</v>
      </c>
      <c r="DG287" s="5">
        <v>100.74</v>
      </c>
      <c r="DH287" s="5">
        <v>100.73</v>
      </c>
      <c r="DI287" s="5">
        <v>100.54</v>
      </c>
      <c r="DJ287" s="5">
        <v>95</v>
      </c>
      <c r="DK287" s="5">
        <v>95</v>
      </c>
      <c r="DL287" s="5">
        <v>95.01</v>
      </c>
      <c r="DM287" s="5">
        <v>94.1</v>
      </c>
      <c r="DN287" s="5">
        <v>94.72</v>
      </c>
      <c r="DO287" s="5">
        <v>95.45</v>
      </c>
      <c r="DP287" s="5">
        <v>95.549507836911701</v>
      </c>
      <c r="DQ287" s="5">
        <v>95.654056148038691</v>
      </c>
      <c r="DR287" s="5">
        <v>96.996799075676336</v>
      </c>
      <c r="DS287" s="5">
        <v>97.04950709869145</v>
      </c>
      <c r="DT287" s="5">
        <v>97.134808027207853</v>
      </c>
      <c r="DU287" s="5">
        <v>97.388983848861528</v>
      </c>
      <c r="DV287" s="5">
        <v>97.443424177451092</v>
      </c>
      <c r="DW287" s="5">
        <v>97.495127250364305</v>
      </c>
      <c r="DX287" s="5">
        <v>97.578942546764523</v>
      </c>
      <c r="DY287" s="5">
        <v>97.9</v>
      </c>
      <c r="DZ287" s="5">
        <v>98.71</v>
      </c>
      <c r="EA287" s="5">
        <v>99.29</v>
      </c>
      <c r="EB287" s="5">
        <v>99.31</v>
      </c>
      <c r="EC287" s="5">
        <v>99.33</v>
      </c>
      <c r="ED287" s="5">
        <v>99.36</v>
      </c>
      <c r="EE287" s="5">
        <v>99.58</v>
      </c>
      <c r="EF287" s="5">
        <v>99.6</v>
      </c>
      <c r="EG287" s="5">
        <v>99.6</v>
      </c>
      <c r="EH287" s="5">
        <v>99.6</v>
      </c>
      <c r="EI287" s="5">
        <v>100.16</v>
      </c>
      <c r="EJ287" s="5">
        <v>100.17</v>
      </c>
      <c r="EK287" s="5">
        <v>100.49</v>
      </c>
      <c r="EL287" s="5">
        <v>100.48</v>
      </c>
      <c r="EM287" s="5">
        <v>92.1</v>
      </c>
      <c r="EN287" s="5">
        <v>94.04</v>
      </c>
      <c r="EO287" s="5">
        <v>95.76</v>
      </c>
      <c r="EP287" s="5">
        <v>97.38</v>
      </c>
      <c r="EQ287" s="5">
        <v>98.87</v>
      </c>
      <c r="ER287" s="5">
        <v>98.57</v>
      </c>
      <c r="ES287" s="5">
        <v>99.68</v>
      </c>
      <c r="ET287" s="5">
        <v>99.7</v>
      </c>
      <c r="EU287" s="5">
        <v>99.72</v>
      </c>
      <c r="EV287" s="5">
        <v>99.63</v>
      </c>
      <c r="EW287" s="5">
        <v>99.04</v>
      </c>
      <c r="EX287" s="5">
        <v>99.15</v>
      </c>
      <c r="EY287" s="5">
        <v>98.93</v>
      </c>
      <c r="EZ287" s="5">
        <v>99.08</v>
      </c>
      <c r="FA287" s="5">
        <v>99.85</v>
      </c>
      <c r="FB287" s="5">
        <v>99.96</v>
      </c>
      <c r="FC287" s="5">
        <v>99.97</v>
      </c>
      <c r="FD287" s="5">
        <v>99.59</v>
      </c>
      <c r="FE287" s="5">
        <v>99.78</v>
      </c>
      <c r="FF287" s="5">
        <v>100</v>
      </c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 t="s">
        <v>1563</v>
      </c>
      <c r="GE287" s="5"/>
      <c r="GF287" s="5"/>
      <c r="GG287" s="5"/>
      <c r="GH287" s="5"/>
      <c r="GI287" s="5"/>
      <c r="GJ287" s="5"/>
      <c r="GK287" s="5"/>
      <c r="GL287" s="5"/>
      <c r="GM287" s="5" t="s">
        <v>9</v>
      </c>
      <c r="GN287" s="5"/>
      <c r="GO287" s="5"/>
      <c r="GP287" s="5"/>
      <c r="GQ287" s="5"/>
      <c r="GY287" s="5"/>
    </row>
    <row r="288" spans="1:217" s="23" customFormat="1" ht="14.25" customHeight="1">
      <c r="A288" s="23" t="s">
        <v>1445</v>
      </c>
      <c r="B288" s="3">
        <v>41463</v>
      </c>
      <c r="C288" s="3">
        <v>42923</v>
      </c>
      <c r="D288" s="23">
        <v>150000</v>
      </c>
      <c r="E288" s="23" t="s">
        <v>326</v>
      </c>
      <c r="F288" s="23" t="s">
        <v>963</v>
      </c>
      <c r="G288" s="23" t="s">
        <v>576</v>
      </c>
      <c r="H288" s="23" t="s">
        <v>1174</v>
      </c>
      <c r="I288" s="23" t="s">
        <v>853</v>
      </c>
      <c r="J288" s="23" t="s">
        <v>1446</v>
      </c>
      <c r="K288" s="23" t="s">
        <v>1447</v>
      </c>
      <c r="L288" s="4">
        <v>7.2999999999999995E-2</v>
      </c>
      <c r="M288" s="23" t="s">
        <v>151</v>
      </c>
      <c r="N288" s="23" t="s">
        <v>85</v>
      </c>
      <c r="O288" s="23" t="s">
        <v>47</v>
      </c>
      <c r="P288" s="23">
        <v>100</v>
      </c>
      <c r="Q288" s="3">
        <v>41555</v>
      </c>
      <c r="R288" s="23" t="s">
        <v>1448</v>
      </c>
      <c r="S288" s="23" t="s">
        <v>1327</v>
      </c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  <c r="CT288" s="5"/>
      <c r="CU288" s="5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5"/>
      <c r="DG288" s="5"/>
      <c r="DH288" s="5"/>
      <c r="DI288" s="5"/>
      <c r="DJ288" s="5"/>
      <c r="DK288" s="5"/>
      <c r="DL288" s="5"/>
      <c r="DM288" s="5"/>
      <c r="DN288" s="5"/>
      <c r="DO288" s="5"/>
      <c r="DP288" s="5"/>
      <c r="DQ288" s="5"/>
      <c r="DR288" s="5"/>
      <c r="DS288" s="5"/>
      <c r="DT288" s="5"/>
      <c r="DU288" s="5"/>
      <c r="DV288" s="5"/>
      <c r="DW288" s="5"/>
      <c r="DX288" s="5"/>
      <c r="DY288" s="5"/>
      <c r="DZ288" s="5"/>
      <c r="EA288" s="5"/>
      <c r="EB288" s="5"/>
      <c r="EC288" s="5"/>
      <c r="ED288" s="5"/>
      <c r="EE288" s="5"/>
      <c r="EF288" s="5"/>
      <c r="EG288" s="5"/>
      <c r="EH288" s="5"/>
      <c r="EI288" s="5"/>
      <c r="EJ288" s="5"/>
      <c r="EK288" s="5"/>
      <c r="EL288" s="5"/>
      <c r="EM288" s="5"/>
      <c r="EN288" s="5"/>
      <c r="EO288" s="5"/>
      <c r="EP288" s="5"/>
      <c r="EQ288" s="5"/>
      <c r="ER288" s="5"/>
      <c r="ES288" s="5"/>
      <c r="ET288" s="5"/>
      <c r="EU288" s="5"/>
      <c r="EV288" s="5"/>
      <c r="EW288" s="5"/>
      <c r="EX288" s="5"/>
      <c r="EY288" s="5"/>
      <c r="EZ288" s="5"/>
      <c r="FA288" s="5"/>
      <c r="FB288" s="5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>
        <v>100</v>
      </c>
      <c r="FP288" s="5">
        <v>101.25</v>
      </c>
      <c r="FQ288" s="5">
        <v>103.73</v>
      </c>
      <c r="FR288" s="5">
        <v>104.27</v>
      </c>
      <c r="FS288" s="5">
        <v>104.77</v>
      </c>
      <c r="FT288" s="5">
        <v>105.86</v>
      </c>
      <c r="FU288" s="5">
        <v>106</v>
      </c>
      <c r="FV288" s="5">
        <v>105.12</v>
      </c>
      <c r="FW288" s="5">
        <v>104.98</v>
      </c>
      <c r="FX288" s="5">
        <v>104.63</v>
      </c>
      <c r="FY288" s="5">
        <v>104.21</v>
      </c>
      <c r="FZ288" s="5">
        <v>104.4</v>
      </c>
      <c r="GA288" s="5">
        <v>104.47</v>
      </c>
      <c r="GB288" s="5">
        <v>105.1</v>
      </c>
      <c r="GC288" s="5">
        <v>106.91</v>
      </c>
      <c r="GD288" s="5">
        <v>108.02</v>
      </c>
      <c r="GE288" s="5">
        <v>107.74</v>
      </c>
      <c r="GF288" s="5">
        <v>106.87</v>
      </c>
      <c r="GG288" s="5">
        <v>106.63</v>
      </c>
      <c r="GH288" s="5">
        <v>106.14</v>
      </c>
      <c r="GI288" s="5">
        <v>105.31</v>
      </c>
      <c r="GJ288" s="5">
        <v>104.7</v>
      </c>
      <c r="GK288" s="5">
        <v>104.16</v>
      </c>
      <c r="GL288" s="5">
        <v>102.95</v>
      </c>
      <c r="GM288" s="5">
        <v>102.84</v>
      </c>
      <c r="GN288" s="5">
        <v>103.93</v>
      </c>
      <c r="GO288" s="5">
        <v>104.97</v>
      </c>
      <c r="GP288" s="5">
        <v>105.01</v>
      </c>
      <c r="GQ288" s="5">
        <v>104.71</v>
      </c>
      <c r="GR288" s="5">
        <v>104.24</v>
      </c>
      <c r="GS288" s="23">
        <v>103.78</v>
      </c>
      <c r="GT288" s="23">
        <v>103.3</v>
      </c>
      <c r="GU288" s="23">
        <v>102.72</v>
      </c>
      <c r="GV288" s="23">
        <v>102.2</v>
      </c>
      <c r="GW288" s="23">
        <v>102.42</v>
      </c>
      <c r="GX288" s="23">
        <v>102.14</v>
      </c>
      <c r="GY288" s="5">
        <v>101.98</v>
      </c>
      <c r="GZ288" s="23">
        <v>102.68</v>
      </c>
      <c r="HA288" s="23">
        <v>103.01</v>
      </c>
      <c r="HB288" s="23">
        <v>102.72</v>
      </c>
      <c r="HC288" s="23">
        <v>102.99</v>
      </c>
      <c r="HD288" s="23">
        <v>102.4</v>
      </c>
      <c r="HE288" s="23">
        <v>102.02</v>
      </c>
      <c r="HF288" s="23">
        <v>101.66</v>
      </c>
      <c r="HG288" s="23">
        <v>101.23</v>
      </c>
      <c r="HH288" s="23">
        <v>100.86</v>
      </c>
      <c r="HI288" s="23">
        <v>100.11</v>
      </c>
    </row>
    <row r="289" spans="1:207" s="23" customFormat="1" ht="14.25" customHeight="1">
      <c r="A289" s="23" t="s">
        <v>1135</v>
      </c>
      <c r="B289" s="3">
        <v>40147</v>
      </c>
      <c r="C289" s="3">
        <v>41250</v>
      </c>
      <c r="D289" s="23">
        <v>100000</v>
      </c>
      <c r="E289" s="23" t="s">
        <v>326</v>
      </c>
      <c r="F289" s="23" t="s">
        <v>963</v>
      </c>
      <c r="G289" s="23" t="s">
        <v>852</v>
      </c>
      <c r="H289" s="23" t="s">
        <v>1151</v>
      </c>
      <c r="I289" s="23" t="s">
        <v>853</v>
      </c>
      <c r="J289" s="23" t="s">
        <v>702</v>
      </c>
      <c r="K289" s="23" t="s">
        <v>703</v>
      </c>
      <c r="L289" s="4">
        <v>9.7500000000000003E-2</v>
      </c>
      <c r="M289" s="23" t="s">
        <v>151</v>
      </c>
      <c r="N289" s="23" t="s">
        <v>87</v>
      </c>
      <c r="O289" s="23" t="s">
        <v>47</v>
      </c>
      <c r="P289" s="23">
        <v>100</v>
      </c>
      <c r="Q289" s="3">
        <v>40244</v>
      </c>
      <c r="R289" s="23" t="s">
        <v>1016</v>
      </c>
      <c r="S289" s="23" t="s">
        <v>1353</v>
      </c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5"/>
      <c r="DG289" s="5"/>
      <c r="DH289" s="5"/>
      <c r="DI289" s="5"/>
      <c r="DJ289" s="5"/>
      <c r="DK289" s="5"/>
      <c r="DL289" s="5"/>
      <c r="DM289" s="5"/>
      <c r="DN289" s="5"/>
      <c r="DO289" s="5"/>
      <c r="DP289" s="5"/>
      <c r="DQ289" s="5"/>
      <c r="DR289" s="5"/>
      <c r="DS289" s="5"/>
      <c r="DT289" s="5"/>
      <c r="DU289" s="5"/>
      <c r="DV289" s="5"/>
      <c r="DW289" s="5">
        <v>100</v>
      </c>
      <c r="DX289" s="5">
        <v>100.21238477546049</v>
      </c>
      <c r="DY289" s="5">
        <v>100.58</v>
      </c>
      <c r="DZ289" s="5">
        <v>101.56</v>
      </c>
      <c r="EA289" s="5">
        <v>100.79</v>
      </c>
      <c r="EB289" s="5">
        <v>100.83</v>
      </c>
      <c r="EC289" s="5">
        <v>99.9</v>
      </c>
      <c r="ED289" s="5">
        <v>98.72</v>
      </c>
      <c r="EE289" s="5">
        <v>97.02</v>
      </c>
      <c r="EF289" s="5">
        <v>98.1</v>
      </c>
      <c r="EG289" s="5">
        <v>101.09</v>
      </c>
      <c r="EH289" s="5">
        <v>102.38</v>
      </c>
      <c r="EI289" s="5">
        <v>101.83</v>
      </c>
      <c r="EJ289" s="5">
        <v>100.7</v>
      </c>
      <c r="EK289" s="5">
        <v>101.48</v>
      </c>
      <c r="EL289" s="5">
        <v>100.82</v>
      </c>
      <c r="EM289" s="5">
        <v>99.89</v>
      </c>
      <c r="EN289" s="5">
        <v>98.47</v>
      </c>
      <c r="EO289" s="5">
        <v>96.94</v>
      </c>
      <c r="EP289" s="5">
        <v>97.82</v>
      </c>
      <c r="EQ289" s="5">
        <v>97.78</v>
      </c>
      <c r="ER289" s="5">
        <v>98.14</v>
      </c>
      <c r="ES289" s="5">
        <v>99.66</v>
      </c>
      <c r="ET289" s="5">
        <v>101.36</v>
      </c>
      <c r="EU289" s="5">
        <v>101.45</v>
      </c>
      <c r="EV289" s="5">
        <v>100.77</v>
      </c>
      <c r="EW289" s="5">
        <v>99.52</v>
      </c>
      <c r="EX289" s="5">
        <v>98.8</v>
      </c>
      <c r="EY289" s="5">
        <v>98.31</v>
      </c>
      <c r="EZ289" s="5">
        <v>97.54</v>
      </c>
      <c r="FA289" s="5">
        <v>97.41</v>
      </c>
      <c r="FB289" s="5">
        <v>97.32</v>
      </c>
      <c r="FC289" s="5">
        <v>97.51</v>
      </c>
      <c r="FD289" s="5">
        <v>98.4</v>
      </c>
      <c r="FE289" s="5">
        <v>100.95</v>
      </c>
      <c r="FF289" s="5">
        <v>100</v>
      </c>
      <c r="FG289" s="5">
        <v>100</v>
      </c>
      <c r="FH289" s="5">
        <v>100</v>
      </c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 t="s">
        <v>1563</v>
      </c>
      <c r="GE289" s="5"/>
      <c r="GF289" s="5"/>
      <c r="GG289" s="5"/>
      <c r="GH289" s="5"/>
      <c r="GI289" s="5"/>
      <c r="GJ289" s="5"/>
      <c r="GK289" s="5"/>
      <c r="GL289" s="5"/>
      <c r="GM289" s="5" t="s">
        <v>9</v>
      </c>
      <c r="GN289" s="5"/>
      <c r="GO289" s="5"/>
      <c r="GP289" s="5"/>
      <c r="GQ289" s="5"/>
      <c r="GY289" s="5"/>
    </row>
    <row r="290" spans="1:207" s="23" customFormat="1" ht="14.25" customHeight="1">
      <c r="A290" s="23" t="s">
        <v>1136</v>
      </c>
      <c r="B290" s="3">
        <v>40147</v>
      </c>
      <c r="C290" s="3">
        <v>41250</v>
      </c>
      <c r="D290" s="23">
        <v>75000</v>
      </c>
      <c r="E290" s="23" t="s">
        <v>326</v>
      </c>
      <c r="F290" s="23" t="s">
        <v>963</v>
      </c>
      <c r="G290" s="23" t="s">
        <v>852</v>
      </c>
      <c r="H290" s="23" t="s">
        <v>1151</v>
      </c>
      <c r="I290" s="23" t="s">
        <v>853</v>
      </c>
      <c r="J290" s="23" t="s">
        <v>702</v>
      </c>
      <c r="K290" s="23" t="s">
        <v>704</v>
      </c>
      <c r="L290" s="4">
        <v>0.13250000000000001</v>
      </c>
      <c r="M290" s="23" t="s">
        <v>104</v>
      </c>
      <c r="N290" s="23" t="s">
        <v>85</v>
      </c>
      <c r="O290" s="23" t="s">
        <v>1038</v>
      </c>
      <c r="P290" s="23">
        <v>100</v>
      </c>
      <c r="Q290" s="3">
        <v>40244</v>
      </c>
      <c r="R290" s="23" t="s">
        <v>1016</v>
      </c>
      <c r="S290" s="23" t="s">
        <v>1353</v>
      </c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  <c r="CT290" s="5"/>
      <c r="CU290" s="5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5"/>
      <c r="DG290" s="5"/>
      <c r="DH290" s="5"/>
      <c r="DI290" s="5"/>
      <c r="DJ290" s="5"/>
      <c r="DK290" s="5"/>
      <c r="DL290" s="5"/>
      <c r="DM290" s="5"/>
      <c r="DN290" s="5"/>
      <c r="DO290" s="5"/>
      <c r="DP290" s="5"/>
      <c r="DQ290" s="5"/>
      <c r="DR290" s="5"/>
      <c r="DS290" s="5"/>
      <c r="DT290" s="5"/>
      <c r="DU290" s="5"/>
      <c r="DV290" s="5"/>
      <c r="DW290" s="5">
        <v>100</v>
      </c>
      <c r="DX290" s="5">
        <v>100.19876866995689</v>
      </c>
      <c r="DY290" s="5">
        <v>100.2</v>
      </c>
      <c r="DZ290" s="5">
        <v>100.21</v>
      </c>
      <c r="EA290" s="5">
        <v>100.36</v>
      </c>
      <c r="EB290" s="5">
        <v>100.73</v>
      </c>
      <c r="EC290" s="5">
        <v>98.3</v>
      </c>
      <c r="ED290" s="5">
        <v>97.4</v>
      </c>
      <c r="EE290" s="5">
        <v>96.16</v>
      </c>
      <c r="EF290" s="5">
        <v>97.43</v>
      </c>
      <c r="EG290" s="5">
        <v>100.43</v>
      </c>
      <c r="EH290" s="5">
        <v>102.3</v>
      </c>
      <c r="EI290" s="5">
        <v>101.78</v>
      </c>
      <c r="EJ290" s="5">
        <v>101.06</v>
      </c>
      <c r="EK290" s="5">
        <v>100.72</v>
      </c>
      <c r="EL290" s="5">
        <v>99.9</v>
      </c>
      <c r="EM290" s="5">
        <v>98.98</v>
      </c>
      <c r="EN290" s="5">
        <v>97.74</v>
      </c>
      <c r="EO290" s="5">
        <v>95.78</v>
      </c>
      <c r="EP290" s="5">
        <v>96.38</v>
      </c>
      <c r="EQ290" s="5">
        <v>96.36</v>
      </c>
      <c r="ER290" s="5">
        <v>96.74</v>
      </c>
      <c r="ES290" s="5">
        <v>99.15</v>
      </c>
      <c r="ET290" s="5">
        <v>102.01</v>
      </c>
      <c r="EU290" s="5">
        <v>101.47</v>
      </c>
      <c r="EV290" s="5">
        <v>100.21</v>
      </c>
      <c r="EW290" s="5">
        <v>99.06</v>
      </c>
      <c r="EX290" s="5">
        <v>97.7</v>
      </c>
      <c r="EY290" s="5">
        <v>96.18</v>
      </c>
      <c r="EZ290" s="5">
        <v>95.23</v>
      </c>
      <c r="FA290" s="5">
        <v>95.62</v>
      </c>
      <c r="FB290" s="5">
        <v>95.44</v>
      </c>
      <c r="FC290" s="5">
        <v>95.47</v>
      </c>
      <c r="FD290" s="5">
        <v>96.92</v>
      </c>
      <c r="FE290" s="5">
        <v>99.63</v>
      </c>
      <c r="FF290" s="5">
        <v>100</v>
      </c>
      <c r="FG290" s="5">
        <v>99.99</v>
      </c>
      <c r="FH290" s="5">
        <v>100</v>
      </c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 t="s">
        <v>1563</v>
      </c>
      <c r="GE290" s="5"/>
      <c r="GF290" s="5"/>
      <c r="GG290" s="5"/>
      <c r="GH290" s="5"/>
      <c r="GI290" s="5"/>
      <c r="GJ290" s="5"/>
      <c r="GK290" s="5"/>
      <c r="GL290" s="5"/>
      <c r="GM290" s="5" t="s">
        <v>9</v>
      </c>
      <c r="GN290" s="5"/>
      <c r="GO290" s="5"/>
      <c r="GP290" s="5"/>
      <c r="GQ290" s="5"/>
      <c r="GY290" s="5"/>
    </row>
    <row r="291" spans="1:207" s="23" customFormat="1" ht="14.25" customHeight="1">
      <c r="A291" s="23" t="s">
        <v>1113</v>
      </c>
      <c r="B291" s="3">
        <v>40534</v>
      </c>
      <c r="C291" s="3">
        <v>41647</v>
      </c>
      <c r="D291" s="23">
        <v>70000</v>
      </c>
      <c r="E291" s="23" t="s">
        <v>326</v>
      </c>
      <c r="F291" s="23" t="s">
        <v>963</v>
      </c>
      <c r="G291" s="23" t="s">
        <v>852</v>
      </c>
      <c r="H291" s="23" t="s">
        <v>1151</v>
      </c>
      <c r="I291" s="23" t="s">
        <v>853</v>
      </c>
      <c r="J291" s="23" t="s">
        <v>702</v>
      </c>
      <c r="K291" s="23" t="s">
        <v>1119</v>
      </c>
      <c r="L291" s="4">
        <v>0.11899999999999999</v>
      </c>
      <c r="M291" s="23" t="s">
        <v>53</v>
      </c>
      <c r="N291" s="23" t="s">
        <v>85</v>
      </c>
      <c r="O291" s="23" t="s">
        <v>1038</v>
      </c>
      <c r="P291" s="23">
        <v>100</v>
      </c>
      <c r="Q291" s="3">
        <v>40609</v>
      </c>
      <c r="R291" s="23" t="s">
        <v>1016</v>
      </c>
      <c r="S291" s="23" t="s">
        <v>1353</v>
      </c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5"/>
      <c r="DG291" s="5"/>
      <c r="DH291" s="5"/>
      <c r="DI291" s="5"/>
      <c r="DJ291" s="5"/>
      <c r="DK291" s="5"/>
      <c r="DL291" s="5"/>
      <c r="DM291" s="5"/>
      <c r="DN291" s="5"/>
      <c r="DO291" s="5"/>
      <c r="DP291" s="5"/>
      <c r="DQ291" s="5"/>
      <c r="DR291" s="5"/>
      <c r="DS291" s="5"/>
      <c r="DT291" s="5"/>
      <c r="DU291" s="5"/>
      <c r="DV291" s="5"/>
      <c r="DW291" s="5"/>
      <c r="DX291" s="5"/>
      <c r="DY291" s="5"/>
      <c r="DZ291" s="5"/>
      <c r="EA291" s="5"/>
      <c r="EB291" s="5"/>
      <c r="EC291" s="5"/>
      <c r="ED291" s="5"/>
      <c r="EE291" s="5"/>
      <c r="EF291" s="5"/>
      <c r="EG291" s="5"/>
      <c r="EH291" s="5"/>
      <c r="EI291" s="5"/>
      <c r="EJ291" s="5">
        <v>100</v>
      </c>
      <c r="EK291" s="5">
        <v>99.64</v>
      </c>
      <c r="EL291" s="5">
        <v>99.07</v>
      </c>
      <c r="EM291" s="5">
        <v>98.35</v>
      </c>
      <c r="EN291" s="5">
        <v>97.48</v>
      </c>
      <c r="EO291" s="5">
        <v>95.14</v>
      </c>
      <c r="EP291" s="5">
        <v>95.76</v>
      </c>
      <c r="EQ291" s="5">
        <v>95.79</v>
      </c>
      <c r="ER291" s="5">
        <v>96.36</v>
      </c>
      <c r="ES291" s="5">
        <v>98.14</v>
      </c>
      <c r="ET291" s="5">
        <v>101.56</v>
      </c>
      <c r="EU291" s="5">
        <v>101.06</v>
      </c>
      <c r="EV291" s="5">
        <v>100.43</v>
      </c>
      <c r="EW291" s="5">
        <v>99.69</v>
      </c>
      <c r="EX291" s="5">
        <v>99.07</v>
      </c>
      <c r="EY291" s="5">
        <v>98.48</v>
      </c>
      <c r="EZ291" s="5">
        <v>97.8</v>
      </c>
      <c r="FA291" s="5">
        <v>98.34</v>
      </c>
      <c r="FB291" s="5">
        <v>98.26</v>
      </c>
      <c r="FC291" s="5">
        <v>98.19</v>
      </c>
      <c r="FD291" s="5">
        <v>98.92</v>
      </c>
      <c r="FE291" s="5">
        <v>101.21</v>
      </c>
      <c r="FF291" s="5">
        <v>101.02</v>
      </c>
      <c r="FG291" s="5">
        <v>101.36</v>
      </c>
      <c r="FH291" s="5">
        <v>100.68</v>
      </c>
      <c r="FI291" s="5">
        <v>100.25</v>
      </c>
      <c r="FJ291" s="5">
        <v>100.4</v>
      </c>
      <c r="FK291" s="5">
        <v>100.5</v>
      </c>
      <c r="FL291" s="5">
        <v>101.38</v>
      </c>
      <c r="FM291" s="5">
        <v>100.65</v>
      </c>
      <c r="FN291" s="5">
        <v>100.19</v>
      </c>
      <c r="FO291" s="5">
        <v>99.78</v>
      </c>
      <c r="FP291" s="5">
        <v>100.26</v>
      </c>
      <c r="FQ291" s="5">
        <v>101.36</v>
      </c>
      <c r="FR291" s="5">
        <v>101.49</v>
      </c>
      <c r="FS291" s="5">
        <v>100.85</v>
      </c>
      <c r="FT291" s="5">
        <v>100</v>
      </c>
      <c r="FU291" s="5">
        <v>100</v>
      </c>
      <c r="FV291" s="5"/>
      <c r="FW291" s="5"/>
      <c r="FX291" s="5"/>
      <c r="FY291" s="5"/>
      <c r="FZ291" s="5"/>
      <c r="GA291" s="5"/>
      <c r="GB291" s="5"/>
      <c r="GC291" s="5"/>
      <c r="GD291" s="5" t="s">
        <v>1563</v>
      </c>
      <c r="GE291" s="5"/>
      <c r="GF291" s="5"/>
      <c r="GG291" s="5"/>
      <c r="GH291" s="5"/>
      <c r="GI291" s="5"/>
      <c r="GJ291" s="5"/>
      <c r="GK291" s="5"/>
      <c r="GL291" s="5"/>
      <c r="GM291" s="5" t="s">
        <v>9</v>
      </c>
      <c r="GN291" s="5"/>
      <c r="GO291" s="5"/>
      <c r="GP291" s="5"/>
      <c r="GQ291" s="5"/>
      <c r="GY291" s="5"/>
    </row>
    <row r="292" spans="1:207" s="23" customFormat="1" ht="14.25" customHeight="1">
      <c r="A292" s="23" t="s">
        <v>1114</v>
      </c>
      <c r="B292" s="3">
        <v>40534</v>
      </c>
      <c r="C292" s="3">
        <v>41647</v>
      </c>
      <c r="D292" s="23">
        <v>80000</v>
      </c>
      <c r="E292" s="23" t="s">
        <v>326</v>
      </c>
      <c r="F292" s="23" t="s">
        <v>963</v>
      </c>
      <c r="G292" s="23" t="s">
        <v>852</v>
      </c>
      <c r="H292" s="23" t="s">
        <v>1151</v>
      </c>
      <c r="I292" s="23" t="s">
        <v>853</v>
      </c>
      <c r="J292" s="23" t="s">
        <v>702</v>
      </c>
      <c r="K292" s="23" t="s">
        <v>1120</v>
      </c>
      <c r="L292" s="4">
        <v>0.16400000000000001</v>
      </c>
      <c r="M292" s="23" t="s">
        <v>45</v>
      </c>
      <c r="N292" s="23" t="s">
        <v>85</v>
      </c>
      <c r="O292" s="23" t="s">
        <v>1038</v>
      </c>
      <c r="P292" s="23">
        <v>100</v>
      </c>
      <c r="Q292" s="3">
        <v>40609</v>
      </c>
      <c r="R292" s="23" t="s">
        <v>1016</v>
      </c>
      <c r="S292" s="23" t="s">
        <v>1353</v>
      </c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>
        <v>100</v>
      </c>
      <c r="EK292" s="5">
        <v>99.6</v>
      </c>
      <c r="EL292" s="5">
        <v>98.86</v>
      </c>
      <c r="EM292" s="5">
        <v>101.58</v>
      </c>
      <c r="EN292" s="5">
        <v>99.37</v>
      </c>
      <c r="EO292" s="5">
        <v>96.34</v>
      </c>
      <c r="EP292" s="5">
        <v>96.76</v>
      </c>
      <c r="EQ292" s="5">
        <v>96.74</v>
      </c>
      <c r="ER292" s="5">
        <v>96.56</v>
      </c>
      <c r="ES292" s="5">
        <v>100.06</v>
      </c>
      <c r="ET292" s="5">
        <v>101.65</v>
      </c>
      <c r="EU292" s="5">
        <v>101.22</v>
      </c>
      <c r="EV292" s="5">
        <v>100.39</v>
      </c>
      <c r="EW292" s="5">
        <v>99.49</v>
      </c>
      <c r="EX292" s="5">
        <v>98.68</v>
      </c>
      <c r="EY292" s="5">
        <v>97.89</v>
      </c>
      <c r="EZ292" s="5">
        <v>96.99</v>
      </c>
      <c r="FA292" s="5">
        <v>97.42</v>
      </c>
      <c r="FB292" s="5">
        <v>97.31</v>
      </c>
      <c r="FC292" s="5">
        <v>97.23</v>
      </c>
      <c r="FD292" s="5">
        <v>98.25</v>
      </c>
      <c r="FE292" s="5">
        <v>101.33</v>
      </c>
      <c r="FF292" s="5">
        <v>101.52</v>
      </c>
      <c r="FG292" s="5">
        <v>101.91</v>
      </c>
      <c r="FH292" s="5">
        <v>100.98</v>
      </c>
      <c r="FI292" s="5">
        <v>100.91</v>
      </c>
      <c r="FJ292" s="5">
        <v>101.43</v>
      </c>
      <c r="FK292" s="5">
        <v>101.06</v>
      </c>
      <c r="FL292" s="5">
        <v>101.51</v>
      </c>
      <c r="FM292" s="5">
        <v>100.55</v>
      </c>
      <c r="FN292" s="5">
        <v>99.93</v>
      </c>
      <c r="FO292" s="5">
        <v>99.41</v>
      </c>
      <c r="FP292" s="5">
        <v>100.16</v>
      </c>
      <c r="FQ292" s="5">
        <v>101.77</v>
      </c>
      <c r="FR292" s="5">
        <v>102.01</v>
      </c>
      <c r="FS292" s="5">
        <v>101.21</v>
      </c>
      <c r="FT292" s="5">
        <v>100</v>
      </c>
      <c r="FU292" s="5">
        <v>100</v>
      </c>
      <c r="FV292" s="5"/>
      <c r="FW292" s="5"/>
      <c r="FX292" s="5"/>
      <c r="FY292" s="5"/>
      <c r="FZ292" s="5"/>
      <c r="GA292" s="5"/>
      <c r="GB292" s="5"/>
      <c r="GC292" s="5"/>
      <c r="GD292" s="5" t="s">
        <v>1563</v>
      </c>
      <c r="GE292" s="5"/>
      <c r="GF292" s="5"/>
      <c r="GG292" s="5"/>
      <c r="GH292" s="5"/>
      <c r="GI292" s="5"/>
      <c r="GJ292" s="5"/>
      <c r="GK292" s="5"/>
      <c r="GL292" s="5"/>
      <c r="GM292" s="5" t="s">
        <v>9</v>
      </c>
      <c r="GN292" s="5"/>
      <c r="GO292" s="5"/>
      <c r="GP292" s="5"/>
      <c r="GQ292" s="5"/>
      <c r="GY292" s="5"/>
    </row>
    <row r="293" spans="1:207" s="23" customFormat="1" ht="14.25" customHeight="1">
      <c r="A293" s="23" t="s">
        <v>1115</v>
      </c>
      <c r="B293" s="3">
        <v>40534</v>
      </c>
      <c r="C293" s="3">
        <v>41647</v>
      </c>
      <c r="D293" s="23">
        <v>60000</v>
      </c>
      <c r="E293" s="23" t="s">
        <v>326</v>
      </c>
      <c r="F293" s="23" t="s">
        <v>963</v>
      </c>
      <c r="G293" s="23" t="s">
        <v>852</v>
      </c>
      <c r="H293" s="23" t="s">
        <v>1151</v>
      </c>
      <c r="I293" s="23" t="s">
        <v>853</v>
      </c>
      <c r="J293" s="23" t="s">
        <v>702</v>
      </c>
      <c r="K293" s="23" t="s">
        <v>1121</v>
      </c>
      <c r="L293" s="4">
        <v>9.5000000000000001E-2</v>
      </c>
      <c r="M293" s="23" t="s">
        <v>104</v>
      </c>
      <c r="N293" s="23" t="s">
        <v>85</v>
      </c>
      <c r="O293" s="23" t="s">
        <v>1038</v>
      </c>
      <c r="P293" s="23">
        <v>100</v>
      </c>
      <c r="Q293" s="3">
        <v>40609</v>
      </c>
      <c r="R293" s="23" t="s">
        <v>1016</v>
      </c>
      <c r="S293" s="23" t="s">
        <v>1353</v>
      </c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5"/>
      <c r="DG293" s="5"/>
      <c r="DH293" s="5"/>
      <c r="DI293" s="5"/>
      <c r="DJ293" s="5"/>
      <c r="DK293" s="5"/>
      <c r="DL293" s="5"/>
      <c r="DM293" s="5"/>
      <c r="DN293" s="5"/>
      <c r="DO293" s="5"/>
      <c r="DP293" s="5"/>
      <c r="DQ293" s="5"/>
      <c r="DR293" s="5"/>
      <c r="DS293" s="5"/>
      <c r="DT293" s="5"/>
      <c r="DU293" s="5"/>
      <c r="DV293" s="5"/>
      <c r="DW293" s="5"/>
      <c r="DX293" s="5"/>
      <c r="DY293" s="5"/>
      <c r="DZ293" s="5"/>
      <c r="EA293" s="5"/>
      <c r="EB293" s="5"/>
      <c r="EC293" s="5"/>
      <c r="ED293" s="5"/>
      <c r="EE293" s="5"/>
      <c r="EF293" s="5"/>
      <c r="EG293" s="5"/>
      <c r="EH293" s="5"/>
      <c r="EI293" s="5"/>
      <c r="EJ293" s="5">
        <v>100</v>
      </c>
      <c r="EK293" s="5">
        <v>99.85</v>
      </c>
      <c r="EL293" s="5">
        <v>99.52</v>
      </c>
      <c r="EM293" s="5">
        <v>52.66</v>
      </c>
      <c r="EN293" s="5">
        <v>61.29</v>
      </c>
      <c r="EO293" s="5">
        <v>61.43</v>
      </c>
      <c r="EP293" s="5">
        <v>63.1</v>
      </c>
      <c r="EQ293" s="5">
        <v>63.85</v>
      </c>
      <c r="ER293" s="5">
        <v>60.07</v>
      </c>
      <c r="ES293" s="5">
        <v>78.02</v>
      </c>
      <c r="ET293" s="5">
        <v>91.57</v>
      </c>
      <c r="EU293" s="5">
        <v>96.19</v>
      </c>
      <c r="EV293" s="5">
        <v>94.86</v>
      </c>
      <c r="EW293" s="5">
        <v>94.54</v>
      </c>
      <c r="EX293" s="5">
        <v>94.79</v>
      </c>
      <c r="EY293" s="5">
        <v>94.48</v>
      </c>
      <c r="EZ293" s="5">
        <v>94.64</v>
      </c>
      <c r="FA293" s="5">
        <v>95.72</v>
      </c>
      <c r="FB293" s="5">
        <v>95.71</v>
      </c>
      <c r="FC293" s="5">
        <v>95.69</v>
      </c>
      <c r="FD293" s="5">
        <v>96.25</v>
      </c>
      <c r="FE293" s="5">
        <v>97.84</v>
      </c>
      <c r="FF293" s="5">
        <v>98.26</v>
      </c>
      <c r="FG293" s="5">
        <v>98.67</v>
      </c>
      <c r="FH293" s="5">
        <v>98.45</v>
      </c>
      <c r="FI293" s="5">
        <v>99.47</v>
      </c>
      <c r="FJ293" s="5">
        <v>99.93</v>
      </c>
      <c r="FK293" s="5">
        <v>100.83</v>
      </c>
      <c r="FL293" s="5">
        <v>101.6</v>
      </c>
      <c r="FM293" s="5">
        <v>100.99</v>
      </c>
      <c r="FN293" s="5">
        <v>100.57</v>
      </c>
      <c r="FO293" s="5">
        <v>100.16</v>
      </c>
      <c r="FP293" s="5">
        <v>100.35</v>
      </c>
      <c r="FQ293" s="5">
        <v>100.96</v>
      </c>
      <c r="FR293" s="5">
        <v>100.97</v>
      </c>
      <c r="FS293" s="5">
        <v>100.56</v>
      </c>
      <c r="FT293" s="5">
        <v>100</v>
      </c>
      <c r="FU293" s="5">
        <v>100</v>
      </c>
      <c r="FV293" s="5"/>
      <c r="FW293" s="5"/>
      <c r="FX293" s="5"/>
      <c r="FY293" s="5"/>
      <c r="FZ293" s="5"/>
      <c r="GA293" s="5"/>
      <c r="GB293" s="5"/>
      <c r="GC293" s="5"/>
      <c r="GD293" s="5" t="s">
        <v>1563</v>
      </c>
      <c r="GE293" s="5"/>
      <c r="GF293" s="5"/>
      <c r="GG293" s="5"/>
      <c r="GH293" s="5"/>
      <c r="GI293" s="5"/>
      <c r="GJ293" s="5"/>
      <c r="GK293" s="5"/>
      <c r="GL293" s="5"/>
      <c r="GM293" s="5" t="s">
        <v>9</v>
      </c>
      <c r="GN293" s="5"/>
      <c r="GO293" s="5"/>
      <c r="GP293" s="5"/>
      <c r="GQ293" s="5"/>
      <c r="GY293" s="5"/>
    </row>
    <row r="294" spans="1:207" s="23" customFormat="1" ht="14.25" customHeight="1">
      <c r="A294" s="23" t="s">
        <v>579</v>
      </c>
      <c r="B294" s="3">
        <v>40100</v>
      </c>
      <c r="C294" s="3">
        <v>41201</v>
      </c>
      <c r="D294" s="23">
        <v>140000</v>
      </c>
      <c r="E294" s="23" t="s">
        <v>326</v>
      </c>
      <c r="F294" s="23" t="s">
        <v>963</v>
      </c>
      <c r="G294" s="23" t="s">
        <v>576</v>
      </c>
      <c r="H294" s="23" t="s">
        <v>1174</v>
      </c>
      <c r="I294" s="23" t="s">
        <v>853</v>
      </c>
      <c r="J294" s="23" t="s">
        <v>697</v>
      </c>
      <c r="K294" s="23" t="s">
        <v>698</v>
      </c>
      <c r="L294" s="4">
        <v>0.115</v>
      </c>
      <c r="M294" s="23" t="s">
        <v>53</v>
      </c>
      <c r="N294" s="23" t="s">
        <v>1041</v>
      </c>
      <c r="O294" s="23" t="s">
        <v>1038</v>
      </c>
      <c r="P294" s="23">
        <v>100</v>
      </c>
      <c r="Q294" s="3">
        <v>40192</v>
      </c>
      <c r="R294" s="23" t="s">
        <v>1017</v>
      </c>
      <c r="S294" s="23" t="s">
        <v>1354</v>
      </c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  <c r="CT294" s="5"/>
      <c r="CU294" s="5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5"/>
      <c r="DG294" s="5"/>
      <c r="DH294" s="5"/>
      <c r="DI294" s="5"/>
      <c r="DJ294" s="5"/>
      <c r="DK294" s="5"/>
      <c r="DL294" s="5"/>
      <c r="DM294" s="5"/>
      <c r="DN294" s="5"/>
      <c r="DO294" s="5"/>
      <c r="DP294" s="5"/>
      <c r="DQ294" s="5"/>
      <c r="DR294" s="5"/>
      <c r="DS294" s="5"/>
      <c r="DT294" s="5"/>
      <c r="DU294" s="5"/>
      <c r="DV294" s="5">
        <v>100</v>
      </c>
      <c r="DW294" s="5">
        <v>100.46</v>
      </c>
      <c r="DX294" s="5">
        <v>100.46980000000001</v>
      </c>
      <c r="DY294" s="5">
        <v>100.8</v>
      </c>
      <c r="DZ294" s="5">
        <v>104.88</v>
      </c>
      <c r="EA294" s="5">
        <v>104.74</v>
      </c>
      <c r="EB294" s="5">
        <v>104.6</v>
      </c>
      <c r="EC294" s="5">
        <v>104.42</v>
      </c>
      <c r="ED294" s="5">
        <v>104.5</v>
      </c>
      <c r="EE294" s="5">
        <v>104.76</v>
      </c>
      <c r="EF294" s="5">
        <v>104.95</v>
      </c>
      <c r="EG294" s="5">
        <v>105.1</v>
      </c>
      <c r="EH294" s="5">
        <v>106.34</v>
      </c>
      <c r="EI294" s="5">
        <v>106.01</v>
      </c>
      <c r="EJ294" s="5">
        <v>105.8</v>
      </c>
      <c r="EK294" s="5">
        <v>106.81</v>
      </c>
      <c r="EL294" s="5">
        <v>106.5</v>
      </c>
      <c r="EM294" s="5">
        <v>105.03</v>
      </c>
      <c r="EN294" s="5">
        <v>104.43</v>
      </c>
      <c r="EO294" s="5">
        <v>106.7</v>
      </c>
      <c r="EP294" s="5">
        <v>105.87</v>
      </c>
      <c r="EQ294" s="5">
        <v>105.53</v>
      </c>
      <c r="ER294" s="5">
        <v>104.54</v>
      </c>
      <c r="ES294" s="5">
        <v>104.23</v>
      </c>
      <c r="ET294" s="5">
        <v>103.91</v>
      </c>
      <c r="EU294" s="5">
        <v>103.56</v>
      </c>
      <c r="EV294" s="5">
        <v>103.22</v>
      </c>
      <c r="EW294" s="5">
        <v>102.9</v>
      </c>
      <c r="EX294" s="5">
        <v>102.11</v>
      </c>
      <c r="EY294" s="5">
        <v>99.9</v>
      </c>
      <c r="EZ294" s="5">
        <v>100.17</v>
      </c>
      <c r="FA294" s="5">
        <v>100.12</v>
      </c>
      <c r="FB294" s="5">
        <v>100.88</v>
      </c>
      <c r="FC294" s="5">
        <v>100.63</v>
      </c>
      <c r="FD294" s="5">
        <v>100.3</v>
      </c>
      <c r="FE294" s="5">
        <v>100.01</v>
      </c>
      <c r="FF294" s="5">
        <v>100</v>
      </c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 t="s">
        <v>1563</v>
      </c>
      <c r="GE294" s="5"/>
      <c r="GF294" s="5"/>
      <c r="GG294" s="5"/>
      <c r="GH294" s="5"/>
      <c r="GI294" s="5"/>
      <c r="GJ294" s="5"/>
      <c r="GK294" s="5"/>
      <c r="GL294" s="5"/>
      <c r="GM294" s="5" t="s">
        <v>9</v>
      </c>
      <c r="GN294" s="5"/>
      <c r="GO294" s="5"/>
      <c r="GP294" s="5"/>
      <c r="GQ294" s="5"/>
      <c r="GY294" s="5"/>
    </row>
    <row r="295" spans="1:207" s="23" customFormat="1" ht="14.25" customHeight="1">
      <c r="A295" s="23" t="s">
        <v>580</v>
      </c>
      <c r="B295" s="3">
        <v>40100</v>
      </c>
      <c r="C295" s="3">
        <v>41201</v>
      </c>
      <c r="D295" s="23">
        <v>50000</v>
      </c>
      <c r="E295" s="23" t="s">
        <v>326</v>
      </c>
      <c r="F295" s="23" t="s">
        <v>963</v>
      </c>
      <c r="G295" s="23" t="s">
        <v>576</v>
      </c>
      <c r="H295" s="23" t="s">
        <v>1174</v>
      </c>
      <c r="I295" s="23" t="s">
        <v>853</v>
      </c>
      <c r="J295" s="23" t="s">
        <v>697</v>
      </c>
      <c r="K295" s="23" t="s">
        <v>699</v>
      </c>
      <c r="L295" s="4">
        <v>0.10249999999999999</v>
      </c>
      <c r="M295" s="23" t="s">
        <v>53</v>
      </c>
      <c r="N295" s="23" t="s">
        <v>1040</v>
      </c>
      <c r="O295" s="23" t="s">
        <v>1038</v>
      </c>
      <c r="P295" s="23">
        <v>100</v>
      </c>
      <c r="Q295" s="3">
        <v>40192</v>
      </c>
      <c r="R295" s="23" t="s">
        <v>1017</v>
      </c>
      <c r="S295" s="23" t="s">
        <v>1354</v>
      </c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5"/>
      <c r="DG295" s="5"/>
      <c r="DH295" s="5"/>
      <c r="DI295" s="5"/>
      <c r="DJ295" s="5"/>
      <c r="DK295" s="5"/>
      <c r="DL295" s="5"/>
      <c r="DM295" s="5"/>
      <c r="DN295" s="5"/>
      <c r="DO295" s="5"/>
      <c r="DP295" s="5"/>
      <c r="DQ295" s="5"/>
      <c r="DR295" s="5"/>
      <c r="DS295" s="5"/>
      <c r="DT295" s="5"/>
      <c r="DU295" s="5"/>
      <c r="DV295" s="5">
        <v>100</v>
      </c>
      <c r="DW295" s="5">
        <v>100.6</v>
      </c>
      <c r="DX295" s="5">
        <v>100.6016</v>
      </c>
      <c r="DY295" s="5">
        <v>101.06</v>
      </c>
      <c r="DZ295" s="5">
        <v>101.97</v>
      </c>
      <c r="EA295" s="5">
        <v>101.16</v>
      </c>
      <c r="EB295" s="5">
        <v>100.75</v>
      </c>
      <c r="EC295" s="5">
        <v>100.4</v>
      </c>
      <c r="ED295" s="5">
        <v>100.16</v>
      </c>
      <c r="EE295" s="5">
        <v>99.99</v>
      </c>
      <c r="EF295" s="5">
        <v>103.19</v>
      </c>
      <c r="EG295" s="5">
        <v>104.8</v>
      </c>
      <c r="EH295" s="5">
        <v>106.81</v>
      </c>
      <c r="EI295" s="5">
        <v>106.35</v>
      </c>
      <c r="EJ295" s="5">
        <v>105.61</v>
      </c>
      <c r="EK295" s="5">
        <v>106.14</v>
      </c>
      <c r="EL295" s="5">
        <v>105.85</v>
      </c>
      <c r="EM295" s="5">
        <v>105.01</v>
      </c>
      <c r="EN295" s="5">
        <v>104.25</v>
      </c>
      <c r="EO295" s="5">
        <v>104.5</v>
      </c>
      <c r="EP295" s="5">
        <v>104.07</v>
      </c>
      <c r="EQ295" s="5">
        <v>103.66</v>
      </c>
      <c r="ER295" s="5">
        <v>103.19</v>
      </c>
      <c r="ES295" s="5">
        <v>102.66</v>
      </c>
      <c r="ET295" s="5">
        <v>103.44</v>
      </c>
      <c r="EU295" s="5">
        <v>103.93</v>
      </c>
      <c r="EV295" s="5">
        <v>103.14</v>
      </c>
      <c r="EW295" s="5">
        <v>102.29</v>
      </c>
      <c r="EX295" s="5">
        <v>100.76</v>
      </c>
      <c r="EY295" s="5">
        <v>99.95</v>
      </c>
      <c r="EZ295" s="5">
        <v>99.33</v>
      </c>
      <c r="FA295" s="5">
        <v>99.01</v>
      </c>
      <c r="FB295" s="5">
        <v>98.92</v>
      </c>
      <c r="FC295" s="5">
        <v>98.52</v>
      </c>
      <c r="FD295" s="5">
        <v>98.95</v>
      </c>
      <c r="FE295" s="5">
        <v>99.85</v>
      </c>
      <c r="FF295" s="5">
        <v>100</v>
      </c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 t="s">
        <v>1563</v>
      </c>
      <c r="GE295" s="5"/>
      <c r="GF295" s="5"/>
      <c r="GG295" s="5"/>
      <c r="GH295" s="5"/>
      <c r="GI295" s="5"/>
      <c r="GJ295" s="5"/>
      <c r="GK295" s="5"/>
      <c r="GL295" s="5"/>
      <c r="GM295" s="5" t="s">
        <v>9</v>
      </c>
      <c r="GN295" s="5"/>
      <c r="GO295" s="5"/>
      <c r="GP295" s="5"/>
      <c r="GQ295" s="5"/>
      <c r="GY295" s="5"/>
    </row>
    <row r="296" spans="1:207" s="23" customFormat="1" ht="14.25" customHeight="1">
      <c r="A296" s="23" t="s">
        <v>581</v>
      </c>
      <c r="B296" s="3">
        <v>40100</v>
      </c>
      <c r="C296" s="3">
        <v>41201</v>
      </c>
      <c r="D296" s="23">
        <v>50000</v>
      </c>
      <c r="E296" s="23" t="s">
        <v>326</v>
      </c>
      <c r="F296" s="23" t="s">
        <v>963</v>
      </c>
      <c r="G296" s="23" t="s">
        <v>576</v>
      </c>
      <c r="H296" s="23" t="s">
        <v>1174</v>
      </c>
      <c r="I296" s="23" t="s">
        <v>853</v>
      </c>
      <c r="J296" s="23" t="s">
        <v>697</v>
      </c>
      <c r="K296" s="23" t="s">
        <v>700</v>
      </c>
      <c r="L296" s="4">
        <v>0.10249999999999999</v>
      </c>
      <c r="M296" s="23" t="s">
        <v>53</v>
      </c>
      <c r="N296" s="23" t="s">
        <v>1040</v>
      </c>
      <c r="O296" s="23" t="s">
        <v>1038</v>
      </c>
      <c r="P296" s="23">
        <v>100</v>
      </c>
      <c r="Q296" s="3">
        <v>40192</v>
      </c>
      <c r="R296" s="23" t="s">
        <v>1017</v>
      </c>
      <c r="S296" s="23" t="s">
        <v>1354</v>
      </c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  <c r="CT296" s="5"/>
      <c r="CU296" s="5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5"/>
      <c r="DG296" s="5"/>
      <c r="DH296" s="5"/>
      <c r="DI296" s="5"/>
      <c r="DJ296" s="5"/>
      <c r="DK296" s="5"/>
      <c r="DL296" s="5"/>
      <c r="DM296" s="5"/>
      <c r="DN296" s="5"/>
      <c r="DO296" s="5"/>
      <c r="DP296" s="5"/>
      <c r="DQ296" s="5"/>
      <c r="DR296" s="5"/>
      <c r="DS296" s="5"/>
      <c r="DT296" s="5"/>
      <c r="DU296" s="5"/>
      <c r="DV296" s="5">
        <v>100</v>
      </c>
      <c r="DW296" s="5">
        <v>100.6</v>
      </c>
      <c r="DX296" s="5">
        <v>100.6016</v>
      </c>
      <c r="DY296" s="5">
        <v>100.7</v>
      </c>
      <c r="DZ296" s="5">
        <v>101.73</v>
      </c>
      <c r="EA296" s="5">
        <v>100.93</v>
      </c>
      <c r="EB296" s="5">
        <v>100.53</v>
      </c>
      <c r="EC296" s="5">
        <v>100.18</v>
      </c>
      <c r="ED296" s="5">
        <v>99.95</v>
      </c>
      <c r="EE296" s="5">
        <v>99.78</v>
      </c>
      <c r="EF296" s="5">
        <v>103.19</v>
      </c>
      <c r="EG296" s="5">
        <v>104.8</v>
      </c>
      <c r="EH296" s="5">
        <v>106.81</v>
      </c>
      <c r="EI296" s="5">
        <v>106.35</v>
      </c>
      <c r="EJ296" s="5">
        <v>105.61</v>
      </c>
      <c r="EK296" s="5">
        <v>106.13</v>
      </c>
      <c r="EL296" s="5">
        <v>105.85</v>
      </c>
      <c r="EM296" s="5">
        <v>105.01</v>
      </c>
      <c r="EN296" s="5">
        <v>104.25</v>
      </c>
      <c r="EO296" s="5">
        <v>104.5</v>
      </c>
      <c r="EP296" s="5">
        <v>104.07</v>
      </c>
      <c r="EQ296" s="5">
        <v>103.66</v>
      </c>
      <c r="ER296" s="5">
        <v>103.19</v>
      </c>
      <c r="ES296" s="5">
        <v>102.66</v>
      </c>
      <c r="ET296" s="5">
        <v>103.44</v>
      </c>
      <c r="EU296" s="5">
        <v>103.93</v>
      </c>
      <c r="EV296" s="5">
        <v>103.14</v>
      </c>
      <c r="EW296" s="5">
        <v>102.29</v>
      </c>
      <c r="EX296" s="5">
        <v>100.76</v>
      </c>
      <c r="EY296" s="5">
        <v>99.95</v>
      </c>
      <c r="EZ296" s="5">
        <v>99.33</v>
      </c>
      <c r="FA296" s="5">
        <v>99.02</v>
      </c>
      <c r="FB296" s="5">
        <v>99.01</v>
      </c>
      <c r="FC296" s="5">
        <v>98.6</v>
      </c>
      <c r="FD296" s="5">
        <v>99.01</v>
      </c>
      <c r="FE296" s="5">
        <v>99.8</v>
      </c>
      <c r="FF296" s="5">
        <v>100</v>
      </c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 t="s">
        <v>1563</v>
      </c>
      <c r="GE296" s="5"/>
      <c r="GF296" s="5"/>
      <c r="GG296" s="5"/>
      <c r="GH296" s="5"/>
      <c r="GI296" s="5"/>
      <c r="GJ296" s="5"/>
      <c r="GK296" s="5"/>
      <c r="GL296" s="5"/>
      <c r="GM296" s="5" t="s">
        <v>9</v>
      </c>
      <c r="GN296" s="5"/>
      <c r="GO296" s="5"/>
      <c r="GP296" s="5"/>
      <c r="GQ296" s="5"/>
      <c r="GY296" s="5"/>
    </row>
    <row r="297" spans="1:207" s="23" customFormat="1" ht="14.25" customHeight="1">
      <c r="A297" s="23" t="s">
        <v>582</v>
      </c>
      <c r="B297" s="3">
        <v>40100</v>
      </c>
      <c r="C297" s="3">
        <v>41201</v>
      </c>
      <c r="D297" s="23">
        <v>50000</v>
      </c>
      <c r="E297" s="23" t="s">
        <v>326</v>
      </c>
      <c r="F297" s="23" t="s">
        <v>963</v>
      </c>
      <c r="G297" s="23" t="s">
        <v>576</v>
      </c>
      <c r="H297" s="23" t="s">
        <v>1174</v>
      </c>
      <c r="I297" s="23" t="s">
        <v>853</v>
      </c>
      <c r="J297" s="23" t="s">
        <v>697</v>
      </c>
      <c r="K297" s="23" t="s">
        <v>701</v>
      </c>
      <c r="L297" s="4">
        <v>0.10249999999999999</v>
      </c>
      <c r="M297" s="23" t="s">
        <v>151</v>
      </c>
      <c r="N297" s="23" t="s">
        <v>1040</v>
      </c>
      <c r="O297" s="23" t="s">
        <v>47</v>
      </c>
      <c r="P297" s="23">
        <v>100</v>
      </c>
      <c r="Q297" s="3">
        <v>40192</v>
      </c>
      <c r="R297" s="23" t="s">
        <v>1017</v>
      </c>
      <c r="S297" s="23" t="s">
        <v>1354</v>
      </c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5"/>
      <c r="DG297" s="5"/>
      <c r="DH297" s="5"/>
      <c r="DI297" s="5"/>
      <c r="DJ297" s="5"/>
      <c r="DK297" s="5"/>
      <c r="DL297" s="5"/>
      <c r="DM297" s="5"/>
      <c r="DN297" s="5"/>
      <c r="DO297" s="5"/>
      <c r="DP297" s="5"/>
      <c r="DQ297" s="5"/>
      <c r="DR297" s="5"/>
      <c r="DS297" s="5"/>
      <c r="DT297" s="5"/>
      <c r="DU297" s="5"/>
      <c r="DV297" s="5">
        <v>100</v>
      </c>
      <c r="DW297" s="5">
        <v>100.85</v>
      </c>
      <c r="DX297" s="5">
        <v>101.0904</v>
      </c>
      <c r="DY297" s="5">
        <v>101.54</v>
      </c>
      <c r="DZ297" s="5">
        <v>102.32</v>
      </c>
      <c r="EA297" s="5">
        <v>101.58</v>
      </c>
      <c r="EB297" s="5">
        <v>101.63</v>
      </c>
      <c r="EC297" s="5">
        <v>101.01</v>
      </c>
      <c r="ED297" s="5">
        <v>100.16</v>
      </c>
      <c r="EE297" s="5">
        <v>98.56</v>
      </c>
      <c r="EF297" s="5">
        <v>99.75</v>
      </c>
      <c r="EG297" s="5">
        <v>101.78</v>
      </c>
      <c r="EH297" s="5">
        <v>105.76</v>
      </c>
      <c r="EI297" s="5">
        <v>105.34</v>
      </c>
      <c r="EJ297" s="5">
        <v>104.61</v>
      </c>
      <c r="EK297" s="5">
        <v>105.37</v>
      </c>
      <c r="EL297" s="5">
        <v>104.61</v>
      </c>
      <c r="EM297" s="5">
        <v>103.78</v>
      </c>
      <c r="EN297" s="5">
        <v>103.03</v>
      </c>
      <c r="EO297" s="5">
        <v>102.36</v>
      </c>
      <c r="EP297" s="5">
        <v>102.22</v>
      </c>
      <c r="EQ297" s="5">
        <v>103.64</v>
      </c>
      <c r="ER297" s="5">
        <v>103.43</v>
      </c>
      <c r="ES297" s="5">
        <v>103.2</v>
      </c>
      <c r="ET297" s="5">
        <v>104.04</v>
      </c>
      <c r="EU297" s="5">
        <v>104.14</v>
      </c>
      <c r="EV297" s="5">
        <v>103.48</v>
      </c>
      <c r="EW297" s="5">
        <v>102.63</v>
      </c>
      <c r="EX297" s="5">
        <v>100.43</v>
      </c>
      <c r="EY297" s="5">
        <v>99.63</v>
      </c>
      <c r="EZ297" s="5">
        <v>99.16</v>
      </c>
      <c r="FA297" s="5">
        <v>98.86</v>
      </c>
      <c r="FB297" s="5">
        <v>98.63</v>
      </c>
      <c r="FC297" s="5">
        <v>98.26</v>
      </c>
      <c r="FD297" s="5">
        <v>98.79</v>
      </c>
      <c r="FE297" s="5">
        <v>99.8</v>
      </c>
      <c r="FF297" s="5">
        <v>100</v>
      </c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 t="s">
        <v>1563</v>
      </c>
      <c r="GE297" s="5"/>
      <c r="GF297" s="5"/>
      <c r="GG297" s="5"/>
      <c r="GH297" s="5"/>
      <c r="GI297" s="5"/>
      <c r="GJ297" s="5"/>
      <c r="GK297" s="5"/>
      <c r="GL297" s="5"/>
      <c r="GM297" s="5" t="s">
        <v>9</v>
      </c>
      <c r="GN297" s="5"/>
      <c r="GO297" s="5"/>
      <c r="GP297" s="5"/>
      <c r="GQ297" s="5"/>
      <c r="GY297" s="5"/>
    </row>
    <row r="298" spans="1:207" s="23" customFormat="1" ht="14.25" customHeight="1">
      <c r="A298" s="23" t="s">
        <v>1364</v>
      </c>
      <c r="B298" s="3">
        <v>41194</v>
      </c>
      <c r="C298" s="3">
        <v>42342</v>
      </c>
      <c r="D298" s="23">
        <v>140000</v>
      </c>
      <c r="E298" s="23" t="s">
        <v>326</v>
      </c>
      <c r="F298" s="23" t="s">
        <v>963</v>
      </c>
      <c r="G298" s="23" t="s">
        <v>576</v>
      </c>
      <c r="H298" s="23" t="s">
        <v>1174</v>
      </c>
      <c r="I298" s="23" t="s">
        <v>853</v>
      </c>
      <c r="J298" s="23" t="s">
        <v>697</v>
      </c>
      <c r="K298" s="23" t="s">
        <v>1367</v>
      </c>
      <c r="L298" s="4">
        <v>0.08</v>
      </c>
      <c r="M298" s="23" t="s">
        <v>53</v>
      </c>
      <c r="N298" s="23" t="s">
        <v>1040</v>
      </c>
      <c r="O298" s="23" t="s">
        <v>1038</v>
      </c>
      <c r="P298" s="23">
        <v>100</v>
      </c>
      <c r="Q298" s="3">
        <v>41274</v>
      </c>
      <c r="R298" s="23" t="s">
        <v>1347</v>
      </c>
      <c r="S298" s="23" t="s">
        <v>1347</v>
      </c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  <c r="CT298" s="5"/>
      <c r="CU298" s="5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5"/>
      <c r="DG298" s="5"/>
      <c r="DH298" s="5"/>
      <c r="DI298" s="5"/>
      <c r="DJ298" s="5"/>
      <c r="DK298" s="5"/>
      <c r="DL298" s="5"/>
      <c r="DM298" s="5"/>
      <c r="DN298" s="5"/>
      <c r="DO298" s="5"/>
      <c r="DP298" s="5"/>
      <c r="DQ298" s="5"/>
      <c r="DR298" s="5"/>
      <c r="DS298" s="5"/>
      <c r="DT298" s="5"/>
      <c r="DU298" s="5"/>
      <c r="DV298" s="5"/>
      <c r="DW298" s="5"/>
      <c r="DX298" s="5"/>
      <c r="DY298" s="5"/>
      <c r="DZ298" s="5"/>
      <c r="EA298" s="5"/>
      <c r="EB298" s="5"/>
      <c r="EC298" s="5"/>
      <c r="ED298" s="5"/>
      <c r="EE298" s="5"/>
      <c r="EF298" s="5"/>
      <c r="EG298" s="5"/>
      <c r="EH298" s="5"/>
      <c r="EI298" s="5"/>
      <c r="EJ298" s="5"/>
      <c r="EK298" s="5"/>
      <c r="EL298" s="5"/>
      <c r="EM298" s="5"/>
      <c r="EN298" s="5"/>
      <c r="EO298" s="5"/>
      <c r="EP298" s="5"/>
      <c r="EQ298" s="5"/>
      <c r="ER298" s="5"/>
      <c r="ES298" s="5"/>
      <c r="ET298" s="5"/>
      <c r="EU298" s="5"/>
      <c r="EV298" s="5"/>
      <c r="EW298" s="5"/>
      <c r="EX298" s="5"/>
      <c r="EY298" s="5"/>
      <c r="EZ298" s="5"/>
      <c r="FA298" s="5"/>
      <c r="FB298" s="5"/>
      <c r="FC298" s="5"/>
      <c r="FD298" s="5"/>
      <c r="FE298" s="5"/>
      <c r="FF298" s="5">
        <v>100</v>
      </c>
      <c r="FG298" s="5">
        <v>100.92</v>
      </c>
      <c r="FH298" s="5">
        <v>101.52</v>
      </c>
      <c r="FI298" s="5">
        <v>103.03</v>
      </c>
      <c r="FJ298" s="5">
        <v>102.96</v>
      </c>
      <c r="FK298" s="5">
        <v>102.89</v>
      </c>
      <c r="FL298" s="5">
        <v>102.8</v>
      </c>
      <c r="FM298" s="5">
        <v>103.89</v>
      </c>
      <c r="FN298" s="5">
        <v>103.78</v>
      </c>
      <c r="FO298" s="5">
        <v>103.64</v>
      </c>
      <c r="FP298" s="5">
        <v>103.52</v>
      </c>
      <c r="FQ298" s="5">
        <v>103.41</v>
      </c>
      <c r="FR298" s="5">
        <v>103.27</v>
      </c>
      <c r="FS298" s="5">
        <v>103.15</v>
      </c>
      <c r="FT298" s="5">
        <v>103.02</v>
      </c>
      <c r="FU298" s="5">
        <v>102.89</v>
      </c>
      <c r="FV298" s="5">
        <v>102.77</v>
      </c>
      <c r="FW298" s="5">
        <v>102.65</v>
      </c>
      <c r="FX298" s="5">
        <v>102.51</v>
      </c>
      <c r="FY298" s="5">
        <v>102.38</v>
      </c>
      <c r="FZ298" s="5">
        <v>102.26</v>
      </c>
      <c r="GA298" s="5">
        <v>102.12</v>
      </c>
      <c r="GB298" s="5">
        <v>101.99</v>
      </c>
      <c r="GC298" s="5">
        <v>101.87</v>
      </c>
      <c r="GD298" s="5">
        <v>102.48</v>
      </c>
      <c r="GE298" s="5">
        <v>102.3</v>
      </c>
      <c r="GF298" s="5">
        <v>102.09</v>
      </c>
      <c r="GG298" s="5">
        <v>101.9</v>
      </c>
      <c r="GH298" s="5">
        <v>101.87</v>
      </c>
      <c r="GI298" s="5">
        <v>101.66</v>
      </c>
      <c r="GJ298" s="5">
        <v>101.44</v>
      </c>
      <c r="GK298" s="5">
        <v>101.24</v>
      </c>
      <c r="GL298" s="5">
        <v>101.01</v>
      </c>
      <c r="GM298" s="5">
        <v>100.82</v>
      </c>
      <c r="GN298" s="5">
        <v>100.63</v>
      </c>
      <c r="GO298" s="5">
        <v>100.3</v>
      </c>
      <c r="GP298" s="5">
        <v>100.16</v>
      </c>
      <c r="GQ298" s="5">
        <v>100</v>
      </c>
      <c r="GR298" s="5">
        <v>100</v>
      </c>
      <c r="GY298" s="5"/>
    </row>
    <row r="299" spans="1:207" s="23" customFormat="1" ht="14.25" customHeight="1">
      <c r="A299" s="23" t="s">
        <v>1365</v>
      </c>
      <c r="B299" s="3">
        <v>41194</v>
      </c>
      <c r="C299" s="3">
        <v>42342</v>
      </c>
      <c r="D299" s="23">
        <v>75000</v>
      </c>
      <c r="E299" s="23" t="s">
        <v>326</v>
      </c>
      <c r="F299" s="23" t="s">
        <v>963</v>
      </c>
      <c r="G299" s="23" t="s">
        <v>576</v>
      </c>
      <c r="H299" s="23" t="s">
        <v>1174</v>
      </c>
      <c r="I299" s="23" t="s">
        <v>853</v>
      </c>
      <c r="J299" s="23" t="s">
        <v>697</v>
      </c>
      <c r="K299" s="23" t="s">
        <v>1368</v>
      </c>
      <c r="L299" s="4">
        <v>7.7499999999999999E-2</v>
      </c>
      <c r="M299" s="23" t="s">
        <v>126</v>
      </c>
      <c r="N299" s="23" t="s">
        <v>1040</v>
      </c>
      <c r="O299" s="23" t="s">
        <v>1038</v>
      </c>
      <c r="P299" s="23">
        <v>100</v>
      </c>
      <c r="Q299" s="3">
        <v>41274</v>
      </c>
      <c r="R299" s="23" t="s">
        <v>1347</v>
      </c>
      <c r="S299" s="23" t="s">
        <v>1347</v>
      </c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5"/>
      <c r="DG299" s="5"/>
      <c r="DH299" s="5"/>
      <c r="DI299" s="5"/>
      <c r="DJ299" s="5"/>
      <c r="DK299" s="5"/>
      <c r="DL299" s="5"/>
      <c r="DM299" s="5"/>
      <c r="DN299" s="5"/>
      <c r="DO299" s="5"/>
      <c r="DP299" s="5"/>
      <c r="DQ299" s="5"/>
      <c r="DR299" s="5"/>
      <c r="DS299" s="5"/>
      <c r="DT299" s="5"/>
      <c r="DU299" s="5"/>
      <c r="DV299" s="5"/>
      <c r="DW299" s="5"/>
      <c r="DX299" s="5"/>
      <c r="DY299" s="5"/>
      <c r="DZ299" s="5"/>
      <c r="EA299" s="5"/>
      <c r="EB299" s="5"/>
      <c r="EC299" s="5"/>
      <c r="ED299" s="5"/>
      <c r="EE299" s="5"/>
      <c r="EF299" s="5"/>
      <c r="EG299" s="5"/>
      <c r="EH299" s="5"/>
      <c r="EI299" s="5"/>
      <c r="EJ299" s="5"/>
      <c r="EK299" s="5"/>
      <c r="EL299" s="5"/>
      <c r="EM299" s="5"/>
      <c r="EN299" s="5"/>
      <c r="EO299" s="5"/>
      <c r="EP299" s="5"/>
      <c r="EQ299" s="5"/>
      <c r="ER299" s="5"/>
      <c r="ES299" s="5"/>
      <c r="ET299" s="5"/>
      <c r="EU299" s="5"/>
      <c r="EV299" s="5"/>
      <c r="EW299" s="5"/>
      <c r="EX299" s="5"/>
      <c r="EY299" s="5"/>
      <c r="EZ299" s="5"/>
      <c r="FA299" s="5"/>
      <c r="FB299" s="5"/>
      <c r="FC299" s="5"/>
      <c r="FD299" s="5"/>
      <c r="FE299" s="5"/>
      <c r="FF299" s="5">
        <v>100</v>
      </c>
      <c r="FG299" s="5">
        <v>101.67</v>
      </c>
      <c r="FH299" s="5">
        <v>102.47</v>
      </c>
      <c r="FI299" s="5">
        <v>104.71</v>
      </c>
      <c r="FJ299" s="5">
        <v>104.59</v>
      </c>
      <c r="FK299" s="5">
        <v>104.15</v>
      </c>
      <c r="FL299" s="5">
        <v>103.64</v>
      </c>
      <c r="FM299" s="5">
        <v>103.68</v>
      </c>
      <c r="FN299" s="5">
        <v>103.47</v>
      </c>
      <c r="FO299" s="5">
        <v>103.81</v>
      </c>
      <c r="FP299" s="5">
        <v>105.09</v>
      </c>
      <c r="FQ299" s="5">
        <v>106.12</v>
      </c>
      <c r="FR299" s="5">
        <v>106.33</v>
      </c>
      <c r="FS299" s="5">
        <v>105.97</v>
      </c>
      <c r="FT299" s="5">
        <v>105.34</v>
      </c>
      <c r="FU299" s="5">
        <v>104.73</v>
      </c>
      <c r="FV299" s="5">
        <v>104.16</v>
      </c>
      <c r="FW299" s="5">
        <v>103.54</v>
      </c>
      <c r="FX299" s="5">
        <v>102.92</v>
      </c>
      <c r="FY299" s="5">
        <v>102.68</v>
      </c>
      <c r="FZ299" s="5">
        <v>102.33</v>
      </c>
      <c r="GA299" s="5">
        <v>102.05</v>
      </c>
      <c r="GB299" s="5">
        <v>102.45</v>
      </c>
      <c r="GC299" s="5">
        <v>103.45</v>
      </c>
      <c r="GD299" s="5">
        <v>103.62</v>
      </c>
      <c r="GE299" s="5">
        <v>103.44</v>
      </c>
      <c r="GF299" s="5">
        <v>102.78</v>
      </c>
      <c r="GG299" s="5">
        <v>102.17</v>
      </c>
      <c r="GH299" s="5">
        <v>101.59</v>
      </c>
      <c r="GI299" s="5">
        <v>101.43</v>
      </c>
      <c r="GJ299" s="5">
        <v>100.8</v>
      </c>
      <c r="GK299" s="5">
        <v>100.26</v>
      </c>
      <c r="GL299" s="5">
        <v>99.85</v>
      </c>
      <c r="GM299" s="5">
        <v>99.78</v>
      </c>
      <c r="GN299" s="5">
        <v>100.01</v>
      </c>
      <c r="GO299" s="5">
        <v>100.13</v>
      </c>
      <c r="GP299" s="5">
        <v>100.19</v>
      </c>
      <c r="GQ299" s="5">
        <v>100</v>
      </c>
      <c r="GR299" s="5">
        <v>100</v>
      </c>
      <c r="GY299" s="5"/>
    </row>
    <row r="300" spans="1:207" s="23" customFormat="1" ht="14.25" customHeight="1">
      <c r="A300" s="23" t="s">
        <v>1366</v>
      </c>
      <c r="B300" s="3">
        <v>41194</v>
      </c>
      <c r="C300" s="3">
        <v>42433</v>
      </c>
      <c r="D300" s="23">
        <v>100000</v>
      </c>
      <c r="E300" s="23" t="s">
        <v>326</v>
      </c>
      <c r="F300" s="23" t="s">
        <v>963</v>
      </c>
      <c r="G300" s="23" t="s">
        <v>576</v>
      </c>
      <c r="H300" s="23" t="s">
        <v>1174</v>
      </c>
      <c r="I300" s="23" t="s">
        <v>853</v>
      </c>
      <c r="J300" s="23" t="s">
        <v>697</v>
      </c>
      <c r="K300" s="23" t="s">
        <v>1369</v>
      </c>
      <c r="L300" s="4">
        <v>7.4999999999999997E-2</v>
      </c>
      <c r="M300" s="23" t="s">
        <v>104</v>
      </c>
      <c r="N300" s="23" t="s">
        <v>1040</v>
      </c>
      <c r="O300" s="23" t="s">
        <v>1038</v>
      </c>
      <c r="P300" s="23">
        <v>100</v>
      </c>
      <c r="Q300" s="3">
        <v>41274</v>
      </c>
      <c r="R300" s="23" t="s">
        <v>1347</v>
      </c>
      <c r="S300" s="23" t="s">
        <v>1347</v>
      </c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  <c r="CT300" s="5"/>
      <c r="CU300" s="5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5"/>
      <c r="DG300" s="5"/>
      <c r="DH300" s="5"/>
      <c r="DI300" s="5"/>
      <c r="DJ300" s="5"/>
      <c r="DK300" s="5"/>
      <c r="DL300" s="5"/>
      <c r="DM300" s="5"/>
      <c r="DN300" s="5"/>
      <c r="DO300" s="5"/>
      <c r="DP300" s="5"/>
      <c r="DQ300" s="5"/>
      <c r="DR300" s="5"/>
      <c r="DS300" s="5"/>
      <c r="DT300" s="5"/>
      <c r="DU300" s="5"/>
      <c r="DV300" s="5"/>
      <c r="DW300" s="5"/>
      <c r="DX300" s="5"/>
      <c r="DY300" s="5"/>
      <c r="DZ300" s="5"/>
      <c r="EA300" s="5"/>
      <c r="EB300" s="5"/>
      <c r="EC300" s="5"/>
      <c r="ED300" s="5"/>
      <c r="EE300" s="5"/>
      <c r="EF300" s="5"/>
      <c r="EG300" s="5"/>
      <c r="EH300" s="5"/>
      <c r="EI300" s="5"/>
      <c r="EJ300" s="5"/>
      <c r="EK300" s="5"/>
      <c r="EL300" s="5"/>
      <c r="EM300" s="5"/>
      <c r="EN300" s="5"/>
      <c r="EO300" s="5"/>
      <c r="EP300" s="5"/>
      <c r="EQ300" s="5"/>
      <c r="ER300" s="5"/>
      <c r="ES300" s="5"/>
      <c r="ET300" s="5"/>
      <c r="EU300" s="5"/>
      <c r="EV300" s="5"/>
      <c r="EW300" s="5"/>
      <c r="EX300" s="5"/>
      <c r="EY300" s="5"/>
      <c r="EZ300" s="5"/>
      <c r="FA300" s="5"/>
      <c r="FB300" s="5"/>
      <c r="FC300" s="5"/>
      <c r="FD300" s="5"/>
      <c r="FE300" s="5"/>
      <c r="FF300" s="5">
        <v>100</v>
      </c>
      <c r="FG300" s="5">
        <v>101.67</v>
      </c>
      <c r="FH300" s="5">
        <v>102.48</v>
      </c>
      <c r="FI300" s="5">
        <v>103.78</v>
      </c>
      <c r="FJ300" s="5">
        <v>103.6</v>
      </c>
      <c r="FK300" s="5">
        <v>103.07</v>
      </c>
      <c r="FL300" s="5">
        <v>102.47</v>
      </c>
      <c r="FM300" s="5">
        <v>102.69</v>
      </c>
      <c r="FN300" s="5">
        <v>102.98</v>
      </c>
      <c r="FO300" s="5">
        <v>102.76</v>
      </c>
      <c r="FP300" s="5">
        <v>103.56</v>
      </c>
      <c r="FQ300" s="5">
        <v>104.72</v>
      </c>
      <c r="FR300" s="5">
        <v>105.02</v>
      </c>
      <c r="FS300" s="5">
        <v>104.69</v>
      </c>
      <c r="FT300" s="5">
        <v>104.1</v>
      </c>
      <c r="FU300" s="5">
        <v>103.49</v>
      </c>
      <c r="FV300" s="5">
        <v>102.94</v>
      </c>
      <c r="FW300" s="5">
        <v>102.35</v>
      </c>
      <c r="FX300" s="5">
        <v>101.76</v>
      </c>
      <c r="FY300" s="5">
        <v>101.93</v>
      </c>
      <c r="FZ300" s="5">
        <v>101.76</v>
      </c>
      <c r="GA300" s="5">
        <v>101.51</v>
      </c>
      <c r="GB300" s="5">
        <v>101.95</v>
      </c>
      <c r="GC300" s="5">
        <v>51.99</v>
      </c>
      <c r="GD300" s="5">
        <v>52.52</v>
      </c>
      <c r="GE300" s="5">
        <v>51.99</v>
      </c>
      <c r="GF300" s="5">
        <v>100</v>
      </c>
      <c r="GG300" s="5">
        <v>100.48</v>
      </c>
      <c r="GH300" s="5">
        <v>100.36</v>
      </c>
      <c r="GI300" s="5">
        <v>99.99</v>
      </c>
      <c r="GJ300" s="5">
        <v>99.68</v>
      </c>
      <c r="GK300" s="5">
        <v>99.88</v>
      </c>
      <c r="GL300" s="5">
        <v>98.11</v>
      </c>
      <c r="GM300" s="5">
        <v>98.06</v>
      </c>
      <c r="GN300" s="5">
        <v>98.79</v>
      </c>
      <c r="GO300" s="5">
        <v>99.76</v>
      </c>
      <c r="GP300" s="5">
        <v>4</v>
      </c>
      <c r="GQ300" s="5">
        <v>15</v>
      </c>
      <c r="GR300" s="5">
        <v>15</v>
      </c>
      <c r="GS300" s="23">
        <v>15</v>
      </c>
      <c r="GT300" s="23">
        <v>49.98</v>
      </c>
      <c r="GU300" s="5">
        <v>100</v>
      </c>
      <c r="GY300" s="5"/>
    </row>
    <row r="301" spans="1:207" s="23" customFormat="1" ht="14.25" customHeight="1">
      <c r="A301" s="23" t="s">
        <v>519</v>
      </c>
      <c r="B301" s="3">
        <v>39582</v>
      </c>
      <c r="C301" s="3">
        <v>40687</v>
      </c>
      <c r="D301" s="23">
        <v>300000</v>
      </c>
      <c r="E301" s="23" t="s">
        <v>326</v>
      </c>
      <c r="F301" s="23" t="s">
        <v>963</v>
      </c>
      <c r="G301" s="23" t="s">
        <v>852</v>
      </c>
      <c r="H301" s="23" t="s">
        <v>1151</v>
      </c>
      <c r="I301" s="23" t="s">
        <v>853</v>
      </c>
      <c r="J301" s="23" t="s">
        <v>655</v>
      </c>
      <c r="K301" s="23" t="s">
        <v>656</v>
      </c>
      <c r="L301" s="4">
        <v>4.3999999999999997E-2</v>
      </c>
      <c r="M301" s="23" t="s">
        <v>47</v>
      </c>
      <c r="N301" s="23" t="s">
        <v>89</v>
      </c>
      <c r="O301" s="23" t="s">
        <v>47</v>
      </c>
      <c r="P301" s="23">
        <v>100</v>
      </c>
      <c r="Q301" s="3">
        <v>39675</v>
      </c>
      <c r="R301" s="23" t="s">
        <v>1015</v>
      </c>
      <c r="S301" s="23" t="s">
        <v>1015</v>
      </c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/>
      <c r="CV301" s="5"/>
      <c r="CW301" s="5"/>
      <c r="CX301" s="5"/>
      <c r="CY301" s="5"/>
      <c r="CZ301" s="5"/>
      <c r="DA301" s="5"/>
      <c r="DB301" s="5"/>
      <c r="DC301" s="5"/>
      <c r="DD301" s="5"/>
      <c r="DE301" s="5">
        <v>100</v>
      </c>
      <c r="DF301" s="5">
        <v>99.86</v>
      </c>
      <c r="DG301" s="5">
        <v>99.87</v>
      </c>
      <c r="DH301" s="5">
        <v>99.87</v>
      </c>
      <c r="DI301" s="5">
        <v>99.16</v>
      </c>
      <c r="DJ301" s="5">
        <v>95.24</v>
      </c>
      <c r="DK301" s="5">
        <v>95.31</v>
      </c>
      <c r="DL301" s="5">
        <v>95.41</v>
      </c>
      <c r="DM301" s="5">
        <v>93.54</v>
      </c>
      <c r="DN301" s="5">
        <v>93.73</v>
      </c>
      <c r="DO301" s="5">
        <v>94.12</v>
      </c>
      <c r="DP301" s="5">
        <v>94.765614117495176</v>
      </c>
      <c r="DQ301" s="5">
        <v>95.535956081320464</v>
      </c>
      <c r="DR301" s="5">
        <v>97.003446690972311</v>
      </c>
      <c r="DS301" s="5">
        <v>97.091718099306547</v>
      </c>
      <c r="DT301" s="5">
        <v>97.213545503437189</v>
      </c>
      <c r="DU301" s="5">
        <v>97.58126705910324</v>
      </c>
      <c r="DV301" s="5">
        <v>97.674942761797624</v>
      </c>
      <c r="DW301" s="5">
        <v>97.501773476336126</v>
      </c>
      <c r="DX301" s="5">
        <v>97.657418134864244</v>
      </c>
      <c r="DY301" s="5">
        <v>97.78</v>
      </c>
      <c r="DZ301" s="5">
        <v>98.49</v>
      </c>
      <c r="EA301" s="5">
        <v>98.87</v>
      </c>
      <c r="EB301" s="5">
        <v>98.95</v>
      </c>
      <c r="EC301" s="5">
        <v>99.02</v>
      </c>
      <c r="ED301" s="5">
        <v>98.94</v>
      </c>
      <c r="EE301" s="5">
        <v>99.27</v>
      </c>
      <c r="EF301" s="5">
        <v>99.9</v>
      </c>
      <c r="EG301" s="5">
        <v>100.04</v>
      </c>
      <c r="EH301" s="5">
        <v>100.21</v>
      </c>
      <c r="EI301" s="5">
        <v>100.68</v>
      </c>
      <c r="EJ301" s="5">
        <v>100.55</v>
      </c>
      <c r="EK301" s="5">
        <v>100.57</v>
      </c>
      <c r="EL301" s="5">
        <v>100.42</v>
      </c>
      <c r="EM301" s="5">
        <v>0.25</v>
      </c>
      <c r="EN301" s="5">
        <v>0.14510000000000001</v>
      </c>
      <c r="EO301" s="5">
        <v>0</v>
      </c>
      <c r="EP301" s="5"/>
      <c r="EQ301" s="5"/>
      <c r="ER301" s="5"/>
      <c r="ES301" s="5"/>
      <c r="ET301" s="5"/>
      <c r="EU301" s="5"/>
      <c r="EV301" s="5"/>
      <c r="EW301" s="5"/>
      <c r="EX301" s="5"/>
      <c r="EY301" s="5"/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 t="s">
        <v>1563</v>
      </c>
      <c r="GE301" s="5"/>
      <c r="GF301" s="5"/>
      <c r="GG301" s="5"/>
      <c r="GH301" s="5"/>
      <c r="GI301" s="5"/>
      <c r="GJ301" s="5"/>
      <c r="GK301" s="5"/>
      <c r="GL301" s="5"/>
      <c r="GM301" s="5" t="s">
        <v>9</v>
      </c>
      <c r="GN301" s="5"/>
      <c r="GO301" s="5"/>
      <c r="GP301" s="5"/>
      <c r="GQ301" s="5"/>
      <c r="GY301" s="5"/>
    </row>
    <row r="302" spans="1:207" s="23" customFormat="1" ht="14.25" customHeight="1">
      <c r="A302" s="23" t="s">
        <v>467</v>
      </c>
      <c r="B302" s="3">
        <v>38889</v>
      </c>
      <c r="C302" s="3">
        <v>39964</v>
      </c>
      <c r="D302" s="23">
        <v>200000</v>
      </c>
      <c r="E302" s="23" t="s">
        <v>326</v>
      </c>
      <c r="F302" s="23" t="s">
        <v>963</v>
      </c>
      <c r="G302" s="23" t="s">
        <v>852</v>
      </c>
      <c r="H302" s="23" t="s">
        <v>1151</v>
      </c>
      <c r="I302" s="23" t="s">
        <v>853</v>
      </c>
      <c r="J302" s="23" t="s">
        <v>616</v>
      </c>
      <c r="K302" s="23" t="s">
        <v>806</v>
      </c>
      <c r="L302" s="4">
        <v>7.0000000000000007E-2</v>
      </c>
      <c r="M302" s="23" t="s">
        <v>21</v>
      </c>
      <c r="N302" s="23" t="s">
        <v>87</v>
      </c>
      <c r="O302" s="23" t="s">
        <v>47</v>
      </c>
      <c r="P302" s="23">
        <v>100</v>
      </c>
      <c r="Q302" s="3">
        <v>38960</v>
      </c>
      <c r="R302" s="23" t="s">
        <v>990</v>
      </c>
      <c r="S302" s="23" t="s">
        <v>990</v>
      </c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>
        <v>100</v>
      </c>
      <c r="CI302" s="5">
        <v>100</v>
      </c>
      <c r="CJ302" s="5">
        <v>100</v>
      </c>
      <c r="CK302" s="5">
        <v>101.14</v>
      </c>
      <c r="CL302" s="5">
        <v>101.33</v>
      </c>
      <c r="CM302" s="5">
        <v>101.52</v>
      </c>
      <c r="CN302" s="5">
        <v>101.68</v>
      </c>
      <c r="CO302" s="5">
        <v>102.14</v>
      </c>
      <c r="CP302" s="5">
        <v>103.81</v>
      </c>
      <c r="CQ302" s="5">
        <v>103.99</v>
      </c>
      <c r="CR302" s="5">
        <v>103.57</v>
      </c>
      <c r="CS302" s="5">
        <v>103.42</v>
      </c>
      <c r="CT302" s="5">
        <v>103.29</v>
      </c>
      <c r="CU302" s="5">
        <v>103.16</v>
      </c>
      <c r="CV302" s="5">
        <v>103.18</v>
      </c>
      <c r="CW302" s="5">
        <v>102.97</v>
      </c>
      <c r="CX302" s="5">
        <v>103.24</v>
      </c>
      <c r="CY302" s="5">
        <v>104.22</v>
      </c>
      <c r="CZ302" s="5">
        <v>103.43</v>
      </c>
      <c r="DA302" s="5">
        <v>105.26</v>
      </c>
      <c r="DB302" s="5">
        <v>104.58</v>
      </c>
      <c r="DC302" s="5">
        <v>103.8</v>
      </c>
      <c r="DD302" s="5">
        <v>102.35</v>
      </c>
      <c r="DE302" s="5">
        <v>101.91</v>
      </c>
      <c r="DF302" s="5">
        <v>101.99</v>
      </c>
      <c r="DG302" s="5">
        <v>101.7</v>
      </c>
      <c r="DH302" s="5">
        <v>101.22</v>
      </c>
      <c r="DI302" s="5">
        <v>100.9</v>
      </c>
      <c r="DJ302" s="5">
        <v>99</v>
      </c>
      <c r="DK302" s="5">
        <v>99.5</v>
      </c>
      <c r="DL302" s="5">
        <v>99.58</v>
      </c>
      <c r="DM302" s="5">
        <v>100.08</v>
      </c>
      <c r="DN302" s="5">
        <v>99.75</v>
      </c>
      <c r="DO302" s="5">
        <v>99.86</v>
      </c>
      <c r="DP302" s="5">
        <v>99.97416767908588</v>
      </c>
      <c r="DQ302" s="5">
        <v>100</v>
      </c>
      <c r="DR302" s="5"/>
      <c r="DS302" s="5"/>
      <c r="DT302" s="5"/>
      <c r="DU302" s="5"/>
      <c r="DV302" s="5"/>
      <c r="DW302" s="5"/>
      <c r="DX302" s="5"/>
      <c r="DY302" s="5"/>
      <c r="DZ302" s="5"/>
      <c r="EA302" s="5"/>
      <c r="EB302" s="5"/>
      <c r="EC302" s="5"/>
      <c r="ED302" s="5"/>
      <c r="EE302" s="5"/>
      <c r="EF302" s="5"/>
      <c r="EG302" s="5"/>
      <c r="EH302" s="5"/>
      <c r="EI302" s="5"/>
      <c r="EJ302" s="5"/>
      <c r="EK302" s="5"/>
      <c r="EL302" s="5"/>
      <c r="EM302" s="5"/>
      <c r="EN302" s="5"/>
      <c r="EO302" s="5"/>
      <c r="EP302" s="5"/>
      <c r="EQ302" s="5"/>
      <c r="ER302" s="5"/>
      <c r="ES302" s="5"/>
      <c r="ET302" s="5"/>
      <c r="EU302" s="5"/>
      <c r="EV302" s="5"/>
      <c r="EW302" s="5"/>
      <c r="EX302" s="5"/>
      <c r="EY302" s="5"/>
      <c r="EZ302" s="5"/>
      <c r="FA302" s="5"/>
      <c r="FB302" s="5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 t="s">
        <v>1563</v>
      </c>
      <c r="GE302" s="5"/>
      <c r="GF302" s="5"/>
      <c r="GG302" s="5"/>
      <c r="GH302" s="5"/>
      <c r="GI302" s="5"/>
      <c r="GJ302" s="5"/>
      <c r="GK302" s="5"/>
      <c r="GL302" s="5"/>
      <c r="GM302" s="5" t="s">
        <v>9</v>
      </c>
      <c r="GN302" s="5"/>
      <c r="GO302" s="5"/>
      <c r="GP302" s="5"/>
      <c r="GQ302" s="5"/>
      <c r="GY302" s="5"/>
    </row>
    <row r="303" spans="1:207" s="23" customFormat="1" ht="14.25" customHeight="1">
      <c r="A303" s="23" t="s">
        <v>468</v>
      </c>
      <c r="B303" s="3">
        <v>39051</v>
      </c>
      <c r="C303" s="3">
        <v>39787</v>
      </c>
      <c r="D303" s="23">
        <v>200000</v>
      </c>
      <c r="E303" s="23" t="s">
        <v>326</v>
      </c>
      <c r="F303" s="23" t="s">
        <v>963</v>
      </c>
      <c r="G303" s="23" t="s">
        <v>852</v>
      </c>
      <c r="H303" s="23" t="s">
        <v>1151</v>
      </c>
      <c r="I303" s="23" t="s">
        <v>853</v>
      </c>
      <c r="J303" s="23" t="s">
        <v>616</v>
      </c>
      <c r="K303" s="23" t="s">
        <v>764</v>
      </c>
      <c r="L303" s="4">
        <v>6.3E-2</v>
      </c>
      <c r="M303" s="23" t="s">
        <v>21</v>
      </c>
      <c r="N303" s="23" t="s">
        <v>87</v>
      </c>
      <c r="O303" s="23" t="s">
        <v>47</v>
      </c>
      <c r="P303" s="23">
        <v>100</v>
      </c>
      <c r="Q303" s="3">
        <v>39141</v>
      </c>
      <c r="R303" s="23" t="s">
        <v>990</v>
      </c>
      <c r="S303" s="23" t="s">
        <v>990</v>
      </c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>
        <v>100</v>
      </c>
      <c r="CN303" s="5">
        <v>100</v>
      </c>
      <c r="CO303" s="5">
        <v>100.49</v>
      </c>
      <c r="CP303" s="5">
        <v>101.85</v>
      </c>
      <c r="CQ303" s="5">
        <v>102</v>
      </c>
      <c r="CR303" s="5">
        <v>101.17</v>
      </c>
      <c r="CS303" s="5">
        <v>101.11</v>
      </c>
      <c r="CT303" s="5">
        <v>101.05</v>
      </c>
      <c r="CU303" s="5">
        <v>101</v>
      </c>
      <c r="CV303" s="5">
        <v>100.97</v>
      </c>
      <c r="CW303" s="5">
        <v>100.99</v>
      </c>
      <c r="CX303" s="5">
        <v>101.37</v>
      </c>
      <c r="CY303" s="5">
        <v>101.75</v>
      </c>
      <c r="CZ303" s="5">
        <v>101.4</v>
      </c>
      <c r="DA303" s="5">
        <v>102.29</v>
      </c>
      <c r="DB303" s="5">
        <v>102.15</v>
      </c>
      <c r="DC303" s="5">
        <v>101.66</v>
      </c>
      <c r="DD303" s="5">
        <v>99.1</v>
      </c>
      <c r="DE303" s="5">
        <v>99.6</v>
      </c>
      <c r="DF303" s="5">
        <v>99.66</v>
      </c>
      <c r="DG303" s="5">
        <v>98.77</v>
      </c>
      <c r="DH303" s="5">
        <v>97.82</v>
      </c>
      <c r="DI303" s="5">
        <v>99.44</v>
      </c>
      <c r="DJ303" s="5">
        <v>99.5</v>
      </c>
      <c r="DK303" s="5">
        <v>100</v>
      </c>
      <c r="DL303" s="5">
        <v>100</v>
      </c>
      <c r="DM303" s="5"/>
      <c r="DN303" s="5"/>
      <c r="DO303" s="5"/>
      <c r="DP303" s="5"/>
      <c r="DQ303" s="5"/>
      <c r="DR303" s="5"/>
      <c r="DS303" s="5"/>
      <c r="DT303" s="5"/>
      <c r="DU303" s="5"/>
      <c r="DV303" s="5"/>
      <c r="DW303" s="5"/>
      <c r="DX303" s="5"/>
      <c r="DY303" s="5"/>
      <c r="DZ303" s="5"/>
      <c r="EA303" s="5"/>
      <c r="EB303" s="5"/>
      <c r="EC303" s="5"/>
      <c r="ED303" s="5"/>
      <c r="EE303" s="5"/>
      <c r="EF303" s="5"/>
      <c r="EG303" s="5"/>
      <c r="EH303" s="5"/>
      <c r="EI303" s="5"/>
      <c r="EJ303" s="5"/>
      <c r="EK303" s="5"/>
      <c r="EL303" s="5"/>
      <c r="EM303" s="5"/>
      <c r="EN303" s="5"/>
      <c r="EO303" s="5"/>
      <c r="EP303" s="5"/>
      <c r="EQ303" s="5"/>
      <c r="ER303" s="5"/>
      <c r="ES303" s="5"/>
      <c r="ET303" s="5"/>
      <c r="EU303" s="5"/>
      <c r="EV303" s="5"/>
      <c r="EW303" s="5"/>
      <c r="EX303" s="5"/>
      <c r="EY303" s="5"/>
      <c r="EZ303" s="5"/>
      <c r="FA303" s="5"/>
      <c r="FB303" s="5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 t="s">
        <v>1563</v>
      </c>
      <c r="GE303" s="5"/>
      <c r="GF303" s="5"/>
      <c r="GG303" s="5"/>
      <c r="GH303" s="5"/>
      <c r="GI303" s="5"/>
      <c r="GJ303" s="5"/>
      <c r="GK303" s="5"/>
      <c r="GL303" s="5"/>
      <c r="GM303" s="5" t="s">
        <v>9</v>
      </c>
      <c r="GN303" s="5"/>
      <c r="GO303" s="5"/>
      <c r="GP303" s="5"/>
      <c r="GQ303" s="5"/>
      <c r="GY303" s="5"/>
    </row>
    <row r="304" spans="1:207" s="23" customFormat="1" ht="14.25" customHeight="1">
      <c r="A304" s="23" t="s">
        <v>469</v>
      </c>
      <c r="B304" s="3">
        <v>39051</v>
      </c>
      <c r="C304" s="3">
        <v>39787</v>
      </c>
      <c r="D304" s="23">
        <v>125000</v>
      </c>
      <c r="E304" s="23" t="s">
        <v>326</v>
      </c>
      <c r="F304" s="23" t="s">
        <v>963</v>
      </c>
      <c r="G304" s="23" t="s">
        <v>852</v>
      </c>
      <c r="H304" s="23" t="s">
        <v>1151</v>
      </c>
      <c r="I304" s="23" t="s">
        <v>853</v>
      </c>
      <c r="J304" s="23" t="s">
        <v>616</v>
      </c>
      <c r="K304" s="23" t="s">
        <v>765</v>
      </c>
      <c r="L304" s="4">
        <v>0.09</v>
      </c>
      <c r="M304" s="23" t="s">
        <v>184</v>
      </c>
      <c r="N304" s="23" t="s">
        <v>87</v>
      </c>
      <c r="O304" s="23" t="s">
        <v>47</v>
      </c>
      <c r="P304" s="23">
        <v>100</v>
      </c>
      <c r="Q304" s="3">
        <v>39141</v>
      </c>
      <c r="R304" s="23" t="s">
        <v>990</v>
      </c>
      <c r="S304" s="23" t="s">
        <v>990</v>
      </c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>
        <v>100</v>
      </c>
      <c r="CN304" s="5">
        <v>100</v>
      </c>
      <c r="CO304" s="5">
        <v>100.72</v>
      </c>
      <c r="CP304" s="5">
        <v>102.52</v>
      </c>
      <c r="CQ304" s="5">
        <v>102.41</v>
      </c>
      <c r="CR304" s="5">
        <v>100.85</v>
      </c>
      <c r="CS304" s="5">
        <v>100.81</v>
      </c>
      <c r="CT304" s="5">
        <v>100.77</v>
      </c>
      <c r="CU304" s="5">
        <v>100.73</v>
      </c>
      <c r="CV304" s="5">
        <v>100.71</v>
      </c>
      <c r="CW304" s="5">
        <v>100.75</v>
      </c>
      <c r="CX304" s="5">
        <v>101.1</v>
      </c>
      <c r="CY304" s="5">
        <v>102.14</v>
      </c>
      <c r="CZ304" s="5">
        <v>101.72</v>
      </c>
      <c r="DA304" s="5">
        <v>102.83</v>
      </c>
      <c r="DB304" s="5">
        <v>102.57</v>
      </c>
      <c r="DC304" s="5">
        <v>102.23</v>
      </c>
      <c r="DD304" s="5">
        <v>99.15</v>
      </c>
      <c r="DE304" s="5">
        <v>98.95</v>
      </c>
      <c r="DF304" s="5">
        <v>99.1</v>
      </c>
      <c r="DG304" s="5">
        <v>98.03</v>
      </c>
      <c r="DH304" s="5">
        <v>97.19</v>
      </c>
      <c r="DI304" s="5">
        <v>99.3</v>
      </c>
      <c r="DJ304" s="5">
        <v>99.75</v>
      </c>
      <c r="DK304" s="5">
        <v>100</v>
      </c>
      <c r="DL304" s="5">
        <v>100</v>
      </c>
      <c r="DM304" s="5"/>
      <c r="DN304" s="5"/>
      <c r="DO304" s="5"/>
      <c r="DP304" s="5"/>
      <c r="DQ304" s="5"/>
      <c r="DR304" s="5"/>
      <c r="DS304" s="5"/>
      <c r="DT304" s="5"/>
      <c r="DU304" s="5"/>
      <c r="DV304" s="5"/>
      <c r="DW304" s="5"/>
      <c r="DX304" s="5"/>
      <c r="DY304" s="5"/>
      <c r="DZ304" s="5"/>
      <c r="EA304" s="5"/>
      <c r="EB304" s="5"/>
      <c r="EC304" s="5"/>
      <c r="ED304" s="5"/>
      <c r="EE304" s="5"/>
      <c r="EF304" s="5"/>
      <c r="EG304" s="5"/>
      <c r="EH304" s="5"/>
      <c r="EI304" s="5"/>
      <c r="EJ304" s="5"/>
      <c r="EK304" s="5"/>
      <c r="EL304" s="5"/>
      <c r="EM304" s="5"/>
      <c r="EN304" s="5"/>
      <c r="EO304" s="5"/>
      <c r="EP304" s="5"/>
      <c r="EQ304" s="5"/>
      <c r="ER304" s="5"/>
      <c r="ES304" s="5"/>
      <c r="ET304" s="5"/>
      <c r="EU304" s="5"/>
      <c r="EV304" s="5"/>
      <c r="EW304" s="5"/>
      <c r="EX304" s="5"/>
      <c r="EY304" s="5"/>
      <c r="EZ304" s="5"/>
      <c r="FA304" s="5"/>
      <c r="FB304" s="5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 t="s">
        <v>1563</v>
      </c>
      <c r="GE304" s="5"/>
      <c r="GF304" s="5"/>
      <c r="GG304" s="5"/>
      <c r="GH304" s="5"/>
      <c r="GI304" s="5"/>
      <c r="GJ304" s="5"/>
      <c r="GK304" s="5"/>
      <c r="GL304" s="5"/>
      <c r="GM304" s="5" t="s">
        <v>9</v>
      </c>
      <c r="GN304" s="5"/>
      <c r="GO304" s="5"/>
      <c r="GP304" s="5"/>
      <c r="GQ304" s="5"/>
      <c r="GY304" s="5"/>
    </row>
    <row r="305" spans="1:217" s="23" customFormat="1" ht="14.25" customHeight="1">
      <c r="A305" s="23" t="s">
        <v>472</v>
      </c>
      <c r="B305" s="3">
        <v>39233</v>
      </c>
      <c r="C305" s="3">
        <v>40701</v>
      </c>
      <c r="D305" s="23">
        <v>150000</v>
      </c>
      <c r="E305" s="23" t="s">
        <v>326</v>
      </c>
      <c r="F305" s="23" t="s">
        <v>963</v>
      </c>
      <c r="G305" s="23" t="s">
        <v>852</v>
      </c>
      <c r="H305" s="23" t="s">
        <v>1151</v>
      </c>
      <c r="I305" s="23" t="s">
        <v>853</v>
      </c>
      <c r="J305" s="23" t="s">
        <v>616</v>
      </c>
      <c r="K305" s="23" t="s">
        <v>617</v>
      </c>
      <c r="L305" s="4">
        <v>0.1</v>
      </c>
      <c r="M305" s="23" t="s">
        <v>126</v>
      </c>
      <c r="N305" s="23" t="s">
        <v>87</v>
      </c>
      <c r="O305" s="23" t="s">
        <v>1038</v>
      </c>
      <c r="P305" s="23">
        <v>100</v>
      </c>
      <c r="Q305" s="3">
        <v>39325</v>
      </c>
      <c r="R305" s="23" t="s">
        <v>990</v>
      </c>
      <c r="S305" s="23" t="s">
        <v>990</v>
      </c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>
        <v>100</v>
      </c>
      <c r="CT305" s="5">
        <v>100</v>
      </c>
      <c r="CU305" s="5">
        <v>100</v>
      </c>
      <c r="CV305" s="5">
        <v>100</v>
      </c>
      <c r="CW305" s="5">
        <v>100.27</v>
      </c>
      <c r="CX305" s="5">
        <v>101.79</v>
      </c>
      <c r="CY305" s="5">
        <v>104.4</v>
      </c>
      <c r="CZ305" s="5">
        <v>103.64</v>
      </c>
      <c r="DA305" s="5">
        <v>104.59</v>
      </c>
      <c r="DB305" s="5">
        <v>104.51</v>
      </c>
      <c r="DC305" s="5">
        <v>103.75</v>
      </c>
      <c r="DD305" s="5">
        <v>102.57</v>
      </c>
      <c r="DE305" s="5">
        <v>100.12</v>
      </c>
      <c r="DF305" s="5">
        <v>101.71</v>
      </c>
      <c r="DG305" s="5">
        <v>101.67</v>
      </c>
      <c r="DH305" s="5">
        <v>101.62</v>
      </c>
      <c r="DI305" s="5">
        <v>101.59</v>
      </c>
      <c r="DJ305" s="5">
        <v>96.25</v>
      </c>
      <c r="DK305" s="5">
        <v>93.75</v>
      </c>
      <c r="DL305" s="5">
        <v>93.86</v>
      </c>
      <c r="DM305" s="5">
        <v>93.06</v>
      </c>
      <c r="DN305" s="5">
        <v>92.07</v>
      </c>
      <c r="DO305" s="5">
        <v>92.15</v>
      </c>
      <c r="DP305" s="5">
        <v>92.422795868356005</v>
      </c>
      <c r="DQ305" s="5">
        <v>90.26491628334891</v>
      </c>
      <c r="DR305" s="5">
        <v>92.5</v>
      </c>
      <c r="DS305" s="5">
        <v>93.664958539565731</v>
      </c>
      <c r="DT305" s="5">
        <v>95.263824330115284</v>
      </c>
      <c r="DU305" s="5">
        <v>98.823449467755353</v>
      </c>
      <c r="DV305" s="5">
        <v>100.3269435445567</v>
      </c>
      <c r="DW305" s="5">
        <v>101.74066642796713</v>
      </c>
      <c r="DX305" s="5">
        <v>102.29822944436337</v>
      </c>
      <c r="DY305" s="5">
        <v>102.83</v>
      </c>
      <c r="DZ305" s="5">
        <v>102.74</v>
      </c>
      <c r="EA305" s="5">
        <v>101.91</v>
      </c>
      <c r="EB305" s="5">
        <v>101.62</v>
      </c>
      <c r="EC305" s="5">
        <v>99.79</v>
      </c>
      <c r="ED305" s="5">
        <v>98.62</v>
      </c>
      <c r="EE305" s="5">
        <v>98.69</v>
      </c>
      <c r="EF305" s="5">
        <v>100.2</v>
      </c>
      <c r="EG305" s="5">
        <v>102.4</v>
      </c>
      <c r="EH305" s="5">
        <v>103.99</v>
      </c>
      <c r="EI305" s="5">
        <v>103.32</v>
      </c>
      <c r="EJ305" s="5">
        <v>102.67</v>
      </c>
      <c r="EK305" s="5">
        <v>102.25</v>
      </c>
      <c r="EL305" s="5">
        <v>101.8</v>
      </c>
      <c r="EM305" s="5">
        <v>100.99</v>
      </c>
      <c r="EN305" s="5">
        <v>100.57</v>
      </c>
      <c r="EO305" s="5">
        <v>100</v>
      </c>
      <c r="EP305" s="5">
        <v>100</v>
      </c>
      <c r="EQ305" s="5"/>
      <c r="ER305" s="5"/>
      <c r="ES305" s="5"/>
      <c r="ET305" s="5"/>
      <c r="EU305" s="5"/>
      <c r="EV305" s="5"/>
      <c r="EW305" s="5"/>
      <c r="EX305" s="5"/>
      <c r="EY305" s="5"/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 t="s">
        <v>1563</v>
      </c>
      <c r="GE305" s="5"/>
      <c r="GF305" s="5"/>
      <c r="GG305" s="5"/>
      <c r="GH305" s="5"/>
      <c r="GI305" s="5"/>
      <c r="GJ305" s="5"/>
      <c r="GK305" s="5"/>
      <c r="GL305" s="5"/>
      <c r="GM305" s="5" t="s">
        <v>9</v>
      </c>
      <c r="GN305" s="5"/>
      <c r="GO305" s="5"/>
      <c r="GP305" s="5"/>
      <c r="GQ305" s="5"/>
      <c r="GY305" s="5"/>
    </row>
    <row r="306" spans="1:217" s="23" customFormat="1" ht="14.25" customHeight="1">
      <c r="A306" s="23" t="s">
        <v>522</v>
      </c>
      <c r="B306" s="3">
        <v>39885</v>
      </c>
      <c r="C306" s="3">
        <v>40988</v>
      </c>
      <c r="D306" s="23">
        <v>225000</v>
      </c>
      <c r="E306" s="23" t="s">
        <v>326</v>
      </c>
      <c r="F306" s="23" t="s">
        <v>963</v>
      </c>
      <c r="G306" s="23" t="s">
        <v>852</v>
      </c>
      <c r="H306" s="23" t="s">
        <v>1151</v>
      </c>
      <c r="I306" s="23" t="s">
        <v>853</v>
      </c>
      <c r="J306" s="23" t="s">
        <v>616</v>
      </c>
      <c r="K306" s="23" t="s">
        <v>680</v>
      </c>
      <c r="L306" s="4">
        <v>0.12</v>
      </c>
      <c r="M306" s="23" t="s">
        <v>47</v>
      </c>
      <c r="N306" s="23" t="s">
        <v>85</v>
      </c>
      <c r="O306" s="23" t="s">
        <v>47</v>
      </c>
      <c r="P306" s="23">
        <v>100</v>
      </c>
      <c r="Q306" s="3">
        <v>39964</v>
      </c>
      <c r="R306" s="23" t="s">
        <v>990</v>
      </c>
      <c r="S306" s="23" t="s">
        <v>990</v>
      </c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  <c r="CT306" s="5"/>
      <c r="CU306" s="5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5"/>
      <c r="DG306" s="5"/>
      <c r="DH306" s="5"/>
      <c r="DI306" s="5"/>
      <c r="DJ306" s="5"/>
      <c r="DK306" s="5"/>
      <c r="DL306" s="5"/>
      <c r="DM306" s="5"/>
      <c r="DN306" s="5"/>
      <c r="DO306" s="5">
        <v>100</v>
      </c>
      <c r="DP306" s="5">
        <v>100.00140601541366</v>
      </c>
      <c r="DQ306" s="5">
        <v>99.455113385492353</v>
      </c>
      <c r="DR306" s="5">
        <v>101.00221855462507</v>
      </c>
      <c r="DS306" s="5">
        <v>101.99997592229508</v>
      </c>
      <c r="DT306" s="5">
        <v>102.27185530530406</v>
      </c>
      <c r="DU306" s="5">
        <v>105.41107207911745</v>
      </c>
      <c r="DV306" s="5">
        <v>107.76895450546095</v>
      </c>
      <c r="DW306" s="5">
        <v>107.56606951762006</v>
      </c>
      <c r="DX306" s="5">
        <v>107.24569914714088</v>
      </c>
      <c r="DY306" s="5">
        <v>108.8</v>
      </c>
      <c r="DZ306" s="5">
        <v>110.1</v>
      </c>
      <c r="EA306" s="5">
        <v>108.09</v>
      </c>
      <c r="EB306" s="5">
        <v>107.84</v>
      </c>
      <c r="EC306" s="5">
        <v>106.2</v>
      </c>
      <c r="ED306" s="5">
        <v>105.03</v>
      </c>
      <c r="EE306" s="5">
        <v>104.16</v>
      </c>
      <c r="EF306" s="5">
        <v>104.73</v>
      </c>
      <c r="EG306" s="5">
        <v>106.7</v>
      </c>
      <c r="EH306" s="5">
        <v>107.41</v>
      </c>
      <c r="EI306" s="5">
        <v>106.84</v>
      </c>
      <c r="EJ306" s="5">
        <v>105.93</v>
      </c>
      <c r="EK306" s="5">
        <v>106.4</v>
      </c>
      <c r="EL306" s="5">
        <v>105.79</v>
      </c>
      <c r="EM306" s="5">
        <v>104.12</v>
      </c>
      <c r="EN306" s="5">
        <v>103.05</v>
      </c>
      <c r="EO306" s="5">
        <v>102.34</v>
      </c>
      <c r="EP306" s="5">
        <v>102.86</v>
      </c>
      <c r="EQ306" s="5">
        <v>102.62</v>
      </c>
      <c r="ER306" s="5">
        <v>102.23</v>
      </c>
      <c r="ES306" s="5">
        <v>102.62</v>
      </c>
      <c r="ET306" s="5">
        <v>103.02</v>
      </c>
      <c r="EU306" s="5">
        <v>102.59</v>
      </c>
      <c r="EV306" s="5">
        <v>101.6</v>
      </c>
      <c r="EW306" s="5">
        <v>100.58</v>
      </c>
      <c r="EX306" s="5">
        <v>100.19</v>
      </c>
      <c r="EY306" s="5">
        <v>100</v>
      </c>
      <c r="EZ306" s="5"/>
      <c r="FA306" s="5"/>
      <c r="FB306" s="5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 t="s">
        <v>1563</v>
      </c>
      <c r="GE306" s="5"/>
      <c r="GF306" s="5"/>
      <c r="GG306" s="5"/>
      <c r="GH306" s="5"/>
      <c r="GI306" s="5"/>
      <c r="GJ306" s="5"/>
      <c r="GK306" s="5"/>
      <c r="GL306" s="5"/>
      <c r="GM306" s="5" t="s">
        <v>9</v>
      </c>
      <c r="GN306" s="5"/>
      <c r="GO306" s="5"/>
      <c r="GP306" s="5"/>
      <c r="GQ306" s="5"/>
      <c r="GY306" s="5"/>
    </row>
    <row r="307" spans="1:217" s="23" customFormat="1" ht="14.25" customHeight="1">
      <c r="A307" s="23" t="s">
        <v>1276</v>
      </c>
      <c r="B307" s="3">
        <v>40973</v>
      </c>
      <c r="C307" s="3">
        <v>42075</v>
      </c>
      <c r="D307" s="23">
        <v>100000</v>
      </c>
      <c r="E307" s="23" t="s">
        <v>326</v>
      </c>
      <c r="F307" s="23" t="s">
        <v>963</v>
      </c>
      <c r="G307" s="23" t="s">
        <v>576</v>
      </c>
      <c r="H307" s="23" t="s">
        <v>1174</v>
      </c>
      <c r="I307" s="23" t="s">
        <v>853</v>
      </c>
      <c r="J307" s="23" t="s">
        <v>616</v>
      </c>
      <c r="K307" s="23" t="s">
        <v>1277</v>
      </c>
      <c r="L307" s="4">
        <v>0.09</v>
      </c>
      <c r="M307" s="23" t="s">
        <v>47</v>
      </c>
      <c r="N307" s="23" t="s">
        <v>85</v>
      </c>
      <c r="O307" s="23" t="s">
        <v>47</v>
      </c>
      <c r="P307" s="23">
        <v>100</v>
      </c>
      <c r="Q307" s="3">
        <v>41001</v>
      </c>
      <c r="R307" s="23" t="s">
        <v>984</v>
      </c>
      <c r="S307" s="23" t="s">
        <v>1321</v>
      </c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5"/>
      <c r="DG307" s="5"/>
      <c r="DH307" s="5"/>
      <c r="DI307" s="5"/>
      <c r="DJ307" s="5"/>
      <c r="DK307" s="5"/>
      <c r="DL307" s="5"/>
      <c r="DM307" s="5"/>
      <c r="DN307" s="5"/>
      <c r="DO307" s="5"/>
      <c r="DP307" s="5"/>
      <c r="DQ307" s="5"/>
      <c r="DR307" s="5"/>
      <c r="DS307" s="5"/>
      <c r="DT307" s="5"/>
      <c r="DU307" s="5"/>
      <c r="DV307" s="5"/>
      <c r="DW307" s="5"/>
      <c r="DX307" s="5"/>
      <c r="DY307" s="5"/>
      <c r="DZ307" s="5"/>
      <c r="EA307" s="5"/>
      <c r="EB307" s="5"/>
      <c r="EC307" s="5"/>
      <c r="ED307" s="5"/>
      <c r="EE307" s="5"/>
      <c r="EF307" s="5"/>
      <c r="EG307" s="5"/>
      <c r="EH307" s="5"/>
      <c r="EI307" s="5"/>
      <c r="EJ307" s="5"/>
      <c r="EK307" s="5"/>
      <c r="EL307" s="5"/>
      <c r="EM307" s="5"/>
      <c r="EN307" s="5"/>
      <c r="EO307" s="5"/>
      <c r="EP307" s="5"/>
      <c r="EQ307" s="5"/>
      <c r="ER307" s="5"/>
      <c r="ES307" s="5"/>
      <c r="ET307" s="5"/>
      <c r="EU307" s="5"/>
      <c r="EV307" s="5"/>
      <c r="EW307" s="5"/>
      <c r="EX307" s="5"/>
      <c r="EY307" s="5">
        <v>100</v>
      </c>
      <c r="EZ307" s="5">
        <v>99.46</v>
      </c>
      <c r="FA307" s="5">
        <v>99.87</v>
      </c>
      <c r="FB307" s="5">
        <v>100.6</v>
      </c>
      <c r="FC307" s="5">
        <v>100.65</v>
      </c>
      <c r="FD307" s="5">
        <v>101.7</v>
      </c>
      <c r="FE307" s="5">
        <v>103.36</v>
      </c>
      <c r="FF307" s="5">
        <v>95</v>
      </c>
      <c r="FG307" s="5">
        <v>103.82</v>
      </c>
      <c r="FH307" s="5">
        <v>103.3</v>
      </c>
      <c r="FI307" s="5">
        <v>102.81</v>
      </c>
      <c r="FJ307" s="5">
        <v>103.97</v>
      </c>
      <c r="FK307" s="5">
        <v>103.82</v>
      </c>
      <c r="FL307" s="5">
        <v>104.27</v>
      </c>
      <c r="FM307" s="5">
        <v>103.73</v>
      </c>
      <c r="FN307" s="5">
        <v>104.63</v>
      </c>
      <c r="FO307" s="5">
        <v>103.96</v>
      </c>
      <c r="FP307" s="5">
        <v>104.32</v>
      </c>
      <c r="FQ307" s="5">
        <v>105.3</v>
      </c>
      <c r="FR307" s="5">
        <v>105.47</v>
      </c>
      <c r="FS307" s="5">
        <v>105.1</v>
      </c>
      <c r="FT307" s="5">
        <v>104.47</v>
      </c>
      <c r="FU307" s="5">
        <v>103.92</v>
      </c>
      <c r="FV307" s="5">
        <v>103.5</v>
      </c>
      <c r="FW307" s="5">
        <v>103.05</v>
      </c>
      <c r="FX307" s="5">
        <v>102.86</v>
      </c>
      <c r="FY307" s="5">
        <v>102.29</v>
      </c>
      <c r="FZ307" s="5">
        <v>101.89</v>
      </c>
      <c r="GA307" s="5">
        <v>101.54</v>
      </c>
      <c r="GB307" s="5">
        <v>101.98</v>
      </c>
      <c r="GC307" s="5">
        <v>102.64</v>
      </c>
      <c r="GD307" s="5">
        <v>102.27</v>
      </c>
      <c r="GE307" s="5">
        <v>101.44</v>
      </c>
      <c r="GF307" s="5">
        <v>100.95</v>
      </c>
      <c r="GG307" s="5">
        <v>100.6</v>
      </c>
      <c r="GH307" s="5">
        <v>100.11</v>
      </c>
      <c r="GI307" s="5">
        <v>100</v>
      </c>
      <c r="GJ307" s="5"/>
      <c r="GK307" s="5"/>
      <c r="GL307" s="5"/>
      <c r="GM307" s="5" t="s">
        <v>9</v>
      </c>
      <c r="GN307" s="5"/>
      <c r="GO307" s="5"/>
      <c r="GP307" s="5"/>
      <c r="GQ307" s="5"/>
      <c r="GY307" s="5"/>
    </row>
    <row r="308" spans="1:217" s="23" customFormat="1" ht="14.25" customHeight="1">
      <c r="A308" s="23" t="s">
        <v>1278</v>
      </c>
      <c r="B308" s="3">
        <v>40973</v>
      </c>
      <c r="C308" s="3">
        <v>42075</v>
      </c>
      <c r="D308" s="23">
        <v>175000</v>
      </c>
      <c r="E308" s="23" t="s">
        <v>326</v>
      </c>
      <c r="F308" s="23" t="s">
        <v>963</v>
      </c>
      <c r="G308" s="23" t="s">
        <v>576</v>
      </c>
      <c r="H308" s="23" t="s">
        <v>1174</v>
      </c>
      <c r="I308" s="23" t="s">
        <v>853</v>
      </c>
      <c r="J308" s="23" t="s">
        <v>616</v>
      </c>
      <c r="K308" s="23" t="s">
        <v>1279</v>
      </c>
      <c r="L308" s="4">
        <v>0.12</v>
      </c>
      <c r="M308" s="23" t="s">
        <v>53</v>
      </c>
      <c r="N308" s="23" t="s">
        <v>85</v>
      </c>
      <c r="O308" s="23" t="s">
        <v>1038</v>
      </c>
      <c r="P308" s="23">
        <v>100</v>
      </c>
      <c r="Q308" s="3">
        <v>41001</v>
      </c>
      <c r="R308" s="23" t="s">
        <v>984</v>
      </c>
      <c r="S308" s="23" t="s">
        <v>1321</v>
      </c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  <c r="CT308" s="5"/>
      <c r="CU308" s="5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5"/>
      <c r="DG308" s="5"/>
      <c r="DH308" s="5"/>
      <c r="DI308" s="5"/>
      <c r="DJ308" s="5"/>
      <c r="DK308" s="5"/>
      <c r="DL308" s="5"/>
      <c r="DM308" s="5"/>
      <c r="DN308" s="5"/>
      <c r="DO308" s="5"/>
      <c r="DP308" s="5"/>
      <c r="DQ308" s="5"/>
      <c r="DR308" s="5"/>
      <c r="DS308" s="5"/>
      <c r="DT308" s="5"/>
      <c r="DU308" s="5"/>
      <c r="DV308" s="5"/>
      <c r="DW308" s="5"/>
      <c r="DX308" s="5"/>
      <c r="DY308" s="5"/>
      <c r="DZ308" s="5"/>
      <c r="EA308" s="5"/>
      <c r="EB308" s="5"/>
      <c r="EC308" s="5"/>
      <c r="ED308" s="5"/>
      <c r="EE308" s="5"/>
      <c r="EF308" s="5"/>
      <c r="EG308" s="5"/>
      <c r="EH308" s="5"/>
      <c r="EI308" s="5"/>
      <c r="EJ308" s="5"/>
      <c r="EK308" s="5"/>
      <c r="EL308" s="5"/>
      <c r="EM308" s="5"/>
      <c r="EN308" s="5"/>
      <c r="EO308" s="5"/>
      <c r="EP308" s="5"/>
      <c r="EQ308" s="5"/>
      <c r="ER308" s="5"/>
      <c r="ES308" s="5"/>
      <c r="ET308" s="5"/>
      <c r="EU308" s="5"/>
      <c r="EV308" s="5"/>
      <c r="EW308" s="5"/>
      <c r="EX308" s="5"/>
      <c r="EY308" s="5">
        <v>100</v>
      </c>
      <c r="EZ308" s="5">
        <v>99.39</v>
      </c>
      <c r="FA308" s="5">
        <v>99.86</v>
      </c>
      <c r="FB308" s="5">
        <v>101.17</v>
      </c>
      <c r="FC308" s="5">
        <v>101.27</v>
      </c>
      <c r="FD308" s="5">
        <v>103.11</v>
      </c>
      <c r="FE308" s="5">
        <v>104.58</v>
      </c>
      <c r="FF308" s="5">
        <v>92.5</v>
      </c>
      <c r="FG308" s="5">
        <v>98.91</v>
      </c>
      <c r="FH308" s="5">
        <v>99.81</v>
      </c>
      <c r="FI308" s="5">
        <v>102</v>
      </c>
      <c r="FJ308" s="5">
        <v>103.37</v>
      </c>
      <c r="FK308" s="5">
        <v>104.34</v>
      </c>
      <c r="FL308" s="5">
        <v>105.86</v>
      </c>
      <c r="FM308" s="5">
        <v>105.15</v>
      </c>
      <c r="FN308" s="5">
        <v>106.16</v>
      </c>
      <c r="FO308" s="5">
        <v>105.47</v>
      </c>
      <c r="FP308" s="5">
        <v>105.9</v>
      </c>
      <c r="FQ308" s="5">
        <v>107.15</v>
      </c>
      <c r="FR308" s="5">
        <v>107.35</v>
      </c>
      <c r="FS308" s="5">
        <v>106.94</v>
      </c>
      <c r="FT308" s="5">
        <v>106.46</v>
      </c>
      <c r="FU308" s="5">
        <v>105.66</v>
      </c>
      <c r="FV308" s="5">
        <v>104.9</v>
      </c>
      <c r="FW308" s="5">
        <v>104.23</v>
      </c>
      <c r="FX308" s="5">
        <v>104.73</v>
      </c>
      <c r="FY308" s="5">
        <v>104.07</v>
      </c>
      <c r="FZ308" s="5">
        <v>105.27</v>
      </c>
      <c r="GA308" s="5">
        <v>104.51</v>
      </c>
      <c r="GB308" s="5">
        <v>104.23</v>
      </c>
      <c r="GC308" s="5">
        <v>104.29</v>
      </c>
      <c r="GD308" s="5">
        <v>103.32</v>
      </c>
      <c r="GE308" s="5">
        <v>102.23</v>
      </c>
      <c r="GF308" s="5">
        <v>101.47</v>
      </c>
      <c r="GG308" s="5">
        <v>100.83</v>
      </c>
      <c r="GH308" s="5">
        <v>100.18</v>
      </c>
      <c r="GI308" s="5">
        <v>100</v>
      </c>
      <c r="GJ308" s="5"/>
      <c r="GK308" s="5"/>
      <c r="GL308" s="5"/>
      <c r="GM308" s="5" t="s">
        <v>9</v>
      </c>
      <c r="GN308" s="5"/>
      <c r="GO308" s="5"/>
      <c r="GP308" s="5"/>
      <c r="GQ308" s="5"/>
      <c r="GY308" s="5"/>
    </row>
    <row r="309" spans="1:217" s="23" customFormat="1" ht="14.25" customHeight="1">
      <c r="A309" s="23" t="s">
        <v>1380</v>
      </c>
      <c r="B309" s="3">
        <v>41032</v>
      </c>
      <c r="C309" s="3">
        <v>42131</v>
      </c>
      <c r="D309" s="23">
        <v>50000</v>
      </c>
      <c r="E309" s="23" t="s">
        <v>326</v>
      </c>
      <c r="F309" s="23" t="s">
        <v>963</v>
      </c>
      <c r="G309" s="23" t="s">
        <v>1096</v>
      </c>
      <c r="H309" s="23" t="s">
        <v>1157</v>
      </c>
      <c r="I309" s="23" t="s">
        <v>853</v>
      </c>
      <c r="J309" s="23" t="s">
        <v>1302</v>
      </c>
      <c r="K309" s="23" t="s">
        <v>1299</v>
      </c>
      <c r="L309" s="4">
        <v>8.5000000000000006E-2</v>
      </c>
      <c r="M309" s="23" t="s">
        <v>259</v>
      </c>
      <c r="N309" s="23" t="s">
        <v>87</v>
      </c>
      <c r="O309" s="23" t="s">
        <v>47</v>
      </c>
      <c r="P309" s="23">
        <v>100</v>
      </c>
      <c r="Q309" s="3">
        <v>41128</v>
      </c>
      <c r="R309" s="23" t="s">
        <v>1260</v>
      </c>
      <c r="S309" s="23" t="s">
        <v>1339</v>
      </c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5"/>
      <c r="DG309" s="5"/>
      <c r="DH309" s="5"/>
      <c r="DI309" s="5"/>
      <c r="DJ309" s="5"/>
      <c r="DK309" s="5"/>
      <c r="DL309" s="5"/>
      <c r="DM309" s="5"/>
      <c r="DN309" s="5"/>
      <c r="DO309" s="5"/>
      <c r="DP309" s="5"/>
      <c r="DQ309" s="5"/>
      <c r="DR309" s="5"/>
      <c r="DS309" s="5"/>
      <c r="DT309" s="5"/>
      <c r="DU309" s="5"/>
      <c r="DV309" s="5"/>
      <c r="DW309" s="5"/>
      <c r="DX309" s="5"/>
      <c r="DY309" s="5"/>
      <c r="DZ309" s="5"/>
      <c r="EA309" s="5"/>
      <c r="EB309" s="5"/>
      <c r="EC309" s="5"/>
      <c r="ED309" s="5"/>
      <c r="EE309" s="5"/>
      <c r="EF309" s="5"/>
      <c r="EG309" s="5"/>
      <c r="EH309" s="5"/>
      <c r="EI309" s="5"/>
      <c r="EJ309" s="5"/>
      <c r="EK309" s="5"/>
      <c r="EL309" s="5"/>
      <c r="EM309" s="5"/>
      <c r="EN309" s="5"/>
      <c r="EO309" s="5"/>
      <c r="EP309" s="5"/>
      <c r="EQ309" s="5"/>
      <c r="ER309" s="5"/>
      <c r="ES309" s="5"/>
      <c r="ET309" s="5"/>
      <c r="EU309" s="5"/>
      <c r="EV309" s="5"/>
      <c r="EW309" s="5"/>
      <c r="EX309" s="5"/>
      <c r="EY309" s="5"/>
      <c r="EZ309" s="5"/>
      <c r="FA309" s="5">
        <v>100</v>
      </c>
      <c r="FB309" s="5">
        <v>102.43</v>
      </c>
      <c r="FC309" s="5">
        <v>102.52</v>
      </c>
      <c r="FD309" s="5">
        <v>103.4</v>
      </c>
      <c r="FE309" s="5">
        <v>105.08</v>
      </c>
      <c r="FF309" s="5">
        <v>105.23</v>
      </c>
      <c r="FG309" s="5">
        <v>106.22</v>
      </c>
      <c r="FH309" s="5">
        <v>106.26</v>
      </c>
      <c r="FI309" s="5">
        <v>106.24</v>
      </c>
      <c r="FJ309" s="5">
        <v>106.91</v>
      </c>
      <c r="FK309" s="5">
        <v>106.67</v>
      </c>
      <c r="FL309" s="5">
        <v>107.13</v>
      </c>
      <c r="FM309" s="5">
        <v>106.86</v>
      </c>
      <c r="FN309" s="5">
        <v>106.49</v>
      </c>
      <c r="FO309" s="5">
        <v>106.17</v>
      </c>
      <c r="FP309" s="5">
        <v>106.56</v>
      </c>
      <c r="FQ309" s="5">
        <v>107.57</v>
      </c>
      <c r="FR309" s="5">
        <v>107.72</v>
      </c>
      <c r="FS309" s="5">
        <v>107.29</v>
      </c>
      <c r="FT309" s="5">
        <v>106.79</v>
      </c>
      <c r="FU309" s="5">
        <v>106.1</v>
      </c>
      <c r="FV309" s="5">
        <v>105.72</v>
      </c>
      <c r="FW309" s="5">
        <v>105.03</v>
      </c>
      <c r="FX309" s="5">
        <v>104.44</v>
      </c>
      <c r="FY309" s="5">
        <v>103.81</v>
      </c>
      <c r="FZ309" s="5">
        <v>103.37</v>
      </c>
      <c r="GA309" s="5">
        <v>103.11</v>
      </c>
      <c r="GB309" s="5">
        <v>103.38</v>
      </c>
      <c r="GC309" s="5">
        <v>104.1</v>
      </c>
      <c r="GD309" s="5">
        <v>103.26</v>
      </c>
      <c r="GE309" s="5">
        <v>102.76</v>
      </c>
      <c r="GF309" s="5">
        <v>102.15</v>
      </c>
      <c r="GG309" s="5">
        <v>101.63</v>
      </c>
      <c r="GH309" s="5">
        <v>101.13</v>
      </c>
      <c r="GI309" s="5">
        <v>100.59</v>
      </c>
      <c r="GJ309" s="5">
        <v>100</v>
      </c>
      <c r="GK309" s="5">
        <v>100</v>
      </c>
      <c r="GL309" s="5"/>
      <c r="GM309" s="5" t="s">
        <v>9</v>
      </c>
      <c r="GN309" s="5"/>
      <c r="GO309" s="5"/>
      <c r="GP309" s="5"/>
      <c r="GQ309" s="5"/>
      <c r="GY309" s="5"/>
    </row>
    <row r="310" spans="1:217" s="23" customFormat="1" ht="14.25" customHeight="1">
      <c r="A310" s="23" t="s">
        <v>1381</v>
      </c>
      <c r="B310" s="3">
        <v>41032</v>
      </c>
      <c r="C310" s="3">
        <v>42131</v>
      </c>
      <c r="D310" s="23">
        <v>100000</v>
      </c>
      <c r="E310" s="23" t="s">
        <v>326</v>
      </c>
      <c r="F310" s="23" t="s">
        <v>963</v>
      </c>
      <c r="G310" s="23" t="s">
        <v>1096</v>
      </c>
      <c r="H310" s="23" t="s">
        <v>1157</v>
      </c>
      <c r="I310" s="23" t="s">
        <v>853</v>
      </c>
      <c r="J310" s="23" t="s">
        <v>1302</v>
      </c>
      <c r="K310" s="23" t="s">
        <v>1300</v>
      </c>
      <c r="L310" s="4">
        <v>0.08</v>
      </c>
      <c r="M310" s="23" t="s">
        <v>259</v>
      </c>
      <c r="N310" s="23" t="s">
        <v>87</v>
      </c>
      <c r="O310" s="23" t="s">
        <v>47</v>
      </c>
      <c r="P310" s="23">
        <v>100</v>
      </c>
      <c r="Q310" s="3">
        <v>41128</v>
      </c>
      <c r="R310" s="23" t="s">
        <v>1260</v>
      </c>
      <c r="S310" s="23" t="s">
        <v>1339</v>
      </c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  <c r="CT310" s="5"/>
      <c r="CU310" s="5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5"/>
      <c r="DG310" s="5"/>
      <c r="DH310" s="5"/>
      <c r="DI310" s="5"/>
      <c r="DJ310" s="5"/>
      <c r="DK310" s="5"/>
      <c r="DL310" s="5"/>
      <c r="DM310" s="5"/>
      <c r="DN310" s="5"/>
      <c r="DO310" s="5"/>
      <c r="DP310" s="5"/>
      <c r="DQ310" s="5"/>
      <c r="DR310" s="5"/>
      <c r="DS310" s="5"/>
      <c r="DT310" s="5"/>
      <c r="DU310" s="5"/>
      <c r="DV310" s="5"/>
      <c r="DW310" s="5"/>
      <c r="DX310" s="5"/>
      <c r="DY310" s="5"/>
      <c r="DZ310" s="5"/>
      <c r="EA310" s="5"/>
      <c r="EB310" s="5"/>
      <c r="EC310" s="5"/>
      <c r="ED310" s="5"/>
      <c r="EE310" s="5"/>
      <c r="EF310" s="5"/>
      <c r="EG310" s="5"/>
      <c r="EH310" s="5"/>
      <c r="EI310" s="5"/>
      <c r="EJ310" s="5"/>
      <c r="EK310" s="5"/>
      <c r="EL310" s="5"/>
      <c r="EM310" s="5"/>
      <c r="EN310" s="5"/>
      <c r="EO310" s="5"/>
      <c r="EP310" s="5"/>
      <c r="EQ310" s="5"/>
      <c r="ER310" s="5"/>
      <c r="ES310" s="5"/>
      <c r="ET310" s="5"/>
      <c r="EU310" s="5"/>
      <c r="EV310" s="5"/>
      <c r="EW310" s="5"/>
      <c r="EX310" s="5"/>
      <c r="EY310" s="5"/>
      <c r="EZ310" s="5"/>
      <c r="FA310" s="5">
        <v>100</v>
      </c>
      <c r="FB310" s="5">
        <v>102.37</v>
      </c>
      <c r="FC310" s="5">
        <v>102.53</v>
      </c>
      <c r="FD310" s="5">
        <v>103.73</v>
      </c>
      <c r="FE310" s="5">
        <v>105.27</v>
      </c>
      <c r="FF310" s="5">
        <v>100</v>
      </c>
      <c r="FG310" s="5">
        <v>104.44</v>
      </c>
      <c r="FH310" s="5">
        <v>106.18</v>
      </c>
      <c r="FI310" s="5">
        <v>105.86</v>
      </c>
      <c r="FJ310" s="5">
        <v>106.42</v>
      </c>
      <c r="FK310" s="5">
        <v>106.4</v>
      </c>
      <c r="FL310" s="5">
        <v>106.57</v>
      </c>
      <c r="FM310" s="5">
        <v>106.92</v>
      </c>
      <c r="FN310" s="5">
        <v>106.55</v>
      </c>
      <c r="FO310" s="5">
        <v>106.22</v>
      </c>
      <c r="FP310" s="5">
        <v>106.54</v>
      </c>
      <c r="FQ310" s="5">
        <v>107.42</v>
      </c>
      <c r="FR310" s="5">
        <v>107.52</v>
      </c>
      <c r="FS310" s="5">
        <v>107.1</v>
      </c>
      <c r="FT310" s="5">
        <v>106.42</v>
      </c>
      <c r="FU310" s="5">
        <v>105.9</v>
      </c>
      <c r="FV310" s="5">
        <v>105.62</v>
      </c>
      <c r="FW310" s="5">
        <v>104.97</v>
      </c>
      <c r="FX310" s="5">
        <v>104.31</v>
      </c>
      <c r="FY310" s="5">
        <v>103.72</v>
      </c>
      <c r="FZ310" s="5">
        <v>103.3</v>
      </c>
      <c r="GA310" s="5">
        <v>102.92</v>
      </c>
      <c r="GB310" s="5">
        <v>103.12</v>
      </c>
      <c r="GC310" s="5">
        <v>103.84</v>
      </c>
      <c r="GD310" s="5">
        <v>103.01</v>
      </c>
      <c r="GE310" s="5">
        <v>102.54</v>
      </c>
      <c r="GF310" s="5">
        <v>101.98</v>
      </c>
      <c r="GG310" s="5">
        <v>101.51</v>
      </c>
      <c r="GH310" s="5">
        <v>101.04</v>
      </c>
      <c r="GI310" s="5">
        <v>100.54</v>
      </c>
      <c r="GJ310" s="5">
        <v>100</v>
      </c>
      <c r="GK310" s="5">
        <v>100</v>
      </c>
      <c r="GL310" s="5"/>
      <c r="GM310" s="5" t="s">
        <v>9</v>
      </c>
      <c r="GN310" s="5"/>
      <c r="GO310" s="5"/>
      <c r="GP310" s="5"/>
      <c r="GQ310" s="5"/>
      <c r="GY310" s="5"/>
    </row>
    <row r="311" spans="1:217" s="23" customFormat="1" ht="14.25" customHeight="1">
      <c r="A311" s="23" t="s">
        <v>1382</v>
      </c>
      <c r="B311" s="3">
        <v>41032</v>
      </c>
      <c r="C311" s="3">
        <v>42131</v>
      </c>
      <c r="D311" s="23">
        <v>250000</v>
      </c>
      <c r="E311" s="23" t="s">
        <v>326</v>
      </c>
      <c r="F311" s="23" t="s">
        <v>963</v>
      </c>
      <c r="G311" s="23" t="s">
        <v>1096</v>
      </c>
      <c r="H311" s="23" t="s">
        <v>1157</v>
      </c>
      <c r="I311" s="23" t="s">
        <v>853</v>
      </c>
      <c r="J311" s="23" t="s">
        <v>1302</v>
      </c>
      <c r="K311" s="23" t="s">
        <v>1301</v>
      </c>
      <c r="L311" s="4">
        <v>0.11</v>
      </c>
      <c r="M311" s="23" t="s">
        <v>271</v>
      </c>
      <c r="N311" s="23" t="s">
        <v>85</v>
      </c>
      <c r="O311" s="23" t="s">
        <v>1038</v>
      </c>
      <c r="P311" s="23">
        <v>100</v>
      </c>
      <c r="Q311" s="3">
        <v>41128</v>
      </c>
      <c r="R311" s="23" t="s">
        <v>1260</v>
      </c>
      <c r="S311" s="23" t="s">
        <v>1339</v>
      </c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5"/>
      <c r="DG311" s="5"/>
      <c r="DH311" s="5"/>
      <c r="DI311" s="5"/>
      <c r="DJ311" s="5"/>
      <c r="DK311" s="5"/>
      <c r="DL311" s="5"/>
      <c r="DM311" s="5"/>
      <c r="DN311" s="5"/>
      <c r="DO311" s="5"/>
      <c r="DP311" s="5"/>
      <c r="DQ311" s="5"/>
      <c r="DR311" s="5"/>
      <c r="DS311" s="5"/>
      <c r="DT311" s="5"/>
      <c r="DU311" s="5"/>
      <c r="DV311" s="5"/>
      <c r="DW311" s="5"/>
      <c r="DX311" s="5"/>
      <c r="DY311" s="5"/>
      <c r="DZ311" s="5"/>
      <c r="EA311" s="5"/>
      <c r="EB311" s="5"/>
      <c r="EC311" s="5"/>
      <c r="ED311" s="5"/>
      <c r="EE311" s="5"/>
      <c r="EF311" s="5"/>
      <c r="EG311" s="5"/>
      <c r="EH311" s="5"/>
      <c r="EI311" s="5"/>
      <c r="EJ311" s="5"/>
      <c r="EK311" s="5"/>
      <c r="EL311" s="5"/>
      <c r="EM311" s="5"/>
      <c r="EN311" s="5"/>
      <c r="EO311" s="5"/>
      <c r="EP311" s="5"/>
      <c r="EQ311" s="5"/>
      <c r="ER311" s="5"/>
      <c r="ES311" s="5"/>
      <c r="ET311" s="5"/>
      <c r="EU311" s="5"/>
      <c r="EV311" s="5"/>
      <c r="EW311" s="5"/>
      <c r="EX311" s="5"/>
      <c r="EY311" s="5"/>
      <c r="EZ311" s="5"/>
      <c r="FA311" s="5">
        <v>100</v>
      </c>
      <c r="FB311" s="5">
        <v>101.98</v>
      </c>
      <c r="FC311" s="5">
        <v>101.32</v>
      </c>
      <c r="FD311" s="5">
        <v>103.01</v>
      </c>
      <c r="FE311" s="5">
        <v>103.4</v>
      </c>
      <c r="FF311" s="5">
        <v>101</v>
      </c>
      <c r="FG311" s="5">
        <v>100.96</v>
      </c>
      <c r="FH311" s="5">
        <v>96.72</v>
      </c>
      <c r="FI311" s="5">
        <v>101.5</v>
      </c>
      <c r="FJ311" s="5">
        <v>103.3</v>
      </c>
      <c r="FK311" s="5">
        <v>106.15</v>
      </c>
      <c r="FL311" s="5">
        <v>107.88</v>
      </c>
      <c r="FM311" s="5">
        <v>107.06</v>
      </c>
      <c r="FN311" s="5">
        <v>106.34</v>
      </c>
      <c r="FO311" s="5">
        <v>105.54</v>
      </c>
      <c r="FP311" s="5">
        <v>104.97</v>
      </c>
      <c r="FQ311" s="5">
        <v>104.74</v>
      </c>
      <c r="FR311" s="5">
        <v>104.58</v>
      </c>
      <c r="FS311" s="5">
        <v>104.38</v>
      </c>
      <c r="FT311" s="5">
        <v>106.98</v>
      </c>
      <c r="FU311" s="5">
        <v>107.58</v>
      </c>
      <c r="FV311" s="5">
        <v>107.32</v>
      </c>
      <c r="FW311" s="5">
        <v>106.83</v>
      </c>
      <c r="FX311" s="5">
        <v>107.51</v>
      </c>
      <c r="FY311" s="5">
        <v>106.17</v>
      </c>
      <c r="FZ311" s="5">
        <v>105.33</v>
      </c>
      <c r="GA311" s="5">
        <v>104.45</v>
      </c>
      <c r="GB311" s="5">
        <v>104.47</v>
      </c>
      <c r="GC311" s="5">
        <v>103.86</v>
      </c>
      <c r="GD311" s="5">
        <v>103.26</v>
      </c>
      <c r="GE311" s="5">
        <v>102.44</v>
      </c>
      <c r="GF311" s="5">
        <v>102.09</v>
      </c>
      <c r="GG311" s="5">
        <v>101.73</v>
      </c>
      <c r="GH311" s="5">
        <v>101.46</v>
      </c>
      <c r="GI311" s="5">
        <v>100.84</v>
      </c>
      <c r="GJ311" s="5">
        <v>100</v>
      </c>
      <c r="GK311" s="5">
        <v>100</v>
      </c>
      <c r="GL311" s="5"/>
      <c r="GM311" s="5" t="s">
        <v>9</v>
      </c>
      <c r="GN311" s="5"/>
      <c r="GO311" s="5"/>
      <c r="GP311" s="5"/>
      <c r="GQ311" s="5"/>
      <c r="GY311" s="5"/>
    </row>
    <row r="312" spans="1:217" s="23" customFormat="1" ht="14.25" customHeight="1">
      <c r="A312" s="23" t="s">
        <v>1383</v>
      </c>
      <c r="B312" s="3">
        <v>41218</v>
      </c>
      <c r="C312" s="3">
        <v>42684</v>
      </c>
      <c r="D312" s="23">
        <v>80000</v>
      </c>
      <c r="E312" s="23" t="s">
        <v>326</v>
      </c>
      <c r="F312" s="23" t="s">
        <v>963</v>
      </c>
      <c r="G312" s="23" t="s">
        <v>1096</v>
      </c>
      <c r="H312" s="23" t="s">
        <v>1157</v>
      </c>
      <c r="I312" s="23" t="s">
        <v>853</v>
      </c>
      <c r="J312" s="23" t="s">
        <v>1302</v>
      </c>
      <c r="K312" s="23" t="s">
        <v>1384</v>
      </c>
      <c r="L312" s="4">
        <v>0.11749999999999999</v>
      </c>
      <c r="M312" s="23" t="s">
        <v>104</v>
      </c>
      <c r="N312" s="23" t="s">
        <v>87</v>
      </c>
      <c r="O312" s="23" t="s">
        <v>1038</v>
      </c>
      <c r="P312" s="23">
        <v>100</v>
      </c>
      <c r="Q312" s="3">
        <v>41274</v>
      </c>
      <c r="R312" s="23" t="s">
        <v>1009</v>
      </c>
      <c r="S312" s="23" t="s">
        <v>1347</v>
      </c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  <c r="CT312" s="5"/>
      <c r="CU312" s="5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5"/>
      <c r="DG312" s="5"/>
      <c r="DH312" s="5"/>
      <c r="DI312" s="5"/>
      <c r="DJ312" s="5"/>
      <c r="DK312" s="5"/>
      <c r="DL312" s="5"/>
      <c r="DM312" s="5"/>
      <c r="DN312" s="5"/>
      <c r="DO312" s="5"/>
      <c r="DP312" s="5"/>
      <c r="DQ312" s="5"/>
      <c r="DR312" s="5"/>
      <c r="DS312" s="5"/>
      <c r="DT312" s="5"/>
      <c r="DU312" s="5"/>
      <c r="DV312" s="5"/>
      <c r="DW312" s="5"/>
      <c r="DX312" s="5"/>
      <c r="DY312" s="5"/>
      <c r="DZ312" s="5"/>
      <c r="EA312" s="5"/>
      <c r="EB312" s="5"/>
      <c r="EC312" s="5"/>
      <c r="ED312" s="5"/>
      <c r="EE312" s="5"/>
      <c r="EF312" s="5"/>
      <c r="EG312" s="5"/>
      <c r="EH312" s="5"/>
      <c r="EI312" s="5"/>
      <c r="EJ312" s="5"/>
      <c r="EK312" s="5"/>
      <c r="EL312" s="5"/>
      <c r="EM312" s="5"/>
      <c r="EN312" s="5"/>
      <c r="EO312" s="5"/>
      <c r="EP312" s="5"/>
      <c r="EQ312" s="5"/>
      <c r="ER312" s="5"/>
      <c r="ES312" s="5"/>
      <c r="ET312" s="5"/>
      <c r="EU312" s="5"/>
      <c r="EV312" s="5"/>
      <c r="EW312" s="5"/>
      <c r="EX312" s="5"/>
      <c r="EY312" s="5"/>
      <c r="EZ312" s="5"/>
      <c r="FA312" s="5"/>
      <c r="FB312" s="5"/>
      <c r="FC312" s="5"/>
      <c r="FD312" s="5"/>
      <c r="FE312" s="5"/>
      <c r="FF312" s="5"/>
      <c r="FG312" s="5">
        <v>100</v>
      </c>
      <c r="FH312" s="5">
        <v>99.03</v>
      </c>
      <c r="FI312" s="5">
        <v>98.22</v>
      </c>
      <c r="FJ312" s="5">
        <v>98.04</v>
      </c>
      <c r="FK312" s="5">
        <v>97.9</v>
      </c>
      <c r="FL312" s="5">
        <v>101.18</v>
      </c>
      <c r="FM312" s="5">
        <v>100.5</v>
      </c>
      <c r="FN312" s="5">
        <v>100.23</v>
      </c>
      <c r="FO312" s="5">
        <v>99.61</v>
      </c>
      <c r="FP312" s="5">
        <v>100.83</v>
      </c>
      <c r="FQ312" s="5">
        <v>103.13</v>
      </c>
      <c r="FR312" s="5">
        <v>104.27</v>
      </c>
      <c r="FS312" s="5">
        <v>104.75</v>
      </c>
      <c r="FT312" s="5">
        <v>105.13</v>
      </c>
      <c r="FU312" s="5">
        <v>105.02</v>
      </c>
      <c r="FV312" s="5">
        <v>104.23</v>
      </c>
      <c r="FW312" s="5">
        <v>103.37</v>
      </c>
      <c r="FX312" s="5">
        <v>104.58</v>
      </c>
      <c r="FY312" s="5">
        <v>103.85</v>
      </c>
      <c r="FZ312" s="5">
        <v>104.08</v>
      </c>
      <c r="GA312" s="5">
        <v>103.85</v>
      </c>
      <c r="GB312" s="5">
        <v>105.36</v>
      </c>
      <c r="GC312" s="5">
        <v>107.3</v>
      </c>
      <c r="GD312" s="5">
        <v>107.83</v>
      </c>
      <c r="GE312" s="5">
        <v>107.2</v>
      </c>
      <c r="GF312" s="5">
        <v>106.19</v>
      </c>
      <c r="GG312" s="5">
        <v>105.3</v>
      </c>
      <c r="GH312" s="5">
        <v>104.77</v>
      </c>
      <c r="GI312" s="5">
        <v>103.84</v>
      </c>
      <c r="GJ312" s="5">
        <v>102.93</v>
      </c>
      <c r="GK312" s="5">
        <v>102.18</v>
      </c>
      <c r="GL312" s="5">
        <v>101.67</v>
      </c>
      <c r="GM312" s="5">
        <v>101.39</v>
      </c>
      <c r="GN312" s="5">
        <v>102.28</v>
      </c>
      <c r="GO312" s="5">
        <v>103.62</v>
      </c>
      <c r="GP312" s="5">
        <v>104</v>
      </c>
      <c r="GQ312" s="5">
        <v>103.4</v>
      </c>
      <c r="GR312" s="5">
        <v>102.47</v>
      </c>
      <c r="GS312" s="23">
        <v>101.57</v>
      </c>
      <c r="GT312" s="23">
        <v>101.18</v>
      </c>
      <c r="GU312" s="23">
        <v>100.35</v>
      </c>
      <c r="GV312" s="23">
        <v>99.5</v>
      </c>
      <c r="GW312" s="23">
        <v>98.65</v>
      </c>
      <c r="GX312" s="23">
        <v>98.22</v>
      </c>
      <c r="GY312" s="5">
        <v>97.82</v>
      </c>
      <c r="GZ312" s="23">
        <v>98.62</v>
      </c>
      <c r="HA312" s="23">
        <v>99.77</v>
      </c>
      <c r="HB312" s="23">
        <v>99.95</v>
      </c>
      <c r="HC312" s="5">
        <v>100</v>
      </c>
    </row>
    <row r="313" spans="1:217" s="23" customFormat="1" ht="14.25" customHeight="1">
      <c r="A313" s="23" t="s">
        <v>1449</v>
      </c>
      <c r="B313" s="3">
        <v>41457</v>
      </c>
      <c r="C313" s="3">
        <v>42194</v>
      </c>
      <c r="D313" s="23">
        <v>100000</v>
      </c>
      <c r="E313" s="23" t="s">
        <v>326</v>
      </c>
      <c r="F313" s="23" t="s">
        <v>963</v>
      </c>
      <c r="G313" s="23" t="s">
        <v>576</v>
      </c>
      <c r="H313" s="23" t="s">
        <v>1174</v>
      </c>
      <c r="I313" s="23" t="s">
        <v>853</v>
      </c>
      <c r="J313" s="23" t="s">
        <v>1302</v>
      </c>
      <c r="K313" s="23" t="s">
        <v>1450</v>
      </c>
      <c r="L313" s="4">
        <v>0.08</v>
      </c>
      <c r="M313" s="23" t="s">
        <v>45</v>
      </c>
      <c r="N313" s="23" t="s">
        <v>87</v>
      </c>
      <c r="O313" s="23" t="s">
        <v>1038</v>
      </c>
      <c r="P313" s="23">
        <v>100</v>
      </c>
      <c r="Q313" s="3">
        <v>41556</v>
      </c>
      <c r="R313" s="23" t="s">
        <v>1025</v>
      </c>
      <c r="S313" s="23" t="s">
        <v>1346</v>
      </c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5"/>
      <c r="DG313" s="5"/>
      <c r="DH313" s="5"/>
      <c r="DI313" s="5"/>
      <c r="DJ313" s="5"/>
      <c r="DK313" s="5"/>
      <c r="DL313" s="5"/>
      <c r="DM313" s="5"/>
      <c r="DN313" s="5"/>
      <c r="DO313" s="5"/>
      <c r="DP313" s="5"/>
      <c r="DQ313" s="5"/>
      <c r="DR313" s="5"/>
      <c r="DS313" s="5"/>
      <c r="DT313" s="5"/>
      <c r="DU313" s="5"/>
      <c r="DV313" s="5"/>
      <c r="DW313" s="5"/>
      <c r="DX313" s="5"/>
      <c r="DY313" s="5"/>
      <c r="DZ313" s="5"/>
      <c r="EA313" s="5"/>
      <c r="EB313" s="5"/>
      <c r="EC313" s="5"/>
      <c r="ED313" s="5"/>
      <c r="EE313" s="5"/>
      <c r="EF313" s="5"/>
      <c r="EG313" s="5"/>
      <c r="EH313" s="5"/>
      <c r="EI313" s="5"/>
      <c r="EJ313" s="5"/>
      <c r="EK313" s="5"/>
      <c r="EL313" s="5"/>
      <c r="EM313" s="5"/>
      <c r="EN313" s="5"/>
      <c r="EO313" s="5"/>
      <c r="EP313" s="5"/>
      <c r="EQ313" s="5"/>
      <c r="ER313" s="5"/>
      <c r="ES313" s="5"/>
      <c r="ET313" s="5"/>
      <c r="EU313" s="5"/>
      <c r="EV313" s="5"/>
      <c r="EW313" s="5"/>
      <c r="EX313" s="5"/>
      <c r="EY313" s="5"/>
      <c r="EZ313" s="5"/>
      <c r="FA313" s="5"/>
      <c r="FB313" s="5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>
        <v>100</v>
      </c>
      <c r="FP313" s="5">
        <v>101.27</v>
      </c>
      <c r="FQ313" s="5">
        <v>103.36</v>
      </c>
      <c r="FR313" s="5">
        <v>104.13</v>
      </c>
      <c r="FS313" s="5">
        <v>103.9</v>
      </c>
      <c r="FT313" s="5">
        <v>103.94</v>
      </c>
      <c r="FU313" s="5">
        <v>104.1</v>
      </c>
      <c r="FV313" s="5">
        <v>103.51</v>
      </c>
      <c r="FW313" s="5">
        <v>102.87</v>
      </c>
      <c r="FX313" s="5">
        <v>102.3</v>
      </c>
      <c r="FY313" s="5">
        <v>101.77</v>
      </c>
      <c r="FZ313" s="5">
        <v>101.51</v>
      </c>
      <c r="GA313" s="5">
        <v>102</v>
      </c>
      <c r="GB313" s="5">
        <v>102.67</v>
      </c>
      <c r="GC313" s="5">
        <v>104.33</v>
      </c>
      <c r="GD313" s="5">
        <v>104.06</v>
      </c>
      <c r="GE313" s="5">
        <v>103.6</v>
      </c>
      <c r="GF313" s="5">
        <v>103.04</v>
      </c>
      <c r="GG313" s="5">
        <v>102.57</v>
      </c>
      <c r="GH313" s="5">
        <v>102.1</v>
      </c>
      <c r="GI313" s="5">
        <v>101.47</v>
      </c>
      <c r="GJ313" s="5">
        <v>100.99</v>
      </c>
      <c r="GK313" s="5">
        <v>100.55</v>
      </c>
      <c r="GL313" s="5">
        <v>100.05</v>
      </c>
      <c r="GM313" s="5">
        <v>100</v>
      </c>
      <c r="GN313" s="5"/>
      <c r="GO313" s="5"/>
      <c r="GP313" s="5"/>
      <c r="GQ313" s="5"/>
      <c r="GY313" s="5"/>
    </row>
    <row r="314" spans="1:217" s="23" customFormat="1" ht="14.25" customHeight="1">
      <c r="A314" s="23" t="s">
        <v>1547</v>
      </c>
      <c r="B314" s="3">
        <v>41523</v>
      </c>
      <c r="C314" s="3">
        <v>42642</v>
      </c>
      <c r="D314" s="23">
        <v>300000</v>
      </c>
      <c r="E314" s="23" t="s">
        <v>326</v>
      </c>
      <c r="F314" s="23" t="s">
        <v>963</v>
      </c>
      <c r="G314" s="23" t="s">
        <v>576</v>
      </c>
      <c r="H314" s="23" t="s">
        <v>1174</v>
      </c>
      <c r="I314" s="23" t="s">
        <v>853</v>
      </c>
      <c r="J314" s="23" t="s">
        <v>1460</v>
      </c>
      <c r="K314" s="23" t="s">
        <v>1459</v>
      </c>
      <c r="L314" s="4">
        <v>2.75E-2</v>
      </c>
      <c r="M314" s="23" t="s">
        <v>21</v>
      </c>
      <c r="N314" s="23" t="s">
        <v>89</v>
      </c>
      <c r="O314" s="23" t="s">
        <v>47</v>
      </c>
      <c r="P314" s="23">
        <v>100</v>
      </c>
      <c r="Q314" s="3">
        <v>41623</v>
      </c>
      <c r="R314" s="23" t="s">
        <v>1461</v>
      </c>
      <c r="S314" s="23" t="s">
        <v>1315</v>
      </c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  <c r="CT314" s="5"/>
      <c r="CU314" s="5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5"/>
      <c r="DG314" s="5"/>
      <c r="DH314" s="5"/>
      <c r="DI314" s="5"/>
      <c r="DJ314" s="5"/>
      <c r="DK314" s="5"/>
      <c r="DL314" s="5"/>
      <c r="DM314" s="5"/>
      <c r="DN314" s="5"/>
      <c r="DO314" s="5"/>
      <c r="DP314" s="5"/>
      <c r="DQ314" s="5"/>
      <c r="DR314" s="5"/>
      <c r="DS314" s="5"/>
      <c r="DT314" s="5"/>
      <c r="DU314" s="5"/>
      <c r="DV314" s="5"/>
      <c r="DW314" s="5"/>
      <c r="DX314" s="5"/>
      <c r="DY314" s="5"/>
      <c r="DZ314" s="5"/>
      <c r="EA314" s="5"/>
      <c r="EB314" s="5"/>
      <c r="EC314" s="5"/>
      <c r="ED314" s="5"/>
      <c r="EE314" s="5"/>
      <c r="EF314" s="5"/>
      <c r="EG314" s="5"/>
      <c r="EH314" s="5"/>
      <c r="EI314" s="5"/>
      <c r="EJ314" s="5"/>
      <c r="EK314" s="5"/>
      <c r="EL314" s="5"/>
      <c r="EM314" s="5"/>
      <c r="EN314" s="5"/>
      <c r="EO314" s="5"/>
      <c r="EP314" s="5"/>
      <c r="EQ314" s="5"/>
      <c r="ER314" s="5"/>
      <c r="ES314" s="5"/>
      <c r="ET314" s="5"/>
      <c r="EU314" s="5"/>
      <c r="EV314" s="5"/>
      <c r="EW314" s="5"/>
      <c r="EX314" s="5"/>
      <c r="EY314" s="5"/>
      <c r="EZ314" s="5"/>
      <c r="FA314" s="5"/>
      <c r="FB314" s="5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>
        <v>100</v>
      </c>
      <c r="FR314" s="5">
        <v>100.14</v>
      </c>
      <c r="FS314" s="5">
        <v>100.14</v>
      </c>
      <c r="FT314" s="5">
        <v>100.13</v>
      </c>
      <c r="FU314" s="5">
        <v>100.99</v>
      </c>
      <c r="FV314" s="5">
        <v>101.11</v>
      </c>
      <c r="FW314" s="5">
        <v>101.08</v>
      </c>
      <c r="FX314" s="5">
        <v>101.04</v>
      </c>
      <c r="FY314" s="5">
        <v>101</v>
      </c>
      <c r="FZ314" s="5">
        <v>100.97</v>
      </c>
      <c r="GA314" s="5">
        <v>100.93</v>
      </c>
      <c r="GB314" s="5">
        <v>100.9</v>
      </c>
      <c r="GC314" s="5">
        <v>101</v>
      </c>
      <c r="GD314" s="5">
        <v>100.99</v>
      </c>
      <c r="GE314" s="5">
        <v>101.04</v>
      </c>
      <c r="GF314" s="5">
        <v>100.99</v>
      </c>
      <c r="GG314" s="5">
        <v>100.81</v>
      </c>
      <c r="GH314" s="5">
        <v>100.78</v>
      </c>
      <c r="GI314" s="5">
        <v>100.7</v>
      </c>
      <c r="GJ314" s="5">
        <v>100.41</v>
      </c>
      <c r="GK314" s="5">
        <v>100.42</v>
      </c>
      <c r="GL314" s="5">
        <v>100.39</v>
      </c>
      <c r="GM314" s="5">
        <v>100.37</v>
      </c>
      <c r="GN314" s="5">
        <v>100.34</v>
      </c>
      <c r="GO314" s="5">
        <v>100.28</v>
      </c>
      <c r="GP314" s="5">
        <v>100.26</v>
      </c>
      <c r="GQ314" s="5">
        <v>100.24</v>
      </c>
      <c r="GR314" s="5">
        <v>100.21</v>
      </c>
      <c r="GS314" s="23">
        <v>99.12</v>
      </c>
      <c r="GT314" s="23">
        <v>99.44</v>
      </c>
      <c r="GU314" s="23">
        <v>99.51</v>
      </c>
      <c r="GV314" s="23">
        <v>99.94</v>
      </c>
      <c r="GW314" s="23">
        <v>100.08</v>
      </c>
      <c r="GX314" s="23">
        <v>100.05</v>
      </c>
      <c r="GY314" s="5">
        <v>100.03</v>
      </c>
      <c r="GZ314" s="23">
        <v>100.01</v>
      </c>
      <c r="HA314" s="23">
        <v>100</v>
      </c>
    </row>
    <row r="315" spans="1:217" s="23" customFormat="1" ht="14.25" customHeight="1">
      <c r="A315" s="23" t="s">
        <v>1537</v>
      </c>
      <c r="B315" s="3">
        <v>41789</v>
      </c>
      <c r="C315" s="3">
        <v>43203</v>
      </c>
      <c r="D315" s="23">
        <v>150000</v>
      </c>
      <c r="E315" s="23" t="s">
        <v>326</v>
      </c>
      <c r="F315" s="23" t="s">
        <v>963</v>
      </c>
      <c r="G315" s="23" t="s">
        <v>576</v>
      </c>
      <c r="H315" s="23" t="s">
        <v>1174</v>
      </c>
      <c r="I315" s="23" t="s">
        <v>853</v>
      </c>
      <c r="J315" s="23" t="s">
        <v>1460</v>
      </c>
      <c r="K315" s="23" t="s">
        <v>1539</v>
      </c>
      <c r="L315" s="4">
        <v>2.2499999999999999E-2</v>
      </c>
      <c r="M315" s="23" t="s">
        <v>45</v>
      </c>
      <c r="N315" s="23" t="s">
        <v>89</v>
      </c>
      <c r="O315" s="23" t="s">
        <v>1038</v>
      </c>
      <c r="P315" s="23">
        <v>100</v>
      </c>
      <c r="Q315" s="3">
        <v>41821</v>
      </c>
      <c r="R315" s="23" t="s">
        <v>1321</v>
      </c>
      <c r="S315" s="23" t="s">
        <v>1321</v>
      </c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5"/>
      <c r="DG315" s="5"/>
      <c r="DH315" s="5"/>
      <c r="DI315" s="5"/>
      <c r="DJ315" s="5"/>
      <c r="DK315" s="5"/>
      <c r="DL315" s="5"/>
      <c r="DM315" s="5"/>
      <c r="DN315" s="5"/>
      <c r="DO315" s="5"/>
      <c r="DP315" s="5"/>
      <c r="DQ315" s="5"/>
      <c r="DR315" s="5"/>
      <c r="DS315" s="5"/>
      <c r="DT315" s="5"/>
      <c r="DU315" s="5"/>
      <c r="DV315" s="5"/>
      <c r="DW315" s="5"/>
      <c r="DX315" s="5"/>
      <c r="DY315" s="5"/>
      <c r="DZ315" s="5"/>
      <c r="EA315" s="5"/>
      <c r="EB315" s="5"/>
      <c r="EC315" s="5"/>
      <c r="ED315" s="5"/>
      <c r="EE315" s="5"/>
      <c r="EF315" s="5"/>
      <c r="EG315" s="5"/>
      <c r="EH315" s="5"/>
      <c r="EI315" s="5"/>
      <c r="EJ315" s="5"/>
      <c r="EK315" s="5"/>
      <c r="EL315" s="5"/>
      <c r="EM315" s="5"/>
      <c r="EN315" s="5"/>
      <c r="EO315" s="5"/>
      <c r="EP315" s="5"/>
      <c r="EQ315" s="5"/>
      <c r="ER315" s="5"/>
      <c r="ES315" s="5"/>
      <c r="ET315" s="5"/>
      <c r="EU315" s="5"/>
      <c r="EV315" s="5"/>
      <c r="EW315" s="5"/>
      <c r="EX315" s="5"/>
      <c r="EY315" s="5"/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>
        <v>100</v>
      </c>
      <c r="FZ315" s="5">
        <v>100</v>
      </c>
      <c r="GA315" s="5">
        <v>100.28</v>
      </c>
      <c r="GB315" s="5">
        <v>100.27</v>
      </c>
      <c r="GC315" s="5">
        <v>100.27</v>
      </c>
      <c r="GD315" s="5">
        <v>100.26</v>
      </c>
      <c r="GE315" s="5">
        <v>100.45</v>
      </c>
      <c r="GF315" s="5">
        <v>100.44</v>
      </c>
      <c r="GG315" s="5">
        <v>100.43</v>
      </c>
      <c r="GH315" s="5">
        <v>100.44</v>
      </c>
      <c r="GI315" s="5">
        <v>100.28</v>
      </c>
      <c r="GJ315" s="5">
        <v>100.27</v>
      </c>
      <c r="GK315" s="5">
        <v>100.26</v>
      </c>
      <c r="GL315" s="5">
        <v>100.13</v>
      </c>
      <c r="GM315" s="5">
        <v>100</v>
      </c>
      <c r="GN315" s="5">
        <v>100</v>
      </c>
      <c r="GO315" s="5">
        <v>100</v>
      </c>
      <c r="GP315" s="5">
        <v>100</v>
      </c>
      <c r="GQ315" s="5">
        <v>100</v>
      </c>
      <c r="GR315" s="5">
        <v>100</v>
      </c>
      <c r="GS315" s="23">
        <v>99.79</v>
      </c>
      <c r="GT315" s="23">
        <v>99.69</v>
      </c>
      <c r="GU315" s="23">
        <v>99.7</v>
      </c>
      <c r="GV315" s="23">
        <v>100.09</v>
      </c>
      <c r="GW315" s="23">
        <v>100.21</v>
      </c>
      <c r="GX315" s="23">
        <v>100.14</v>
      </c>
      <c r="GY315" s="5">
        <v>100.13</v>
      </c>
      <c r="GZ315" s="23">
        <v>100.12</v>
      </c>
      <c r="HA315" s="23">
        <v>100.12</v>
      </c>
      <c r="HB315" s="23">
        <v>100.11</v>
      </c>
      <c r="HC315" s="23">
        <v>100.11</v>
      </c>
      <c r="HD315" s="23">
        <v>100.1</v>
      </c>
      <c r="HE315" s="23">
        <v>100.34</v>
      </c>
      <c r="HF315" s="23">
        <v>100.31</v>
      </c>
      <c r="HG315" s="23">
        <v>100.29</v>
      </c>
      <c r="HH315" s="23">
        <v>100.27</v>
      </c>
      <c r="HI315" s="23">
        <v>100.24</v>
      </c>
    </row>
    <row r="316" spans="1:217" s="23" customFormat="1" ht="14.25" customHeight="1">
      <c r="A316" s="23" t="s">
        <v>1538</v>
      </c>
      <c r="B316" s="3">
        <v>41789</v>
      </c>
      <c r="C316" s="3">
        <v>43203</v>
      </c>
      <c r="D316" s="23">
        <v>150000</v>
      </c>
      <c r="E316" s="23" t="s">
        <v>326</v>
      </c>
      <c r="F316" s="23" t="s">
        <v>963</v>
      </c>
      <c r="G316" s="23" t="s">
        <v>576</v>
      </c>
      <c r="H316" s="23" t="s">
        <v>1174</v>
      </c>
      <c r="I316" s="23" t="s">
        <v>853</v>
      </c>
      <c r="J316" s="23" t="s">
        <v>1460</v>
      </c>
      <c r="K316" s="23" t="s">
        <v>1540</v>
      </c>
      <c r="L316" s="4">
        <v>2.5000000000000001E-2</v>
      </c>
      <c r="M316" s="23" t="s">
        <v>45</v>
      </c>
      <c r="N316" s="23" t="s">
        <v>89</v>
      </c>
      <c r="O316" s="23" t="s">
        <v>1038</v>
      </c>
      <c r="P316" s="23">
        <v>100</v>
      </c>
      <c r="Q316" s="3">
        <v>41821</v>
      </c>
      <c r="R316" s="23" t="s">
        <v>1321</v>
      </c>
      <c r="S316" s="23" t="s">
        <v>1321</v>
      </c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  <c r="CT316" s="5"/>
      <c r="CU316" s="5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5"/>
      <c r="DG316" s="5"/>
      <c r="DH316" s="5"/>
      <c r="DI316" s="5"/>
      <c r="DJ316" s="5"/>
      <c r="DK316" s="5"/>
      <c r="DL316" s="5"/>
      <c r="DM316" s="5"/>
      <c r="DN316" s="5"/>
      <c r="DO316" s="5"/>
      <c r="DP316" s="5"/>
      <c r="DQ316" s="5"/>
      <c r="DR316" s="5"/>
      <c r="DS316" s="5"/>
      <c r="DT316" s="5"/>
      <c r="DU316" s="5"/>
      <c r="DV316" s="5"/>
      <c r="DW316" s="5"/>
      <c r="DX316" s="5"/>
      <c r="DY316" s="5"/>
      <c r="DZ316" s="5"/>
      <c r="EA316" s="5"/>
      <c r="EB316" s="5"/>
      <c r="EC316" s="5"/>
      <c r="ED316" s="5"/>
      <c r="EE316" s="5"/>
      <c r="EF316" s="5"/>
      <c r="EG316" s="5"/>
      <c r="EH316" s="5"/>
      <c r="EI316" s="5"/>
      <c r="EJ316" s="5"/>
      <c r="EK316" s="5"/>
      <c r="EL316" s="5"/>
      <c r="EM316" s="5"/>
      <c r="EN316" s="5"/>
      <c r="EO316" s="5"/>
      <c r="EP316" s="5"/>
      <c r="EQ316" s="5"/>
      <c r="ER316" s="5"/>
      <c r="ES316" s="5"/>
      <c r="ET316" s="5"/>
      <c r="EU316" s="5"/>
      <c r="EV316" s="5"/>
      <c r="EW316" s="5"/>
      <c r="EX316" s="5"/>
      <c r="EY316" s="5"/>
      <c r="EZ316" s="5"/>
      <c r="FA316" s="5"/>
      <c r="FB316" s="5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>
        <v>100</v>
      </c>
      <c r="FZ316" s="5">
        <v>100</v>
      </c>
      <c r="GA316" s="5">
        <v>100.65</v>
      </c>
      <c r="GB316" s="5">
        <v>100.63</v>
      </c>
      <c r="GC316" s="5">
        <v>100.62</v>
      </c>
      <c r="GD316" s="5">
        <v>101.08</v>
      </c>
      <c r="GE316" s="5">
        <v>101.25</v>
      </c>
      <c r="GF316" s="5">
        <v>101.22</v>
      </c>
      <c r="GG316" s="5">
        <v>100.99</v>
      </c>
      <c r="GH316" s="5">
        <v>100.97</v>
      </c>
      <c r="GI316" s="5">
        <v>100.76</v>
      </c>
      <c r="GJ316" s="5">
        <v>100.74</v>
      </c>
      <c r="GK316" s="5">
        <v>100.55</v>
      </c>
      <c r="GL316" s="5">
        <v>100.4</v>
      </c>
      <c r="GM316" s="5">
        <v>100.34</v>
      </c>
      <c r="GN316" s="5">
        <v>100.33</v>
      </c>
      <c r="GO316" s="5">
        <v>100.32</v>
      </c>
      <c r="GP316" s="5">
        <v>100.31</v>
      </c>
      <c r="GQ316" s="5">
        <v>100.3</v>
      </c>
      <c r="GR316" s="5">
        <v>100.29</v>
      </c>
      <c r="GS316" s="23">
        <v>99.43</v>
      </c>
      <c r="GT316" s="23">
        <v>99.45</v>
      </c>
      <c r="GU316" s="23">
        <v>99.88</v>
      </c>
      <c r="GV316" s="23">
        <v>100.28</v>
      </c>
      <c r="GW316" s="23">
        <v>100.38</v>
      </c>
      <c r="GX316" s="23">
        <v>100.56</v>
      </c>
      <c r="GY316" s="5">
        <v>100.53</v>
      </c>
      <c r="GZ316" s="23">
        <v>100.5</v>
      </c>
      <c r="HA316" s="23">
        <v>100.48</v>
      </c>
      <c r="HB316" s="23">
        <v>100.46</v>
      </c>
      <c r="HC316" s="23">
        <v>100.43</v>
      </c>
      <c r="HD316" s="23">
        <v>100.46</v>
      </c>
      <c r="HE316" s="23">
        <v>100.76</v>
      </c>
      <c r="HF316" s="23">
        <v>100.94</v>
      </c>
      <c r="HG316" s="23">
        <v>100.84</v>
      </c>
      <c r="HH316" s="23">
        <v>100.78</v>
      </c>
      <c r="HI316" s="23">
        <v>100.31</v>
      </c>
    </row>
    <row r="317" spans="1:217" s="23" customFormat="1" ht="14.25" customHeight="1">
      <c r="A317" s="23" t="s">
        <v>1566</v>
      </c>
      <c r="B317" s="3">
        <v>41992</v>
      </c>
      <c r="C317" s="3">
        <v>43481</v>
      </c>
      <c r="D317" s="23">
        <v>175000</v>
      </c>
      <c r="E317" s="23" t="s">
        <v>326</v>
      </c>
      <c r="F317" s="23" t="s">
        <v>963</v>
      </c>
      <c r="G317" s="23" t="s">
        <v>576</v>
      </c>
      <c r="H317" s="23" t="s">
        <v>1174</v>
      </c>
      <c r="I317" s="23" t="s">
        <v>853</v>
      </c>
      <c r="J317" s="23" t="s">
        <v>1460</v>
      </c>
      <c r="K317" s="23" t="s">
        <v>1568</v>
      </c>
      <c r="L317" s="4">
        <v>2.1250000000000002E-2</v>
      </c>
      <c r="M317" s="23" t="s">
        <v>45</v>
      </c>
      <c r="N317" s="23" t="s">
        <v>89</v>
      </c>
      <c r="O317" s="23" t="s">
        <v>1038</v>
      </c>
      <c r="P317" s="23">
        <v>100</v>
      </c>
      <c r="Q317" s="3">
        <v>42095</v>
      </c>
      <c r="R317" s="23" t="s">
        <v>1321</v>
      </c>
      <c r="S317" s="23" t="s">
        <v>1321</v>
      </c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5"/>
      <c r="DG317" s="5"/>
      <c r="DH317" s="5"/>
      <c r="DI317" s="5"/>
      <c r="DJ317" s="5"/>
      <c r="DK317" s="5"/>
      <c r="DL317" s="5"/>
      <c r="DM317" s="5"/>
      <c r="DN317" s="5"/>
      <c r="DO317" s="5"/>
      <c r="DP317" s="5"/>
      <c r="DQ317" s="5"/>
      <c r="DR317" s="5"/>
      <c r="DS317" s="5"/>
      <c r="DT317" s="5"/>
      <c r="DU317" s="5"/>
      <c r="DV317" s="5"/>
      <c r="DW317" s="5"/>
      <c r="DX317" s="5"/>
      <c r="DY317" s="5"/>
      <c r="DZ317" s="5"/>
      <c r="EA317" s="5"/>
      <c r="EB317" s="5"/>
      <c r="EC317" s="5"/>
      <c r="ED317" s="5"/>
      <c r="EE317" s="5"/>
      <c r="EF317" s="5"/>
      <c r="EG317" s="5"/>
      <c r="EH317" s="5"/>
      <c r="EI317" s="5"/>
      <c r="EJ317" s="5"/>
      <c r="EK317" s="5"/>
      <c r="EL317" s="5"/>
      <c r="EM317" s="5"/>
      <c r="EN317" s="5"/>
      <c r="EO317" s="5"/>
      <c r="EP317" s="5"/>
      <c r="EQ317" s="5"/>
      <c r="ER317" s="5"/>
      <c r="ES317" s="5"/>
      <c r="ET317" s="5"/>
      <c r="EU317" s="5"/>
      <c r="EV317" s="5"/>
      <c r="EW317" s="5"/>
      <c r="EX317" s="5"/>
      <c r="EY317" s="5"/>
      <c r="EZ317" s="5"/>
      <c r="FA317" s="5"/>
      <c r="FB317" s="5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>
        <v>100</v>
      </c>
      <c r="GG317" s="5">
        <v>100.19</v>
      </c>
      <c r="GH317" s="5">
        <v>100.18</v>
      </c>
      <c r="GI317" s="5">
        <v>99.98</v>
      </c>
      <c r="GJ317" s="5">
        <v>99.98</v>
      </c>
      <c r="GK317" s="5">
        <v>99.98</v>
      </c>
      <c r="GL317" s="5">
        <v>99.98</v>
      </c>
      <c r="GM317" s="5">
        <v>99.92</v>
      </c>
      <c r="GN317" s="5">
        <v>99.92</v>
      </c>
      <c r="GO317" s="5">
        <v>99.92</v>
      </c>
      <c r="GP317" s="5">
        <v>99.9</v>
      </c>
      <c r="GQ317" s="5">
        <v>99.9</v>
      </c>
      <c r="GR317" s="5">
        <v>99.91</v>
      </c>
      <c r="GS317" s="23">
        <v>99.65</v>
      </c>
      <c r="GT317" s="23">
        <v>99.65</v>
      </c>
      <c r="GU317" s="23">
        <v>99.85</v>
      </c>
      <c r="GV317" s="23">
        <v>100.16</v>
      </c>
      <c r="GW317" s="23">
        <v>100.31</v>
      </c>
      <c r="GX317" s="23">
        <v>100.25</v>
      </c>
      <c r="GY317" s="5">
        <v>100.25</v>
      </c>
      <c r="GZ317" s="23">
        <v>100.24</v>
      </c>
      <c r="HA317" s="23">
        <v>100.05</v>
      </c>
      <c r="HB317" s="23">
        <v>100.05</v>
      </c>
      <c r="HC317" s="23">
        <v>100.05</v>
      </c>
      <c r="HD317" s="23">
        <v>100.05</v>
      </c>
      <c r="HE317" s="23">
        <v>100.19</v>
      </c>
      <c r="HF317" s="23">
        <v>100.19</v>
      </c>
      <c r="HG317" s="23">
        <v>100.18</v>
      </c>
      <c r="HH317" s="23">
        <v>100.17</v>
      </c>
      <c r="HI317" s="23">
        <v>100.16</v>
      </c>
    </row>
    <row r="318" spans="1:217" s="23" customFormat="1" ht="14.25" customHeight="1">
      <c r="A318" s="23" t="s">
        <v>1567</v>
      </c>
      <c r="B318" s="3">
        <v>41992</v>
      </c>
      <c r="C318" s="3">
        <v>43846</v>
      </c>
      <c r="D318" s="23">
        <v>200000</v>
      </c>
      <c r="E318" s="23" t="s">
        <v>326</v>
      </c>
      <c r="F318" s="23" t="s">
        <v>963</v>
      </c>
      <c r="G318" s="23" t="s">
        <v>576</v>
      </c>
      <c r="H318" s="23" t="s">
        <v>1174</v>
      </c>
      <c r="I318" s="23" t="s">
        <v>853</v>
      </c>
      <c r="J318" s="23" t="s">
        <v>1460</v>
      </c>
      <c r="K318" s="23" t="s">
        <v>1569</v>
      </c>
      <c r="L318" s="7">
        <v>2.8750000000000001E-2</v>
      </c>
      <c r="M318" s="23" t="s">
        <v>45</v>
      </c>
      <c r="N318" s="23" t="s">
        <v>89</v>
      </c>
      <c r="O318" s="23" t="s">
        <v>1038</v>
      </c>
      <c r="P318" s="23">
        <v>100</v>
      </c>
      <c r="Q318" s="3">
        <v>42095</v>
      </c>
      <c r="R318" s="23" t="s">
        <v>1321</v>
      </c>
      <c r="S318" s="23" t="s">
        <v>1321</v>
      </c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>
        <v>100</v>
      </c>
      <c r="GG318" s="5">
        <v>100.39</v>
      </c>
      <c r="GH318" s="5">
        <v>100.38</v>
      </c>
      <c r="GI318" s="5">
        <v>100.5</v>
      </c>
      <c r="GJ318" s="5">
        <v>100.49</v>
      </c>
      <c r="GK318" s="5">
        <v>100.61</v>
      </c>
      <c r="GL318" s="5">
        <v>100.59</v>
      </c>
      <c r="GM318" s="5">
        <v>100.3</v>
      </c>
      <c r="GN318" s="5">
        <v>100.3</v>
      </c>
      <c r="GO318" s="5">
        <v>100.29</v>
      </c>
      <c r="GP318" s="5">
        <v>100.34</v>
      </c>
      <c r="GQ318" s="5">
        <v>100.22</v>
      </c>
      <c r="GR318" s="5">
        <v>100.22</v>
      </c>
      <c r="GS318" s="23">
        <v>99.94</v>
      </c>
      <c r="GT318" s="23">
        <v>99.94</v>
      </c>
      <c r="GU318" s="23">
        <v>100.8</v>
      </c>
      <c r="GV318" s="23">
        <v>101.49</v>
      </c>
      <c r="GW318" s="23">
        <v>101.92</v>
      </c>
      <c r="GX318" s="23">
        <v>102.27</v>
      </c>
      <c r="GY318" s="5">
        <v>102.22</v>
      </c>
      <c r="GZ318" s="23">
        <v>102.16</v>
      </c>
      <c r="HA318" s="23">
        <v>102.11</v>
      </c>
      <c r="HB318" s="23">
        <v>102.06</v>
      </c>
      <c r="HC318" s="23">
        <v>102.01</v>
      </c>
      <c r="HD318" s="23">
        <v>102.09</v>
      </c>
      <c r="HE318" s="23">
        <v>102.5</v>
      </c>
      <c r="HF318" s="23">
        <v>102.68</v>
      </c>
      <c r="HG318" s="23">
        <v>102.6</v>
      </c>
      <c r="HH318" s="23">
        <v>102.53</v>
      </c>
      <c r="HI318" s="23">
        <v>102.45</v>
      </c>
    </row>
    <row r="319" spans="1:217" s="23" customFormat="1" ht="14.25" customHeight="1">
      <c r="A319" s="23" t="s">
        <v>1662</v>
      </c>
      <c r="B319" s="1">
        <v>42367</v>
      </c>
      <c r="C319" s="1">
        <v>44210</v>
      </c>
      <c r="D319" s="23">
        <v>100000</v>
      </c>
      <c r="E319" s="23" t="s">
        <v>326</v>
      </c>
      <c r="F319" s="23" t="s">
        <v>963</v>
      </c>
      <c r="G319" s="23" t="s">
        <v>576</v>
      </c>
      <c r="H319" s="23" t="s">
        <v>1174</v>
      </c>
      <c r="I319" s="23" t="s">
        <v>853</v>
      </c>
      <c r="J319" s="23" t="s">
        <v>1460</v>
      </c>
      <c r="K319" s="8" t="s">
        <v>1664</v>
      </c>
      <c r="L319" s="7">
        <v>2.8750000000000001E-2</v>
      </c>
      <c r="M319" s="23" t="s">
        <v>45</v>
      </c>
      <c r="N319" s="23" t="s">
        <v>89</v>
      </c>
      <c r="O319" s="23" t="s">
        <v>1038</v>
      </c>
      <c r="P319" s="23">
        <v>100</v>
      </c>
      <c r="Q319" s="3">
        <v>42461</v>
      </c>
      <c r="R319" s="23" t="s">
        <v>1321</v>
      </c>
      <c r="S319" s="23" t="s">
        <v>1321</v>
      </c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5"/>
      <c r="DG319" s="5"/>
      <c r="DH319" s="5"/>
      <c r="DI319" s="5"/>
      <c r="DJ319" s="5"/>
      <c r="DK319" s="5"/>
      <c r="DL319" s="5"/>
      <c r="DM319" s="5"/>
      <c r="DN319" s="5"/>
      <c r="DO319" s="5"/>
      <c r="DP319" s="5"/>
      <c r="DQ319" s="5"/>
      <c r="DR319" s="5"/>
      <c r="DS319" s="5"/>
      <c r="DT319" s="5"/>
      <c r="DU319" s="5"/>
      <c r="DV319" s="5"/>
      <c r="DW319" s="5"/>
      <c r="DX319" s="5"/>
      <c r="DY319" s="5"/>
      <c r="DZ319" s="5"/>
      <c r="EA319" s="5"/>
      <c r="EB319" s="5"/>
      <c r="EC319" s="5"/>
      <c r="ED319" s="5"/>
      <c r="EE319" s="5"/>
      <c r="EF319" s="5"/>
      <c r="EG319" s="5"/>
      <c r="EH319" s="5"/>
      <c r="EI319" s="5"/>
      <c r="EJ319" s="5"/>
      <c r="EK319" s="5"/>
      <c r="EL319" s="5"/>
      <c r="EM319" s="5"/>
      <c r="EN319" s="5"/>
      <c r="EO319" s="5"/>
      <c r="EP319" s="5"/>
      <c r="EQ319" s="5"/>
      <c r="ER319" s="5"/>
      <c r="ES319" s="5"/>
      <c r="ET319" s="5"/>
      <c r="EU319" s="5"/>
      <c r="EV319" s="5"/>
      <c r="EW319" s="5"/>
      <c r="EX319" s="5"/>
      <c r="EY319" s="5"/>
      <c r="EZ319" s="5"/>
      <c r="FA319" s="5"/>
      <c r="FB319" s="5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>
        <v>100</v>
      </c>
      <c r="GS319" s="23">
        <v>100.05</v>
      </c>
      <c r="GT319" s="23">
        <v>100.19</v>
      </c>
      <c r="GU319" s="23">
        <v>100.31</v>
      </c>
      <c r="GV319" s="23">
        <v>100.68</v>
      </c>
      <c r="GW319" s="23">
        <v>101.02</v>
      </c>
      <c r="GX319" s="23">
        <v>100.88</v>
      </c>
      <c r="GY319" s="5">
        <v>100.87</v>
      </c>
      <c r="GZ319" s="23">
        <v>100.86</v>
      </c>
      <c r="HA319" s="23">
        <v>100.83</v>
      </c>
      <c r="HB319" s="23">
        <v>100.82</v>
      </c>
      <c r="HC319" s="23">
        <v>100.81</v>
      </c>
      <c r="HD319" s="23">
        <v>100.77</v>
      </c>
      <c r="HE319" s="23">
        <v>100.86</v>
      </c>
      <c r="HF319" s="23">
        <v>100.86</v>
      </c>
      <c r="HG319" s="23">
        <v>100.81</v>
      </c>
      <c r="HH319" s="23">
        <v>100.81</v>
      </c>
      <c r="HI319" s="23">
        <v>100.8</v>
      </c>
    </row>
    <row r="320" spans="1:217" s="23" customFormat="1" ht="14.25" customHeight="1">
      <c r="A320" s="23" t="s">
        <v>1663</v>
      </c>
      <c r="B320" s="1">
        <v>42367</v>
      </c>
      <c r="C320" s="1">
        <v>44210</v>
      </c>
      <c r="D320" s="23">
        <v>200000</v>
      </c>
      <c r="E320" s="23" t="s">
        <v>326</v>
      </c>
      <c r="F320" s="23" t="s">
        <v>963</v>
      </c>
      <c r="G320" s="23" t="s">
        <v>576</v>
      </c>
      <c r="H320" s="23" t="s">
        <v>1174</v>
      </c>
      <c r="I320" s="23" t="s">
        <v>853</v>
      </c>
      <c r="J320" s="23" t="s">
        <v>1460</v>
      </c>
      <c r="K320" s="8" t="s">
        <v>1665</v>
      </c>
      <c r="L320" s="4">
        <v>3.2500000000000001E-2</v>
      </c>
      <c r="M320" s="23" t="s">
        <v>45</v>
      </c>
      <c r="N320" s="23" t="s">
        <v>89</v>
      </c>
      <c r="O320" s="23" t="s">
        <v>1038</v>
      </c>
      <c r="P320" s="23">
        <v>100</v>
      </c>
      <c r="Q320" s="3">
        <v>42461</v>
      </c>
      <c r="R320" s="23" t="s">
        <v>1321</v>
      </c>
      <c r="S320" s="23" t="s">
        <v>1321</v>
      </c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  <c r="CT320" s="5"/>
      <c r="CU320" s="5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5"/>
      <c r="DG320" s="5"/>
      <c r="DH320" s="5"/>
      <c r="DI320" s="5"/>
      <c r="DJ320" s="5"/>
      <c r="DK320" s="5"/>
      <c r="DL320" s="5"/>
      <c r="DM320" s="5"/>
      <c r="DN320" s="5"/>
      <c r="DO320" s="5"/>
      <c r="DP320" s="5"/>
      <c r="DQ320" s="5"/>
      <c r="DR320" s="5"/>
      <c r="DS320" s="5"/>
      <c r="DT320" s="5"/>
      <c r="DU320" s="5"/>
      <c r="DV320" s="5"/>
      <c r="DW320" s="5"/>
      <c r="DX320" s="5"/>
      <c r="DY320" s="5"/>
      <c r="DZ320" s="5"/>
      <c r="EA320" s="5"/>
      <c r="EB320" s="5"/>
      <c r="EC320" s="5"/>
      <c r="ED320" s="5"/>
      <c r="EE320" s="5"/>
      <c r="EF320" s="5"/>
      <c r="EG320" s="5"/>
      <c r="EH320" s="5"/>
      <c r="EI320" s="5"/>
      <c r="EJ320" s="5"/>
      <c r="EK320" s="5"/>
      <c r="EL320" s="5"/>
      <c r="EM320" s="5"/>
      <c r="EN320" s="5"/>
      <c r="EO320" s="5"/>
      <c r="EP320" s="5"/>
      <c r="EQ320" s="5"/>
      <c r="ER320" s="5"/>
      <c r="ES320" s="5"/>
      <c r="ET320" s="5"/>
      <c r="EU320" s="5"/>
      <c r="EV320" s="5"/>
      <c r="EW320" s="5"/>
      <c r="EX320" s="5"/>
      <c r="EY320" s="5"/>
      <c r="EZ320" s="5"/>
      <c r="FA320" s="5"/>
      <c r="FB320" s="5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>
        <v>100</v>
      </c>
      <c r="GS320" s="23">
        <v>100.05</v>
      </c>
      <c r="GT320" s="23">
        <v>100.26</v>
      </c>
      <c r="GU320" s="23">
        <v>101.08</v>
      </c>
      <c r="GV320" s="23">
        <v>102.28</v>
      </c>
      <c r="GW320" s="23">
        <v>102.26</v>
      </c>
      <c r="GX320" s="23">
        <v>102.8</v>
      </c>
      <c r="GY320" s="5">
        <v>102.75</v>
      </c>
      <c r="GZ320" s="23">
        <v>102.71</v>
      </c>
      <c r="HA320" s="23">
        <v>102.64</v>
      </c>
      <c r="HB320" s="23">
        <v>102.6</v>
      </c>
      <c r="HC320" s="23">
        <v>102.57</v>
      </c>
      <c r="HD320" s="23">
        <v>102.7</v>
      </c>
      <c r="HE320" s="23">
        <v>103.17</v>
      </c>
      <c r="HF320" s="23">
        <v>103.4</v>
      </c>
      <c r="HG320" s="23">
        <v>103.86</v>
      </c>
      <c r="HH320" s="23">
        <v>103.79</v>
      </c>
      <c r="HI320" s="23">
        <v>103.82</v>
      </c>
    </row>
    <row r="321" spans="1:217" s="23" customFormat="1" ht="14.25" customHeight="1">
      <c r="A321" s="10" t="s">
        <v>1724</v>
      </c>
      <c r="B321" s="1">
        <v>42642</v>
      </c>
      <c r="C321" s="1">
        <v>44482</v>
      </c>
      <c r="D321" s="23">
        <v>550000</v>
      </c>
      <c r="E321" s="23" t="s">
        <v>326</v>
      </c>
      <c r="F321" s="23" t="s">
        <v>963</v>
      </c>
      <c r="G321" s="23" t="s">
        <v>852</v>
      </c>
      <c r="H321" s="23" t="s">
        <v>1151</v>
      </c>
      <c r="I321" s="23" t="s">
        <v>853</v>
      </c>
      <c r="J321" s="23" t="s">
        <v>1460</v>
      </c>
      <c r="K321" s="8" t="s">
        <v>1725</v>
      </c>
      <c r="L321" s="4">
        <v>2.1999999999999999E-2</v>
      </c>
      <c r="M321" s="23" t="s">
        <v>45</v>
      </c>
      <c r="N321" s="23" t="s">
        <v>89</v>
      </c>
      <c r="O321" s="23" t="s">
        <v>1038</v>
      </c>
      <c r="P321" s="23">
        <v>100</v>
      </c>
      <c r="Q321" s="3">
        <v>42736</v>
      </c>
      <c r="R321" s="23" t="s">
        <v>1321</v>
      </c>
      <c r="S321" s="23" t="s">
        <v>1321</v>
      </c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5"/>
      <c r="DG321" s="5"/>
      <c r="DH321" s="5"/>
      <c r="DI321" s="5"/>
      <c r="DJ321" s="5"/>
      <c r="DK321" s="5"/>
      <c r="DL321" s="5"/>
      <c r="DM321" s="5"/>
      <c r="DN321" s="5"/>
      <c r="DO321" s="5"/>
      <c r="DP321" s="5"/>
      <c r="DQ321" s="5"/>
      <c r="DR321" s="5"/>
      <c r="DS321" s="5"/>
      <c r="DT321" s="5"/>
      <c r="DU321" s="5"/>
      <c r="DV321" s="5"/>
      <c r="DW321" s="5"/>
      <c r="DX321" s="5"/>
      <c r="DY321" s="5"/>
      <c r="DZ321" s="5"/>
      <c r="EA321" s="5"/>
      <c r="EB321" s="5"/>
      <c r="EC321" s="5"/>
      <c r="ED321" s="5"/>
      <c r="EE321" s="5"/>
      <c r="EF321" s="5"/>
      <c r="EG321" s="5"/>
      <c r="EH321" s="5"/>
      <c r="EI321" s="5"/>
      <c r="EJ321" s="5"/>
      <c r="EK321" s="5"/>
      <c r="EL321" s="5"/>
      <c r="EM321" s="5"/>
      <c r="EN321" s="5"/>
      <c r="EO321" s="5"/>
      <c r="EP321" s="5"/>
      <c r="EQ321" s="5"/>
      <c r="ER321" s="5"/>
      <c r="ES321" s="5"/>
      <c r="ET321" s="5"/>
      <c r="EU321" s="5"/>
      <c r="EV321" s="5"/>
      <c r="EW321" s="5"/>
      <c r="EX321" s="5"/>
      <c r="EY321" s="5"/>
      <c r="EZ321" s="5"/>
      <c r="FA321" s="5"/>
      <c r="FB321" s="5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  <c r="GY321" s="5"/>
      <c r="HA321" s="5">
        <v>100</v>
      </c>
      <c r="HB321" s="5">
        <v>100</v>
      </c>
      <c r="HC321" s="23">
        <v>100</v>
      </c>
      <c r="HD321" s="23">
        <v>100.39</v>
      </c>
      <c r="HE321" s="23">
        <v>101.45</v>
      </c>
      <c r="HF321" s="23">
        <v>101.69</v>
      </c>
      <c r="HG321" s="23">
        <v>101.79</v>
      </c>
      <c r="HH321" s="23">
        <v>101.7</v>
      </c>
      <c r="HI321" s="23">
        <v>101.54</v>
      </c>
    </row>
    <row r="322" spans="1:217" s="23" customFormat="1" ht="14.25" customHeight="1">
      <c r="A322" s="9" t="s">
        <v>1726</v>
      </c>
      <c r="B322" s="1">
        <v>42642</v>
      </c>
      <c r="C322" s="1">
        <v>44482</v>
      </c>
      <c r="D322" s="23">
        <v>150000</v>
      </c>
      <c r="E322" s="23" t="s">
        <v>326</v>
      </c>
      <c r="F322" s="23" t="s">
        <v>963</v>
      </c>
      <c r="G322" s="23" t="s">
        <v>852</v>
      </c>
      <c r="H322" s="23" t="s">
        <v>1151</v>
      </c>
      <c r="I322" s="23" t="s">
        <v>853</v>
      </c>
      <c r="J322" s="23" t="s">
        <v>1460</v>
      </c>
      <c r="K322" s="8" t="s">
        <v>1727</v>
      </c>
      <c r="L322" s="4">
        <v>3.2500000000000001E-2</v>
      </c>
      <c r="M322" s="23" t="s">
        <v>45</v>
      </c>
      <c r="N322" s="23" t="s">
        <v>89</v>
      </c>
      <c r="O322" s="23" t="s">
        <v>1038</v>
      </c>
      <c r="P322" s="23">
        <v>100</v>
      </c>
      <c r="Q322" s="3">
        <v>42736</v>
      </c>
      <c r="R322" s="23" t="s">
        <v>1321</v>
      </c>
      <c r="S322" s="23" t="s">
        <v>1321</v>
      </c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  <c r="CT322" s="5"/>
      <c r="CU322" s="5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5"/>
      <c r="DG322" s="5"/>
      <c r="DH322" s="5"/>
      <c r="DI322" s="5"/>
      <c r="DJ322" s="5"/>
      <c r="DK322" s="5"/>
      <c r="DL322" s="5"/>
      <c r="DM322" s="5"/>
      <c r="DN322" s="5"/>
      <c r="DO322" s="5"/>
      <c r="DP322" s="5"/>
      <c r="DQ322" s="5"/>
      <c r="DR322" s="5"/>
      <c r="DS322" s="5"/>
      <c r="DT322" s="5"/>
      <c r="DU322" s="5"/>
      <c r="DV322" s="5"/>
      <c r="DW322" s="5"/>
      <c r="DX322" s="5"/>
      <c r="DY322" s="5"/>
      <c r="DZ322" s="5"/>
      <c r="EA322" s="5"/>
      <c r="EB322" s="5"/>
      <c r="EC322" s="5"/>
      <c r="ED322" s="5"/>
      <c r="EE322" s="5"/>
      <c r="EF322" s="5"/>
      <c r="EG322" s="5"/>
      <c r="EH322" s="5"/>
      <c r="EI322" s="5"/>
      <c r="EJ322" s="5"/>
      <c r="EK322" s="5"/>
      <c r="EL322" s="5"/>
      <c r="EM322" s="5"/>
      <c r="EN322" s="5"/>
      <c r="EO322" s="5"/>
      <c r="EP322" s="5"/>
      <c r="EQ322" s="5"/>
      <c r="ER322" s="5"/>
      <c r="ES322" s="5"/>
      <c r="ET322" s="5"/>
      <c r="EU322" s="5"/>
      <c r="EV322" s="5"/>
      <c r="EW322" s="5"/>
      <c r="EX322" s="5"/>
      <c r="EY322" s="5"/>
      <c r="EZ322" s="5"/>
      <c r="FA322" s="5"/>
      <c r="FB322" s="5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  <c r="GY322" s="5"/>
      <c r="HA322" s="5">
        <v>100</v>
      </c>
      <c r="HB322" s="5">
        <v>100</v>
      </c>
      <c r="HC322" s="23">
        <v>100</v>
      </c>
      <c r="HD322" s="23">
        <v>100.25</v>
      </c>
      <c r="HE322" s="23">
        <v>101.81</v>
      </c>
      <c r="HF322" s="23">
        <v>102.24</v>
      </c>
      <c r="HG322" s="23">
        <v>102.32</v>
      </c>
      <c r="HH322" s="23">
        <v>102.28</v>
      </c>
      <c r="HI322" s="23">
        <v>102.24</v>
      </c>
    </row>
    <row r="323" spans="1:217" s="23" customFormat="1" ht="14.25" customHeight="1">
      <c r="A323" s="23" t="s">
        <v>74</v>
      </c>
      <c r="B323" s="3">
        <v>36493</v>
      </c>
      <c r="C323" s="3">
        <v>37592</v>
      </c>
      <c r="D323" s="23">
        <v>100000</v>
      </c>
      <c r="E323" s="23" t="s">
        <v>326</v>
      </c>
      <c r="F323" s="23" t="s">
        <v>963</v>
      </c>
      <c r="G323" s="23" t="s">
        <v>852</v>
      </c>
      <c r="H323" s="23" t="s">
        <v>1151</v>
      </c>
      <c r="I323" s="23" t="s">
        <v>853</v>
      </c>
      <c r="J323" s="23" t="s">
        <v>866</v>
      </c>
      <c r="K323" s="23" t="s">
        <v>867</v>
      </c>
      <c r="L323" s="4">
        <v>4.4999999999999998E-2</v>
      </c>
      <c r="M323" s="23" t="s">
        <v>47</v>
      </c>
      <c r="N323" s="23" t="s">
        <v>89</v>
      </c>
      <c r="O323" s="23" t="s">
        <v>47</v>
      </c>
      <c r="P323" s="23">
        <v>100</v>
      </c>
      <c r="Q323" s="3">
        <v>36587</v>
      </c>
      <c r="R323" s="23" t="s">
        <v>1018</v>
      </c>
      <c r="S323" s="23" t="s">
        <v>1355</v>
      </c>
      <c r="T323" s="5">
        <v>98.5</v>
      </c>
      <c r="U323" s="5">
        <v>98.5</v>
      </c>
      <c r="V323" s="5">
        <v>98.7</v>
      </c>
      <c r="W323" s="5">
        <v>98.9375</v>
      </c>
      <c r="X323" s="5">
        <v>99.0625</v>
      </c>
      <c r="Y323" s="5">
        <v>99</v>
      </c>
      <c r="Z323" s="5">
        <v>99</v>
      </c>
      <c r="AA323" s="5">
        <v>99.2</v>
      </c>
      <c r="AB323" s="5">
        <v>99.2</v>
      </c>
      <c r="AC323" s="5">
        <v>96.7</v>
      </c>
      <c r="AD323" s="5">
        <v>97.25</v>
      </c>
      <c r="AE323" s="5">
        <v>97.375</v>
      </c>
      <c r="AF323" s="5">
        <v>97.5</v>
      </c>
      <c r="AG323" s="5">
        <v>98.5</v>
      </c>
      <c r="AH323" s="5">
        <v>98.77</v>
      </c>
      <c r="AI323" s="5">
        <v>100.11</v>
      </c>
      <c r="AJ323" s="5">
        <v>99.770698678115096</v>
      </c>
      <c r="AK323" s="5">
        <v>99.095628172325149</v>
      </c>
      <c r="AL323" s="5">
        <v>99.779027744939555</v>
      </c>
      <c r="AM323" s="5">
        <v>100</v>
      </c>
      <c r="AN323" s="5">
        <v>100</v>
      </c>
      <c r="AO323" s="5">
        <v>100.6110799469251</v>
      </c>
      <c r="AP323" s="5">
        <v>101.08090869785498</v>
      </c>
      <c r="AQ323" s="5">
        <v>100</v>
      </c>
      <c r="AR323" s="5">
        <v>100</v>
      </c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5"/>
      <c r="DG323" s="5"/>
      <c r="DH323" s="5"/>
      <c r="DI323" s="5"/>
      <c r="DJ323" s="5"/>
      <c r="DK323" s="5"/>
      <c r="DL323" s="5"/>
      <c r="DM323" s="5"/>
      <c r="DN323" s="5"/>
      <c r="DO323" s="5"/>
      <c r="DP323" s="5"/>
      <c r="DQ323" s="5"/>
      <c r="DR323" s="5"/>
      <c r="DS323" s="5"/>
      <c r="DT323" s="5"/>
      <c r="DU323" s="5"/>
      <c r="DV323" s="5"/>
      <c r="DW323" s="5"/>
      <c r="DX323" s="5"/>
      <c r="DY323" s="5"/>
      <c r="DZ323" s="5"/>
      <c r="EA323" s="5"/>
      <c r="EB323" s="5"/>
      <c r="EC323" s="5"/>
      <c r="ED323" s="5"/>
      <c r="EE323" s="5"/>
      <c r="EF323" s="5"/>
      <c r="EG323" s="5"/>
      <c r="EH323" s="5"/>
      <c r="EI323" s="5"/>
      <c r="EJ323" s="5"/>
      <c r="EK323" s="5"/>
      <c r="EL323" s="5"/>
      <c r="EM323" s="5"/>
      <c r="EN323" s="5"/>
      <c r="EO323" s="5"/>
      <c r="EP323" s="5"/>
      <c r="EQ323" s="5"/>
      <c r="ER323" s="5"/>
      <c r="ES323" s="5"/>
      <c r="ET323" s="5"/>
      <c r="EU323" s="5"/>
      <c r="EV323" s="5"/>
      <c r="EW323" s="5"/>
      <c r="EX323" s="5"/>
      <c r="EY323" s="5"/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 t="s">
        <v>1563</v>
      </c>
      <c r="GE323" s="5"/>
      <c r="GF323" s="5"/>
      <c r="GG323" s="5"/>
      <c r="GH323" s="5"/>
      <c r="GI323" s="5"/>
      <c r="GJ323" s="5"/>
      <c r="GK323" s="5"/>
      <c r="GL323" s="5"/>
      <c r="GM323" s="5" t="s">
        <v>9</v>
      </c>
      <c r="GN323" s="5"/>
      <c r="GO323" s="5"/>
      <c r="GP323" s="5"/>
      <c r="GQ323" s="5"/>
      <c r="GY323" s="5"/>
    </row>
    <row r="324" spans="1:217" s="23" customFormat="1" ht="14.25" customHeight="1">
      <c r="A324" s="23" t="s">
        <v>71</v>
      </c>
      <c r="B324" s="3">
        <v>36719</v>
      </c>
      <c r="C324" s="3">
        <v>37781</v>
      </c>
      <c r="D324" s="23">
        <v>41500</v>
      </c>
      <c r="E324" s="23" t="s">
        <v>326</v>
      </c>
      <c r="F324" s="23" t="s">
        <v>963</v>
      </c>
      <c r="G324" s="23" t="s">
        <v>852</v>
      </c>
      <c r="H324" s="23" t="s">
        <v>1151</v>
      </c>
      <c r="I324" s="23" t="s">
        <v>853</v>
      </c>
      <c r="J324" s="23" t="s">
        <v>871</v>
      </c>
      <c r="K324" s="23" t="s">
        <v>958</v>
      </c>
      <c r="L324" s="4">
        <v>4.1000000000000002E-2</v>
      </c>
      <c r="M324" s="23" t="s">
        <v>47</v>
      </c>
      <c r="N324" s="23" t="s">
        <v>87</v>
      </c>
      <c r="O324" s="23" t="s">
        <v>47</v>
      </c>
      <c r="P324" s="23">
        <v>100</v>
      </c>
      <c r="Q324" s="3">
        <v>36769</v>
      </c>
      <c r="R324" s="23" t="s">
        <v>990</v>
      </c>
      <c r="S324" s="23" t="s">
        <v>990</v>
      </c>
      <c r="T324" s="5">
        <v>101.4375</v>
      </c>
      <c r="U324" s="5">
        <v>101.25</v>
      </c>
      <c r="V324" s="5">
        <v>100.9375</v>
      </c>
      <c r="W324" s="5">
        <v>100.75</v>
      </c>
      <c r="X324" s="5">
        <v>100.6</v>
      </c>
      <c r="Y324" s="5">
        <v>100.2</v>
      </c>
      <c r="Z324" s="5">
        <v>100.03125</v>
      </c>
      <c r="AA324" s="5">
        <v>100.2</v>
      </c>
      <c r="AB324" s="5">
        <v>100.875</v>
      </c>
      <c r="AC324" s="5">
        <v>100.25</v>
      </c>
      <c r="AD324" s="5">
        <v>100.8125</v>
      </c>
      <c r="AE324" s="5">
        <v>100.875</v>
      </c>
      <c r="AF324" s="5">
        <v>101.25</v>
      </c>
      <c r="AG324" s="5">
        <v>101.125</v>
      </c>
      <c r="AH324" s="5">
        <v>101.1</v>
      </c>
      <c r="AI324" s="5">
        <v>100.8</v>
      </c>
      <c r="AJ324" s="5">
        <v>101.01576217951965</v>
      </c>
      <c r="AK324" s="5">
        <v>100.9353463427141</v>
      </c>
      <c r="AL324" s="5">
        <v>100.45147417018094</v>
      </c>
      <c r="AM324" s="5">
        <v>100.53677402386563</v>
      </c>
      <c r="AN324" s="5">
        <v>100.4492955215903</v>
      </c>
      <c r="AO324" s="5">
        <v>101.0851404961671</v>
      </c>
      <c r="AP324" s="5">
        <v>101.17107129894966</v>
      </c>
      <c r="AQ324" s="5">
        <v>101.2998914413201</v>
      </c>
      <c r="AR324" s="5">
        <v>101.17201019554732</v>
      </c>
      <c r="AS324" s="5">
        <v>101.04351331308646</v>
      </c>
      <c r="AT324" s="5">
        <v>100.79191925209614</v>
      </c>
      <c r="AU324" s="5">
        <v>100.54032519110581</v>
      </c>
      <c r="AV324" s="5">
        <v>100.27498983912544</v>
      </c>
      <c r="AW324" s="5">
        <v>100.02582822418773</v>
      </c>
      <c r="AX324" s="5">
        <v>100</v>
      </c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  <c r="CT324" s="5"/>
      <c r="CU324" s="5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5"/>
      <c r="DG324" s="5"/>
      <c r="DH324" s="5"/>
      <c r="DI324" s="5"/>
      <c r="DJ324" s="5"/>
      <c r="DK324" s="5"/>
      <c r="DL324" s="5"/>
      <c r="DM324" s="5"/>
      <c r="DN324" s="5"/>
      <c r="DO324" s="5"/>
      <c r="DP324" s="5"/>
      <c r="DQ324" s="5"/>
      <c r="DR324" s="5"/>
      <c r="DS324" s="5"/>
      <c r="DT324" s="5"/>
      <c r="DU324" s="5"/>
      <c r="DV324" s="5"/>
      <c r="DW324" s="5"/>
      <c r="DX324" s="5"/>
      <c r="DY324" s="5"/>
      <c r="DZ324" s="5"/>
      <c r="EA324" s="5"/>
      <c r="EB324" s="5"/>
      <c r="EC324" s="5"/>
      <c r="ED324" s="5"/>
      <c r="EE324" s="5"/>
      <c r="EF324" s="5"/>
      <c r="EG324" s="5"/>
      <c r="EH324" s="5"/>
      <c r="EI324" s="5"/>
      <c r="EJ324" s="5"/>
      <c r="EK324" s="5"/>
      <c r="EL324" s="5"/>
      <c r="EM324" s="5"/>
      <c r="EN324" s="5"/>
      <c r="EO324" s="5"/>
      <c r="EP324" s="5"/>
      <c r="EQ324" s="5"/>
      <c r="ER324" s="5"/>
      <c r="ES324" s="5"/>
      <c r="ET324" s="5"/>
      <c r="EU324" s="5"/>
      <c r="EV324" s="5"/>
      <c r="EW324" s="5"/>
      <c r="EX324" s="5"/>
      <c r="EY324" s="5"/>
      <c r="EZ324" s="5"/>
      <c r="FA324" s="5"/>
      <c r="FB324" s="5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 t="s">
        <v>1563</v>
      </c>
      <c r="GE324" s="5"/>
      <c r="GF324" s="5"/>
      <c r="GG324" s="5"/>
      <c r="GH324" s="5"/>
      <c r="GI324" s="5"/>
      <c r="GJ324" s="5"/>
      <c r="GK324" s="5"/>
      <c r="GL324" s="5"/>
      <c r="GM324" s="5" t="s">
        <v>9</v>
      </c>
      <c r="GN324" s="5"/>
      <c r="GO324" s="5"/>
      <c r="GP324" s="5"/>
      <c r="GQ324" s="5"/>
      <c r="GY324" s="5"/>
    </row>
    <row r="325" spans="1:217" s="23" customFormat="1" ht="14.25" customHeight="1">
      <c r="A325" s="23" t="s">
        <v>509</v>
      </c>
      <c r="B325" s="3">
        <v>39244</v>
      </c>
      <c r="C325" s="3">
        <v>40350</v>
      </c>
      <c r="D325" s="23">
        <v>75000</v>
      </c>
      <c r="E325" s="23" t="s">
        <v>326</v>
      </c>
      <c r="F325" s="23" t="s">
        <v>963</v>
      </c>
      <c r="G325" s="23" t="s">
        <v>852</v>
      </c>
      <c r="H325" s="23" t="s">
        <v>1151</v>
      </c>
      <c r="I325" s="23" t="s">
        <v>853</v>
      </c>
      <c r="J325" s="23" t="s">
        <v>618</v>
      </c>
      <c r="K325" s="23" t="s">
        <v>619</v>
      </c>
      <c r="L325" s="4">
        <v>0.11899999999999999</v>
      </c>
      <c r="M325" s="23" t="s">
        <v>53</v>
      </c>
      <c r="N325" s="23" t="s">
        <v>85</v>
      </c>
      <c r="O325" s="23" t="s">
        <v>1038</v>
      </c>
      <c r="P325" s="23">
        <v>100</v>
      </c>
      <c r="Q325" s="3">
        <v>39309</v>
      </c>
      <c r="R325" s="23" t="s">
        <v>1015</v>
      </c>
      <c r="S325" s="23" t="s">
        <v>1015</v>
      </c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>
        <v>100</v>
      </c>
      <c r="CU325" s="5">
        <v>100</v>
      </c>
      <c r="CV325" s="5">
        <v>100</v>
      </c>
      <c r="CW325" s="5">
        <v>101.08</v>
      </c>
      <c r="CX325" s="5">
        <v>101.05</v>
      </c>
      <c r="CY325" s="5">
        <v>101.05</v>
      </c>
      <c r="CZ325" s="5">
        <v>100.86</v>
      </c>
      <c r="DA325" s="5">
        <v>101</v>
      </c>
      <c r="DB325" s="5">
        <v>100.98</v>
      </c>
      <c r="DC325" s="5">
        <v>101.53</v>
      </c>
      <c r="DD325" s="5">
        <v>100.73</v>
      </c>
      <c r="DE325" s="5">
        <v>100.7</v>
      </c>
      <c r="DF325" s="5">
        <v>100.68</v>
      </c>
      <c r="DG325" s="5">
        <v>100.45</v>
      </c>
      <c r="DH325" s="5">
        <v>100.44</v>
      </c>
      <c r="DI325" s="5">
        <v>100.1</v>
      </c>
      <c r="DJ325" s="5">
        <v>95.65</v>
      </c>
      <c r="DK325" s="5">
        <v>95.79</v>
      </c>
      <c r="DL325" s="5">
        <v>95.98</v>
      </c>
      <c r="DM325" s="5">
        <v>94.49</v>
      </c>
      <c r="DN325" s="5">
        <v>93.63</v>
      </c>
      <c r="DO325" s="5">
        <v>93.47</v>
      </c>
      <c r="DP325" s="5">
        <v>93.853152666969322</v>
      </c>
      <c r="DQ325" s="5">
        <v>94.012955974947047</v>
      </c>
      <c r="DR325" s="5">
        <v>95.217400428706298</v>
      </c>
      <c r="DS325" s="5">
        <v>95.974565953281925</v>
      </c>
      <c r="DT325" s="5">
        <v>96.319818051900739</v>
      </c>
      <c r="DU325" s="5">
        <v>97.24289540634004</v>
      </c>
      <c r="DV325" s="5">
        <v>99.313830451442826</v>
      </c>
      <c r="DW325" s="5">
        <v>100.48611378216539</v>
      </c>
      <c r="DX325" s="5">
        <v>100.38419805751055</v>
      </c>
      <c r="DY325" s="5">
        <v>101.44</v>
      </c>
      <c r="DZ325" s="5">
        <v>101.94</v>
      </c>
      <c r="EA325" s="5">
        <v>101.63</v>
      </c>
      <c r="EB325" s="5">
        <v>100.38</v>
      </c>
      <c r="EC325" s="5">
        <v>99.75</v>
      </c>
      <c r="ED325" s="5">
        <v>100</v>
      </c>
      <c r="EE325" s="5"/>
      <c r="EF325" s="5"/>
      <c r="EG325" s="5"/>
      <c r="EH325" s="5"/>
      <c r="EI325" s="5"/>
      <c r="EJ325" s="5"/>
      <c r="EK325" s="5"/>
      <c r="EL325" s="5"/>
      <c r="EM325" s="5"/>
      <c r="EN325" s="5"/>
      <c r="EO325" s="5"/>
      <c r="EP325" s="5"/>
      <c r="EQ325" s="5"/>
      <c r="ER325" s="5"/>
      <c r="ES325" s="5"/>
      <c r="ET325" s="5"/>
      <c r="EU325" s="5"/>
      <c r="EV325" s="5"/>
      <c r="EW325" s="5"/>
      <c r="EX325" s="5"/>
      <c r="EY325" s="5"/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 t="s">
        <v>1563</v>
      </c>
      <c r="GE325" s="5"/>
      <c r="GF325" s="5"/>
      <c r="GG325" s="5"/>
      <c r="GH325" s="5"/>
      <c r="GI325" s="5"/>
      <c r="GJ325" s="5"/>
      <c r="GK325" s="5"/>
      <c r="GL325" s="5"/>
      <c r="GM325" s="5" t="s">
        <v>9</v>
      </c>
      <c r="GN325" s="5"/>
      <c r="GO325" s="5"/>
      <c r="GP325" s="5"/>
      <c r="GQ325" s="5"/>
      <c r="GY325" s="5"/>
    </row>
    <row r="326" spans="1:217" s="23" customFormat="1" ht="14.25" customHeight="1">
      <c r="A326" s="23" t="s">
        <v>523</v>
      </c>
      <c r="B326" s="3">
        <v>39605</v>
      </c>
      <c r="C326" s="3">
        <v>41339</v>
      </c>
      <c r="D326" s="23">
        <v>67500</v>
      </c>
      <c r="E326" s="23" t="s">
        <v>326</v>
      </c>
      <c r="F326" s="23" t="s">
        <v>963</v>
      </c>
      <c r="G326" s="23" t="s">
        <v>852</v>
      </c>
      <c r="H326" s="23" t="s">
        <v>1151</v>
      </c>
      <c r="I326" s="23" t="s">
        <v>853</v>
      </c>
      <c r="J326" s="23" t="s">
        <v>618</v>
      </c>
      <c r="K326" s="23" t="s">
        <v>657</v>
      </c>
      <c r="L326" s="4">
        <v>0.12</v>
      </c>
      <c r="M326" s="23" t="s">
        <v>104</v>
      </c>
      <c r="N326" s="23" t="s">
        <v>85</v>
      </c>
      <c r="O326" s="23" t="s">
        <v>1038</v>
      </c>
      <c r="P326" s="23">
        <v>100</v>
      </c>
      <c r="Q326" s="3">
        <v>39675</v>
      </c>
      <c r="R326" s="23" t="s">
        <v>1015</v>
      </c>
      <c r="S326" s="23" t="s">
        <v>1015</v>
      </c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  <c r="CT326" s="5"/>
      <c r="CU326" s="5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5">
        <v>100</v>
      </c>
      <c r="DG326" s="5">
        <v>99.77</v>
      </c>
      <c r="DH326" s="5">
        <v>99.77</v>
      </c>
      <c r="DI326" s="5">
        <v>101.66</v>
      </c>
      <c r="DJ326" s="5">
        <v>95.84</v>
      </c>
      <c r="DK326" s="5">
        <v>94.6</v>
      </c>
      <c r="DL326" s="5">
        <v>94.7</v>
      </c>
      <c r="DM326" s="5">
        <v>93.81</v>
      </c>
      <c r="DN326" s="5">
        <v>93.25</v>
      </c>
      <c r="DO326" s="5">
        <v>80.25</v>
      </c>
      <c r="DP326" s="5">
        <v>80.723754656931774</v>
      </c>
      <c r="DQ326" s="5">
        <v>80.263919908215641</v>
      </c>
      <c r="DR326" s="5">
        <v>82.500683061182073</v>
      </c>
      <c r="DS326" s="5">
        <v>83.12091968068269</v>
      </c>
      <c r="DT326" s="5">
        <v>83.704419290090954</v>
      </c>
      <c r="DU326" s="5">
        <v>84.357865830236662</v>
      </c>
      <c r="DV326" s="5">
        <v>84.969026297752933</v>
      </c>
      <c r="DW326" s="5">
        <v>10</v>
      </c>
      <c r="DX326" s="5">
        <v>10</v>
      </c>
      <c r="DY326" s="5">
        <v>7.5</v>
      </c>
      <c r="DZ326" s="5">
        <v>7.5</v>
      </c>
      <c r="EA326" s="5">
        <v>7.5</v>
      </c>
      <c r="EB326" s="5">
        <v>7.5</v>
      </c>
      <c r="EC326" s="5">
        <v>12</v>
      </c>
      <c r="ED326" s="5">
        <v>12</v>
      </c>
      <c r="EE326" s="5">
        <v>12</v>
      </c>
      <c r="EF326" s="5">
        <v>12</v>
      </c>
      <c r="EG326" s="5">
        <v>12</v>
      </c>
      <c r="EH326" s="5">
        <v>5</v>
      </c>
      <c r="EI326" s="5">
        <v>5</v>
      </c>
      <c r="EJ326" s="5">
        <v>5</v>
      </c>
      <c r="EK326" s="5">
        <v>5</v>
      </c>
      <c r="EL326" s="5">
        <v>5</v>
      </c>
      <c r="EM326" s="5">
        <v>5</v>
      </c>
      <c r="EN326" s="5">
        <v>10</v>
      </c>
      <c r="EO326" s="5">
        <v>10</v>
      </c>
      <c r="EP326" s="5">
        <v>10</v>
      </c>
      <c r="EQ326" s="5">
        <v>20</v>
      </c>
      <c r="ER326" s="5">
        <v>20</v>
      </c>
      <c r="ES326" s="5">
        <v>40</v>
      </c>
      <c r="ET326" s="5">
        <v>40</v>
      </c>
      <c r="EU326" s="5">
        <v>40</v>
      </c>
      <c r="EV326" s="5">
        <v>40</v>
      </c>
      <c r="EW326" s="5">
        <v>40</v>
      </c>
      <c r="EX326" s="5">
        <v>40</v>
      </c>
      <c r="EY326" s="5">
        <v>40</v>
      </c>
      <c r="EZ326" s="5">
        <v>40</v>
      </c>
      <c r="FA326" s="5">
        <v>40</v>
      </c>
      <c r="FB326" s="5">
        <v>40</v>
      </c>
      <c r="FC326" s="5">
        <v>40</v>
      </c>
      <c r="FD326" s="5">
        <v>40</v>
      </c>
      <c r="FE326" s="5">
        <v>40</v>
      </c>
      <c r="FF326" s="5">
        <v>40</v>
      </c>
      <c r="FG326" s="5">
        <v>40</v>
      </c>
      <c r="FH326" s="5">
        <v>92.5</v>
      </c>
      <c r="FI326" s="5">
        <v>97.13</v>
      </c>
      <c r="FJ326" s="5">
        <v>99.9</v>
      </c>
      <c r="FK326" s="5">
        <v>100</v>
      </c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 t="s">
        <v>1563</v>
      </c>
      <c r="GE326" s="5"/>
      <c r="GF326" s="5"/>
      <c r="GG326" s="5"/>
      <c r="GH326" s="5"/>
      <c r="GI326" s="5"/>
      <c r="GJ326" s="5"/>
      <c r="GK326" s="5"/>
      <c r="GL326" s="5"/>
      <c r="GM326" s="5" t="s">
        <v>9</v>
      </c>
      <c r="GN326" s="5"/>
      <c r="GO326" s="5"/>
      <c r="GP326" s="5"/>
      <c r="GQ326" s="5"/>
      <c r="GY326" s="5"/>
    </row>
    <row r="327" spans="1:217" s="23" customFormat="1" ht="14.25" customHeight="1">
      <c r="A327" s="23" t="s">
        <v>524</v>
      </c>
      <c r="B327" s="3">
        <v>39605</v>
      </c>
      <c r="C327" s="3">
        <v>40700</v>
      </c>
      <c r="D327" s="23">
        <v>45000</v>
      </c>
      <c r="E327" s="23" t="s">
        <v>326</v>
      </c>
      <c r="F327" s="23" t="s">
        <v>963</v>
      </c>
      <c r="G327" s="23" t="s">
        <v>852</v>
      </c>
      <c r="H327" s="23" t="s">
        <v>1151</v>
      </c>
      <c r="I327" s="23" t="s">
        <v>853</v>
      </c>
      <c r="J327" s="23" t="s">
        <v>618</v>
      </c>
      <c r="K327" s="23" t="s">
        <v>658</v>
      </c>
      <c r="L327" s="4">
        <v>0.1125</v>
      </c>
      <c r="M327" s="23" t="s">
        <v>104</v>
      </c>
      <c r="N327" s="23" t="s">
        <v>90</v>
      </c>
      <c r="O327" s="23" t="s">
        <v>1038</v>
      </c>
      <c r="P327" s="23">
        <v>100</v>
      </c>
      <c r="Q327" s="3">
        <v>39675</v>
      </c>
      <c r="R327" s="23" t="s">
        <v>1015</v>
      </c>
      <c r="S327" s="23" t="s">
        <v>1015</v>
      </c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5">
        <v>100</v>
      </c>
      <c r="DG327" s="5">
        <v>99.49</v>
      </c>
      <c r="DH327" s="5">
        <v>99.5</v>
      </c>
      <c r="DI327" s="5">
        <v>97.7</v>
      </c>
      <c r="DJ327" s="5">
        <v>96.83</v>
      </c>
      <c r="DK327" s="5">
        <v>96.25</v>
      </c>
      <c r="DL327" s="5">
        <v>96.23</v>
      </c>
      <c r="DM327" s="5">
        <v>94.7</v>
      </c>
      <c r="DN327" s="5">
        <v>95.27</v>
      </c>
      <c r="DO327" s="5">
        <v>95.61</v>
      </c>
      <c r="DP327" s="5">
        <v>95.709092898997667</v>
      </c>
      <c r="DQ327" s="5">
        <v>95.863753937814678</v>
      </c>
      <c r="DR327" s="5">
        <v>98.036490957233354</v>
      </c>
      <c r="DS327" s="5">
        <v>99.176613935210966</v>
      </c>
      <c r="DT327" s="5">
        <v>99.21473368981205</v>
      </c>
      <c r="DU327" s="5">
        <v>99.248587722654861</v>
      </c>
      <c r="DV327" s="5">
        <v>97.488808028712398</v>
      </c>
      <c r="DW327" s="5">
        <v>94.942664825045114</v>
      </c>
      <c r="DX327" s="5">
        <v>95.194490473123238</v>
      </c>
      <c r="DY327" s="5">
        <v>98.08</v>
      </c>
      <c r="DZ327" s="5">
        <v>99.11</v>
      </c>
      <c r="EA327" s="5">
        <v>98.88</v>
      </c>
      <c r="EB327" s="5">
        <v>98.8</v>
      </c>
      <c r="EC327" s="5">
        <v>98.53</v>
      </c>
      <c r="ED327" s="5">
        <v>98.29</v>
      </c>
      <c r="EE327" s="5">
        <v>98.88</v>
      </c>
      <c r="EF327" s="5">
        <v>99.75</v>
      </c>
      <c r="EG327" s="5">
        <v>99.27</v>
      </c>
      <c r="EH327" s="5">
        <v>99.34</v>
      </c>
      <c r="EI327" s="5">
        <v>99.85</v>
      </c>
      <c r="EJ327" s="5">
        <v>99.76</v>
      </c>
      <c r="EK327" s="5">
        <v>100.84</v>
      </c>
      <c r="EL327" s="5">
        <v>101.54</v>
      </c>
      <c r="EM327" s="5">
        <v>101.06</v>
      </c>
      <c r="EN327" s="5">
        <v>100.61</v>
      </c>
      <c r="EO327" s="5">
        <v>100</v>
      </c>
      <c r="EP327" s="5">
        <v>100</v>
      </c>
      <c r="EQ327" s="5"/>
      <c r="ER327" s="5"/>
      <c r="ES327" s="5"/>
      <c r="ET327" s="5"/>
      <c r="EU327" s="5"/>
      <c r="EV327" s="5"/>
      <c r="EW327" s="5"/>
      <c r="EX327" s="5"/>
      <c r="EY327" s="5"/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 t="s">
        <v>1563</v>
      </c>
      <c r="GE327" s="5"/>
      <c r="GF327" s="5"/>
      <c r="GG327" s="5"/>
      <c r="GH327" s="5"/>
      <c r="GI327" s="5"/>
      <c r="GJ327" s="5"/>
      <c r="GK327" s="5"/>
      <c r="GL327" s="5"/>
      <c r="GM327" s="5" t="s">
        <v>9</v>
      </c>
      <c r="GN327" s="5"/>
      <c r="GO327" s="5"/>
      <c r="GP327" s="5"/>
      <c r="GQ327" s="5"/>
      <c r="GY327" s="5"/>
    </row>
    <row r="328" spans="1:217" s="23" customFormat="1" ht="14.25" customHeight="1">
      <c r="A328" s="23" t="s">
        <v>525</v>
      </c>
      <c r="B328" s="3">
        <v>39605</v>
      </c>
      <c r="C328" s="3">
        <v>40700</v>
      </c>
      <c r="D328" s="23">
        <v>67500</v>
      </c>
      <c r="E328" s="23" t="s">
        <v>326</v>
      </c>
      <c r="F328" s="23" t="s">
        <v>963</v>
      </c>
      <c r="G328" s="23" t="s">
        <v>852</v>
      </c>
      <c r="H328" s="23" t="s">
        <v>1151</v>
      </c>
      <c r="I328" s="23" t="s">
        <v>853</v>
      </c>
      <c r="J328" s="23" t="s">
        <v>618</v>
      </c>
      <c r="K328" s="23" t="s">
        <v>659</v>
      </c>
      <c r="L328" s="4">
        <v>4.4999999999999998E-2</v>
      </c>
      <c r="M328" s="23" t="s">
        <v>53</v>
      </c>
      <c r="N328" s="23" t="s">
        <v>90</v>
      </c>
      <c r="O328" s="23" t="s">
        <v>1038</v>
      </c>
      <c r="P328" s="23">
        <v>100</v>
      </c>
      <c r="Q328" s="3">
        <v>39675</v>
      </c>
      <c r="R328" s="23" t="s">
        <v>1015</v>
      </c>
      <c r="S328" s="23" t="s">
        <v>1015</v>
      </c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  <c r="CT328" s="5"/>
      <c r="CU328" s="5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5">
        <v>100</v>
      </c>
      <c r="DG328" s="5">
        <v>99.79</v>
      </c>
      <c r="DH328" s="5">
        <v>99.8</v>
      </c>
      <c r="DI328" s="5">
        <v>99.12</v>
      </c>
      <c r="DJ328" s="5">
        <v>95.97</v>
      </c>
      <c r="DK328" s="5">
        <v>95.75</v>
      </c>
      <c r="DL328" s="5">
        <v>95.73</v>
      </c>
      <c r="DM328" s="5">
        <v>94.69</v>
      </c>
      <c r="DN328" s="5">
        <v>95.34</v>
      </c>
      <c r="DO328" s="5">
        <v>95.7</v>
      </c>
      <c r="DP328" s="5">
        <v>95.828553507664466</v>
      </c>
      <c r="DQ328" s="5">
        <v>95.987319673416607</v>
      </c>
      <c r="DR328" s="5">
        <v>96.851652786071526</v>
      </c>
      <c r="DS328" s="5">
        <v>97.3690794251537</v>
      </c>
      <c r="DT328" s="5">
        <v>97.486710549948583</v>
      </c>
      <c r="DU328" s="5">
        <v>97.915045989827377</v>
      </c>
      <c r="DV328" s="5">
        <v>97.937771875733162</v>
      </c>
      <c r="DW328" s="5">
        <v>94.988950904879644</v>
      </c>
      <c r="DX328" s="5">
        <v>95.255338210243991</v>
      </c>
      <c r="DY328" s="5">
        <v>98.03</v>
      </c>
      <c r="DZ328" s="5">
        <v>98.75</v>
      </c>
      <c r="EA328" s="5">
        <v>98.87</v>
      </c>
      <c r="EB328" s="5">
        <v>98.6</v>
      </c>
      <c r="EC328" s="5">
        <v>98.49</v>
      </c>
      <c r="ED328" s="5">
        <v>98.54</v>
      </c>
      <c r="EE328" s="5">
        <v>99.08</v>
      </c>
      <c r="EF328" s="5">
        <v>99.19</v>
      </c>
      <c r="EG328" s="5">
        <v>99.11</v>
      </c>
      <c r="EH328" s="5">
        <v>99.2</v>
      </c>
      <c r="EI328" s="5">
        <v>99.71</v>
      </c>
      <c r="EJ328" s="5">
        <v>99.64</v>
      </c>
      <c r="EK328" s="5">
        <v>100.2</v>
      </c>
      <c r="EL328" s="5">
        <v>100.49</v>
      </c>
      <c r="EM328" s="5">
        <v>100.15</v>
      </c>
      <c r="EN328" s="5">
        <v>100.05</v>
      </c>
      <c r="EO328" s="5">
        <v>100</v>
      </c>
      <c r="EP328" s="5">
        <v>100</v>
      </c>
      <c r="EQ328" s="5"/>
      <c r="ER328" s="5"/>
      <c r="ES328" s="5"/>
      <c r="ET328" s="5"/>
      <c r="EU328" s="5"/>
      <c r="EV328" s="5"/>
      <c r="EW328" s="5"/>
      <c r="EX328" s="5"/>
      <c r="EY328" s="5"/>
      <c r="EZ328" s="5"/>
      <c r="FA328" s="5"/>
      <c r="FB328" s="5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 t="s">
        <v>1563</v>
      </c>
      <c r="GE328" s="5"/>
      <c r="GF328" s="5"/>
      <c r="GG328" s="5"/>
      <c r="GH328" s="5"/>
      <c r="GI328" s="5"/>
      <c r="GJ328" s="5"/>
      <c r="GK328" s="5"/>
      <c r="GL328" s="5"/>
      <c r="GM328" s="5" t="s">
        <v>9</v>
      </c>
      <c r="GN328" s="5"/>
      <c r="GO328" s="5"/>
      <c r="GP328" s="5"/>
      <c r="GQ328" s="5"/>
      <c r="GY328" s="5"/>
    </row>
    <row r="329" spans="1:217" s="23" customFormat="1" ht="14.25" customHeight="1">
      <c r="A329" s="23" t="s">
        <v>418</v>
      </c>
      <c r="B329" s="3">
        <v>39433</v>
      </c>
      <c r="C329" s="3">
        <v>40536</v>
      </c>
      <c r="D329" s="23">
        <v>87500</v>
      </c>
      <c r="E329" s="23" t="s">
        <v>326</v>
      </c>
      <c r="F329" s="23" t="s">
        <v>963</v>
      </c>
      <c r="G329" s="23" t="s">
        <v>852</v>
      </c>
      <c r="H329" s="23" t="s">
        <v>1151</v>
      </c>
      <c r="I329" s="23" t="s">
        <v>853</v>
      </c>
      <c r="J329" s="23" t="s">
        <v>634</v>
      </c>
      <c r="K329" s="23" t="s">
        <v>635</v>
      </c>
      <c r="L329" s="4">
        <v>4.65E-2</v>
      </c>
      <c r="M329" s="23" t="s">
        <v>21</v>
      </c>
      <c r="N329" s="23" t="s">
        <v>88</v>
      </c>
      <c r="O329" s="23" t="s">
        <v>47</v>
      </c>
      <c r="P329" s="23">
        <v>100</v>
      </c>
      <c r="Q329" s="3">
        <v>39531</v>
      </c>
      <c r="R329" s="23" t="s">
        <v>1019</v>
      </c>
      <c r="S329" s="23" t="s">
        <v>1356</v>
      </c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/>
      <c r="CV329" s="5"/>
      <c r="CW329" s="5"/>
      <c r="CX329" s="5"/>
      <c r="CY329" s="5">
        <v>100</v>
      </c>
      <c r="CZ329" s="5">
        <v>100</v>
      </c>
      <c r="DA329" s="5">
        <v>100.39</v>
      </c>
      <c r="DB329" s="5">
        <v>101.67</v>
      </c>
      <c r="DC329" s="5">
        <v>101.63</v>
      </c>
      <c r="DD329" s="5">
        <v>100.72</v>
      </c>
      <c r="DE329" s="5">
        <v>100.7</v>
      </c>
      <c r="DF329" s="5">
        <v>100.99</v>
      </c>
      <c r="DG329" s="5">
        <v>100.92</v>
      </c>
      <c r="DH329" s="5">
        <v>100.87</v>
      </c>
      <c r="DI329" s="5">
        <v>99.95</v>
      </c>
      <c r="DJ329" s="5">
        <v>96.41</v>
      </c>
      <c r="DK329" s="5">
        <v>95</v>
      </c>
      <c r="DL329" s="5">
        <v>95.15</v>
      </c>
      <c r="DM329" s="5">
        <v>94.14</v>
      </c>
      <c r="DN329" s="5">
        <v>95.95</v>
      </c>
      <c r="DO329" s="5">
        <v>96.63</v>
      </c>
      <c r="DP329" s="5">
        <v>97</v>
      </c>
      <c r="DQ329" s="5">
        <v>97.13</v>
      </c>
      <c r="DR329" s="5">
        <v>98.5</v>
      </c>
      <c r="DS329" s="5">
        <v>98.830212147730933</v>
      </c>
      <c r="DT329" s="5">
        <v>98.875857442500106</v>
      </c>
      <c r="DU329" s="5">
        <v>98.938338088945102</v>
      </c>
      <c r="DV329" s="5">
        <v>99.334001645209625</v>
      </c>
      <c r="DW329" s="5">
        <v>99.737199078516895</v>
      </c>
      <c r="DX329" s="5">
        <v>99.903953540139483</v>
      </c>
      <c r="DY329" s="5">
        <v>99.91</v>
      </c>
      <c r="DZ329" s="5">
        <v>100.04</v>
      </c>
      <c r="EA329" s="5">
        <v>100.03</v>
      </c>
      <c r="EB329" s="5">
        <v>100.03</v>
      </c>
      <c r="EC329" s="5">
        <v>100.02</v>
      </c>
      <c r="ED329" s="5">
        <v>99.95</v>
      </c>
      <c r="EE329" s="5">
        <v>99.98</v>
      </c>
      <c r="EF329" s="5">
        <v>100.06</v>
      </c>
      <c r="EG329" s="5">
        <v>100.03</v>
      </c>
      <c r="EH329" s="5">
        <v>100.08</v>
      </c>
      <c r="EI329" s="5">
        <v>100.03</v>
      </c>
      <c r="EJ329" s="5">
        <v>100</v>
      </c>
      <c r="EK329" s="5"/>
      <c r="EL329" s="5"/>
      <c r="EM329" s="5"/>
      <c r="EN329" s="5"/>
      <c r="EO329" s="5"/>
      <c r="EP329" s="5"/>
      <c r="EQ329" s="5"/>
      <c r="ER329" s="5"/>
      <c r="ES329" s="5"/>
      <c r="ET329" s="5"/>
      <c r="EU329" s="5"/>
      <c r="EV329" s="5"/>
      <c r="EW329" s="5"/>
      <c r="EX329" s="5"/>
      <c r="EY329" s="5"/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 t="s">
        <v>1563</v>
      </c>
      <c r="GE329" s="5"/>
      <c r="GF329" s="5"/>
      <c r="GG329" s="5"/>
      <c r="GH329" s="5"/>
      <c r="GI329" s="5"/>
      <c r="GJ329" s="5"/>
      <c r="GK329" s="5"/>
      <c r="GL329" s="5"/>
      <c r="GM329" s="5" t="s">
        <v>9</v>
      </c>
      <c r="GN329" s="5"/>
      <c r="GO329" s="5"/>
      <c r="GP329" s="5"/>
      <c r="GQ329" s="5"/>
      <c r="GY329" s="5"/>
    </row>
    <row r="330" spans="1:217" s="23" customFormat="1" ht="14.25" customHeight="1">
      <c r="A330" s="23" t="s">
        <v>474</v>
      </c>
      <c r="B330" s="3">
        <v>39433</v>
      </c>
      <c r="C330" s="3">
        <v>40536</v>
      </c>
      <c r="D330" s="23">
        <v>137500</v>
      </c>
      <c r="E330" s="23" t="s">
        <v>326</v>
      </c>
      <c r="F330" s="23" t="s">
        <v>963</v>
      </c>
      <c r="G330" s="23" t="s">
        <v>852</v>
      </c>
      <c r="H330" s="23" t="s">
        <v>1151</v>
      </c>
      <c r="I330" s="23" t="s">
        <v>853</v>
      </c>
      <c r="J330" s="23" t="s">
        <v>634</v>
      </c>
      <c r="K330" s="23" t="s">
        <v>636</v>
      </c>
      <c r="L330" s="4">
        <v>6.9500000000000006E-2</v>
      </c>
      <c r="M330" s="23" t="s">
        <v>47</v>
      </c>
      <c r="N330" s="23" t="s">
        <v>87</v>
      </c>
      <c r="O330" s="23" t="s">
        <v>47</v>
      </c>
      <c r="P330" s="23">
        <v>100</v>
      </c>
      <c r="Q330" s="3">
        <v>39531</v>
      </c>
      <c r="R330" s="23" t="s">
        <v>1019</v>
      </c>
      <c r="S330" s="23" t="s">
        <v>1356</v>
      </c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  <c r="CT330" s="5"/>
      <c r="CU330" s="5"/>
      <c r="CV330" s="5"/>
      <c r="CW330" s="5"/>
      <c r="CX330" s="5"/>
      <c r="CY330" s="5">
        <v>100</v>
      </c>
      <c r="CZ330" s="5">
        <v>100</v>
      </c>
      <c r="DA330" s="5">
        <v>100.5</v>
      </c>
      <c r="DB330" s="5">
        <v>100.49</v>
      </c>
      <c r="DC330" s="5">
        <v>100.36</v>
      </c>
      <c r="DD330" s="5">
        <v>99.01</v>
      </c>
      <c r="DE330" s="5">
        <v>98.21</v>
      </c>
      <c r="DF330" s="5">
        <v>97.93</v>
      </c>
      <c r="DG330" s="5">
        <v>97.96</v>
      </c>
      <c r="DH330" s="5">
        <v>97.66</v>
      </c>
      <c r="DI330" s="5">
        <v>96.47</v>
      </c>
      <c r="DJ330" s="5">
        <v>95.95</v>
      </c>
      <c r="DK330" s="5">
        <v>96</v>
      </c>
      <c r="DL330" s="5">
        <v>95.46</v>
      </c>
      <c r="DM330" s="5">
        <v>93.5</v>
      </c>
      <c r="DN330" s="5">
        <v>93.65</v>
      </c>
      <c r="DO330" s="5">
        <v>92.26</v>
      </c>
      <c r="DP330" s="5">
        <v>92.03142729665511</v>
      </c>
      <c r="DQ330" s="5">
        <v>91.592811182613502</v>
      </c>
      <c r="DR330" s="5">
        <v>92.5</v>
      </c>
      <c r="DS330" s="5">
        <v>94.015554942203039</v>
      </c>
      <c r="DT330" s="5">
        <v>94.332073125347492</v>
      </c>
      <c r="DU330" s="5">
        <v>97.484724945991474</v>
      </c>
      <c r="DV330" s="5">
        <v>97.774778805362132</v>
      </c>
      <c r="DW330" s="5">
        <v>98.922136686479419</v>
      </c>
      <c r="DX330" s="5">
        <v>99.019606960332936</v>
      </c>
      <c r="DY330" s="5">
        <v>99.3</v>
      </c>
      <c r="DZ330" s="5">
        <v>99.01</v>
      </c>
      <c r="EA330" s="5">
        <v>97.93</v>
      </c>
      <c r="EB330" s="5">
        <v>97.76</v>
      </c>
      <c r="EC330" s="5">
        <v>97</v>
      </c>
      <c r="ED330" s="5">
        <v>94.47</v>
      </c>
      <c r="EE330" s="5">
        <v>93.9</v>
      </c>
      <c r="EF330" s="5">
        <v>96.03</v>
      </c>
      <c r="EG330" s="5">
        <v>99.13</v>
      </c>
      <c r="EH330" s="5">
        <v>100.4</v>
      </c>
      <c r="EI330" s="5">
        <v>100.12</v>
      </c>
      <c r="EJ330" s="5">
        <v>100</v>
      </c>
      <c r="EK330" s="5"/>
      <c r="EL330" s="5"/>
      <c r="EM330" s="5"/>
      <c r="EN330" s="5"/>
      <c r="EO330" s="5"/>
      <c r="EP330" s="5"/>
      <c r="EQ330" s="5"/>
      <c r="ER330" s="5"/>
      <c r="ES330" s="5"/>
      <c r="ET330" s="5"/>
      <c r="EU330" s="5"/>
      <c r="EV330" s="5"/>
      <c r="EW330" s="5"/>
      <c r="EX330" s="5"/>
      <c r="EY330" s="5"/>
      <c r="EZ330" s="5"/>
      <c r="FA330" s="5"/>
      <c r="FB330" s="5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 t="s">
        <v>1563</v>
      </c>
      <c r="GE330" s="5"/>
      <c r="GF330" s="5"/>
      <c r="GG330" s="5"/>
      <c r="GH330" s="5"/>
      <c r="GI330" s="5"/>
      <c r="GJ330" s="5"/>
      <c r="GK330" s="5"/>
      <c r="GL330" s="5"/>
      <c r="GM330" s="5" t="s">
        <v>9</v>
      </c>
      <c r="GN330" s="5"/>
      <c r="GO330" s="5"/>
      <c r="GP330" s="5"/>
      <c r="GQ330" s="5"/>
      <c r="GY330" s="5"/>
    </row>
    <row r="331" spans="1:217" s="23" customFormat="1" ht="14.25" customHeight="1">
      <c r="A331" s="23" t="s">
        <v>529</v>
      </c>
      <c r="B331" s="3">
        <v>39499</v>
      </c>
      <c r="C331" s="3">
        <v>40550</v>
      </c>
      <c r="D331" s="23">
        <v>150000</v>
      </c>
      <c r="E331" s="23" t="s">
        <v>326</v>
      </c>
      <c r="F331" s="23" t="s">
        <v>963</v>
      </c>
      <c r="G331" s="23" t="s">
        <v>852</v>
      </c>
      <c r="H331" s="23" t="s">
        <v>1151</v>
      </c>
      <c r="I331" s="23" t="s">
        <v>853</v>
      </c>
      <c r="J331" s="23" t="s">
        <v>634</v>
      </c>
      <c r="K331" s="23" t="s">
        <v>648</v>
      </c>
      <c r="L331" s="4">
        <v>7.4999999999999997E-2</v>
      </c>
      <c r="M331" s="23" t="s">
        <v>47</v>
      </c>
      <c r="N331" s="23" t="s">
        <v>85</v>
      </c>
      <c r="O331" s="23" t="s">
        <v>47</v>
      </c>
      <c r="P331" s="23">
        <v>100</v>
      </c>
      <c r="Q331" s="3">
        <v>39522</v>
      </c>
      <c r="R331" s="23" t="s">
        <v>974</v>
      </c>
      <c r="S331" s="23" t="s">
        <v>1315</v>
      </c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/>
      <c r="CV331" s="5"/>
      <c r="CW331" s="5"/>
      <c r="CX331" s="5"/>
      <c r="CY331" s="5"/>
      <c r="CZ331" s="5"/>
      <c r="DA331" s="5"/>
      <c r="DB331" s="5">
        <v>100</v>
      </c>
      <c r="DC331" s="5">
        <v>100.12</v>
      </c>
      <c r="DD331" s="5">
        <v>99.41</v>
      </c>
      <c r="DE331" s="5">
        <v>98.76</v>
      </c>
      <c r="DF331" s="5">
        <v>97.05</v>
      </c>
      <c r="DG331" s="5">
        <v>97.08</v>
      </c>
      <c r="DH331" s="5">
        <v>97.16</v>
      </c>
      <c r="DI331" s="5">
        <v>65</v>
      </c>
      <c r="DJ331" s="5">
        <v>65.930000000000007</v>
      </c>
      <c r="DK331" s="5">
        <v>66.510000000000005</v>
      </c>
      <c r="DL331" s="5">
        <v>66.709999999999994</v>
      </c>
      <c r="DM331" s="5">
        <v>65</v>
      </c>
      <c r="DN331" s="5">
        <v>60</v>
      </c>
      <c r="DO331" s="5">
        <v>50</v>
      </c>
      <c r="DP331" s="5">
        <v>50.679611505617984</v>
      </c>
      <c r="DQ331" s="5">
        <v>40</v>
      </c>
      <c r="DR331" s="5">
        <v>40</v>
      </c>
      <c r="DS331" s="5">
        <v>40</v>
      </c>
      <c r="DT331" s="5">
        <v>40</v>
      </c>
      <c r="DU331" s="5">
        <v>55</v>
      </c>
      <c r="DV331" s="5">
        <v>60</v>
      </c>
      <c r="DW331" s="5">
        <v>60</v>
      </c>
      <c r="DX331" s="5">
        <v>60</v>
      </c>
      <c r="DY331" s="5">
        <v>70</v>
      </c>
      <c r="DZ331" s="5">
        <v>70</v>
      </c>
      <c r="EA331" s="5">
        <v>70</v>
      </c>
      <c r="EB331" s="5">
        <v>70</v>
      </c>
      <c r="EC331" s="5">
        <v>85</v>
      </c>
      <c r="ED331" s="5">
        <v>85</v>
      </c>
      <c r="EE331" s="5">
        <v>85</v>
      </c>
      <c r="EF331" s="5">
        <v>85</v>
      </c>
      <c r="EG331" s="5">
        <v>85</v>
      </c>
      <c r="EH331" s="5">
        <v>85</v>
      </c>
      <c r="EI331" s="5">
        <v>85</v>
      </c>
      <c r="EJ331" s="5">
        <v>90</v>
      </c>
      <c r="EK331" s="5">
        <v>90</v>
      </c>
      <c r="EL331" s="5"/>
      <c r="EM331" s="5"/>
      <c r="EN331" s="5"/>
      <c r="EO331" s="5"/>
      <c r="EP331" s="5"/>
      <c r="EQ331" s="5"/>
      <c r="ER331" s="5"/>
      <c r="ES331" s="5"/>
      <c r="ET331" s="5"/>
      <c r="EU331" s="5"/>
      <c r="EV331" s="5"/>
      <c r="EW331" s="5"/>
      <c r="EX331" s="5"/>
      <c r="EY331" s="5"/>
      <c r="EZ331" s="5"/>
      <c r="FA331" s="5"/>
      <c r="FB331" s="5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 t="s">
        <v>1563</v>
      </c>
      <c r="GE331" s="5"/>
      <c r="GF331" s="5"/>
      <c r="GG331" s="5"/>
      <c r="GH331" s="5"/>
      <c r="GI331" s="5"/>
      <c r="GJ331" s="5"/>
      <c r="GK331" s="5"/>
      <c r="GL331" s="5"/>
      <c r="GM331" s="5" t="s">
        <v>9</v>
      </c>
      <c r="GN331" s="5"/>
      <c r="GO331" s="5"/>
      <c r="GP331" s="5"/>
      <c r="GQ331" s="5"/>
      <c r="GY331" s="5"/>
    </row>
    <row r="332" spans="1:217" s="23" customFormat="1" ht="14.25" customHeight="1">
      <c r="A332" s="23" t="s">
        <v>1456</v>
      </c>
      <c r="B332" s="3">
        <v>41491</v>
      </c>
      <c r="C332" s="3">
        <v>42556</v>
      </c>
      <c r="D332" s="23">
        <v>200000</v>
      </c>
      <c r="E332" s="23" t="s">
        <v>326</v>
      </c>
      <c r="F332" s="23" t="s">
        <v>963</v>
      </c>
      <c r="G332" s="23" t="s">
        <v>576</v>
      </c>
      <c r="H332" s="23" t="s">
        <v>1174</v>
      </c>
      <c r="I332" s="23" t="s">
        <v>853</v>
      </c>
      <c r="J332" s="23" t="s">
        <v>1457</v>
      </c>
      <c r="K332" s="23" t="s">
        <v>1458</v>
      </c>
      <c r="L332" s="4">
        <v>7.2499999999999995E-2</v>
      </c>
      <c r="M332" s="23" t="s">
        <v>151</v>
      </c>
      <c r="N332" s="23" t="s">
        <v>85</v>
      </c>
      <c r="O332" s="23" t="s">
        <v>47</v>
      </c>
      <c r="P332" s="23">
        <v>100</v>
      </c>
      <c r="Q332" s="3">
        <v>41548</v>
      </c>
      <c r="R332" s="23" t="s">
        <v>984</v>
      </c>
      <c r="S332" s="23" t="s">
        <v>1321</v>
      </c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  <c r="CT332" s="5"/>
      <c r="CU332" s="5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5"/>
      <c r="DG332" s="5"/>
      <c r="DH332" s="5"/>
      <c r="DI332" s="5"/>
      <c r="DJ332" s="5"/>
      <c r="DK332" s="5"/>
      <c r="DL332" s="5"/>
      <c r="DM332" s="5"/>
      <c r="DN332" s="5"/>
      <c r="DO332" s="5"/>
      <c r="DP332" s="5"/>
      <c r="DQ332" s="5"/>
      <c r="DR332" s="5"/>
      <c r="DS332" s="5"/>
      <c r="DT332" s="5"/>
      <c r="DU332" s="5"/>
      <c r="DV332" s="5"/>
      <c r="DW332" s="5"/>
      <c r="DX332" s="5"/>
      <c r="DY332" s="5"/>
      <c r="DZ332" s="5"/>
      <c r="EA332" s="5"/>
      <c r="EB332" s="5"/>
      <c r="EC332" s="5"/>
      <c r="ED332" s="5"/>
      <c r="EE332" s="5"/>
      <c r="EF332" s="5"/>
      <c r="EG332" s="5"/>
      <c r="EH332" s="5"/>
      <c r="EI332" s="5"/>
      <c r="EJ332" s="5"/>
      <c r="EK332" s="5"/>
      <c r="EL332" s="5"/>
      <c r="EM332" s="5"/>
      <c r="EN332" s="5"/>
      <c r="EO332" s="5"/>
      <c r="EP332" s="5"/>
      <c r="EQ332" s="5"/>
      <c r="ER332" s="5"/>
      <c r="ES332" s="5"/>
      <c r="ET332" s="5"/>
      <c r="EU332" s="5"/>
      <c r="EV332" s="5"/>
      <c r="EW332" s="5"/>
      <c r="EX332" s="5"/>
      <c r="EY332" s="5"/>
      <c r="EZ332" s="5"/>
      <c r="FA332" s="5"/>
      <c r="FB332" s="5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>
        <v>100</v>
      </c>
      <c r="FQ332" s="5">
        <v>102.04</v>
      </c>
      <c r="FR332" s="5">
        <v>102.95</v>
      </c>
      <c r="FS332" s="5">
        <v>102.8</v>
      </c>
      <c r="FT332" s="5">
        <v>103.83</v>
      </c>
      <c r="FU332" s="5">
        <v>104.23</v>
      </c>
      <c r="FV332" s="5">
        <v>103.85</v>
      </c>
      <c r="FW332" s="5">
        <v>103.56</v>
      </c>
      <c r="FX332" s="5">
        <v>103.41</v>
      </c>
      <c r="FY332" s="5">
        <v>103.08</v>
      </c>
      <c r="FZ332" s="5">
        <v>102.76</v>
      </c>
      <c r="GA332" s="5">
        <v>102.96</v>
      </c>
      <c r="GB332" s="5">
        <v>103.38</v>
      </c>
      <c r="GC332" s="5">
        <v>104.8</v>
      </c>
      <c r="GD332" s="5">
        <v>105.11</v>
      </c>
      <c r="GE332" s="5">
        <v>104.87</v>
      </c>
      <c r="GF332" s="5">
        <v>104.14</v>
      </c>
      <c r="GG332" s="5">
        <v>103.71</v>
      </c>
      <c r="GH332" s="5">
        <v>103.33</v>
      </c>
      <c r="GI332" s="5">
        <v>102.95</v>
      </c>
      <c r="GJ332" s="5">
        <v>102.51</v>
      </c>
      <c r="GK332" s="5">
        <v>102.14</v>
      </c>
      <c r="GL332" s="5">
        <v>101.34</v>
      </c>
      <c r="GM332" s="5">
        <v>101.24</v>
      </c>
      <c r="GN332" s="5">
        <v>101.91</v>
      </c>
      <c r="GO332" s="5">
        <v>102.66</v>
      </c>
      <c r="GP332" s="5">
        <v>102.37</v>
      </c>
      <c r="GQ332" s="5">
        <v>101.58</v>
      </c>
      <c r="GR332" s="5">
        <v>101.28</v>
      </c>
      <c r="GS332" s="23">
        <v>101.03</v>
      </c>
      <c r="GT332" s="23">
        <v>100.78</v>
      </c>
      <c r="GU332" s="23">
        <v>100.68</v>
      </c>
      <c r="GV332" s="23">
        <v>100.46</v>
      </c>
      <c r="GW332" s="23">
        <v>100.24</v>
      </c>
      <c r="GX332" s="23">
        <v>101.93</v>
      </c>
      <c r="GY332" s="5">
        <v>100</v>
      </c>
    </row>
    <row r="333" spans="1:217" s="23" customFormat="1" ht="14.25" customHeight="1">
      <c r="A333" s="23" t="s">
        <v>561</v>
      </c>
      <c r="B333" s="3">
        <v>37826</v>
      </c>
      <c r="C333" s="3">
        <v>39248</v>
      </c>
      <c r="D333" s="23">
        <v>23600</v>
      </c>
      <c r="E333" s="23" t="s">
        <v>326</v>
      </c>
      <c r="F333" s="23" t="s">
        <v>963</v>
      </c>
      <c r="G333" s="23" t="s">
        <v>852</v>
      </c>
      <c r="H333" s="23" t="s">
        <v>1151</v>
      </c>
      <c r="I333" s="23" t="s">
        <v>853</v>
      </c>
      <c r="J333" s="23" t="s">
        <v>884</v>
      </c>
      <c r="K333" s="23" t="s">
        <v>885</v>
      </c>
      <c r="L333" s="4">
        <v>4.7500000000000001E-2</v>
      </c>
      <c r="M333" s="23" t="s">
        <v>21</v>
      </c>
      <c r="N333" s="23" t="s">
        <v>90</v>
      </c>
      <c r="O333" s="23" t="s">
        <v>47</v>
      </c>
      <c r="P333" s="23">
        <v>100</v>
      </c>
      <c r="Q333" s="3">
        <v>37879</v>
      </c>
      <c r="R333" s="23" t="s">
        <v>974</v>
      </c>
      <c r="S333" s="23" t="s">
        <v>1315</v>
      </c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>
        <v>100</v>
      </c>
      <c r="AZ333" s="5">
        <v>100</v>
      </c>
      <c r="BA333" s="5">
        <v>100</v>
      </c>
      <c r="BB333" s="5">
        <v>100.799772354702</v>
      </c>
      <c r="BC333" s="5">
        <v>100.46889389090927</v>
      </c>
      <c r="BD333" s="5">
        <v>100.62</v>
      </c>
      <c r="BE333" s="5">
        <v>100.11462573840757</v>
      </c>
      <c r="BF333" s="5">
        <v>101.63791080621967</v>
      </c>
      <c r="BG333" s="5">
        <v>101.89</v>
      </c>
      <c r="BH333" s="5">
        <v>101.83245709656433</v>
      </c>
      <c r="BI333" s="5">
        <v>101.78093941456393</v>
      </c>
      <c r="BJ333" s="5">
        <v>101.46</v>
      </c>
      <c r="BK333" s="5">
        <v>101.29226798383419</v>
      </c>
      <c r="BL333" s="5">
        <v>101.64971588472881</v>
      </c>
      <c r="BM333" s="5">
        <v>101.6</v>
      </c>
      <c r="BN333" s="5">
        <v>101.5623136908663</v>
      </c>
      <c r="BO333" s="5">
        <v>101.15</v>
      </c>
      <c r="BP333" s="5">
        <v>100.71</v>
      </c>
      <c r="BQ333" s="5">
        <v>101.38</v>
      </c>
      <c r="BR333" s="5">
        <v>102.89</v>
      </c>
      <c r="BS333" s="5">
        <v>103.06</v>
      </c>
      <c r="BT333" s="5">
        <v>103.1</v>
      </c>
      <c r="BU333" s="5">
        <v>102.99</v>
      </c>
      <c r="BV333" s="5">
        <v>102.68</v>
      </c>
      <c r="BW333" s="5">
        <v>102.57</v>
      </c>
      <c r="BX333" s="5">
        <v>102.46</v>
      </c>
      <c r="BY333" s="5">
        <v>102.34</v>
      </c>
      <c r="BZ333" s="5">
        <v>102.24</v>
      </c>
      <c r="CA333" s="5">
        <v>99.81</v>
      </c>
      <c r="CB333" s="5">
        <v>99.51</v>
      </c>
      <c r="CC333" s="5">
        <v>99.8</v>
      </c>
      <c r="CD333" s="5">
        <v>99.81</v>
      </c>
      <c r="CE333" s="5">
        <v>99.82</v>
      </c>
      <c r="CF333" s="5">
        <v>99.83</v>
      </c>
      <c r="CG333" s="5">
        <v>99.84</v>
      </c>
      <c r="CH333" s="5">
        <v>99.54</v>
      </c>
      <c r="CI333" s="5">
        <v>99.54</v>
      </c>
      <c r="CJ333" s="5">
        <v>99.36</v>
      </c>
      <c r="CK333" s="5">
        <v>99.36</v>
      </c>
      <c r="CL333" s="5">
        <v>99.37</v>
      </c>
      <c r="CM333" s="5">
        <v>99.17</v>
      </c>
      <c r="CN333" s="5">
        <v>99.29</v>
      </c>
      <c r="CO333" s="5">
        <v>100.26</v>
      </c>
      <c r="CP333" s="5">
        <v>100.27</v>
      </c>
      <c r="CQ333" s="5">
        <v>100.19</v>
      </c>
      <c r="CR333" s="5">
        <v>100.33</v>
      </c>
      <c r="CS333" s="5">
        <v>100.08</v>
      </c>
      <c r="CT333" s="5">
        <v>100</v>
      </c>
      <c r="CU333" s="5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5"/>
      <c r="DG333" s="5"/>
      <c r="DH333" s="5"/>
      <c r="DI333" s="5"/>
      <c r="DJ333" s="5"/>
      <c r="DK333" s="5"/>
      <c r="DL333" s="5"/>
      <c r="DM333" s="5"/>
      <c r="DN333" s="5"/>
      <c r="DO333" s="5"/>
      <c r="DP333" s="5"/>
      <c r="DQ333" s="5"/>
      <c r="DR333" s="5"/>
      <c r="DS333" s="5"/>
      <c r="DT333" s="5"/>
      <c r="DU333" s="5"/>
      <c r="DV333" s="5"/>
      <c r="DW333" s="5"/>
      <c r="DX333" s="5"/>
      <c r="DY333" s="5"/>
      <c r="DZ333" s="5"/>
      <c r="EA333" s="5"/>
      <c r="EB333" s="5"/>
      <c r="EC333" s="5"/>
      <c r="ED333" s="5"/>
      <c r="EE333" s="5"/>
      <c r="EF333" s="5"/>
      <c r="EG333" s="5"/>
      <c r="EH333" s="5"/>
      <c r="EI333" s="5"/>
      <c r="EJ333" s="5"/>
      <c r="EK333" s="5"/>
      <c r="EL333" s="5"/>
      <c r="EM333" s="5"/>
      <c r="EN333" s="5"/>
      <c r="EO333" s="5"/>
      <c r="EP333" s="5"/>
      <c r="EQ333" s="5"/>
      <c r="ER333" s="5"/>
      <c r="ES333" s="5"/>
      <c r="ET333" s="5"/>
      <c r="EU333" s="5"/>
      <c r="EV333" s="5"/>
      <c r="EW333" s="5"/>
      <c r="EX333" s="5"/>
      <c r="EY333" s="5"/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 t="s">
        <v>1563</v>
      </c>
      <c r="GE333" s="5"/>
      <c r="GF333" s="5"/>
      <c r="GG333" s="5"/>
      <c r="GH333" s="5"/>
      <c r="GI333" s="5"/>
      <c r="GJ333" s="5"/>
      <c r="GK333" s="5"/>
      <c r="GL333" s="5"/>
      <c r="GM333" s="5" t="s">
        <v>9</v>
      </c>
      <c r="GN333" s="5"/>
      <c r="GO333" s="5"/>
      <c r="GP333" s="5"/>
      <c r="GQ333" s="5"/>
      <c r="GY333" s="5"/>
    </row>
    <row r="334" spans="1:217" s="23" customFormat="1" ht="14.25" customHeight="1">
      <c r="A334" s="23" t="s">
        <v>563</v>
      </c>
      <c r="B334" s="3">
        <v>38061</v>
      </c>
      <c r="C334" s="3">
        <v>38426</v>
      </c>
      <c r="D334" s="23">
        <v>24000</v>
      </c>
      <c r="E334" s="23" t="s">
        <v>326</v>
      </c>
      <c r="F334" s="23" t="s">
        <v>963</v>
      </c>
      <c r="G334" s="23" t="s">
        <v>852</v>
      </c>
      <c r="H334" s="23" t="s">
        <v>1151</v>
      </c>
      <c r="I334" s="23" t="s">
        <v>853</v>
      </c>
      <c r="J334" s="23" t="s">
        <v>886</v>
      </c>
      <c r="K334" s="23" t="s">
        <v>1034</v>
      </c>
      <c r="L334" s="4">
        <v>3.7499999999999999E-2</v>
      </c>
      <c r="M334" s="23" t="s">
        <v>21</v>
      </c>
      <c r="N334" s="23" t="s">
        <v>90</v>
      </c>
      <c r="O334" s="23" t="s">
        <v>47</v>
      </c>
      <c r="P334" s="23">
        <v>100</v>
      </c>
      <c r="Q334" s="3">
        <v>38153</v>
      </c>
      <c r="R334" s="23" t="s">
        <v>974</v>
      </c>
      <c r="S334" s="23" t="s">
        <v>1315</v>
      </c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>
        <v>100</v>
      </c>
      <c r="BH334" s="5">
        <v>99.915561683448743</v>
      </c>
      <c r="BI334" s="5">
        <v>99.810412446380838</v>
      </c>
      <c r="BJ334" s="5">
        <v>99.53</v>
      </c>
      <c r="BK334" s="5">
        <v>99.588987382856629</v>
      </c>
      <c r="BL334" s="5">
        <v>99.819489178023133</v>
      </c>
      <c r="BM334" s="5">
        <v>99.85</v>
      </c>
      <c r="BN334" s="5">
        <v>99.873955164146693</v>
      </c>
      <c r="BO334" s="5">
        <v>99.85</v>
      </c>
      <c r="BP334" s="5">
        <v>99.2</v>
      </c>
      <c r="BQ334" s="5">
        <v>99.53</v>
      </c>
      <c r="BR334" s="5">
        <v>99.9</v>
      </c>
      <c r="BS334" s="5">
        <v>100</v>
      </c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  <c r="CT334" s="5"/>
      <c r="CU334" s="5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5"/>
      <c r="DG334" s="5"/>
      <c r="DH334" s="5"/>
      <c r="DI334" s="5"/>
      <c r="DJ334" s="5"/>
      <c r="DK334" s="5"/>
      <c r="DL334" s="5"/>
      <c r="DM334" s="5"/>
      <c r="DN334" s="5"/>
      <c r="DO334" s="5"/>
      <c r="DP334" s="5"/>
      <c r="DQ334" s="5"/>
      <c r="DR334" s="5"/>
      <c r="DS334" s="5"/>
      <c r="DT334" s="5"/>
      <c r="DU334" s="5"/>
      <c r="DV334" s="5"/>
      <c r="DW334" s="5"/>
      <c r="DX334" s="5"/>
      <c r="DY334" s="5"/>
      <c r="DZ334" s="5"/>
      <c r="EA334" s="5"/>
      <c r="EB334" s="5"/>
      <c r="EC334" s="5"/>
      <c r="ED334" s="5"/>
      <c r="EE334" s="5"/>
      <c r="EF334" s="5"/>
      <c r="EG334" s="5"/>
      <c r="EH334" s="5"/>
      <c r="EI334" s="5"/>
      <c r="EJ334" s="5"/>
      <c r="EK334" s="5"/>
      <c r="EL334" s="5"/>
      <c r="EM334" s="5"/>
      <c r="EN334" s="5"/>
      <c r="EO334" s="5"/>
      <c r="EP334" s="5"/>
      <c r="EQ334" s="5"/>
      <c r="ER334" s="5"/>
      <c r="ES334" s="5"/>
      <c r="ET334" s="5"/>
      <c r="EU334" s="5"/>
      <c r="EV334" s="5"/>
      <c r="EW334" s="5"/>
      <c r="EX334" s="5"/>
      <c r="EY334" s="5"/>
      <c r="EZ334" s="5"/>
      <c r="FA334" s="5"/>
      <c r="FB334" s="5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 t="s">
        <v>1563</v>
      </c>
      <c r="GE334" s="5"/>
      <c r="GF334" s="5"/>
      <c r="GG334" s="5"/>
      <c r="GH334" s="5"/>
      <c r="GI334" s="5"/>
      <c r="GJ334" s="5"/>
      <c r="GK334" s="5"/>
      <c r="GL334" s="5"/>
      <c r="GM334" s="5" t="s">
        <v>9</v>
      </c>
      <c r="GN334" s="5"/>
      <c r="GO334" s="5"/>
      <c r="GP334" s="5"/>
      <c r="GQ334" s="5"/>
      <c r="GY334" s="5"/>
    </row>
    <row r="335" spans="1:217" s="23" customFormat="1" ht="14.25" customHeight="1">
      <c r="A335" s="23" t="s">
        <v>562</v>
      </c>
      <c r="B335" s="3">
        <v>38245</v>
      </c>
      <c r="C335" s="3">
        <v>38610</v>
      </c>
      <c r="D335" s="23">
        <v>10500</v>
      </c>
      <c r="E335" s="23" t="s">
        <v>326</v>
      </c>
      <c r="F335" s="23" t="s">
        <v>963</v>
      </c>
      <c r="G335" s="23" t="s">
        <v>852</v>
      </c>
      <c r="H335" s="23" t="s">
        <v>1151</v>
      </c>
      <c r="I335" s="23" t="s">
        <v>853</v>
      </c>
      <c r="J335" s="23" t="s">
        <v>886</v>
      </c>
      <c r="K335" s="23" t="s">
        <v>1035</v>
      </c>
      <c r="L335" s="4">
        <v>3.5000000000000003E-2</v>
      </c>
      <c r="M335" s="23" t="s">
        <v>21</v>
      </c>
      <c r="N335" s="23" t="s">
        <v>90</v>
      </c>
      <c r="O335" s="23" t="s">
        <v>47</v>
      </c>
      <c r="P335" s="23">
        <v>100</v>
      </c>
      <c r="Q335" s="3">
        <v>38336</v>
      </c>
      <c r="R335" s="23" t="s">
        <v>974</v>
      </c>
      <c r="S335" s="23" t="s">
        <v>1315</v>
      </c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>
        <v>100</v>
      </c>
      <c r="BN335" s="5">
        <v>99.491762075562661</v>
      </c>
      <c r="BO335" s="5">
        <v>99.42</v>
      </c>
      <c r="BP335" s="5">
        <v>99.36</v>
      </c>
      <c r="BQ335" s="5">
        <v>99.62</v>
      </c>
      <c r="BR335" s="5">
        <v>100.56</v>
      </c>
      <c r="BS335" s="5">
        <v>100.67</v>
      </c>
      <c r="BT335" s="5">
        <v>100.73</v>
      </c>
      <c r="BU335" s="5">
        <v>100.57</v>
      </c>
      <c r="BV335" s="5">
        <v>100.5</v>
      </c>
      <c r="BW335" s="5">
        <v>100.3</v>
      </c>
      <c r="BX335" s="5">
        <v>100.07</v>
      </c>
      <c r="BY335" s="5">
        <v>100</v>
      </c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5"/>
      <c r="DG335" s="5"/>
      <c r="DH335" s="5"/>
      <c r="DI335" s="5"/>
      <c r="DJ335" s="5"/>
      <c r="DK335" s="5"/>
      <c r="DL335" s="5"/>
      <c r="DM335" s="5"/>
      <c r="DN335" s="5"/>
      <c r="DO335" s="5"/>
      <c r="DP335" s="5"/>
      <c r="DQ335" s="5"/>
      <c r="DR335" s="5"/>
      <c r="DS335" s="5"/>
      <c r="DT335" s="5"/>
      <c r="DU335" s="5"/>
      <c r="DV335" s="5"/>
      <c r="DW335" s="5"/>
      <c r="DX335" s="5"/>
      <c r="DY335" s="5"/>
      <c r="DZ335" s="5"/>
      <c r="EA335" s="5"/>
      <c r="EB335" s="5"/>
      <c r="EC335" s="5"/>
      <c r="ED335" s="5"/>
      <c r="EE335" s="5"/>
      <c r="EF335" s="5"/>
      <c r="EG335" s="5"/>
      <c r="EH335" s="5"/>
      <c r="EI335" s="5"/>
      <c r="EJ335" s="5"/>
      <c r="EK335" s="5"/>
      <c r="EL335" s="5"/>
      <c r="EM335" s="5"/>
      <c r="EN335" s="5"/>
      <c r="EO335" s="5"/>
      <c r="EP335" s="5"/>
      <c r="EQ335" s="5"/>
      <c r="ER335" s="5"/>
      <c r="ES335" s="5"/>
      <c r="ET335" s="5"/>
      <c r="EU335" s="5"/>
      <c r="EV335" s="5"/>
      <c r="EW335" s="5"/>
      <c r="EX335" s="5"/>
      <c r="EY335" s="5"/>
      <c r="EZ335" s="5"/>
      <c r="FA335" s="5"/>
      <c r="FB335" s="5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 t="s">
        <v>1563</v>
      </c>
      <c r="GE335" s="5"/>
      <c r="GF335" s="5"/>
      <c r="GG335" s="5"/>
      <c r="GH335" s="5"/>
      <c r="GI335" s="5"/>
      <c r="GJ335" s="5"/>
      <c r="GK335" s="5"/>
      <c r="GL335" s="5"/>
      <c r="GM335" s="5" t="s">
        <v>9</v>
      </c>
      <c r="GN335" s="5"/>
      <c r="GO335" s="5"/>
      <c r="GP335" s="5"/>
      <c r="GQ335" s="5"/>
      <c r="GY335" s="5"/>
    </row>
    <row r="336" spans="1:217" s="23" customFormat="1" ht="14.25" customHeight="1">
      <c r="A336" s="23" t="s">
        <v>73</v>
      </c>
      <c r="B336" s="3">
        <v>35964</v>
      </c>
      <c r="C336" s="3">
        <v>37772</v>
      </c>
      <c r="D336" s="23">
        <v>80000</v>
      </c>
      <c r="E336" s="23" t="s">
        <v>326</v>
      </c>
      <c r="F336" s="23" t="s">
        <v>963</v>
      </c>
      <c r="G336" s="23" t="s">
        <v>852</v>
      </c>
      <c r="H336" s="23" t="s">
        <v>1151</v>
      </c>
      <c r="I336" s="23" t="s">
        <v>853</v>
      </c>
      <c r="J336" s="23" t="s">
        <v>872</v>
      </c>
      <c r="K336" s="23" t="s">
        <v>873</v>
      </c>
      <c r="L336" s="4">
        <v>3.6999999999999998E-2</v>
      </c>
      <c r="M336" s="23" t="s">
        <v>151</v>
      </c>
      <c r="N336" s="23" t="s">
        <v>89</v>
      </c>
      <c r="O336" s="23" t="s">
        <v>47</v>
      </c>
      <c r="P336" s="23">
        <v>100</v>
      </c>
      <c r="Q336" s="3">
        <v>36038</v>
      </c>
      <c r="R336" s="23" t="s">
        <v>990</v>
      </c>
      <c r="S336" s="23" t="s">
        <v>990</v>
      </c>
      <c r="T336" s="5">
        <v>100.4375</v>
      </c>
      <c r="U336" s="5">
        <v>100.25</v>
      </c>
      <c r="V336" s="5">
        <v>100.1875</v>
      </c>
      <c r="W336" s="5">
        <v>100.1</v>
      </c>
      <c r="X336" s="5">
        <v>99.75</v>
      </c>
      <c r="Y336" s="5">
        <v>99.625</v>
      </c>
      <c r="Z336" s="5">
        <v>99.5625</v>
      </c>
      <c r="AA336" s="5">
        <v>99.75</v>
      </c>
      <c r="AB336" s="5">
        <v>100.75</v>
      </c>
      <c r="AC336" s="5">
        <v>100.35</v>
      </c>
      <c r="AD336" s="5">
        <v>100.625</v>
      </c>
      <c r="AE336" s="5">
        <v>100.5625</v>
      </c>
      <c r="AF336" s="5">
        <v>100.5625</v>
      </c>
      <c r="AG336" s="5">
        <v>100.53125</v>
      </c>
      <c r="AH336" s="5">
        <v>100.93</v>
      </c>
      <c r="AI336" s="5">
        <v>100.29</v>
      </c>
      <c r="AJ336" s="5">
        <v>99.886307657050452</v>
      </c>
      <c r="AK336" s="5">
        <v>100.62529125390947</v>
      </c>
      <c r="AL336" s="5">
        <v>100.44081185762336</v>
      </c>
      <c r="AM336" s="5">
        <v>100.48223224078599</v>
      </c>
      <c r="AN336" s="5">
        <v>100.36311265538519</v>
      </c>
      <c r="AO336" s="5">
        <v>100.65361234090216</v>
      </c>
      <c r="AP336" s="5">
        <v>101.01110210012624</v>
      </c>
      <c r="AQ336" s="5">
        <v>100.97428283546938</v>
      </c>
      <c r="AR336" s="5">
        <v>100.8464895587155</v>
      </c>
      <c r="AS336" s="5">
        <v>100.84228468162252</v>
      </c>
      <c r="AT336" s="5">
        <v>100.63402506245872</v>
      </c>
      <c r="AU336" s="5">
        <v>100.40360631985889</v>
      </c>
      <c r="AV336" s="5">
        <v>100.17224523865303</v>
      </c>
      <c r="AW336" s="5">
        <v>100</v>
      </c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  <c r="CT336" s="5"/>
      <c r="CU336" s="5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5"/>
      <c r="DG336" s="5"/>
      <c r="DH336" s="5"/>
      <c r="DI336" s="5"/>
      <c r="DJ336" s="5"/>
      <c r="DK336" s="5"/>
      <c r="DL336" s="5"/>
      <c r="DM336" s="5"/>
      <c r="DN336" s="5"/>
      <c r="DO336" s="5"/>
      <c r="DP336" s="5"/>
      <c r="DQ336" s="5"/>
      <c r="DR336" s="5"/>
      <c r="DS336" s="5"/>
      <c r="DT336" s="5"/>
      <c r="DU336" s="5"/>
      <c r="DV336" s="5"/>
      <c r="DW336" s="5"/>
      <c r="DX336" s="5"/>
      <c r="DY336" s="5"/>
      <c r="DZ336" s="5"/>
      <c r="EA336" s="5"/>
      <c r="EB336" s="5"/>
      <c r="EC336" s="5"/>
      <c r="ED336" s="5"/>
      <c r="EE336" s="5"/>
      <c r="EF336" s="5"/>
      <c r="EG336" s="5"/>
      <c r="EH336" s="5"/>
      <c r="EI336" s="5"/>
      <c r="EJ336" s="5"/>
      <c r="EK336" s="5"/>
      <c r="EL336" s="5"/>
      <c r="EM336" s="5"/>
      <c r="EN336" s="5"/>
      <c r="EO336" s="5"/>
      <c r="EP336" s="5"/>
      <c r="EQ336" s="5"/>
      <c r="ER336" s="5"/>
      <c r="ES336" s="5"/>
      <c r="ET336" s="5"/>
      <c r="EU336" s="5"/>
      <c r="EV336" s="5"/>
      <c r="EW336" s="5"/>
      <c r="EX336" s="5"/>
      <c r="EY336" s="5"/>
      <c r="EZ336" s="5"/>
      <c r="FA336" s="5"/>
      <c r="FB336" s="5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 t="s">
        <v>1563</v>
      </c>
      <c r="GE336" s="5"/>
      <c r="GF336" s="5"/>
      <c r="GG336" s="5"/>
      <c r="GH336" s="5"/>
      <c r="GI336" s="5"/>
      <c r="GJ336" s="5"/>
      <c r="GK336" s="5"/>
      <c r="GL336" s="5"/>
      <c r="GM336" s="5" t="s">
        <v>9</v>
      </c>
      <c r="GN336" s="5"/>
      <c r="GO336" s="5"/>
      <c r="GP336" s="5"/>
      <c r="GQ336" s="5"/>
      <c r="GY336" s="5"/>
    </row>
    <row r="337" spans="1:217" s="23" customFormat="1" ht="14.25" customHeight="1">
      <c r="A337" s="23" t="s">
        <v>436</v>
      </c>
      <c r="B337" s="3">
        <v>37826</v>
      </c>
      <c r="C337" s="3">
        <v>39248</v>
      </c>
      <c r="D337" s="23">
        <v>22350</v>
      </c>
      <c r="E337" s="23" t="s">
        <v>326</v>
      </c>
      <c r="F337" s="23" t="s">
        <v>963</v>
      </c>
      <c r="G337" s="23" t="s">
        <v>852</v>
      </c>
      <c r="H337" s="23" t="s">
        <v>1151</v>
      </c>
      <c r="I337" s="23" t="s">
        <v>853</v>
      </c>
      <c r="J337" s="23" t="s">
        <v>836</v>
      </c>
      <c r="K337" s="23" t="s">
        <v>837</v>
      </c>
      <c r="L337" s="4">
        <v>5.7500000000000002E-2</v>
      </c>
      <c r="M337" s="23" t="s">
        <v>21</v>
      </c>
      <c r="N337" s="23" t="s">
        <v>87</v>
      </c>
      <c r="O337" s="23" t="s">
        <v>47</v>
      </c>
      <c r="P337" s="23">
        <v>100</v>
      </c>
      <c r="Q337" s="3">
        <v>37879</v>
      </c>
      <c r="R337" s="23" t="s">
        <v>978</v>
      </c>
      <c r="S337" s="23" t="s">
        <v>1317</v>
      </c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>
        <v>100</v>
      </c>
      <c r="AZ337" s="5">
        <v>100</v>
      </c>
      <c r="BA337" s="5">
        <v>100</v>
      </c>
      <c r="BB337" s="5">
        <v>103.02250167392164</v>
      </c>
      <c r="BC337" s="5">
        <v>103.27637384276989</v>
      </c>
      <c r="BD337" s="5">
        <v>103.22</v>
      </c>
      <c r="BE337" s="5">
        <v>102.53811558138003</v>
      </c>
      <c r="BF337" s="5">
        <v>102.80051679281686</v>
      </c>
      <c r="BG337" s="5">
        <v>102.44</v>
      </c>
      <c r="BH337" s="5">
        <v>101.38380925572426</v>
      </c>
      <c r="BI337" s="5">
        <v>100.93967195571268</v>
      </c>
      <c r="BJ337" s="5">
        <v>101.97</v>
      </c>
      <c r="BK337" s="5">
        <v>101.53017900271047</v>
      </c>
      <c r="BL337" s="5">
        <v>101.49975394184723</v>
      </c>
      <c r="BM337" s="5">
        <v>101.46</v>
      </c>
      <c r="BN337" s="5">
        <v>101.42141116439689</v>
      </c>
      <c r="BO337" s="5">
        <v>102.3</v>
      </c>
      <c r="BP337" s="5">
        <v>103.85</v>
      </c>
      <c r="BQ337" s="5">
        <v>102.45</v>
      </c>
      <c r="BR337" s="5">
        <v>102.38</v>
      </c>
      <c r="BS337" s="5">
        <v>102.3</v>
      </c>
      <c r="BT337" s="5">
        <v>102.27</v>
      </c>
      <c r="BU337" s="5">
        <v>101.87</v>
      </c>
      <c r="BV337" s="5">
        <v>101.79</v>
      </c>
      <c r="BW337" s="5">
        <v>101.29</v>
      </c>
      <c r="BX337" s="5">
        <v>100.22</v>
      </c>
      <c r="BY337" s="5">
        <v>100.89</v>
      </c>
      <c r="BZ337" s="5">
        <v>101.65</v>
      </c>
      <c r="CA337" s="5">
        <v>101.72</v>
      </c>
      <c r="CB337" s="5">
        <v>100.74</v>
      </c>
      <c r="CC337" s="5">
        <v>100.63</v>
      </c>
      <c r="CD337" s="5">
        <v>100.26</v>
      </c>
      <c r="CE337" s="5">
        <v>99.6</v>
      </c>
      <c r="CF337" s="5">
        <v>99.26</v>
      </c>
      <c r="CG337" s="5">
        <v>97.36</v>
      </c>
      <c r="CH337" s="5">
        <v>95.84</v>
      </c>
      <c r="CI337" s="5">
        <v>96.16</v>
      </c>
      <c r="CJ337" s="5">
        <v>96.54</v>
      </c>
      <c r="CK337" s="5">
        <v>99</v>
      </c>
      <c r="CL337" s="5">
        <v>102.58</v>
      </c>
      <c r="CM337" s="5">
        <v>102.21</v>
      </c>
      <c r="CN337" s="5">
        <v>101.89</v>
      </c>
      <c r="CO337" s="5">
        <v>101.51</v>
      </c>
      <c r="CP337" s="5">
        <v>101.19</v>
      </c>
      <c r="CQ337" s="5">
        <v>100.85</v>
      </c>
      <c r="CR337" s="5">
        <v>100.51</v>
      </c>
      <c r="CS337" s="5">
        <v>100.12</v>
      </c>
      <c r="CT337" s="5">
        <v>100</v>
      </c>
      <c r="CU337" s="5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5"/>
      <c r="DG337" s="5"/>
      <c r="DH337" s="5"/>
      <c r="DI337" s="5"/>
      <c r="DJ337" s="5"/>
      <c r="DK337" s="5"/>
      <c r="DL337" s="5"/>
      <c r="DM337" s="5"/>
      <c r="DN337" s="5"/>
      <c r="DO337" s="5"/>
      <c r="DP337" s="5"/>
      <c r="DQ337" s="5"/>
      <c r="DR337" s="5"/>
      <c r="DS337" s="5"/>
      <c r="DT337" s="5"/>
      <c r="DU337" s="5"/>
      <c r="DV337" s="5"/>
      <c r="DW337" s="5"/>
      <c r="DX337" s="5"/>
      <c r="DY337" s="5"/>
      <c r="DZ337" s="5"/>
      <c r="EA337" s="5"/>
      <c r="EB337" s="5"/>
      <c r="EC337" s="5"/>
      <c r="ED337" s="5"/>
      <c r="EE337" s="5"/>
      <c r="EF337" s="5"/>
      <c r="EG337" s="5"/>
      <c r="EH337" s="5"/>
      <c r="EI337" s="5"/>
      <c r="EJ337" s="5"/>
      <c r="EK337" s="5"/>
      <c r="EL337" s="5"/>
      <c r="EM337" s="5"/>
      <c r="EN337" s="5"/>
      <c r="EO337" s="5"/>
      <c r="EP337" s="5"/>
      <c r="EQ337" s="5"/>
      <c r="ER337" s="5"/>
      <c r="ES337" s="5"/>
      <c r="ET337" s="5"/>
      <c r="EU337" s="5"/>
      <c r="EV337" s="5"/>
      <c r="EW337" s="5"/>
      <c r="EX337" s="5"/>
      <c r="EY337" s="5"/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 t="s">
        <v>1563</v>
      </c>
      <c r="GE337" s="5"/>
      <c r="GF337" s="5"/>
      <c r="GG337" s="5"/>
      <c r="GH337" s="5"/>
      <c r="GI337" s="5"/>
      <c r="GJ337" s="5"/>
      <c r="GK337" s="5"/>
      <c r="GL337" s="5"/>
      <c r="GM337" s="5" t="s">
        <v>9</v>
      </c>
      <c r="GN337" s="5"/>
      <c r="GO337" s="5"/>
      <c r="GP337" s="5"/>
      <c r="GQ337" s="5"/>
      <c r="GY337" s="5"/>
    </row>
    <row r="338" spans="1:217" s="23" customFormat="1" ht="14.25" customHeight="1">
      <c r="A338" s="23" t="s">
        <v>438</v>
      </c>
      <c r="B338" s="3">
        <v>37970</v>
      </c>
      <c r="C338" s="3">
        <v>38701</v>
      </c>
      <c r="D338" s="23">
        <v>19000</v>
      </c>
      <c r="E338" s="23" t="s">
        <v>326</v>
      </c>
      <c r="F338" s="23" t="s">
        <v>963</v>
      </c>
      <c r="G338" s="23" t="s">
        <v>852</v>
      </c>
      <c r="H338" s="23" t="s">
        <v>1151</v>
      </c>
      <c r="I338" s="23" t="s">
        <v>853</v>
      </c>
      <c r="J338" s="23" t="s">
        <v>918</v>
      </c>
      <c r="K338" s="23" t="s">
        <v>919</v>
      </c>
      <c r="L338" s="4">
        <v>0.05</v>
      </c>
      <c r="M338" s="23" t="s">
        <v>21</v>
      </c>
      <c r="N338" s="23" t="s">
        <v>87</v>
      </c>
      <c r="O338" s="23" t="s">
        <v>47</v>
      </c>
      <c r="P338" s="23">
        <v>100</v>
      </c>
      <c r="Q338" s="3">
        <v>38061</v>
      </c>
      <c r="R338" s="23" t="s">
        <v>978</v>
      </c>
      <c r="S338" s="23" t="s">
        <v>1317</v>
      </c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>
        <v>100</v>
      </c>
      <c r="BE338" s="5">
        <v>100</v>
      </c>
      <c r="BF338" s="5">
        <v>100.3386950515615</v>
      </c>
      <c r="BG338" s="5">
        <v>100.4</v>
      </c>
      <c r="BH338" s="5">
        <v>100</v>
      </c>
      <c r="BI338" s="5">
        <v>99.565959359839468</v>
      </c>
      <c r="BJ338" s="5">
        <v>100</v>
      </c>
      <c r="BK338" s="5">
        <v>99.806810567957001</v>
      </c>
      <c r="BL338" s="5">
        <v>99.816807245416513</v>
      </c>
      <c r="BM338" s="5">
        <v>99.83</v>
      </c>
      <c r="BN338" s="5">
        <v>99.838878649583094</v>
      </c>
      <c r="BO338" s="5">
        <v>100.25</v>
      </c>
      <c r="BP338" s="5">
        <v>100.88</v>
      </c>
      <c r="BQ338" s="5">
        <v>100.3</v>
      </c>
      <c r="BR338" s="5">
        <v>100.29</v>
      </c>
      <c r="BS338" s="5">
        <v>100.27</v>
      </c>
      <c r="BT338" s="5">
        <v>100.25</v>
      </c>
      <c r="BU338" s="5">
        <v>99.65</v>
      </c>
      <c r="BV338" s="5">
        <v>99.5</v>
      </c>
      <c r="BW338" s="5">
        <v>99.45</v>
      </c>
      <c r="BX338" s="5">
        <v>98.61</v>
      </c>
      <c r="BY338" s="5">
        <v>99.67</v>
      </c>
      <c r="BZ338" s="5">
        <v>99.86</v>
      </c>
      <c r="CA338" s="5">
        <v>100.1</v>
      </c>
      <c r="CB338" s="5">
        <v>100</v>
      </c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  <c r="CT338" s="5"/>
      <c r="CU338" s="5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5"/>
      <c r="DG338" s="5"/>
      <c r="DH338" s="5"/>
      <c r="DI338" s="5"/>
      <c r="DJ338" s="5"/>
      <c r="DK338" s="5"/>
      <c r="DL338" s="5"/>
      <c r="DM338" s="5"/>
      <c r="DN338" s="5"/>
      <c r="DO338" s="5"/>
      <c r="DP338" s="5"/>
      <c r="DQ338" s="5"/>
      <c r="DR338" s="5"/>
      <c r="DS338" s="5"/>
      <c r="DT338" s="5"/>
      <c r="DU338" s="5"/>
      <c r="DV338" s="5"/>
      <c r="DW338" s="5"/>
      <c r="DX338" s="5"/>
      <c r="DY338" s="5"/>
      <c r="DZ338" s="5"/>
      <c r="EA338" s="5"/>
      <c r="EB338" s="5"/>
      <c r="EC338" s="5"/>
      <c r="ED338" s="5"/>
      <c r="EE338" s="5"/>
      <c r="EF338" s="5"/>
      <c r="EG338" s="5"/>
      <c r="EH338" s="5"/>
      <c r="EI338" s="5"/>
      <c r="EJ338" s="5"/>
      <c r="EK338" s="5"/>
      <c r="EL338" s="5"/>
      <c r="EM338" s="5"/>
      <c r="EN338" s="5"/>
      <c r="EO338" s="5"/>
      <c r="EP338" s="5"/>
      <c r="EQ338" s="5"/>
      <c r="ER338" s="5"/>
      <c r="ES338" s="5"/>
      <c r="ET338" s="5"/>
      <c r="EU338" s="5"/>
      <c r="EV338" s="5"/>
      <c r="EW338" s="5"/>
      <c r="EX338" s="5"/>
      <c r="EY338" s="5"/>
      <c r="EZ338" s="5"/>
      <c r="FA338" s="5"/>
      <c r="FB338" s="5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 t="s">
        <v>1563</v>
      </c>
      <c r="GE338" s="5"/>
      <c r="GF338" s="5"/>
      <c r="GG338" s="5"/>
      <c r="GH338" s="5"/>
      <c r="GI338" s="5"/>
      <c r="GJ338" s="5"/>
      <c r="GK338" s="5"/>
      <c r="GL338" s="5"/>
      <c r="GM338" s="5" t="s">
        <v>9</v>
      </c>
      <c r="GN338" s="5"/>
      <c r="GO338" s="5"/>
      <c r="GP338" s="5"/>
      <c r="GQ338" s="5"/>
      <c r="GY338" s="5"/>
    </row>
    <row r="339" spans="1:217" s="23" customFormat="1" ht="14.25" customHeight="1">
      <c r="A339" s="23" t="s">
        <v>574</v>
      </c>
      <c r="B339" s="3">
        <v>35753</v>
      </c>
      <c r="C339" s="3">
        <v>39405</v>
      </c>
      <c r="D339" s="23">
        <v>80000</v>
      </c>
      <c r="E339" s="23" t="s">
        <v>326</v>
      </c>
      <c r="F339" s="23" t="s">
        <v>964</v>
      </c>
      <c r="G339" s="23" t="s">
        <v>864</v>
      </c>
      <c r="H339" s="23" t="s">
        <v>1152</v>
      </c>
      <c r="I339" s="23" t="s">
        <v>853</v>
      </c>
      <c r="J339" s="23" t="s">
        <v>903</v>
      </c>
      <c r="K339" s="23" t="s">
        <v>902</v>
      </c>
      <c r="L339" s="4">
        <v>4.2999999999999997E-2</v>
      </c>
      <c r="M339" s="23" t="s">
        <v>47</v>
      </c>
      <c r="N339" s="23" t="s">
        <v>89</v>
      </c>
      <c r="O339" s="23" t="s">
        <v>47</v>
      </c>
      <c r="P339" s="23">
        <v>100</v>
      </c>
      <c r="Q339" s="3">
        <v>35934</v>
      </c>
      <c r="R339" s="23" t="s">
        <v>1020</v>
      </c>
      <c r="S339" s="23" t="s">
        <v>1020</v>
      </c>
      <c r="T339" s="5">
        <v>101.9375</v>
      </c>
      <c r="U339" s="5">
        <v>102.15</v>
      </c>
      <c r="V339" s="5">
        <v>102.05</v>
      </c>
      <c r="W339" s="5">
        <v>101.95</v>
      </c>
      <c r="X339" s="5">
        <v>101.8</v>
      </c>
      <c r="Y339" s="5">
        <v>101.7</v>
      </c>
      <c r="Z339" s="5">
        <v>101.75</v>
      </c>
      <c r="AA339" s="5">
        <v>101.78125</v>
      </c>
      <c r="AB339" s="5">
        <v>101.75</v>
      </c>
      <c r="AC339" s="5">
        <v>95.5</v>
      </c>
      <c r="AD339" s="5">
        <v>94.55</v>
      </c>
      <c r="AE339" s="5">
        <v>94.6875</v>
      </c>
      <c r="AF339" s="5">
        <v>95.875</v>
      </c>
      <c r="AG339" s="5">
        <v>95.875</v>
      </c>
      <c r="AH339" s="5">
        <v>96.96</v>
      </c>
      <c r="AI339" s="5">
        <v>98.51</v>
      </c>
      <c r="AJ339" s="5">
        <v>99.139552816865688</v>
      </c>
      <c r="AK339" s="5">
        <v>98.497894044643544</v>
      </c>
      <c r="AL339" s="5">
        <v>99.35624027068485</v>
      </c>
      <c r="AM339" s="5">
        <v>99.570127995624844</v>
      </c>
      <c r="AN339" s="5">
        <v>99.571877558239933</v>
      </c>
      <c r="AO339" s="5">
        <v>100.85850570835508</v>
      </c>
      <c r="AP339" s="5">
        <v>101.27780663678702</v>
      </c>
      <c r="AQ339" s="5">
        <v>101.24753617530946</v>
      </c>
      <c r="AR339" s="5">
        <v>101.25</v>
      </c>
      <c r="AS339" s="5">
        <v>101.22670730137777</v>
      </c>
      <c r="AT339" s="5">
        <v>101.21672453674893</v>
      </c>
      <c r="AU339" s="5">
        <v>101.2</v>
      </c>
      <c r="AV339" s="5">
        <v>101.18189107139931</v>
      </c>
      <c r="AW339" s="5">
        <v>101.17555552207055</v>
      </c>
      <c r="AX339" s="5">
        <v>101.16</v>
      </c>
      <c r="AY339" s="5">
        <v>101.87407547729647</v>
      </c>
      <c r="AZ339" s="5">
        <v>102.75796893351162</v>
      </c>
      <c r="BA339" s="5">
        <v>102.75</v>
      </c>
      <c r="BB339" s="5">
        <v>103.94539079982711</v>
      </c>
      <c r="BC339" s="5">
        <v>103.86899513543887</v>
      </c>
      <c r="BD339" s="5">
        <v>103.82</v>
      </c>
      <c r="BE339" s="5">
        <v>104.08247346764482</v>
      </c>
      <c r="BF339" s="5">
        <v>104.37985437922947</v>
      </c>
      <c r="BG339" s="5">
        <v>104.29</v>
      </c>
      <c r="BH339" s="5">
        <v>103.82522146874223</v>
      </c>
      <c r="BI339" s="5">
        <v>103.72824231433685</v>
      </c>
      <c r="BJ339" s="5">
        <v>104.57</v>
      </c>
      <c r="BK339" s="5">
        <v>104.46193140021397</v>
      </c>
      <c r="BL339" s="5">
        <v>104.39124427741044</v>
      </c>
      <c r="BM339" s="5">
        <v>104.28</v>
      </c>
      <c r="BN339" s="5">
        <v>104.18910164681942</v>
      </c>
      <c r="BO339" s="5">
        <v>104.61</v>
      </c>
      <c r="BP339" s="5">
        <v>104.75</v>
      </c>
      <c r="BQ339" s="5">
        <v>105</v>
      </c>
      <c r="BR339" s="5">
        <v>105.21</v>
      </c>
      <c r="BS339" s="5">
        <v>104.87</v>
      </c>
      <c r="BT339" s="5">
        <v>104.76</v>
      </c>
      <c r="BU339" s="5">
        <v>104.61</v>
      </c>
      <c r="BV339" s="5">
        <v>104.46</v>
      </c>
      <c r="BW339" s="5">
        <v>104.3</v>
      </c>
      <c r="BX339" s="5">
        <v>104.15</v>
      </c>
      <c r="BY339" s="5">
        <v>103.99</v>
      </c>
      <c r="BZ339" s="5">
        <v>103.84</v>
      </c>
      <c r="CA339" s="5">
        <v>103.33</v>
      </c>
      <c r="CB339" s="5">
        <v>102.79</v>
      </c>
      <c r="CC339" s="5">
        <v>102.46</v>
      </c>
      <c r="CD339" s="5">
        <v>102.36</v>
      </c>
      <c r="CE339" s="5">
        <v>102.23</v>
      </c>
      <c r="CF339" s="5">
        <v>102.13</v>
      </c>
      <c r="CG339" s="5">
        <v>102.01</v>
      </c>
      <c r="CH339" s="5">
        <v>101.9</v>
      </c>
      <c r="CI339" s="5">
        <v>101.8</v>
      </c>
      <c r="CJ339" s="5">
        <v>101.68</v>
      </c>
      <c r="CK339" s="5">
        <v>101.44</v>
      </c>
      <c r="CL339" s="5">
        <v>101.49</v>
      </c>
      <c r="CM339" s="5">
        <v>101.37</v>
      </c>
      <c r="CN339" s="5">
        <v>101.26</v>
      </c>
      <c r="CO339" s="5">
        <v>101.29</v>
      </c>
      <c r="CP339" s="5">
        <v>101.34</v>
      </c>
      <c r="CQ339" s="5">
        <v>101.19</v>
      </c>
      <c r="CR339" s="5">
        <v>100.88</v>
      </c>
      <c r="CS339" s="5">
        <v>100.74</v>
      </c>
      <c r="CT339" s="5">
        <v>100.61</v>
      </c>
      <c r="CU339" s="5">
        <v>100.48</v>
      </c>
      <c r="CV339" s="5">
        <v>100.34</v>
      </c>
      <c r="CW339" s="5">
        <v>100.21</v>
      </c>
      <c r="CX339" s="5">
        <v>100.05</v>
      </c>
      <c r="CY339" s="5">
        <v>100</v>
      </c>
      <c r="CZ339" s="5"/>
      <c r="DA339" s="5"/>
      <c r="DB339" s="5"/>
      <c r="DC339" s="5"/>
      <c r="DD339" s="5"/>
      <c r="DE339" s="5"/>
      <c r="DF339" s="5"/>
      <c r="DG339" s="5"/>
      <c r="DH339" s="5"/>
      <c r="DI339" s="5"/>
      <c r="DJ339" s="5"/>
      <c r="DK339" s="5"/>
      <c r="DL339" s="5"/>
      <c r="DM339" s="5"/>
      <c r="DN339" s="5"/>
      <c r="DO339" s="5"/>
      <c r="DP339" s="5"/>
      <c r="DQ339" s="5"/>
      <c r="DR339" s="5"/>
      <c r="DS339" s="5"/>
      <c r="DT339" s="5"/>
      <c r="DU339" s="5"/>
      <c r="DV339" s="5"/>
      <c r="DW339" s="5"/>
      <c r="DX339" s="5"/>
      <c r="DY339" s="5"/>
      <c r="DZ339" s="5"/>
      <c r="EA339" s="5"/>
      <c r="EB339" s="5"/>
      <c r="EC339" s="5"/>
      <c r="ED339" s="5"/>
      <c r="EE339" s="5"/>
      <c r="EF339" s="5"/>
      <c r="EG339" s="5"/>
      <c r="EH339" s="5"/>
      <c r="EI339" s="5"/>
      <c r="EJ339" s="5"/>
      <c r="EK339" s="5"/>
      <c r="EL339" s="5"/>
      <c r="EM339" s="5"/>
      <c r="EN339" s="5"/>
      <c r="EO339" s="5"/>
      <c r="EP339" s="5"/>
      <c r="EQ339" s="5"/>
      <c r="ER339" s="5"/>
      <c r="ES339" s="5"/>
      <c r="ET339" s="5"/>
      <c r="EU339" s="5"/>
      <c r="EV339" s="5"/>
      <c r="EW339" s="5"/>
      <c r="EX339" s="5"/>
      <c r="EY339" s="5"/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 t="s">
        <v>1563</v>
      </c>
      <c r="GE339" s="5"/>
      <c r="GF339" s="5"/>
      <c r="GG339" s="5"/>
      <c r="GH339" s="5"/>
      <c r="GI339" s="5"/>
      <c r="GJ339" s="5"/>
      <c r="GK339" s="5"/>
      <c r="GL339" s="5"/>
      <c r="GM339" s="5" t="s">
        <v>9</v>
      </c>
      <c r="GN339" s="5"/>
      <c r="GO339" s="5"/>
      <c r="GP339" s="5"/>
      <c r="GQ339" s="5"/>
      <c r="GY339" s="5"/>
    </row>
    <row r="340" spans="1:217" s="23" customFormat="1" ht="14.25" customHeight="1">
      <c r="A340" s="23" t="s">
        <v>538</v>
      </c>
      <c r="B340" s="3">
        <v>40022</v>
      </c>
      <c r="C340" s="3">
        <v>40669</v>
      </c>
      <c r="D340" s="23">
        <v>200000</v>
      </c>
      <c r="E340" s="23" t="s">
        <v>326</v>
      </c>
      <c r="F340" s="23" t="s">
        <v>963</v>
      </c>
      <c r="G340" s="23" t="s">
        <v>576</v>
      </c>
      <c r="H340" s="23" t="s">
        <v>1174</v>
      </c>
      <c r="I340" s="23" t="s">
        <v>853</v>
      </c>
      <c r="J340" s="23" t="s">
        <v>693</v>
      </c>
      <c r="K340" s="23" t="s">
        <v>694</v>
      </c>
      <c r="L340" s="4">
        <v>0.105</v>
      </c>
      <c r="M340" s="23" t="s">
        <v>126</v>
      </c>
      <c r="N340" s="23" t="s">
        <v>87</v>
      </c>
      <c r="O340" s="23" t="s">
        <v>1038</v>
      </c>
      <c r="P340" s="23">
        <v>100</v>
      </c>
      <c r="Q340" s="3">
        <v>40077</v>
      </c>
      <c r="R340" s="23" t="s">
        <v>1021</v>
      </c>
      <c r="S340" s="23" t="s">
        <v>1357</v>
      </c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  <c r="CT340" s="5"/>
      <c r="CU340" s="5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5"/>
      <c r="DG340" s="5"/>
      <c r="DH340" s="5"/>
      <c r="DI340" s="5"/>
      <c r="DJ340" s="5"/>
      <c r="DK340" s="5"/>
      <c r="DL340" s="5"/>
      <c r="DM340" s="5"/>
      <c r="DN340" s="5"/>
      <c r="DO340" s="5"/>
      <c r="DP340" s="5"/>
      <c r="DQ340" s="5"/>
      <c r="DR340" s="5"/>
      <c r="DS340" s="5">
        <v>100</v>
      </c>
      <c r="DT340" s="5">
        <v>100.14</v>
      </c>
      <c r="DU340" s="5">
        <v>102.58</v>
      </c>
      <c r="DV340" s="5">
        <v>103.53</v>
      </c>
      <c r="DW340" s="5">
        <v>104.05</v>
      </c>
      <c r="DX340" s="5">
        <v>104.45180000000001</v>
      </c>
      <c r="DY340" s="5">
        <v>105.33</v>
      </c>
      <c r="DZ340" s="5">
        <v>105.02</v>
      </c>
      <c r="EA340" s="5">
        <v>103.92</v>
      </c>
      <c r="EB340" s="5">
        <v>103.29</v>
      </c>
      <c r="EC340" s="5">
        <v>102.22</v>
      </c>
      <c r="ED340" s="5">
        <v>100.77</v>
      </c>
      <c r="EE340" s="5">
        <v>99.39</v>
      </c>
      <c r="EF340" s="5">
        <v>97.43</v>
      </c>
      <c r="EG340" s="5">
        <v>103.64</v>
      </c>
      <c r="EH340" s="5">
        <v>103.84</v>
      </c>
      <c r="EI340" s="5">
        <v>103.09</v>
      </c>
      <c r="EJ340" s="5">
        <v>102.32</v>
      </c>
      <c r="EK340" s="5">
        <v>101.83</v>
      </c>
      <c r="EL340" s="5">
        <v>101.34</v>
      </c>
      <c r="EM340" s="5">
        <v>100.55</v>
      </c>
      <c r="EN340" s="5">
        <v>100</v>
      </c>
      <c r="EO340" s="5">
        <v>100</v>
      </c>
      <c r="EP340" s="5"/>
      <c r="EQ340" s="5"/>
      <c r="ER340" s="5"/>
      <c r="ES340" s="5"/>
      <c r="ET340" s="5"/>
      <c r="EU340" s="5"/>
      <c r="EV340" s="5"/>
      <c r="EW340" s="5"/>
      <c r="EX340" s="5"/>
      <c r="EY340" s="5"/>
      <c r="EZ340" s="5"/>
      <c r="FA340" s="5"/>
      <c r="FB340" s="5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 t="s">
        <v>1563</v>
      </c>
      <c r="GE340" s="5"/>
      <c r="GF340" s="5"/>
      <c r="GG340" s="5"/>
      <c r="GH340" s="5"/>
      <c r="GI340" s="5"/>
      <c r="GJ340" s="5"/>
      <c r="GK340" s="5"/>
      <c r="GL340" s="5"/>
      <c r="GM340" s="5" t="s">
        <v>9</v>
      </c>
      <c r="GN340" s="5"/>
      <c r="GO340" s="5"/>
      <c r="GP340" s="5"/>
      <c r="GQ340" s="5"/>
      <c r="GY340" s="5"/>
    </row>
    <row r="341" spans="1:217" s="23" customFormat="1" ht="14.25" customHeight="1">
      <c r="A341" s="23" t="s">
        <v>1416</v>
      </c>
      <c r="B341" s="3">
        <v>41003</v>
      </c>
      <c r="C341" s="3">
        <v>42107</v>
      </c>
      <c r="D341" s="23">
        <v>125000</v>
      </c>
      <c r="E341" s="23" t="s">
        <v>326</v>
      </c>
      <c r="F341" s="23" t="s">
        <v>963</v>
      </c>
      <c r="G341" s="23" t="s">
        <v>576</v>
      </c>
      <c r="H341" s="23" t="s">
        <v>1174</v>
      </c>
      <c r="I341" s="23" t="s">
        <v>853</v>
      </c>
      <c r="J341" s="23" t="s">
        <v>1286</v>
      </c>
      <c r="K341" s="23" t="s">
        <v>1287</v>
      </c>
      <c r="L341" s="4">
        <v>0.13750000000000001</v>
      </c>
      <c r="M341" s="23" t="s">
        <v>45</v>
      </c>
      <c r="N341" s="23" t="s">
        <v>87</v>
      </c>
      <c r="O341" s="23" t="s">
        <v>1038</v>
      </c>
      <c r="P341" s="23">
        <v>100</v>
      </c>
      <c r="Q341" s="3">
        <v>41068</v>
      </c>
      <c r="R341" s="23" t="s">
        <v>993</v>
      </c>
      <c r="S341" s="23" t="s">
        <v>1330</v>
      </c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5"/>
      <c r="DG341" s="5"/>
      <c r="DH341" s="5"/>
      <c r="DI341" s="5"/>
      <c r="DJ341" s="5"/>
      <c r="DK341" s="5"/>
      <c r="DL341" s="5"/>
      <c r="DM341" s="5"/>
      <c r="DN341" s="5"/>
      <c r="DO341" s="5"/>
      <c r="DP341" s="5"/>
      <c r="DQ341" s="5"/>
      <c r="DR341" s="5"/>
      <c r="DS341" s="5"/>
      <c r="DT341" s="5"/>
      <c r="DU341" s="5"/>
      <c r="DV341" s="5"/>
      <c r="DW341" s="5"/>
      <c r="DX341" s="5"/>
      <c r="DY341" s="5"/>
      <c r="DZ341" s="5"/>
      <c r="EA341" s="5"/>
      <c r="EB341" s="5"/>
      <c r="EC341" s="5"/>
      <c r="ED341" s="5"/>
      <c r="EE341" s="5"/>
      <c r="EF341" s="5"/>
      <c r="EG341" s="5"/>
      <c r="EH341" s="5"/>
      <c r="EI341" s="5"/>
      <c r="EJ341" s="5"/>
      <c r="EK341" s="5"/>
      <c r="EL341" s="5"/>
      <c r="EM341" s="5"/>
      <c r="EN341" s="5"/>
      <c r="EO341" s="5"/>
      <c r="EP341" s="5"/>
      <c r="EQ341" s="5"/>
      <c r="ER341" s="5"/>
      <c r="ES341" s="5"/>
      <c r="ET341" s="5"/>
      <c r="EU341" s="5"/>
      <c r="EV341" s="5"/>
      <c r="EW341" s="5"/>
      <c r="EX341" s="5"/>
      <c r="EY341" s="5"/>
      <c r="EZ341" s="5">
        <v>100</v>
      </c>
      <c r="FA341" s="5">
        <v>101.78</v>
      </c>
      <c r="FB341" s="5">
        <v>101.8</v>
      </c>
      <c r="FC341" s="5">
        <v>101.72</v>
      </c>
      <c r="FD341" s="5">
        <v>97.5</v>
      </c>
      <c r="FE341" s="5">
        <v>98.65</v>
      </c>
      <c r="FF341" s="5">
        <v>104.27</v>
      </c>
      <c r="FG341" s="5">
        <v>106</v>
      </c>
      <c r="FH341" s="5">
        <v>106.5</v>
      </c>
      <c r="FI341" s="5">
        <v>105.45</v>
      </c>
      <c r="FJ341" s="5">
        <v>105.65</v>
      </c>
      <c r="FK341" s="5">
        <v>105.45</v>
      </c>
      <c r="FL341" s="5">
        <v>107.71</v>
      </c>
      <c r="FM341" s="5">
        <v>106.66</v>
      </c>
      <c r="FN341" s="5">
        <v>105.67</v>
      </c>
      <c r="FO341" s="5">
        <v>105.5</v>
      </c>
      <c r="FP341" s="5">
        <v>106.6</v>
      </c>
      <c r="FQ341" s="5">
        <v>108.83</v>
      </c>
      <c r="FR341" s="5">
        <v>109.89</v>
      </c>
      <c r="FS341" s="5">
        <v>110.17</v>
      </c>
      <c r="FT341" s="5">
        <v>109.05</v>
      </c>
      <c r="FU341" s="5">
        <v>108.63</v>
      </c>
      <c r="FV341" s="5">
        <v>107.62</v>
      </c>
      <c r="FW341" s="5">
        <v>106.52</v>
      </c>
      <c r="FX341" s="5">
        <v>105.65</v>
      </c>
      <c r="FY341" s="5">
        <v>104.68</v>
      </c>
      <c r="FZ341" s="5">
        <v>103.94</v>
      </c>
      <c r="GA341" s="5">
        <v>103.58</v>
      </c>
      <c r="GB341" s="5">
        <v>104.68</v>
      </c>
      <c r="GC341" s="5">
        <v>105.81</v>
      </c>
      <c r="GD341" s="5">
        <v>105.17</v>
      </c>
      <c r="GE341" s="5">
        <v>104.26</v>
      </c>
      <c r="GF341" s="5">
        <v>103.16</v>
      </c>
      <c r="GG341" s="5">
        <v>102.22</v>
      </c>
      <c r="GH341" s="5">
        <v>101.31</v>
      </c>
      <c r="GI341" s="5">
        <v>100.28</v>
      </c>
      <c r="GJ341" s="5">
        <v>100</v>
      </c>
      <c r="GK341" s="5"/>
      <c r="GL341" s="5"/>
      <c r="GM341" s="5" t="s">
        <v>9</v>
      </c>
      <c r="GN341" s="5"/>
      <c r="GO341" s="5"/>
      <c r="GP341" s="5"/>
      <c r="GQ341" s="5"/>
      <c r="GY341" s="5"/>
    </row>
    <row r="342" spans="1:217" s="23" customFormat="1" ht="14.25" customHeight="1">
      <c r="A342" s="23" t="s">
        <v>1415</v>
      </c>
      <c r="B342" s="3">
        <v>41402</v>
      </c>
      <c r="C342" s="3">
        <v>42870</v>
      </c>
      <c r="D342" s="23">
        <v>140000</v>
      </c>
      <c r="E342" s="23" t="s">
        <v>326</v>
      </c>
      <c r="F342" s="23" t="s">
        <v>963</v>
      </c>
      <c r="G342" s="23" t="s">
        <v>576</v>
      </c>
      <c r="H342" s="23" t="s">
        <v>1174</v>
      </c>
      <c r="I342" s="23" t="s">
        <v>853</v>
      </c>
      <c r="J342" s="23" t="s">
        <v>1286</v>
      </c>
      <c r="K342" s="23" t="s">
        <v>1425</v>
      </c>
      <c r="L342" s="4">
        <v>0.06</v>
      </c>
      <c r="M342" s="23" t="s">
        <v>45</v>
      </c>
      <c r="N342" s="23" t="s">
        <v>87</v>
      </c>
      <c r="O342" s="23" t="s">
        <v>1038</v>
      </c>
      <c r="P342" s="23">
        <v>100</v>
      </c>
      <c r="Q342" s="3">
        <v>41433</v>
      </c>
      <c r="R342" s="23" t="s">
        <v>993</v>
      </c>
      <c r="S342" s="23" t="s">
        <v>1330</v>
      </c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  <c r="CT342" s="5"/>
      <c r="CU342" s="5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5"/>
      <c r="DG342" s="5"/>
      <c r="DH342" s="5"/>
      <c r="DI342" s="5"/>
      <c r="DJ342" s="5"/>
      <c r="DK342" s="5"/>
      <c r="DL342" s="5"/>
      <c r="DM342" s="5"/>
      <c r="DN342" s="5"/>
      <c r="DO342" s="5"/>
      <c r="DP342" s="5"/>
      <c r="DQ342" s="5"/>
      <c r="DR342" s="5"/>
      <c r="DS342" s="5"/>
      <c r="DT342" s="5"/>
      <c r="DU342" s="5"/>
      <c r="DV342" s="5"/>
      <c r="DW342" s="5"/>
      <c r="DX342" s="5"/>
      <c r="DY342" s="5"/>
      <c r="DZ342" s="5"/>
      <c r="EA342" s="5"/>
      <c r="EB342" s="5"/>
      <c r="EC342" s="5"/>
      <c r="ED342" s="5"/>
      <c r="EE342" s="5"/>
      <c r="EF342" s="5"/>
      <c r="EG342" s="5"/>
      <c r="EH342" s="5"/>
      <c r="EI342" s="5"/>
      <c r="EJ342" s="5"/>
      <c r="EK342" s="5"/>
      <c r="EL342" s="5"/>
      <c r="EM342" s="5"/>
      <c r="EN342" s="5"/>
      <c r="EO342" s="5"/>
      <c r="EP342" s="5"/>
      <c r="EQ342" s="5"/>
      <c r="ER342" s="5"/>
      <c r="ES342" s="5"/>
      <c r="ET342" s="5"/>
      <c r="EU342" s="5"/>
      <c r="EV342" s="5"/>
      <c r="EW342" s="5"/>
      <c r="EX342" s="5"/>
      <c r="EY342" s="5"/>
      <c r="EZ342" s="5"/>
      <c r="FA342" s="5"/>
      <c r="FB342" s="5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>
        <v>100</v>
      </c>
      <c r="FN342" s="5">
        <v>99.63</v>
      </c>
      <c r="FO342" s="5">
        <v>99.6</v>
      </c>
      <c r="FP342" s="5">
        <v>100.45</v>
      </c>
      <c r="FQ342" s="5">
        <v>101.96</v>
      </c>
      <c r="FR342" s="5">
        <v>102.51</v>
      </c>
      <c r="FS342" s="5">
        <v>103.08</v>
      </c>
      <c r="FT342" s="5">
        <v>102.63</v>
      </c>
      <c r="FU342" s="5">
        <v>103.55</v>
      </c>
      <c r="FV342" s="5">
        <v>103.12</v>
      </c>
      <c r="FW342" s="5">
        <v>102.65</v>
      </c>
      <c r="FX342" s="5">
        <v>102.96</v>
      </c>
      <c r="FY342" s="5">
        <v>102.58</v>
      </c>
      <c r="FZ342" s="5">
        <v>102.4</v>
      </c>
      <c r="GA342" s="5">
        <v>102.17</v>
      </c>
      <c r="GB342" s="5">
        <v>102.57</v>
      </c>
      <c r="GC342" s="5">
        <v>103.91</v>
      </c>
      <c r="GD342" s="5">
        <v>104.34</v>
      </c>
      <c r="GE342" s="5">
        <v>104.15</v>
      </c>
      <c r="GF342" s="5">
        <v>103.67</v>
      </c>
      <c r="GG342" s="5">
        <v>103.37</v>
      </c>
      <c r="GH342" s="5">
        <v>102.77</v>
      </c>
      <c r="GI342" s="5">
        <v>102.4</v>
      </c>
      <c r="GJ342" s="5">
        <v>101.67</v>
      </c>
      <c r="GK342" s="5">
        <v>100.38</v>
      </c>
      <c r="GL342" s="5">
        <v>100.49</v>
      </c>
      <c r="GM342" s="5">
        <v>100.78</v>
      </c>
      <c r="GN342" s="5">
        <v>101.64</v>
      </c>
      <c r="GO342" s="5">
        <v>102.94</v>
      </c>
      <c r="GP342" s="5">
        <v>103.49</v>
      </c>
      <c r="GQ342" s="5">
        <v>102.88</v>
      </c>
      <c r="GR342" s="5">
        <v>102.37</v>
      </c>
      <c r="GS342" s="23">
        <v>101.9</v>
      </c>
      <c r="GT342" s="23">
        <v>101.5</v>
      </c>
      <c r="GU342" s="23">
        <v>101</v>
      </c>
      <c r="GV342" s="23">
        <v>100.91</v>
      </c>
      <c r="GW342" s="23">
        <v>100.51</v>
      </c>
      <c r="GX342" s="23">
        <v>100.34</v>
      </c>
      <c r="GY342" s="5">
        <v>100.84</v>
      </c>
      <c r="GZ342" s="23">
        <v>101.55</v>
      </c>
      <c r="HA342" s="23">
        <v>101.88</v>
      </c>
      <c r="HB342" s="23">
        <v>101.63</v>
      </c>
      <c r="HC342" s="23">
        <v>101.83</v>
      </c>
      <c r="HD342" s="23">
        <v>101.39</v>
      </c>
      <c r="HE342" s="23">
        <v>101.08</v>
      </c>
      <c r="HF342" s="23">
        <v>100.78</v>
      </c>
      <c r="HG342" s="23">
        <v>100.39</v>
      </c>
      <c r="HH342" s="23">
        <v>100.12</v>
      </c>
      <c r="HI342" s="23">
        <v>100</v>
      </c>
    </row>
    <row r="343" spans="1:217" s="23" customFormat="1" ht="14.25" customHeight="1">
      <c r="A343" s="23" t="s">
        <v>1610</v>
      </c>
      <c r="B343" s="3">
        <v>42101</v>
      </c>
      <c r="C343" s="3">
        <v>43206</v>
      </c>
      <c r="D343" s="23">
        <v>100000</v>
      </c>
      <c r="E343" s="23" t="s">
        <v>326</v>
      </c>
      <c r="F343" s="23" t="s">
        <v>963</v>
      </c>
      <c r="G343" s="23" t="s">
        <v>576</v>
      </c>
      <c r="H343" s="23" t="s">
        <v>1174</v>
      </c>
      <c r="I343" s="23" t="s">
        <v>853</v>
      </c>
      <c r="J343" s="23" t="s">
        <v>1286</v>
      </c>
      <c r="K343" s="23" t="s">
        <v>1611</v>
      </c>
      <c r="L343" s="4">
        <v>0.06</v>
      </c>
      <c r="M343" s="23" t="s">
        <v>45</v>
      </c>
      <c r="N343" s="23" t="s">
        <v>87</v>
      </c>
      <c r="O343" s="23" t="s">
        <v>1038</v>
      </c>
      <c r="P343" s="23">
        <v>100</v>
      </c>
      <c r="Q343" s="3">
        <v>42163</v>
      </c>
      <c r="R343" s="23" t="s">
        <v>1028</v>
      </c>
      <c r="S343" s="23" t="s">
        <v>1361</v>
      </c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5"/>
      <c r="DG343" s="5"/>
      <c r="DH343" s="5"/>
      <c r="DI343" s="5"/>
      <c r="DJ343" s="5"/>
      <c r="DK343" s="5"/>
      <c r="DL343" s="5"/>
      <c r="DM343" s="5"/>
      <c r="DN343" s="5"/>
      <c r="DO343" s="5"/>
      <c r="DP343" s="5"/>
      <c r="DQ343" s="5"/>
      <c r="DR343" s="5"/>
      <c r="DS343" s="5"/>
      <c r="DT343" s="5"/>
      <c r="DU343" s="5"/>
      <c r="DV343" s="5"/>
      <c r="DW343" s="5"/>
      <c r="DX343" s="5"/>
      <c r="DY343" s="5"/>
      <c r="DZ343" s="5"/>
      <c r="EA343" s="5"/>
      <c r="EB343" s="5"/>
      <c r="EC343" s="5"/>
      <c r="ED343" s="5"/>
      <c r="EE343" s="5"/>
      <c r="EF343" s="5"/>
      <c r="EG343" s="5"/>
      <c r="EH343" s="5"/>
      <c r="EI343" s="5"/>
      <c r="EJ343" s="5"/>
      <c r="EK343" s="5"/>
      <c r="EL343" s="5"/>
      <c r="EM343" s="5"/>
      <c r="EN343" s="5"/>
      <c r="EO343" s="5"/>
      <c r="EP343" s="5"/>
      <c r="EQ343" s="5"/>
      <c r="ER343" s="5"/>
      <c r="ES343" s="5"/>
      <c r="ET343" s="5"/>
      <c r="EU343" s="5"/>
      <c r="EV343" s="5"/>
      <c r="EW343" s="5"/>
      <c r="EX343" s="5"/>
      <c r="EY343" s="5"/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>
        <v>100</v>
      </c>
      <c r="GK343" s="5">
        <v>98.81</v>
      </c>
      <c r="GL343" s="5">
        <v>98.25</v>
      </c>
      <c r="GM343" s="5">
        <v>98.3</v>
      </c>
      <c r="GN343" s="5">
        <v>99.34</v>
      </c>
      <c r="GO343" s="5">
        <v>100.88</v>
      </c>
      <c r="GP343" s="5">
        <v>101.49</v>
      </c>
      <c r="GQ343" s="5">
        <v>101.32</v>
      </c>
      <c r="GR343" s="5">
        <v>100.24</v>
      </c>
      <c r="GS343" s="23">
        <v>100.29</v>
      </c>
      <c r="GT343" s="23">
        <v>99.78</v>
      </c>
      <c r="GU343" s="23">
        <v>99.65</v>
      </c>
      <c r="GV343" s="23">
        <v>99.92</v>
      </c>
      <c r="GW343" s="23">
        <v>99.54</v>
      </c>
      <c r="GX343" s="23">
        <v>99.42</v>
      </c>
      <c r="GY343" s="5">
        <v>100.15</v>
      </c>
      <c r="GZ343" s="23">
        <v>101.08</v>
      </c>
      <c r="HA343" s="23">
        <v>102.4</v>
      </c>
      <c r="HB343" s="23">
        <v>102.7</v>
      </c>
      <c r="HC343" s="23">
        <v>102.6</v>
      </c>
      <c r="HD343" s="23">
        <v>102.15</v>
      </c>
      <c r="HE343" s="23">
        <v>101.65</v>
      </c>
      <c r="HF343" s="23">
        <v>101.2</v>
      </c>
      <c r="HG343" s="23">
        <v>100.7</v>
      </c>
      <c r="HH343" s="23">
        <v>100.43</v>
      </c>
      <c r="HI343" s="23">
        <v>100.37</v>
      </c>
    </row>
    <row r="344" spans="1:217" s="23" customFormat="1" ht="14.25" customHeight="1">
      <c r="A344" s="23" t="s">
        <v>1793</v>
      </c>
      <c r="B344" s="3">
        <v>42844</v>
      </c>
      <c r="C344" s="3">
        <v>40303</v>
      </c>
      <c r="D344" s="23">
        <v>100000</v>
      </c>
      <c r="E344" s="9" t="s">
        <v>326</v>
      </c>
      <c r="F344" s="9" t="s">
        <v>963</v>
      </c>
      <c r="G344" s="23" t="s">
        <v>852</v>
      </c>
      <c r="H344" s="23" t="s">
        <v>1151</v>
      </c>
      <c r="I344" s="9" t="s">
        <v>853</v>
      </c>
      <c r="J344" s="9" t="s">
        <v>1286</v>
      </c>
      <c r="K344" s="23" t="s">
        <v>1794</v>
      </c>
      <c r="L344" s="4">
        <v>2.2499999999999999E-2</v>
      </c>
      <c r="M344" s="9" t="s">
        <v>45</v>
      </c>
      <c r="N344" s="9" t="s">
        <v>87</v>
      </c>
      <c r="O344" s="9" t="s">
        <v>1038</v>
      </c>
      <c r="P344" s="23">
        <v>100</v>
      </c>
      <c r="Q344" s="3">
        <v>42891</v>
      </c>
      <c r="R344" s="9" t="s">
        <v>1797</v>
      </c>
      <c r="S344" s="9" t="s">
        <v>1798</v>
      </c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  <c r="CT344" s="5"/>
      <c r="CU344" s="5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5"/>
      <c r="DG344" s="5"/>
      <c r="DH344" s="5"/>
      <c r="DI344" s="5"/>
      <c r="DJ344" s="5"/>
      <c r="DK344" s="5"/>
      <c r="DL344" s="5"/>
      <c r="DM344" s="5"/>
      <c r="DN344" s="5"/>
      <c r="DO344" s="5"/>
      <c r="DP344" s="5"/>
      <c r="DQ344" s="5"/>
      <c r="DR344" s="5"/>
      <c r="DS344" s="5"/>
      <c r="DT344" s="5"/>
      <c r="DU344" s="5"/>
      <c r="DV344" s="5"/>
      <c r="DW344" s="5"/>
      <c r="DX344" s="5"/>
      <c r="DY344" s="5"/>
      <c r="DZ344" s="5"/>
      <c r="EA344" s="5"/>
      <c r="EB344" s="5"/>
      <c r="EC344" s="5"/>
      <c r="ED344" s="5"/>
      <c r="EE344" s="5"/>
      <c r="EF344" s="5"/>
      <c r="EG344" s="5"/>
      <c r="EH344" s="5"/>
      <c r="EI344" s="5"/>
      <c r="EJ344" s="5"/>
      <c r="EK344" s="5"/>
      <c r="EL344" s="5"/>
      <c r="EM344" s="5"/>
      <c r="EN344" s="5"/>
      <c r="EO344" s="5"/>
      <c r="EP344" s="5"/>
      <c r="EQ344" s="5"/>
      <c r="ER344" s="5"/>
      <c r="ES344" s="5"/>
      <c r="ET344" s="5"/>
      <c r="EU344" s="5"/>
      <c r="EV344" s="5"/>
      <c r="EW344" s="5"/>
      <c r="EX344" s="5"/>
      <c r="EY344" s="5"/>
      <c r="EZ344" s="5"/>
      <c r="FA344" s="5"/>
      <c r="FB344" s="5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  <c r="GY344" s="5"/>
      <c r="HH344" s="23">
        <v>100</v>
      </c>
      <c r="HI344" s="23">
        <v>99.89</v>
      </c>
    </row>
    <row r="345" spans="1:217" s="23" customFormat="1" ht="14.25" customHeight="1">
      <c r="A345" s="23" t="s">
        <v>1651</v>
      </c>
      <c r="B345" s="3">
        <v>42285</v>
      </c>
      <c r="C345" s="3">
        <v>43441</v>
      </c>
      <c r="D345" s="23">
        <v>275000</v>
      </c>
      <c r="E345" s="23" t="s">
        <v>326</v>
      </c>
      <c r="F345" s="23" t="s">
        <v>963</v>
      </c>
      <c r="G345" s="23" t="s">
        <v>576</v>
      </c>
      <c r="H345" s="23" t="s">
        <v>1174</v>
      </c>
      <c r="I345" s="23" t="s">
        <v>853</v>
      </c>
      <c r="J345" s="23" t="s">
        <v>1653</v>
      </c>
      <c r="K345" s="23" t="s">
        <v>1652</v>
      </c>
      <c r="L345" s="4">
        <v>4.4999999999999998E-2</v>
      </c>
      <c r="M345" s="23" t="s">
        <v>151</v>
      </c>
      <c r="N345" s="23" t="s">
        <v>85</v>
      </c>
      <c r="O345" s="23" t="s">
        <v>47</v>
      </c>
      <c r="P345" s="23">
        <v>100</v>
      </c>
      <c r="Q345" s="3">
        <v>42345</v>
      </c>
      <c r="R345" s="23" t="s">
        <v>1016</v>
      </c>
      <c r="S345" s="23" t="s">
        <v>1353</v>
      </c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5"/>
      <c r="DG345" s="5"/>
      <c r="DH345" s="5"/>
      <c r="DI345" s="5"/>
      <c r="DJ345" s="5"/>
      <c r="DK345" s="5"/>
      <c r="DL345" s="5"/>
      <c r="DM345" s="5"/>
      <c r="DN345" s="5"/>
      <c r="DO345" s="5"/>
      <c r="DP345" s="5"/>
      <c r="DQ345" s="5"/>
      <c r="DR345" s="5"/>
      <c r="DS345" s="5"/>
      <c r="DT345" s="5"/>
      <c r="DU345" s="5"/>
      <c r="DV345" s="5"/>
      <c r="DW345" s="5"/>
      <c r="DX345" s="5"/>
      <c r="DY345" s="5"/>
      <c r="DZ345" s="5"/>
      <c r="EA345" s="5"/>
      <c r="EB345" s="5"/>
      <c r="EC345" s="5"/>
      <c r="ED345" s="5"/>
      <c r="EE345" s="5"/>
      <c r="EF345" s="5"/>
      <c r="EG345" s="5"/>
      <c r="EH345" s="5"/>
      <c r="EI345" s="5"/>
      <c r="EJ345" s="5"/>
      <c r="EK345" s="5"/>
      <c r="EL345" s="5"/>
      <c r="EM345" s="5"/>
      <c r="EN345" s="5"/>
      <c r="EO345" s="5"/>
      <c r="EP345" s="5"/>
      <c r="EQ345" s="5"/>
      <c r="ER345" s="5"/>
      <c r="ES345" s="5"/>
      <c r="ET345" s="5"/>
      <c r="EU345" s="5"/>
      <c r="EV345" s="5"/>
      <c r="EW345" s="5"/>
      <c r="EX345" s="5"/>
      <c r="EY345" s="5"/>
      <c r="EZ345" s="5"/>
      <c r="FA345" s="5"/>
      <c r="FB345" s="5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>
        <v>100</v>
      </c>
      <c r="GQ345" s="5">
        <v>99.99</v>
      </c>
      <c r="GR345" s="5">
        <v>99.66</v>
      </c>
      <c r="GS345" s="23">
        <v>99.32</v>
      </c>
      <c r="GT345" s="23">
        <v>99.05</v>
      </c>
      <c r="GU345" s="23">
        <v>100.06</v>
      </c>
      <c r="GV345" s="23">
        <v>99.75</v>
      </c>
      <c r="GW345" s="23">
        <v>99.76</v>
      </c>
      <c r="GX345" s="23">
        <v>100.52</v>
      </c>
      <c r="GY345" s="5">
        <v>100.54</v>
      </c>
      <c r="GZ345" s="23">
        <v>101.08</v>
      </c>
      <c r="HA345" s="23">
        <v>101.86</v>
      </c>
      <c r="HB345" s="23">
        <v>102.1</v>
      </c>
      <c r="HC345" s="23">
        <v>101.9</v>
      </c>
      <c r="HD345" s="23">
        <v>101.91</v>
      </c>
      <c r="HE345" s="23">
        <v>101.54</v>
      </c>
      <c r="HF345" s="23">
        <v>101.22</v>
      </c>
      <c r="HG345" s="23">
        <v>100.85</v>
      </c>
      <c r="HH345" s="23">
        <v>100.53</v>
      </c>
      <c r="HI345" s="23">
        <v>100.24</v>
      </c>
    </row>
    <row r="346" spans="1:217" s="23" customFormat="1" ht="14.25" customHeight="1">
      <c r="A346" s="23" t="s">
        <v>440</v>
      </c>
      <c r="B346" s="3">
        <v>37797</v>
      </c>
      <c r="C346" s="3">
        <v>39632</v>
      </c>
      <c r="D346" s="23">
        <v>192500</v>
      </c>
      <c r="E346" s="23" t="s">
        <v>326</v>
      </c>
      <c r="F346" s="23" t="s">
        <v>963</v>
      </c>
      <c r="G346" s="23" t="s">
        <v>852</v>
      </c>
      <c r="H346" s="23" t="s">
        <v>1151</v>
      </c>
      <c r="I346" s="23" t="s">
        <v>853</v>
      </c>
      <c r="J346" s="23" t="s">
        <v>730</v>
      </c>
      <c r="K346" s="23" t="s">
        <v>731</v>
      </c>
      <c r="L346" s="4">
        <v>2.4500000000000001E-2</v>
      </c>
      <c r="M346" s="23" t="s">
        <v>34</v>
      </c>
      <c r="N346" s="23" t="s">
        <v>89</v>
      </c>
      <c r="O346" s="23" t="s">
        <v>1038</v>
      </c>
      <c r="P346" s="23">
        <v>100</v>
      </c>
      <c r="Q346" s="3">
        <v>37897</v>
      </c>
      <c r="R346" s="23" t="s">
        <v>1022</v>
      </c>
      <c r="S346" s="23" t="s">
        <v>1358</v>
      </c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>
        <v>100</v>
      </c>
      <c r="AY346" s="5">
        <v>100.21843579403117</v>
      </c>
      <c r="AZ346" s="5">
        <v>100.85706366684337</v>
      </c>
      <c r="BA346" s="5">
        <v>100.86</v>
      </c>
      <c r="BB346" s="5">
        <v>101.88833036842342</v>
      </c>
      <c r="BC346" s="5">
        <v>102.27331799971131</v>
      </c>
      <c r="BD346" s="5">
        <v>102.25</v>
      </c>
      <c r="BE346" s="5">
        <v>102.61322441682302</v>
      </c>
      <c r="BF346" s="5">
        <v>102.58987816698587</v>
      </c>
      <c r="BG346" s="5">
        <v>102.55</v>
      </c>
      <c r="BH346" s="5">
        <v>102.08331706981653</v>
      </c>
      <c r="BI346" s="5">
        <v>102.41199463766938</v>
      </c>
      <c r="BJ346" s="5">
        <v>102.73</v>
      </c>
      <c r="BK346" s="5">
        <v>102.67504703446244</v>
      </c>
      <c r="BL346" s="5">
        <v>103.36188153706752</v>
      </c>
      <c r="BM346" s="5">
        <v>103.29</v>
      </c>
      <c r="BN346" s="5">
        <v>103.23419126950085</v>
      </c>
      <c r="BO346" s="5">
        <v>103.55</v>
      </c>
      <c r="BP346" s="5">
        <v>103.55</v>
      </c>
      <c r="BQ346" s="5">
        <v>103.55</v>
      </c>
      <c r="BR346" s="5">
        <v>103.05</v>
      </c>
      <c r="BS346" s="5">
        <v>102.83</v>
      </c>
      <c r="BT346" s="5">
        <v>103.3</v>
      </c>
      <c r="BU346" s="5">
        <v>103.27</v>
      </c>
      <c r="BV346" s="5">
        <v>103.19</v>
      </c>
      <c r="BW346" s="5">
        <v>103.09</v>
      </c>
      <c r="BX346" s="5">
        <v>103.01</v>
      </c>
      <c r="BY346" s="5">
        <v>102.84</v>
      </c>
      <c r="BZ346" s="5">
        <v>102.77</v>
      </c>
      <c r="CA346" s="5">
        <v>102.44</v>
      </c>
      <c r="CB346" s="5">
        <v>102.37</v>
      </c>
      <c r="CC346" s="5">
        <v>102.34</v>
      </c>
      <c r="CD346" s="5">
        <v>102.27</v>
      </c>
      <c r="CE346" s="5">
        <v>102.19</v>
      </c>
      <c r="CF346" s="5">
        <v>102.11</v>
      </c>
      <c r="CG346" s="5">
        <v>102.03</v>
      </c>
      <c r="CH346" s="5">
        <v>101.97</v>
      </c>
      <c r="CI346" s="5">
        <v>101.9</v>
      </c>
      <c r="CJ346" s="5">
        <v>101.64</v>
      </c>
      <c r="CK346" s="5">
        <v>100.77</v>
      </c>
      <c r="CL346" s="5">
        <v>100.74</v>
      </c>
      <c r="CM346" s="5">
        <v>100.7</v>
      </c>
      <c r="CN346" s="5">
        <v>100.67</v>
      </c>
      <c r="CO346" s="5">
        <v>100.67</v>
      </c>
      <c r="CP346" s="5">
        <v>100.76</v>
      </c>
      <c r="CQ346" s="5">
        <v>100.72</v>
      </c>
      <c r="CR346" s="5">
        <v>100.67</v>
      </c>
      <c r="CS346" s="5">
        <v>100.62</v>
      </c>
      <c r="CT346" s="5">
        <v>100.58</v>
      </c>
      <c r="CU346" s="5">
        <v>100.55</v>
      </c>
      <c r="CV346" s="5">
        <v>100.5</v>
      </c>
      <c r="CW346" s="5">
        <v>100.47</v>
      </c>
      <c r="CX346" s="5">
        <v>100.41</v>
      </c>
      <c r="CY346" s="5">
        <v>100.37</v>
      </c>
      <c r="CZ346" s="5">
        <v>100.29</v>
      </c>
      <c r="DA346" s="5">
        <v>100.26</v>
      </c>
      <c r="DB346" s="5">
        <v>100.11</v>
      </c>
      <c r="DC346" s="5">
        <v>100.08</v>
      </c>
      <c r="DD346" s="5">
        <v>100</v>
      </c>
      <c r="DE346" s="5">
        <v>100</v>
      </c>
      <c r="DF346" s="5">
        <v>100</v>
      </c>
      <c r="DG346" s="5">
        <v>100</v>
      </c>
      <c r="DH346" s="5"/>
      <c r="DI346" s="5"/>
      <c r="DJ346" s="5"/>
      <c r="DK346" s="5"/>
      <c r="DL346" s="5"/>
      <c r="DM346" s="5"/>
      <c r="DN346" s="5"/>
      <c r="DO346" s="5"/>
      <c r="DP346" s="5"/>
      <c r="DQ346" s="5"/>
      <c r="DR346" s="5"/>
      <c r="DS346" s="5"/>
      <c r="DT346" s="5"/>
      <c r="DU346" s="5"/>
      <c r="DV346" s="5"/>
      <c r="DW346" s="5"/>
      <c r="DX346" s="5"/>
      <c r="DY346" s="5"/>
      <c r="DZ346" s="5"/>
      <c r="EA346" s="5"/>
      <c r="EB346" s="5"/>
      <c r="EC346" s="5"/>
      <c r="ED346" s="5"/>
      <c r="EE346" s="5"/>
      <c r="EF346" s="5"/>
      <c r="EG346" s="5"/>
      <c r="EH346" s="5"/>
      <c r="EI346" s="5"/>
      <c r="EJ346" s="5"/>
      <c r="EK346" s="5"/>
      <c r="EL346" s="5"/>
      <c r="EM346" s="5"/>
      <c r="EN346" s="5"/>
      <c r="EO346" s="5"/>
      <c r="EP346" s="5"/>
      <c r="EQ346" s="5"/>
      <c r="ER346" s="5"/>
      <c r="ES346" s="5"/>
      <c r="ET346" s="5"/>
      <c r="EU346" s="5"/>
      <c r="EV346" s="5"/>
      <c r="EW346" s="5"/>
      <c r="EX346" s="5"/>
      <c r="EY346" s="5"/>
      <c r="EZ346" s="5"/>
      <c r="FA346" s="5"/>
      <c r="FB346" s="5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 t="s">
        <v>1563</v>
      </c>
      <c r="GE346" s="5"/>
      <c r="GF346" s="5"/>
      <c r="GG346" s="5"/>
      <c r="GH346" s="5"/>
      <c r="GI346" s="5"/>
      <c r="GJ346" s="5"/>
      <c r="GK346" s="5"/>
      <c r="GL346" s="5"/>
      <c r="GM346" s="5" t="s">
        <v>9</v>
      </c>
      <c r="GN346" s="5"/>
      <c r="GO346" s="5"/>
      <c r="GP346" s="5"/>
      <c r="GQ346" s="5"/>
      <c r="GY346" s="5"/>
    </row>
    <row r="347" spans="1:217" s="23" customFormat="1" ht="14.25" customHeight="1">
      <c r="A347" s="23" t="s">
        <v>442</v>
      </c>
      <c r="B347" s="3">
        <v>37797</v>
      </c>
      <c r="C347" s="3">
        <v>39632</v>
      </c>
      <c r="D347" s="23">
        <v>192500</v>
      </c>
      <c r="E347" s="23" t="s">
        <v>326</v>
      </c>
      <c r="F347" s="23" t="s">
        <v>963</v>
      </c>
      <c r="G347" s="23" t="s">
        <v>852</v>
      </c>
      <c r="H347" s="23" t="s">
        <v>1151</v>
      </c>
      <c r="I347" s="23" t="s">
        <v>853</v>
      </c>
      <c r="J347" s="23" t="s">
        <v>730</v>
      </c>
      <c r="K347" s="23" t="s">
        <v>732</v>
      </c>
      <c r="L347" s="4">
        <v>2.4500000000000001E-2</v>
      </c>
      <c r="M347" s="23" t="s">
        <v>34</v>
      </c>
      <c r="N347" s="23" t="s">
        <v>89</v>
      </c>
      <c r="O347" s="23" t="s">
        <v>1038</v>
      </c>
      <c r="P347" s="23">
        <v>100</v>
      </c>
      <c r="Q347" s="3">
        <v>37897</v>
      </c>
      <c r="R347" s="23" t="s">
        <v>1022</v>
      </c>
      <c r="S347" s="23" t="s">
        <v>1358</v>
      </c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>
        <v>100</v>
      </c>
      <c r="AY347" s="5">
        <v>100.21843579403117</v>
      </c>
      <c r="AZ347" s="5">
        <v>100.85706366684337</v>
      </c>
      <c r="BA347" s="5">
        <v>100.86</v>
      </c>
      <c r="BB347" s="5">
        <v>101.88833036842342</v>
      </c>
      <c r="BC347" s="5">
        <v>102.27331799971131</v>
      </c>
      <c r="BD347" s="5">
        <v>102.25</v>
      </c>
      <c r="BE347" s="5">
        <v>102.61322441682302</v>
      </c>
      <c r="BF347" s="5">
        <v>102.58987816698587</v>
      </c>
      <c r="BG347" s="5">
        <v>102.55</v>
      </c>
      <c r="BH347" s="5">
        <v>102.08331706981653</v>
      </c>
      <c r="BI347" s="5">
        <v>102.41199463766938</v>
      </c>
      <c r="BJ347" s="5">
        <v>102.73</v>
      </c>
      <c r="BK347" s="5">
        <v>102.67504703446244</v>
      </c>
      <c r="BL347" s="5">
        <v>103.36188153706752</v>
      </c>
      <c r="BM347" s="5">
        <v>103.29</v>
      </c>
      <c r="BN347" s="5">
        <v>103.23419126950085</v>
      </c>
      <c r="BO347" s="5">
        <v>103.55</v>
      </c>
      <c r="BP347" s="5">
        <v>103.55</v>
      </c>
      <c r="BQ347" s="5">
        <v>103.55</v>
      </c>
      <c r="BR347" s="5">
        <v>103.05</v>
      </c>
      <c r="BS347" s="5">
        <v>102.83</v>
      </c>
      <c r="BT347" s="5">
        <v>103.3</v>
      </c>
      <c r="BU347" s="5">
        <v>103.27</v>
      </c>
      <c r="BV347" s="5">
        <v>103.19</v>
      </c>
      <c r="BW347" s="5">
        <v>103.09</v>
      </c>
      <c r="BX347" s="5">
        <v>103.01</v>
      </c>
      <c r="BY347" s="5">
        <v>102.84</v>
      </c>
      <c r="BZ347" s="5">
        <v>102.77</v>
      </c>
      <c r="CA347" s="5">
        <v>102.44</v>
      </c>
      <c r="CB347" s="5">
        <v>102.37</v>
      </c>
      <c r="CC347" s="5">
        <v>102.34</v>
      </c>
      <c r="CD347" s="5">
        <v>102.27</v>
      </c>
      <c r="CE347" s="5">
        <v>102.19</v>
      </c>
      <c r="CF347" s="5">
        <v>102.11</v>
      </c>
      <c r="CG347" s="5">
        <v>102.03</v>
      </c>
      <c r="CH347" s="5">
        <v>101.87</v>
      </c>
      <c r="CI347" s="5">
        <v>101.8</v>
      </c>
      <c r="CJ347" s="5">
        <v>101.55</v>
      </c>
      <c r="CK347" s="5">
        <v>100.77</v>
      </c>
      <c r="CL347" s="5">
        <v>100.74</v>
      </c>
      <c r="CM347" s="5">
        <v>100.7</v>
      </c>
      <c r="CN347" s="5">
        <v>100.67</v>
      </c>
      <c r="CO347" s="5">
        <v>100.67</v>
      </c>
      <c r="CP347" s="5">
        <v>100.76</v>
      </c>
      <c r="CQ347" s="5">
        <v>100.72</v>
      </c>
      <c r="CR347" s="5">
        <v>100.67</v>
      </c>
      <c r="CS347" s="5">
        <v>100.62</v>
      </c>
      <c r="CT347" s="5">
        <v>100.58</v>
      </c>
      <c r="CU347" s="5">
        <v>100.53</v>
      </c>
      <c r="CV347" s="5">
        <v>100.48</v>
      </c>
      <c r="CW347" s="5">
        <v>100.47</v>
      </c>
      <c r="CX347" s="5">
        <v>100.41</v>
      </c>
      <c r="CY347" s="5">
        <v>100.37</v>
      </c>
      <c r="CZ347" s="5">
        <v>100.29</v>
      </c>
      <c r="DA347" s="5">
        <v>100.26</v>
      </c>
      <c r="DB347" s="5">
        <v>100.11</v>
      </c>
      <c r="DC347" s="5">
        <v>100.08</v>
      </c>
      <c r="DD347" s="5">
        <v>100</v>
      </c>
      <c r="DE347" s="5">
        <v>100</v>
      </c>
      <c r="DF347" s="5">
        <v>100</v>
      </c>
      <c r="DG347" s="5">
        <v>100</v>
      </c>
      <c r="DH347" s="5"/>
      <c r="DI347" s="5"/>
      <c r="DJ347" s="5"/>
      <c r="DK347" s="5"/>
      <c r="DL347" s="5"/>
      <c r="DM347" s="5"/>
      <c r="DN347" s="5"/>
      <c r="DO347" s="5"/>
      <c r="DP347" s="5"/>
      <c r="DQ347" s="5"/>
      <c r="DR347" s="5"/>
      <c r="DS347" s="5"/>
      <c r="DT347" s="5"/>
      <c r="DU347" s="5"/>
      <c r="DV347" s="5"/>
      <c r="DW347" s="5"/>
      <c r="DX347" s="5"/>
      <c r="DY347" s="5"/>
      <c r="DZ347" s="5"/>
      <c r="EA347" s="5"/>
      <c r="EB347" s="5"/>
      <c r="EC347" s="5"/>
      <c r="ED347" s="5"/>
      <c r="EE347" s="5"/>
      <c r="EF347" s="5"/>
      <c r="EG347" s="5"/>
      <c r="EH347" s="5"/>
      <c r="EI347" s="5"/>
      <c r="EJ347" s="5"/>
      <c r="EK347" s="5"/>
      <c r="EL347" s="5"/>
      <c r="EM347" s="5"/>
      <c r="EN347" s="5"/>
      <c r="EO347" s="5"/>
      <c r="EP347" s="5"/>
      <c r="EQ347" s="5"/>
      <c r="ER347" s="5"/>
      <c r="ES347" s="5"/>
      <c r="ET347" s="5"/>
      <c r="EU347" s="5"/>
      <c r="EV347" s="5"/>
      <c r="EW347" s="5"/>
      <c r="EX347" s="5"/>
      <c r="EY347" s="5"/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 t="s">
        <v>1563</v>
      </c>
      <c r="GE347" s="5"/>
      <c r="GF347" s="5"/>
      <c r="GG347" s="5"/>
      <c r="GH347" s="5"/>
      <c r="GI347" s="5"/>
      <c r="GJ347" s="5"/>
      <c r="GK347" s="5"/>
      <c r="GL347" s="5"/>
      <c r="GM347" s="5" t="s">
        <v>9</v>
      </c>
      <c r="GN347" s="5"/>
      <c r="GO347" s="5"/>
      <c r="GP347" s="5"/>
      <c r="GQ347" s="5"/>
      <c r="GY347" s="5"/>
    </row>
    <row r="348" spans="1:217" s="23" customFormat="1" ht="14.25" customHeight="1">
      <c r="A348" s="23" t="s">
        <v>444</v>
      </c>
      <c r="B348" s="3">
        <v>37797</v>
      </c>
      <c r="C348" s="3">
        <v>39632</v>
      </c>
      <c r="D348" s="23">
        <v>85000</v>
      </c>
      <c r="E348" s="23" t="s">
        <v>326</v>
      </c>
      <c r="F348" s="23" t="s">
        <v>963</v>
      </c>
      <c r="G348" s="23" t="s">
        <v>852</v>
      </c>
      <c r="H348" s="23" t="s">
        <v>1151</v>
      </c>
      <c r="I348" s="23" t="s">
        <v>853</v>
      </c>
      <c r="J348" s="23" t="s">
        <v>730</v>
      </c>
      <c r="K348" s="23" t="s">
        <v>733</v>
      </c>
      <c r="L348" s="4">
        <v>3.5000000000000003E-2</v>
      </c>
      <c r="M348" s="23" t="s">
        <v>25</v>
      </c>
      <c r="N348" s="23" t="s">
        <v>89</v>
      </c>
      <c r="O348" s="23" t="s">
        <v>1038</v>
      </c>
      <c r="P348" s="23">
        <v>100</v>
      </c>
      <c r="Q348" s="3">
        <v>37897</v>
      </c>
      <c r="R348" s="23" t="s">
        <v>1022</v>
      </c>
      <c r="S348" s="23" t="s">
        <v>1358</v>
      </c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>
        <v>100</v>
      </c>
      <c r="AY348" s="5">
        <v>100.21290823310633</v>
      </c>
      <c r="AZ348" s="5">
        <v>100.83574859983187</v>
      </c>
      <c r="BA348" s="5">
        <v>99.59</v>
      </c>
      <c r="BB348" s="5">
        <v>101.63595414131402</v>
      </c>
      <c r="BC348" s="5">
        <v>102.01500647299176</v>
      </c>
      <c r="BD348" s="5">
        <v>101.99</v>
      </c>
      <c r="BE348" s="5">
        <v>102.35377726910369</v>
      </c>
      <c r="BF348" s="5">
        <v>102.72827761481292</v>
      </c>
      <c r="BG348" s="5">
        <v>102.69</v>
      </c>
      <c r="BH348" s="5">
        <v>102.22520974572238</v>
      </c>
      <c r="BI348" s="5">
        <v>102.17631802073875</v>
      </c>
      <c r="BJ348" s="5">
        <v>102.67</v>
      </c>
      <c r="BK348" s="5">
        <v>102.61965215296249</v>
      </c>
      <c r="BL348" s="5">
        <v>103.64688191077715</v>
      </c>
      <c r="BM348" s="5">
        <v>103.57</v>
      </c>
      <c r="BN348" s="5">
        <v>75.037889422572405</v>
      </c>
      <c r="BO348" s="5">
        <v>81.5</v>
      </c>
      <c r="BP348" s="5">
        <v>82.5</v>
      </c>
      <c r="BQ348" s="5">
        <v>82.75</v>
      </c>
      <c r="BR348" s="5">
        <v>84.46</v>
      </c>
      <c r="BS348" s="5">
        <v>84.61</v>
      </c>
      <c r="BT348" s="5">
        <v>84.68</v>
      </c>
      <c r="BU348" s="5">
        <v>85</v>
      </c>
      <c r="BV348" s="5">
        <v>85</v>
      </c>
      <c r="BW348" s="5">
        <v>85.01</v>
      </c>
      <c r="BX348" s="5">
        <v>84.98</v>
      </c>
      <c r="BY348" s="5">
        <v>86.25</v>
      </c>
      <c r="BZ348" s="5">
        <v>86.95</v>
      </c>
      <c r="CA348" s="5">
        <v>87.31</v>
      </c>
      <c r="CB348" s="5">
        <v>85.74</v>
      </c>
      <c r="CC348" s="5">
        <v>86.13</v>
      </c>
      <c r="CD348" s="5">
        <v>86.53</v>
      </c>
      <c r="CE348" s="5">
        <v>86.97</v>
      </c>
      <c r="CF348" s="5">
        <v>87.37</v>
      </c>
      <c r="CG348" s="5">
        <v>87.82</v>
      </c>
      <c r="CH348" s="5">
        <v>88.38</v>
      </c>
      <c r="CI348" s="5">
        <v>88.77</v>
      </c>
      <c r="CJ348" s="5">
        <v>89.21</v>
      </c>
      <c r="CK348" s="5">
        <v>89.61</v>
      </c>
      <c r="CL348" s="5">
        <v>90.04</v>
      </c>
      <c r="CM348" s="5">
        <v>90.49</v>
      </c>
      <c r="CN348" s="5">
        <v>90.93</v>
      </c>
      <c r="CO348" s="5">
        <v>91.78</v>
      </c>
      <c r="CP348" s="5">
        <v>92.92</v>
      </c>
      <c r="CQ348" s="5">
        <v>93.32</v>
      </c>
      <c r="CR348" s="5">
        <v>93.71</v>
      </c>
      <c r="CS348" s="5">
        <v>94.16</v>
      </c>
      <c r="CT348" s="5">
        <v>94.56</v>
      </c>
      <c r="CU348" s="5">
        <v>94.82</v>
      </c>
      <c r="CV348" s="5">
        <v>95.31</v>
      </c>
      <c r="CW348" s="5">
        <v>95.84</v>
      </c>
      <c r="CX348" s="5">
        <v>96.37</v>
      </c>
      <c r="CY348" s="5">
        <v>96.78</v>
      </c>
      <c r="CZ348" s="5">
        <v>97.48</v>
      </c>
      <c r="DA348" s="5">
        <v>98.18</v>
      </c>
      <c r="DB348" s="5">
        <v>98.64</v>
      </c>
      <c r="DC348" s="5">
        <v>98.96</v>
      </c>
      <c r="DD348" s="5">
        <v>99.31</v>
      </c>
      <c r="DE348" s="5">
        <v>99.65</v>
      </c>
      <c r="DF348" s="5">
        <v>100</v>
      </c>
      <c r="DG348" s="5">
        <v>100</v>
      </c>
      <c r="DH348" s="5"/>
      <c r="DI348" s="5"/>
      <c r="DJ348" s="5"/>
      <c r="DK348" s="5"/>
      <c r="DL348" s="5"/>
      <c r="DM348" s="5"/>
      <c r="DN348" s="5"/>
      <c r="DO348" s="5"/>
      <c r="DP348" s="5"/>
      <c r="DQ348" s="5"/>
      <c r="DR348" s="5"/>
      <c r="DS348" s="5"/>
      <c r="DT348" s="5"/>
      <c r="DU348" s="5"/>
      <c r="DV348" s="5"/>
      <c r="DW348" s="5"/>
      <c r="DX348" s="5"/>
      <c r="DY348" s="5"/>
      <c r="DZ348" s="5"/>
      <c r="EA348" s="5"/>
      <c r="EB348" s="5"/>
      <c r="EC348" s="5"/>
      <c r="ED348" s="5"/>
      <c r="EE348" s="5"/>
      <c r="EF348" s="5"/>
      <c r="EG348" s="5"/>
      <c r="EH348" s="5"/>
      <c r="EI348" s="5"/>
      <c r="EJ348" s="5"/>
      <c r="EK348" s="5"/>
      <c r="EL348" s="5"/>
      <c r="EM348" s="5"/>
      <c r="EN348" s="5"/>
      <c r="EO348" s="5"/>
      <c r="EP348" s="5"/>
      <c r="EQ348" s="5"/>
      <c r="ER348" s="5"/>
      <c r="ES348" s="5"/>
      <c r="ET348" s="5"/>
      <c r="EU348" s="5"/>
      <c r="EV348" s="5"/>
      <c r="EW348" s="5"/>
      <c r="EX348" s="5"/>
      <c r="EY348" s="5"/>
      <c r="EZ348" s="5"/>
      <c r="FA348" s="5"/>
      <c r="FB348" s="5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 t="s">
        <v>1563</v>
      </c>
      <c r="GE348" s="5"/>
      <c r="GF348" s="5"/>
      <c r="GG348" s="5"/>
      <c r="GH348" s="5"/>
      <c r="GI348" s="5"/>
      <c r="GJ348" s="5"/>
      <c r="GK348" s="5"/>
      <c r="GL348" s="5"/>
      <c r="GM348" s="5" t="s">
        <v>9</v>
      </c>
      <c r="GN348" s="5"/>
      <c r="GO348" s="5"/>
      <c r="GP348" s="5"/>
      <c r="GQ348" s="5"/>
      <c r="GY348" s="5"/>
    </row>
    <row r="349" spans="1:217" s="23" customFormat="1" ht="14.25" customHeight="1">
      <c r="A349" s="23" t="s">
        <v>357</v>
      </c>
      <c r="B349" s="3">
        <v>37433</v>
      </c>
      <c r="C349" s="3">
        <v>38883</v>
      </c>
      <c r="D349" s="23">
        <v>85000</v>
      </c>
      <c r="E349" s="23" t="s">
        <v>326</v>
      </c>
      <c r="F349" s="23" t="s">
        <v>963</v>
      </c>
      <c r="G349" s="23" t="s">
        <v>852</v>
      </c>
      <c r="H349" s="23" t="s">
        <v>1151</v>
      </c>
      <c r="I349" s="23" t="s">
        <v>853</v>
      </c>
      <c r="J349" s="23" t="s">
        <v>895</v>
      </c>
      <c r="K349" s="23" t="s">
        <v>937</v>
      </c>
      <c r="L349" s="4">
        <v>0.06</v>
      </c>
      <c r="M349" s="23" t="s">
        <v>21</v>
      </c>
      <c r="N349" s="23" t="s">
        <v>87</v>
      </c>
      <c r="O349" s="23" t="s">
        <v>47</v>
      </c>
      <c r="P349" s="23">
        <v>100</v>
      </c>
      <c r="Q349" s="3">
        <v>37514</v>
      </c>
      <c r="R349" s="23" t="s">
        <v>974</v>
      </c>
      <c r="S349" s="23" t="s">
        <v>1315</v>
      </c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>
        <v>100</v>
      </c>
      <c r="AM349" s="5">
        <v>99.999999999999915</v>
      </c>
      <c r="AN349" s="5">
        <v>99.677810500591477</v>
      </c>
      <c r="AO349" s="5">
        <v>100.63932693206876</v>
      </c>
      <c r="AP349" s="5">
        <v>101.58090083913315</v>
      </c>
      <c r="AQ349" s="5">
        <v>101.38323130159969</v>
      </c>
      <c r="AR349" s="5">
        <v>101.36869752164378</v>
      </c>
      <c r="AS349" s="5">
        <v>101.18918594006152</v>
      </c>
      <c r="AT349" s="5">
        <v>100.29072410429436</v>
      </c>
      <c r="AU349" s="5">
        <v>99.857997287776939</v>
      </c>
      <c r="AV349" s="5">
        <v>99.584275874920763</v>
      </c>
      <c r="AW349" s="5">
        <v>99.456715482565713</v>
      </c>
      <c r="AX349" s="5">
        <v>98.679560425234399</v>
      </c>
      <c r="AY349" s="5">
        <v>99.106439745909043</v>
      </c>
      <c r="AZ349" s="5">
        <v>101.1257781825318</v>
      </c>
      <c r="BA349" s="5">
        <v>101.1</v>
      </c>
      <c r="BB349" s="5">
        <v>102.87031468347159</v>
      </c>
      <c r="BC349" s="5">
        <v>103.02408496525177</v>
      </c>
      <c r="BD349" s="5">
        <v>102.95</v>
      </c>
      <c r="BE349" s="5">
        <v>102.39809644393982</v>
      </c>
      <c r="BF349" s="5">
        <v>102.5825736519264</v>
      </c>
      <c r="BG349" s="5">
        <v>102.57</v>
      </c>
      <c r="BH349" s="5">
        <v>101.66877728965872</v>
      </c>
      <c r="BI349" s="5">
        <v>101.6014022314093</v>
      </c>
      <c r="BJ349" s="5">
        <v>101.81062029031254</v>
      </c>
      <c r="BK349" s="5">
        <v>101.46870673815053</v>
      </c>
      <c r="BL349" s="5">
        <v>101.41591485353476</v>
      </c>
      <c r="BM349" s="5">
        <v>101.35</v>
      </c>
      <c r="BN349" s="5">
        <v>101.29520976284941</v>
      </c>
      <c r="BO349" s="5">
        <v>101.81</v>
      </c>
      <c r="BP349" s="5">
        <v>102.7</v>
      </c>
      <c r="BQ349" s="5">
        <v>101.8</v>
      </c>
      <c r="BR349" s="5">
        <v>101.7</v>
      </c>
      <c r="BS349" s="5">
        <v>101.6</v>
      </c>
      <c r="BT349" s="5">
        <v>101.52</v>
      </c>
      <c r="BU349" s="5">
        <v>101.24</v>
      </c>
      <c r="BV349" s="5">
        <v>101.14</v>
      </c>
      <c r="BW349" s="5">
        <v>100.41</v>
      </c>
      <c r="BX349" s="5">
        <v>99.38</v>
      </c>
      <c r="BY349" s="5">
        <v>100.04</v>
      </c>
      <c r="BZ349" s="5">
        <v>100.35</v>
      </c>
      <c r="CA349" s="5">
        <v>101.22</v>
      </c>
      <c r="CB349" s="5">
        <v>101.21</v>
      </c>
      <c r="CC349" s="5">
        <v>100.99</v>
      </c>
      <c r="CD349" s="5">
        <v>100.63</v>
      </c>
      <c r="CE349" s="5">
        <v>100.24</v>
      </c>
      <c r="CF349" s="5">
        <v>100.15</v>
      </c>
      <c r="CG349" s="5">
        <v>100</v>
      </c>
      <c r="CH349" s="5">
        <v>100</v>
      </c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5"/>
      <c r="DG349" s="5"/>
      <c r="DH349" s="5"/>
      <c r="DI349" s="5"/>
      <c r="DJ349" s="5"/>
      <c r="DK349" s="5"/>
      <c r="DL349" s="5"/>
      <c r="DM349" s="5"/>
      <c r="DN349" s="5"/>
      <c r="DO349" s="5"/>
      <c r="DP349" s="5"/>
      <c r="DQ349" s="5"/>
      <c r="DR349" s="5"/>
      <c r="DS349" s="5"/>
      <c r="DT349" s="5"/>
      <c r="DU349" s="5"/>
      <c r="DV349" s="5"/>
      <c r="DW349" s="5"/>
      <c r="DX349" s="5"/>
      <c r="DY349" s="5"/>
      <c r="DZ349" s="5"/>
      <c r="EA349" s="5"/>
      <c r="EB349" s="5"/>
      <c r="EC349" s="5"/>
      <c r="ED349" s="5"/>
      <c r="EE349" s="5"/>
      <c r="EF349" s="5"/>
      <c r="EG349" s="5"/>
      <c r="EH349" s="5"/>
      <c r="EI349" s="5"/>
      <c r="EJ349" s="5"/>
      <c r="EK349" s="5"/>
      <c r="EL349" s="5"/>
      <c r="EM349" s="5"/>
      <c r="EN349" s="5"/>
      <c r="EO349" s="5"/>
      <c r="EP349" s="5"/>
      <c r="EQ349" s="5"/>
      <c r="ER349" s="5"/>
      <c r="ES349" s="5"/>
      <c r="ET349" s="5"/>
      <c r="EU349" s="5"/>
      <c r="EV349" s="5"/>
      <c r="EW349" s="5"/>
      <c r="EX349" s="5"/>
      <c r="EY349" s="5"/>
      <c r="EZ349" s="5"/>
      <c r="FA349" s="5"/>
      <c r="FB349" s="5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 t="s">
        <v>1563</v>
      </c>
      <c r="GE349" s="5"/>
      <c r="GF349" s="5"/>
      <c r="GG349" s="5"/>
      <c r="GH349" s="5"/>
      <c r="GI349" s="5"/>
      <c r="GJ349" s="5"/>
      <c r="GK349" s="5"/>
      <c r="GL349" s="5"/>
      <c r="GM349" s="5" t="s">
        <v>9</v>
      </c>
      <c r="GN349" s="5"/>
      <c r="GO349" s="5"/>
      <c r="GP349" s="5"/>
      <c r="GQ349" s="5"/>
      <c r="GY349" s="5"/>
    </row>
    <row r="350" spans="1:217" s="23" customFormat="1" ht="14.25" customHeight="1">
      <c r="A350" s="23" t="s">
        <v>358</v>
      </c>
      <c r="B350" s="3">
        <v>37606</v>
      </c>
      <c r="C350" s="3">
        <v>38883</v>
      </c>
      <c r="D350" s="23">
        <v>8500</v>
      </c>
      <c r="E350" s="23" t="s">
        <v>326</v>
      </c>
      <c r="F350" s="23" t="s">
        <v>963</v>
      </c>
      <c r="G350" s="23" t="s">
        <v>852</v>
      </c>
      <c r="H350" s="23" t="s">
        <v>1151</v>
      </c>
      <c r="I350" s="23" t="s">
        <v>853</v>
      </c>
      <c r="J350" s="23" t="s">
        <v>895</v>
      </c>
      <c r="K350" s="23" t="s">
        <v>933</v>
      </c>
      <c r="L350" s="4">
        <v>5.2499999999999998E-2</v>
      </c>
      <c r="M350" s="23" t="s">
        <v>21</v>
      </c>
      <c r="N350" s="23" t="s">
        <v>87</v>
      </c>
      <c r="O350" s="23" t="s">
        <v>47</v>
      </c>
      <c r="P350" s="23">
        <v>100</v>
      </c>
      <c r="Q350" s="3">
        <v>37695</v>
      </c>
      <c r="R350" s="23" t="s">
        <v>974</v>
      </c>
      <c r="S350" s="23" t="s">
        <v>1315</v>
      </c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>
        <v>100</v>
      </c>
      <c r="AS350" s="5">
        <v>98.476666666666659</v>
      </c>
      <c r="AT350" s="5">
        <v>98.49</v>
      </c>
      <c r="AU350" s="5">
        <v>98.5</v>
      </c>
      <c r="AV350" s="5">
        <v>98.213333333333338</v>
      </c>
      <c r="AW350" s="5">
        <v>97.64</v>
      </c>
      <c r="AX350" s="5">
        <v>97.21</v>
      </c>
      <c r="AY350" s="5">
        <v>97.894444444444446</v>
      </c>
      <c r="AZ350" s="5">
        <v>99.263333333333335</v>
      </c>
      <c r="BA350" s="5">
        <v>100.29</v>
      </c>
      <c r="BB350" s="5">
        <v>100.46111111111112</v>
      </c>
      <c r="BC350" s="5">
        <v>100.80333333333334</v>
      </c>
      <c r="BD350" s="5">
        <v>101.06</v>
      </c>
      <c r="BE350" s="5">
        <v>101.0142325597362</v>
      </c>
      <c r="BF350" s="5">
        <v>100.9684651194724</v>
      </c>
      <c r="BG350" s="5">
        <v>101.03</v>
      </c>
      <c r="BH350" s="5">
        <v>100.29486212108216</v>
      </c>
      <c r="BI350" s="5">
        <v>100.18840026251874</v>
      </c>
      <c r="BJ350" s="5">
        <v>100.45265507257815</v>
      </c>
      <c r="BK350" s="5">
        <v>100.17278902801772</v>
      </c>
      <c r="BL350" s="5">
        <v>100.16657821806291</v>
      </c>
      <c r="BM350" s="5">
        <v>100.16</v>
      </c>
      <c r="BN350" s="5">
        <v>100.15237761915874</v>
      </c>
      <c r="BO350" s="5">
        <v>100.72</v>
      </c>
      <c r="BP350" s="5">
        <v>101.67</v>
      </c>
      <c r="BQ350" s="5">
        <v>100.82</v>
      </c>
      <c r="BR350" s="5">
        <v>100.78</v>
      </c>
      <c r="BS350" s="5">
        <v>100.74</v>
      </c>
      <c r="BT350" s="5">
        <v>100.71</v>
      </c>
      <c r="BU350" s="5">
        <v>100.49</v>
      </c>
      <c r="BV350" s="5">
        <v>100.45</v>
      </c>
      <c r="BW350" s="5">
        <v>99.79</v>
      </c>
      <c r="BX350" s="5">
        <v>98.82</v>
      </c>
      <c r="BY350" s="5">
        <v>99.54</v>
      </c>
      <c r="BZ350" s="5">
        <v>99.91</v>
      </c>
      <c r="CA350" s="5">
        <v>100.83</v>
      </c>
      <c r="CB350" s="5">
        <v>100.88</v>
      </c>
      <c r="CC350" s="5">
        <v>100.72</v>
      </c>
      <c r="CD350" s="5">
        <v>100.41</v>
      </c>
      <c r="CE350" s="5">
        <v>100.09</v>
      </c>
      <c r="CF350" s="5">
        <v>100.06</v>
      </c>
      <c r="CG350" s="5">
        <v>99.97</v>
      </c>
      <c r="CH350" s="5">
        <v>100</v>
      </c>
      <c r="CI350" s="5"/>
      <c r="CJ350" s="5"/>
      <c r="CK350" s="5"/>
      <c r="CL350" s="5"/>
      <c r="CM350" s="5"/>
      <c r="CN350" s="5"/>
      <c r="CO350" s="5"/>
      <c r="CP350" s="5"/>
      <c r="CQ350" s="5"/>
      <c r="CR350" s="5"/>
      <c r="CS350" s="5"/>
      <c r="CT350" s="5"/>
      <c r="CU350" s="5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5"/>
      <c r="DG350" s="5"/>
      <c r="DH350" s="5"/>
      <c r="DI350" s="5"/>
      <c r="DJ350" s="5"/>
      <c r="DK350" s="5"/>
      <c r="DL350" s="5"/>
      <c r="DM350" s="5"/>
      <c r="DN350" s="5"/>
      <c r="DO350" s="5"/>
      <c r="DP350" s="5"/>
      <c r="DQ350" s="5"/>
      <c r="DR350" s="5"/>
      <c r="DS350" s="5"/>
      <c r="DT350" s="5"/>
      <c r="DU350" s="5"/>
      <c r="DV350" s="5"/>
      <c r="DW350" s="5"/>
      <c r="DX350" s="5"/>
      <c r="DY350" s="5"/>
      <c r="DZ350" s="5"/>
      <c r="EA350" s="5"/>
      <c r="EB350" s="5"/>
      <c r="EC350" s="5"/>
      <c r="ED350" s="5"/>
      <c r="EE350" s="5"/>
      <c r="EF350" s="5"/>
      <c r="EG350" s="5"/>
      <c r="EH350" s="5"/>
      <c r="EI350" s="5"/>
      <c r="EJ350" s="5"/>
      <c r="EK350" s="5"/>
      <c r="EL350" s="5"/>
      <c r="EM350" s="5"/>
      <c r="EN350" s="5"/>
      <c r="EO350" s="5"/>
      <c r="EP350" s="5"/>
      <c r="EQ350" s="5"/>
      <c r="ER350" s="5"/>
      <c r="ES350" s="5"/>
      <c r="ET350" s="5"/>
      <c r="EU350" s="5"/>
      <c r="EV350" s="5"/>
      <c r="EW350" s="5"/>
      <c r="EX350" s="5"/>
      <c r="EY350" s="5"/>
      <c r="EZ350" s="5"/>
      <c r="FA350" s="5"/>
      <c r="FB350" s="5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 t="s">
        <v>1563</v>
      </c>
      <c r="GE350" s="5"/>
      <c r="GF350" s="5"/>
      <c r="GG350" s="5"/>
      <c r="GH350" s="5"/>
      <c r="GI350" s="5"/>
      <c r="GJ350" s="5"/>
      <c r="GK350" s="5"/>
      <c r="GL350" s="5"/>
      <c r="GM350" s="5" t="s">
        <v>9</v>
      </c>
      <c r="GN350" s="5"/>
      <c r="GO350" s="5"/>
      <c r="GP350" s="5"/>
      <c r="GQ350" s="5"/>
      <c r="GY350" s="5"/>
    </row>
    <row r="351" spans="1:217" s="23" customFormat="1" ht="14.25" customHeight="1">
      <c r="A351" s="23" t="s">
        <v>359</v>
      </c>
      <c r="B351" s="3">
        <v>37697</v>
      </c>
      <c r="C351" s="3">
        <v>38883</v>
      </c>
      <c r="D351" s="23">
        <v>6500</v>
      </c>
      <c r="E351" s="23" t="s">
        <v>326</v>
      </c>
      <c r="F351" s="23" t="s">
        <v>963</v>
      </c>
      <c r="G351" s="23" t="s">
        <v>852</v>
      </c>
      <c r="H351" s="23" t="s">
        <v>1151</v>
      </c>
      <c r="I351" s="23" t="s">
        <v>853</v>
      </c>
      <c r="J351" s="23" t="s">
        <v>895</v>
      </c>
      <c r="K351" s="23" t="s">
        <v>941</v>
      </c>
      <c r="L351" s="4">
        <v>5.5E-2</v>
      </c>
      <c r="M351" s="23" t="s">
        <v>21</v>
      </c>
      <c r="N351" s="23" t="s">
        <v>87</v>
      </c>
      <c r="O351" s="23" t="s">
        <v>47</v>
      </c>
      <c r="P351" s="23">
        <v>100</v>
      </c>
      <c r="Q351" s="3">
        <v>37787</v>
      </c>
      <c r="R351" s="23" t="s">
        <v>974</v>
      </c>
      <c r="S351" s="23" t="s">
        <v>1315</v>
      </c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>
        <v>100</v>
      </c>
      <c r="AV351" s="5">
        <v>98.432222222222222</v>
      </c>
      <c r="AW351" s="5">
        <v>98.11666666666666</v>
      </c>
      <c r="AX351" s="5">
        <v>97.88</v>
      </c>
      <c r="AY351" s="5">
        <v>98.415555555555557</v>
      </c>
      <c r="AZ351" s="5">
        <v>99.486666666666665</v>
      </c>
      <c r="BA351" s="5">
        <v>100.29</v>
      </c>
      <c r="BB351" s="5">
        <v>100.60111111111111</v>
      </c>
      <c r="BC351" s="5">
        <v>101.22333333333333</v>
      </c>
      <c r="BD351" s="5">
        <v>101.69</v>
      </c>
      <c r="BE351" s="5">
        <v>101.59825064847854</v>
      </c>
      <c r="BF351" s="5">
        <v>101.50650129695707</v>
      </c>
      <c r="BG351" s="5">
        <v>101.54</v>
      </c>
      <c r="BH351" s="5">
        <v>100.78629898955241</v>
      </c>
      <c r="BI351" s="5">
        <v>100.65940091881559</v>
      </c>
      <c r="BJ351" s="5">
        <v>100.90531014515628</v>
      </c>
      <c r="BK351" s="5">
        <v>100.60476159806198</v>
      </c>
      <c r="BL351" s="5">
        <v>100.5830237632202</v>
      </c>
      <c r="BM351" s="5">
        <v>100.56</v>
      </c>
      <c r="BN351" s="5">
        <v>100.53332166705562</v>
      </c>
      <c r="BO351" s="5">
        <v>101.08</v>
      </c>
      <c r="BP351" s="5">
        <v>102.01</v>
      </c>
      <c r="BQ351" s="5">
        <v>101.15</v>
      </c>
      <c r="BR351" s="5">
        <v>101.09</v>
      </c>
      <c r="BS351" s="5">
        <v>101.02</v>
      </c>
      <c r="BT351" s="5">
        <v>100.98</v>
      </c>
      <c r="BU351" s="5">
        <v>100.74</v>
      </c>
      <c r="BV351" s="5">
        <v>100.68</v>
      </c>
      <c r="BW351" s="5">
        <v>100</v>
      </c>
      <c r="BX351" s="5">
        <v>99.01</v>
      </c>
      <c r="BY351" s="5">
        <v>99.71</v>
      </c>
      <c r="BZ351" s="5">
        <v>100.05</v>
      </c>
      <c r="CA351" s="5">
        <v>100.96</v>
      </c>
      <c r="CB351" s="5">
        <v>100.99</v>
      </c>
      <c r="CC351" s="5">
        <v>100.81</v>
      </c>
      <c r="CD351" s="5">
        <v>100.49</v>
      </c>
      <c r="CE351" s="5">
        <v>100.14</v>
      </c>
      <c r="CF351" s="5">
        <v>100.09</v>
      </c>
      <c r="CG351" s="5">
        <v>99.98</v>
      </c>
      <c r="CH351" s="5">
        <v>100</v>
      </c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5"/>
      <c r="DG351" s="5"/>
      <c r="DH351" s="5"/>
      <c r="DI351" s="5"/>
      <c r="DJ351" s="5"/>
      <c r="DK351" s="5"/>
      <c r="DL351" s="5"/>
      <c r="DM351" s="5"/>
      <c r="DN351" s="5"/>
      <c r="DO351" s="5"/>
      <c r="DP351" s="5"/>
      <c r="DQ351" s="5"/>
      <c r="DR351" s="5"/>
      <c r="DS351" s="5"/>
      <c r="DT351" s="5"/>
      <c r="DU351" s="5"/>
      <c r="DV351" s="5"/>
      <c r="DW351" s="5"/>
      <c r="DX351" s="5"/>
      <c r="DY351" s="5"/>
      <c r="DZ351" s="5"/>
      <c r="EA351" s="5"/>
      <c r="EB351" s="5"/>
      <c r="EC351" s="5"/>
      <c r="ED351" s="5"/>
      <c r="EE351" s="5"/>
      <c r="EF351" s="5"/>
      <c r="EG351" s="5"/>
      <c r="EH351" s="5"/>
      <c r="EI351" s="5"/>
      <c r="EJ351" s="5"/>
      <c r="EK351" s="5"/>
      <c r="EL351" s="5"/>
      <c r="EM351" s="5"/>
      <c r="EN351" s="5"/>
      <c r="EO351" s="5"/>
      <c r="EP351" s="5"/>
      <c r="EQ351" s="5"/>
      <c r="ER351" s="5"/>
      <c r="ES351" s="5"/>
      <c r="ET351" s="5"/>
      <c r="EU351" s="5"/>
      <c r="EV351" s="5"/>
      <c r="EW351" s="5"/>
      <c r="EX351" s="5"/>
      <c r="EY351" s="5"/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 t="s">
        <v>1563</v>
      </c>
      <c r="GE351" s="5"/>
      <c r="GF351" s="5"/>
      <c r="GG351" s="5"/>
      <c r="GH351" s="5"/>
      <c r="GI351" s="5"/>
      <c r="GJ351" s="5"/>
      <c r="GK351" s="5"/>
      <c r="GL351" s="5"/>
      <c r="GM351" s="5" t="s">
        <v>9</v>
      </c>
      <c r="GN351" s="5"/>
      <c r="GO351" s="5"/>
      <c r="GP351" s="5"/>
      <c r="GQ351" s="5"/>
      <c r="GY351" s="5"/>
    </row>
    <row r="352" spans="1:217" s="23" customFormat="1" ht="14.25" customHeight="1">
      <c r="A352" s="23" t="s">
        <v>360</v>
      </c>
      <c r="B352" s="3">
        <v>37789</v>
      </c>
      <c r="C352" s="3">
        <v>38883</v>
      </c>
      <c r="D352" s="23">
        <v>9750</v>
      </c>
      <c r="E352" s="23" t="s">
        <v>326</v>
      </c>
      <c r="F352" s="23" t="s">
        <v>963</v>
      </c>
      <c r="G352" s="23" t="s">
        <v>852</v>
      </c>
      <c r="H352" s="23" t="s">
        <v>1151</v>
      </c>
      <c r="I352" s="23" t="s">
        <v>853</v>
      </c>
      <c r="J352" s="23" t="s">
        <v>895</v>
      </c>
      <c r="K352" s="23" t="s">
        <v>950</v>
      </c>
      <c r="L352" s="4">
        <v>0.06</v>
      </c>
      <c r="M352" s="23" t="s">
        <v>21</v>
      </c>
      <c r="N352" s="23" t="s">
        <v>87</v>
      </c>
      <c r="O352" s="23" t="s">
        <v>47</v>
      </c>
      <c r="P352" s="23">
        <v>100</v>
      </c>
      <c r="Q352" s="3">
        <v>37879</v>
      </c>
      <c r="R352" s="23" t="s">
        <v>974</v>
      </c>
      <c r="S352" s="23" t="s">
        <v>1315</v>
      </c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>
        <v>100</v>
      </c>
      <c r="AY352" s="5">
        <v>99.106439745909043</v>
      </c>
      <c r="AZ352" s="5">
        <v>101.1257781825318</v>
      </c>
      <c r="BA352" s="5">
        <v>101.1</v>
      </c>
      <c r="BB352" s="5">
        <v>101.51111111111111</v>
      </c>
      <c r="BC352" s="5">
        <v>102.33333333333333</v>
      </c>
      <c r="BD352" s="5">
        <v>102.95</v>
      </c>
      <c r="BE352" s="5">
        <v>102.39809644393982</v>
      </c>
      <c r="BF352" s="5">
        <v>102.5825736519264</v>
      </c>
      <c r="BG352" s="5">
        <v>102.57</v>
      </c>
      <c r="BH352" s="5">
        <v>101.76917272649288</v>
      </c>
      <c r="BI352" s="5">
        <v>101.6014022314093</v>
      </c>
      <c r="BJ352" s="5">
        <v>101.81062029031254</v>
      </c>
      <c r="BK352" s="5">
        <v>101.46870673815053</v>
      </c>
      <c r="BL352" s="5">
        <v>101.41591485353476</v>
      </c>
      <c r="BM352" s="5">
        <v>101.35</v>
      </c>
      <c r="BN352" s="5">
        <v>101.29520976284941</v>
      </c>
      <c r="BO352" s="5">
        <v>101.81</v>
      </c>
      <c r="BP352" s="5">
        <v>102.7</v>
      </c>
      <c r="BQ352" s="5">
        <v>101.8</v>
      </c>
      <c r="BR352" s="5">
        <v>101.7</v>
      </c>
      <c r="BS352" s="5">
        <v>101.6</v>
      </c>
      <c r="BT352" s="5">
        <v>101.52</v>
      </c>
      <c r="BU352" s="5">
        <v>101.24</v>
      </c>
      <c r="BV352" s="5">
        <v>101.14</v>
      </c>
      <c r="BW352" s="5">
        <v>100.41</v>
      </c>
      <c r="BX352" s="5">
        <v>99.38</v>
      </c>
      <c r="BY352" s="5">
        <v>100.04</v>
      </c>
      <c r="BZ352" s="5">
        <v>100.35</v>
      </c>
      <c r="CA352" s="5">
        <v>101.22</v>
      </c>
      <c r="CB352" s="5">
        <v>101.21</v>
      </c>
      <c r="CC352" s="5">
        <v>100.99</v>
      </c>
      <c r="CD352" s="5">
        <v>100.63</v>
      </c>
      <c r="CE352" s="5">
        <v>100.24</v>
      </c>
      <c r="CF352" s="5">
        <v>100.15</v>
      </c>
      <c r="CG352" s="5">
        <v>100</v>
      </c>
      <c r="CH352" s="5">
        <v>100</v>
      </c>
      <c r="CI352" s="5"/>
      <c r="CJ352" s="5"/>
      <c r="CK352" s="5"/>
      <c r="CL352" s="5"/>
      <c r="CM352" s="5"/>
      <c r="CN352" s="5"/>
      <c r="CO352" s="5"/>
      <c r="CP352" s="5"/>
      <c r="CQ352" s="5"/>
      <c r="CR352" s="5"/>
      <c r="CS352" s="5"/>
      <c r="CT352" s="5"/>
      <c r="CU352" s="5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5"/>
      <c r="DG352" s="5"/>
      <c r="DH352" s="5"/>
      <c r="DI352" s="5"/>
      <c r="DJ352" s="5"/>
      <c r="DK352" s="5"/>
      <c r="DL352" s="5"/>
      <c r="DM352" s="5"/>
      <c r="DN352" s="5"/>
      <c r="DO352" s="5"/>
      <c r="DP352" s="5"/>
      <c r="DQ352" s="5"/>
      <c r="DR352" s="5"/>
      <c r="DS352" s="5"/>
      <c r="DT352" s="5"/>
      <c r="DU352" s="5"/>
      <c r="DV352" s="5"/>
      <c r="DW352" s="5"/>
      <c r="DX352" s="5"/>
      <c r="DY352" s="5"/>
      <c r="DZ352" s="5"/>
      <c r="EA352" s="5"/>
      <c r="EB352" s="5"/>
      <c r="EC352" s="5"/>
      <c r="ED352" s="5"/>
      <c r="EE352" s="5"/>
      <c r="EF352" s="5"/>
      <c r="EG352" s="5"/>
      <c r="EH352" s="5"/>
      <c r="EI352" s="5"/>
      <c r="EJ352" s="5"/>
      <c r="EK352" s="5"/>
      <c r="EL352" s="5"/>
      <c r="EM352" s="5"/>
      <c r="EN352" s="5"/>
      <c r="EO352" s="5"/>
      <c r="EP352" s="5"/>
      <c r="EQ352" s="5"/>
      <c r="ER352" s="5"/>
      <c r="ES352" s="5"/>
      <c r="ET352" s="5"/>
      <c r="EU352" s="5"/>
      <c r="EV352" s="5"/>
      <c r="EW352" s="5"/>
      <c r="EX352" s="5"/>
      <c r="EY352" s="5"/>
      <c r="EZ352" s="5"/>
      <c r="FA352" s="5"/>
      <c r="FB352" s="5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 t="s">
        <v>1563</v>
      </c>
      <c r="GE352" s="5"/>
      <c r="GF352" s="5"/>
      <c r="GG352" s="5"/>
      <c r="GH352" s="5"/>
      <c r="GI352" s="5"/>
      <c r="GJ352" s="5"/>
      <c r="GK352" s="5"/>
      <c r="GL352" s="5"/>
      <c r="GM352" s="5" t="s">
        <v>9</v>
      </c>
      <c r="GN352" s="5"/>
      <c r="GO352" s="5"/>
      <c r="GP352" s="5"/>
      <c r="GQ352" s="5"/>
      <c r="GY352" s="5"/>
    </row>
    <row r="353" spans="1:207" s="23" customFormat="1" ht="14.25" customHeight="1">
      <c r="A353" s="23" t="s">
        <v>361</v>
      </c>
      <c r="B353" s="3">
        <v>37433</v>
      </c>
      <c r="C353" s="3">
        <v>38883</v>
      </c>
      <c r="D353" s="23">
        <v>50000</v>
      </c>
      <c r="E353" s="23" t="s">
        <v>326</v>
      </c>
      <c r="F353" s="23" t="s">
        <v>963</v>
      </c>
      <c r="G353" s="23" t="s">
        <v>852</v>
      </c>
      <c r="H353" s="23" t="s">
        <v>1151</v>
      </c>
      <c r="I353" s="23" t="s">
        <v>853</v>
      </c>
      <c r="J353" s="23" t="s">
        <v>895</v>
      </c>
      <c r="K353" s="23" t="s">
        <v>925</v>
      </c>
      <c r="L353" s="4">
        <v>0.05</v>
      </c>
      <c r="M353" s="23" t="s">
        <v>21</v>
      </c>
      <c r="N353" s="23" t="s">
        <v>90</v>
      </c>
      <c r="O353" s="23" t="s">
        <v>47</v>
      </c>
      <c r="P353" s="23">
        <v>100</v>
      </c>
      <c r="Q353" s="3">
        <v>37514</v>
      </c>
      <c r="R353" s="23" t="s">
        <v>974</v>
      </c>
      <c r="S353" s="23" t="s">
        <v>1315</v>
      </c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>
        <v>100</v>
      </c>
      <c r="AM353" s="5">
        <v>99.50159206631325</v>
      </c>
      <c r="AN353" s="5">
        <v>99.181461647429202</v>
      </c>
      <c r="AO353" s="5">
        <v>98.711777106422474</v>
      </c>
      <c r="AP353" s="5">
        <v>98.732965207197438</v>
      </c>
      <c r="AQ353" s="5">
        <v>98.614300614285455</v>
      </c>
      <c r="AR353" s="5">
        <v>98.628898054465012</v>
      </c>
      <c r="AS353" s="5">
        <v>98.658717544294433</v>
      </c>
      <c r="AT353" s="5">
        <v>99.411651233796363</v>
      </c>
      <c r="AU353" s="5">
        <v>99.280571988879473</v>
      </c>
      <c r="AV353" s="5">
        <v>99.437169226252294</v>
      </c>
      <c r="AW353" s="5">
        <v>99.448084357703863</v>
      </c>
      <c r="AX353" s="5">
        <v>99.19</v>
      </c>
      <c r="AY353" s="5">
        <v>99.222052246171813</v>
      </c>
      <c r="AZ353" s="5">
        <v>99.748191330962598</v>
      </c>
      <c r="BA353" s="5">
        <v>100</v>
      </c>
      <c r="BB353" s="5">
        <v>100.71856606147381</v>
      </c>
      <c r="BC353" s="5">
        <v>100.69786576121194</v>
      </c>
      <c r="BD353" s="5">
        <v>100.68</v>
      </c>
      <c r="BE353" s="5">
        <v>101.42691177682852</v>
      </c>
      <c r="BF353" s="5">
        <v>101.95381718037159</v>
      </c>
      <c r="BG353" s="5">
        <v>102.07</v>
      </c>
      <c r="BH353" s="5">
        <v>101.98929914393968</v>
      </c>
      <c r="BI353" s="5">
        <v>101.52276643002138</v>
      </c>
      <c r="BJ353" s="5">
        <v>101.46086814167332</v>
      </c>
      <c r="BK353" s="5">
        <v>101.30784462935137</v>
      </c>
      <c r="BL353" s="5">
        <v>101.51481718061834</v>
      </c>
      <c r="BM353" s="5">
        <v>101.45</v>
      </c>
      <c r="BN353" s="5">
        <v>101.38453172743816</v>
      </c>
      <c r="BO353" s="5">
        <v>101.09</v>
      </c>
      <c r="BP353" s="5">
        <v>100.78</v>
      </c>
      <c r="BQ353" s="5">
        <v>101.15</v>
      </c>
      <c r="BR353" s="5">
        <v>102</v>
      </c>
      <c r="BS353" s="5">
        <v>102.02</v>
      </c>
      <c r="BT353" s="5">
        <v>101.97</v>
      </c>
      <c r="BU353" s="5">
        <v>101.82</v>
      </c>
      <c r="BV353" s="5">
        <v>101.58</v>
      </c>
      <c r="BW353" s="5">
        <v>101.02</v>
      </c>
      <c r="BX353" s="5">
        <v>100.92</v>
      </c>
      <c r="BY353" s="5">
        <v>100.65</v>
      </c>
      <c r="BZ353" s="5">
        <v>100.58</v>
      </c>
      <c r="CA353" s="5">
        <v>99.67</v>
      </c>
      <c r="CB353" s="5">
        <v>99.51</v>
      </c>
      <c r="CC353" s="5">
        <v>99.67</v>
      </c>
      <c r="CD353" s="5">
        <v>99.74</v>
      </c>
      <c r="CE353" s="5">
        <v>100</v>
      </c>
      <c r="CF353" s="5">
        <v>100</v>
      </c>
      <c r="CG353" s="5">
        <v>100</v>
      </c>
      <c r="CH353" s="5">
        <v>100</v>
      </c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5"/>
      <c r="DG353" s="5"/>
      <c r="DH353" s="5"/>
      <c r="DI353" s="5"/>
      <c r="DJ353" s="5"/>
      <c r="DK353" s="5"/>
      <c r="DL353" s="5"/>
      <c r="DM353" s="5"/>
      <c r="DN353" s="5"/>
      <c r="DO353" s="5"/>
      <c r="DP353" s="5"/>
      <c r="DQ353" s="5"/>
      <c r="DR353" s="5"/>
      <c r="DS353" s="5"/>
      <c r="DT353" s="5"/>
      <c r="DU353" s="5"/>
      <c r="DV353" s="5"/>
      <c r="DW353" s="5"/>
      <c r="DX353" s="5"/>
      <c r="DY353" s="5"/>
      <c r="DZ353" s="5"/>
      <c r="EA353" s="5"/>
      <c r="EB353" s="5"/>
      <c r="EC353" s="5"/>
      <c r="ED353" s="5"/>
      <c r="EE353" s="5"/>
      <c r="EF353" s="5"/>
      <c r="EG353" s="5"/>
      <c r="EH353" s="5"/>
      <c r="EI353" s="5"/>
      <c r="EJ353" s="5"/>
      <c r="EK353" s="5"/>
      <c r="EL353" s="5"/>
      <c r="EM353" s="5"/>
      <c r="EN353" s="5"/>
      <c r="EO353" s="5"/>
      <c r="EP353" s="5"/>
      <c r="EQ353" s="5"/>
      <c r="ER353" s="5"/>
      <c r="ES353" s="5"/>
      <c r="ET353" s="5"/>
      <c r="EU353" s="5"/>
      <c r="EV353" s="5"/>
      <c r="EW353" s="5"/>
      <c r="EX353" s="5"/>
      <c r="EY353" s="5"/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 t="s">
        <v>1563</v>
      </c>
      <c r="GE353" s="5"/>
      <c r="GF353" s="5"/>
      <c r="GG353" s="5"/>
      <c r="GH353" s="5"/>
      <c r="GI353" s="5"/>
      <c r="GJ353" s="5"/>
      <c r="GK353" s="5"/>
      <c r="GL353" s="5"/>
      <c r="GM353" s="5" t="s">
        <v>9</v>
      </c>
      <c r="GN353" s="5"/>
      <c r="GO353" s="5"/>
      <c r="GP353" s="5"/>
      <c r="GQ353" s="5"/>
      <c r="GY353" s="5"/>
    </row>
    <row r="354" spans="1:207" s="23" customFormat="1" ht="14.25" customHeight="1">
      <c r="A354" s="23" t="s">
        <v>362</v>
      </c>
      <c r="B354" s="3">
        <v>37515</v>
      </c>
      <c r="C354" s="3">
        <v>38883</v>
      </c>
      <c r="D354" s="23">
        <v>5000</v>
      </c>
      <c r="E354" s="23" t="s">
        <v>326</v>
      </c>
      <c r="F354" s="23" t="s">
        <v>963</v>
      </c>
      <c r="G354" s="23" t="s">
        <v>852</v>
      </c>
      <c r="H354" s="23" t="s">
        <v>1151</v>
      </c>
      <c r="I354" s="23" t="s">
        <v>853</v>
      </c>
      <c r="J354" s="23" t="s">
        <v>895</v>
      </c>
      <c r="K354" s="23" t="s">
        <v>930</v>
      </c>
      <c r="L354" s="4">
        <v>5.2499999999999998E-2</v>
      </c>
      <c r="M354" s="23" t="s">
        <v>21</v>
      </c>
      <c r="N354" s="23" t="s">
        <v>90</v>
      </c>
      <c r="O354" s="23" t="s">
        <v>47</v>
      </c>
      <c r="P354" s="23">
        <v>100</v>
      </c>
      <c r="Q354" s="3">
        <v>37605</v>
      </c>
      <c r="R354" s="23" t="s">
        <v>974</v>
      </c>
      <c r="S354" s="23" t="s">
        <v>1315</v>
      </c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>
        <v>100</v>
      </c>
      <c r="AP354" s="5">
        <v>98.732965207197438</v>
      </c>
      <c r="AQ354" s="5">
        <v>98.614300614285455</v>
      </c>
      <c r="AR354" s="5">
        <v>99.64</v>
      </c>
      <c r="AS354" s="5">
        <v>99.86666666666666</v>
      </c>
      <c r="AT354" s="5">
        <v>100.32</v>
      </c>
      <c r="AU354" s="5">
        <v>100.66</v>
      </c>
      <c r="AV354" s="5">
        <v>100.50222222222222</v>
      </c>
      <c r="AW354" s="5">
        <v>100.18666666666667</v>
      </c>
      <c r="AX354" s="5">
        <v>99.95</v>
      </c>
      <c r="AY354" s="5">
        <v>100.01222222222222</v>
      </c>
      <c r="AZ354" s="5">
        <v>100.13666666666667</v>
      </c>
      <c r="BA354" s="5">
        <v>100.23</v>
      </c>
      <c r="BB354" s="5">
        <v>100.58333333333333</v>
      </c>
      <c r="BC354" s="5">
        <v>101.28999999999999</v>
      </c>
      <c r="BD354" s="5">
        <v>101.82</v>
      </c>
      <c r="BE354" s="5">
        <v>102.15827208745962</v>
      </c>
      <c r="BF354" s="5">
        <v>102.49654417491925</v>
      </c>
      <c r="BG354" s="5">
        <v>102.59</v>
      </c>
      <c r="BH354" s="5">
        <v>102.48662392992459</v>
      </c>
      <c r="BI354" s="5">
        <v>101.99863093940306</v>
      </c>
      <c r="BJ354" s="5">
        <v>101.91738943594621</v>
      </c>
      <c r="BK354" s="5">
        <v>101.74379283913518</v>
      </c>
      <c r="BL354" s="5">
        <v>101.9355997307901</v>
      </c>
      <c r="BM354" s="5">
        <v>101.85</v>
      </c>
      <c r="BN354" s="5">
        <v>101.76912387394877</v>
      </c>
      <c r="BO354" s="5">
        <v>101.45</v>
      </c>
      <c r="BP354" s="5">
        <v>101.12</v>
      </c>
      <c r="BQ354" s="5">
        <v>101.48</v>
      </c>
      <c r="BR354" s="5">
        <v>102.31</v>
      </c>
      <c r="BS354" s="5">
        <v>102.3</v>
      </c>
      <c r="BT354" s="5">
        <v>102.24</v>
      </c>
      <c r="BU354" s="5">
        <v>102.08</v>
      </c>
      <c r="BV354" s="5">
        <v>101.81</v>
      </c>
      <c r="BW354" s="5">
        <v>101.24</v>
      </c>
      <c r="BX354" s="5">
        <v>101.11</v>
      </c>
      <c r="BY354" s="5">
        <v>100.82</v>
      </c>
      <c r="BZ354" s="5">
        <v>100.73</v>
      </c>
      <c r="CA354" s="5">
        <v>99.8</v>
      </c>
      <c r="CB354" s="5">
        <v>99.62</v>
      </c>
      <c r="CC354" s="5">
        <v>99.76</v>
      </c>
      <c r="CD354" s="5">
        <v>99.81</v>
      </c>
      <c r="CE354" s="5">
        <v>100.04</v>
      </c>
      <c r="CF354" s="5">
        <v>100.03</v>
      </c>
      <c r="CG354" s="5">
        <v>100</v>
      </c>
      <c r="CH354" s="5">
        <v>100</v>
      </c>
      <c r="CI354" s="5"/>
      <c r="CJ354" s="5"/>
      <c r="CK354" s="5"/>
      <c r="CL354" s="5"/>
      <c r="CM354" s="5"/>
      <c r="CN354" s="5"/>
      <c r="CO354" s="5"/>
      <c r="CP354" s="5"/>
      <c r="CQ354" s="5"/>
      <c r="CR354" s="5"/>
      <c r="CS354" s="5"/>
      <c r="CT354" s="5"/>
      <c r="CU354" s="5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5"/>
      <c r="DG354" s="5"/>
      <c r="DH354" s="5"/>
      <c r="DI354" s="5"/>
      <c r="DJ354" s="5"/>
      <c r="DK354" s="5"/>
      <c r="DL354" s="5"/>
      <c r="DM354" s="5"/>
      <c r="DN354" s="5"/>
      <c r="DO354" s="5"/>
      <c r="DP354" s="5"/>
      <c r="DQ354" s="5"/>
      <c r="DR354" s="5"/>
      <c r="DS354" s="5"/>
      <c r="DT354" s="5"/>
      <c r="DU354" s="5"/>
      <c r="DV354" s="5"/>
      <c r="DW354" s="5"/>
      <c r="DX354" s="5"/>
      <c r="DY354" s="5"/>
      <c r="DZ354" s="5"/>
      <c r="EA354" s="5"/>
      <c r="EB354" s="5"/>
      <c r="EC354" s="5"/>
      <c r="ED354" s="5"/>
      <c r="EE354" s="5"/>
      <c r="EF354" s="5"/>
      <c r="EG354" s="5"/>
      <c r="EH354" s="5"/>
      <c r="EI354" s="5"/>
      <c r="EJ354" s="5"/>
      <c r="EK354" s="5"/>
      <c r="EL354" s="5"/>
      <c r="EM354" s="5"/>
      <c r="EN354" s="5"/>
      <c r="EO354" s="5"/>
      <c r="EP354" s="5"/>
      <c r="EQ354" s="5"/>
      <c r="ER354" s="5"/>
      <c r="ES354" s="5"/>
      <c r="ET354" s="5"/>
      <c r="EU354" s="5"/>
      <c r="EV354" s="5"/>
      <c r="EW354" s="5"/>
      <c r="EX354" s="5"/>
      <c r="EY354" s="5"/>
      <c r="EZ354" s="5"/>
      <c r="FA354" s="5"/>
      <c r="FB354" s="5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 t="s">
        <v>1563</v>
      </c>
      <c r="GE354" s="5"/>
      <c r="GF354" s="5"/>
      <c r="GG354" s="5"/>
      <c r="GH354" s="5"/>
      <c r="GI354" s="5"/>
      <c r="GJ354" s="5"/>
      <c r="GK354" s="5"/>
      <c r="GL354" s="5"/>
      <c r="GM354" s="5" t="s">
        <v>9</v>
      </c>
      <c r="GN354" s="5"/>
      <c r="GO354" s="5"/>
      <c r="GP354" s="5"/>
      <c r="GQ354" s="5"/>
      <c r="GY354" s="5"/>
    </row>
    <row r="355" spans="1:207" s="23" customFormat="1" ht="14.25" customHeight="1">
      <c r="A355" s="23" t="s">
        <v>363</v>
      </c>
      <c r="B355" s="3">
        <v>37606</v>
      </c>
      <c r="C355" s="3">
        <v>38883</v>
      </c>
      <c r="D355" s="23">
        <v>21000</v>
      </c>
      <c r="E355" s="23" t="s">
        <v>326</v>
      </c>
      <c r="F355" s="23" t="s">
        <v>963</v>
      </c>
      <c r="G355" s="23" t="s">
        <v>852</v>
      </c>
      <c r="H355" s="23" t="s">
        <v>1151</v>
      </c>
      <c r="I355" s="23" t="s">
        <v>853</v>
      </c>
      <c r="J355" s="23" t="s">
        <v>895</v>
      </c>
      <c r="K355" s="23" t="s">
        <v>934</v>
      </c>
      <c r="L355" s="4">
        <v>5.2499999999999998E-2</v>
      </c>
      <c r="M355" s="23" t="s">
        <v>21</v>
      </c>
      <c r="N355" s="23" t="s">
        <v>90</v>
      </c>
      <c r="O355" s="23" t="s">
        <v>47</v>
      </c>
      <c r="P355" s="23">
        <v>100</v>
      </c>
      <c r="Q355" s="3">
        <v>37695</v>
      </c>
      <c r="R355" s="23" t="s">
        <v>974</v>
      </c>
      <c r="S355" s="23" t="s">
        <v>1315</v>
      </c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>
        <v>100</v>
      </c>
      <c r="AS355" s="5">
        <v>99.86666666666666</v>
      </c>
      <c r="AT355" s="5">
        <v>100.32</v>
      </c>
      <c r="AU355" s="5">
        <v>100.66</v>
      </c>
      <c r="AV355" s="5">
        <v>100.50222222222222</v>
      </c>
      <c r="AW355" s="5">
        <v>100.18666666666667</v>
      </c>
      <c r="AX355" s="5">
        <v>99.95</v>
      </c>
      <c r="AY355" s="5">
        <v>100.01222222222222</v>
      </c>
      <c r="AZ355" s="5">
        <v>100.13666666666667</v>
      </c>
      <c r="BA355" s="5">
        <v>100.23</v>
      </c>
      <c r="BB355" s="5">
        <v>100.58333333333333</v>
      </c>
      <c r="BC355" s="5">
        <v>101.28999999999999</v>
      </c>
      <c r="BD355" s="5">
        <v>101.82</v>
      </c>
      <c r="BE355" s="5">
        <v>102.15827208745962</v>
      </c>
      <c r="BF355" s="5">
        <v>102.49654417491925</v>
      </c>
      <c r="BG355" s="5">
        <v>102.59</v>
      </c>
      <c r="BH355" s="5">
        <v>102.48662392992459</v>
      </c>
      <c r="BI355" s="5">
        <v>101.99863093940306</v>
      </c>
      <c r="BJ355" s="5">
        <v>101.91738943594621</v>
      </c>
      <c r="BK355" s="5">
        <v>101.74379283913518</v>
      </c>
      <c r="BL355" s="5">
        <v>101.9355997307901</v>
      </c>
      <c r="BM355" s="5">
        <v>101.85</v>
      </c>
      <c r="BN355" s="5">
        <v>101.76912387394877</v>
      </c>
      <c r="BO355" s="5">
        <v>101.45</v>
      </c>
      <c r="BP355" s="5">
        <v>101.12</v>
      </c>
      <c r="BQ355" s="5">
        <v>101.48</v>
      </c>
      <c r="BR355" s="5">
        <v>102.31</v>
      </c>
      <c r="BS355" s="5">
        <v>102.3</v>
      </c>
      <c r="BT355" s="5">
        <v>102.24</v>
      </c>
      <c r="BU355" s="5">
        <v>102.08</v>
      </c>
      <c r="BV355" s="5">
        <v>101.81</v>
      </c>
      <c r="BW355" s="5">
        <v>101.24</v>
      </c>
      <c r="BX355" s="5">
        <v>101.11</v>
      </c>
      <c r="BY355" s="5">
        <v>100.82</v>
      </c>
      <c r="BZ355" s="5">
        <v>100.73</v>
      </c>
      <c r="CA355" s="5">
        <v>99.8</v>
      </c>
      <c r="CB355" s="5">
        <v>99.62</v>
      </c>
      <c r="CC355" s="5">
        <v>99.76</v>
      </c>
      <c r="CD355" s="5">
        <v>99.81</v>
      </c>
      <c r="CE355" s="5">
        <v>100.04</v>
      </c>
      <c r="CF355" s="5">
        <v>100.03</v>
      </c>
      <c r="CG355" s="5">
        <v>100</v>
      </c>
      <c r="CH355" s="5">
        <v>100</v>
      </c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5"/>
      <c r="DG355" s="5"/>
      <c r="DH355" s="5"/>
      <c r="DI355" s="5"/>
      <c r="DJ355" s="5"/>
      <c r="DK355" s="5"/>
      <c r="DL355" s="5"/>
      <c r="DM355" s="5"/>
      <c r="DN355" s="5"/>
      <c r="DO355" s="5"/>
      <c r="DP355" s="5"/>
      <c r="DQ355" s="5"/>
      <c r="DR355" s="5"/>
      <c r="DS355" s="5"/>
      <c r="DT355" s="5"/>
      <c r="DU355" s="5"/>
      <c r="DV355" s="5"/>
      <c r="DW355" s="5"/>
      <c r="DX355" s="5"/>
      <c r="DY355" s="5"/>
      <c r="DZ355" s="5"/>
      <c r="EA355" s="5"/>
      <c r="EB355" s="5"/>
      <c r="EC355" s="5"/>
      <c r="ED355" s="5"/>
      <c r="EE355" s="5"/>
      <c r="EF355" s="5"/>
      <c r="EG355" s="5"/>
      <c r="EH355" s="5"/>
      <c r="EI355" s="5"/>
      <c r="EJ355" s="5"/>
      <c r="EK355" s="5"/>
      <c r="EL355" s="5"/>
      <c r="EM355" s="5"/>
      <c r="EN355" s="5"/>
      <c r="EO355" s="5"/>
      <c r="EP355" s="5"/>
      <c r="EQ355" s="5"/>
      <c r="ER355" s="5"/>
      <c r="ES355" s="5"/>
      <c r="ET355" s="5"/>
      <c r="EU355" s="5"/>
      <c r="EV355" s="5"/>
      <c r="EW355" s="5"/>
      <c r="EX355" s="5"/>
      <c r="EY355" s="5"/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 t="s">
        <v>1563</v>
      </c>
      <c r="GE355" s="5"/>
      <c r="GF355" s="5"/>
      <c r="GG355" s="5"/>
      <c r="GH355" s="5"/>
      <c r="GI355" s="5"/>
      <c r="GJ355" s="5"/>
      <c r="GK355" s="5"/>
      <c r="GL355" s="5"/>
      <c r="GM355" s="5" t="s">
        <v>9</v>
      </c>
      <c r="GN355" s="5"/>
      <c r="GO355" s="5"/>
      <c r="GP355" s="5"/>
      <c r="GQ355" s="5"/>
      <c r="GY355" s="5"/>
    </row>
    <row r="356" spans="1:207" s="23" customFormat="1" ht="14.25" customHeight="1">
      <c r="A356" s="23" t="s">
        <v>364</v>
      </c>
      <c r="B356" s="3">
        <v>37697</v>
      </c>
      <c r="C356" s="3">
        <v>38883</v>
      </c>
      <c r="D356" s="23">
        <v>8000</v>
      </c>
      <c r="E356" s="23" t="s">
        <v>326</v>
      </c>
      <c r="F356" s="23" t="s">
        <v>963</v>
      </c>
      <c r="G356" s="23" t="s">
        <v>852</v>
      </c>
      <c r="H356" s="23" t="s">
        <v>1151</v>
      </c>
      <c r="I356" s="23" t="s">
        <v>853</v>
      </c>
      <c r="J356" s="23" t="s">
        <v>895</v>
      </c>
      <c r="K356" s="23" t="s">
        <v>942</v>
      </c>
      <c r="L356" s="4">
        <v>4.7500000000000001E-2</v>
      </c>
      <c r="M356" s="23" t="s">
        <v>21</v>
      </c>
      <c r="N356" s="23" t="s">
        <v>90</v>
      </c>
      <c r="O356" s="23" t="s">
        <v>47</v>
      </c>
      <c r="P356" s="23">
        <v>100</v>
      </c>
      <c r="Q356" s="3">
        <v>37787</v>
      </c>
      <c r="R356" s="23" t="s">
        <v>974</v>
      </c>
      <c r="S356" s="23" t="s">
        <v>1315</v>
      </c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>
        <v>100</v>
      </c>
      <c r="AV356" s="5">
        <v>98.714444444444439</v>
      </c>
      <c r="AW356" s="5">
        <v>98.643333333333331</v>
      </c>
      <c r="AX356" s="5">
        <v>98.59</v>
      </c>
      <c r="AY356" s="5">
        <v>98.896666666666675</v>
      </c>
      <c r="AZ356" s="5">
        <v>99.51</v>
      </c>
      <c r="BA356" s="5">
        <v>99.97</v>
      </c>
      <c r="BB356" s="5">
        <v>100.12555555555555</v>
      </c>
      <c r="BC356" s="5">
        <v>100.43666666666667</v>
      </c>
      <c r="BD356" s="5">
        <v>100.67</v>
      </c>
      <c r="BE356" s="5">
        <v>101.04054509291197</v>
      </c>
      <c r="BF356" s="5">
        <v>101.41109018582392</v>
      </c>
      <c r="BG356" s="5">
        <v>101.55</v>
      </c>
      <c r="BH356" s="5">
        <v>101.49197435795476</v>
      </c>
      <c r="BI356" s="5">
        <v>101.0469019206397</v>
      </c>
      <c r="BJ356" s="5">
        <v>101.00434684740043</v>
      </c>
      <c r="BK356" s="5">
        <v>100.87189641956755</v>
      </c>
      <c r="BL356" s="5">
        <v>101.09403463044657</v>
      </c>
      <c r="BM356" s="5">
        <v>101.04</v>
      </c>
      <c r="BN356" s="5">
        <v>100.99993958092756</v>
      </c>
      <c r="BO356" s="5">
        <v>100.72</v>
      </c>
      <c r="BP356" s="5">
        <v>100.44</v>
      </c>
      <c r="BQ356" s="5">
        <v>100.82</v>
      </c>
      <c r="BR356" s="5">
        <v>101.69</v>
      </c>
      <c r="BS356" s="5">
        <v>101.73</v>
      </c>
      <c r="BT356" s="5">
        <v>101.7</v>
      </c>
      <c r="BU356" s="5">
        <v>101.57</v>
      </c>
      <c r="BV356" s="5">
        <v>101.35</v>
      </c>
      <c r="BW356" s="5">
        <v>100.81</v>
      </c>
      <c r="BX356" s="5">
        <v>100.73</v>
      </c>
      <c r="BY356" s="5">
        <v>100.48</v>
      </c>
      <c r="BZ356" s="5">
        <v>100.43</v>
      </c>
      <c r="CA356" s="5">
        <v>99.54</v>
      </c>
      <c r="CB356" s="5">
        <v>99.4</v>
      </c>
      <c r="CC356" s="5">
        <v>99.58</v>
      </c>
      <c r="CD356" s="5">
        <v>99.67</v>
      </c>
      <c r="CE356" s="5">
        <v>99.95</v>
      </c>
      <c r="CF356" s="5">
        <v>99.96</v>
      </c>
      <c r="CG356" s="5">
        <v>99.99</v>
      </c>
      <c r="CH356" s="5">
        <v>100</v>
      </c>
      <c r="CI356" s="5"/>
      <c r="CJ356" s="5"/>
      <c r="CK356" s="5"/>
      <c r="CL356" s="5"/>
      <c r="CM356" s="5"/>
      <c r="CN356" s="5"/>
      <c r="CO356" s="5"/>
      <c r="CP356" s="5"/>
      <c r="CQ356" s="5"/>
      <c r="CR356" s="5"/>
      <c r="CS356" s="5"/>
      <c r="CT356" s="5"/>
      <c r="CU356" s="5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5"/>
      <c r="DG356" s="5"/>
      <c r="DH356" s="5"/>
      <c r="DI356" s="5"/>
      <c r="DJ356" s="5"/>
      <c r="DK356" s="5"/>
      <c r="DL356" s="5"/>
      <c r="DM356" s="5"/>
      <c r="DN356" s="5"/>
      <c r="DO356" s="5"/>
      <c r="DP356" s="5"/>
      <c r="DQ356" s="5"/>
      <c r="DR356" s="5"/>
      <c r="DS356" s="5"/>
      <c r="DT356" s="5"/>
      <c r="DU356" s="5"/>
      <c r="DV356" s="5"/>
      <c r="DW356" s="5"/>
      <c r="DX356" s="5"/>
      <c r="DY356" s="5"/>
      <c r="DZ356" s="5"/>
      <c r="EA356" s="5"/>
      <c r="EB356" s="5"/>
      <c r="EC356" s="5"/>
      <c r="ED356" s="5"/>
      <c r="EE356" s="5"/>
      <c r="EF356" s="5"/>
      <c r="EG356" s="5"/>
      <c r="EH356" s="5"/>
      <c r="EI356" s="5"/>
      <c r="EJ356" s="5"/>
      <c r="EK356" s="5"/>
      <c r="EL356" s="5"/>
      <c r="EM356" s="5"/>
      <c r="EN356" s="5"/>
      <c r="EO356" s="5"/>
      <c r="EP356" s="5"/>
      <c r="EQ356" s="5"/>
      <c r="ER356" s="5"/>
      <c r="ES356" s="5"/>
      <c r="ET356" s="5"/>
      <c r="EU356" s="5"/>
      <c r="EV356" s="5"/>
      <c r="EW356" s="5"/>
      <c r="EX356" s="5"/>
      <c r="EY356" s="5"/>
      <c r="EZ356" s="5"/>
      <c r="FA356" s="5"/>
      <c r="FB356" s="5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 t="s">
        <v>1563</v>
      </c>
      <c r="GE356" s="5"/>
      <c r="GF356" s="5"/>
      <c r="GG356" s="5"/>
      <c r="GH356" s="5"/>
      <c r="GI356" s="5"/>
      <c r="GJ356" s="5"/>
      <c r="GK356" s="5"/>
      <c r="GL356" s="5"/>
      <c r="GM356" s="5" t="s">
        <v>9</v>
      </c>
      <c r="GN356" s="5"/>
      <c r="GO356" s="5"/>
      <c r="GP356" s="5"/>
      <c r="GQ356" s="5"/>
      <c r="GY356" s="5"/>
    </row>
    <row r="357" spans="1:207" s="23" customFormat="1" ht="14.25" customHeight="1">
      <c r="A357" s="23" t="s">
        <v>365</v>
      </c>
      <c r="B357" s="3">
        <v>37789</v>
      </c>
      <c r="C357" s="3">
        <v>38883</v>
      </c>
      <c r="D357" s="23">
        <v>12250</v>
      </c>
      <c r="E357" s="23" t="s">
        <v>326</v>
      </c>
      <c r="F357" s="23" t="s">
        <v>963</v>
      </c>
      <c r="G357" s="23" t="s">
        <v>852</v>
      </c>
      <c r="H357" s="23" t="s">
        <v>1151</v>
      </c>
      <c r="I357" s="23" t="s">
        <v>853</v>
      </c>
      <c r="J357" s="23" t="s">
        <v>895</v>
      </c>
      <c r="K357" s="23" t="s">
        <v>947</v>
      </c>
      <c r="L357" s="4">
        <v>0.05</v>
      </c>
      <c r="M357" s="23" t="s">
        <v>21</v>
      </c>
      <c r="N357" s="23" t="s">
        <v>90</v>
      </c>
      <c r="O357" s="23" t="s">
        <v>47</v>
      </c>
      <c r="P357" s="23">
        <v>100</v>
      </c>
      <c r="Q357" s="3">
        <v>37879</v>
      </c>
      <c r="R357" s="23" t="s">
        <v>974</v>
      </c>
      <c r="S357" s="23" t="s">
        <v>1315</v>
      </c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>
        <v>100</v>
      </c>
      <c r="AY357" s="5">
        <v>99.222052246171813</v>
      </c>
      <c r="AZ357" s="5">
        <v>99.748191330962598</v>
      </c>
      <c r="BA357" s="5">
        <v>100</v>
      </c>
      <c r="BB357" s="5">
        <v>100.71856606147381</v>
      </c>
      <c r="BC357" s="5">
        <v>100.69786576121194</v>
      </c>
      <c r="BD357" s="5">
        <v>100.68</v>
      </c>
      <c r="BE357" s="5">
        <v>101.42691177682852</v>
      </c>
      <c r="BF357" s="5">
        <v>101.95381718037159</v>
      </c>
      <c r="BG357" s="5">
        <v>102.07</v>
      </c>
      <c r="BH357" s="5">
        <v>101.98929914393968</v>
      </c>
      <c r="BI357" s="5">
        <v>101.52276643002138</v>
      </c>
      <c r="BJ357" s="5">
        <v>101.46086814167332</v>
      </c>
      <c r="BK357" s="5">
        <v>101.30784462935137</v>
      </c>
      <c r="BL357" s="5">
        <v>101.51481718061834</v>
      </c>
      <c r="BM357" s="5">
        <v>101.45</v>
      </c>
      <c r="BN357" s="5">
        <v>101.38453172743816</v>
      </c>
      <c r="BO357" s="5">
        <v>101.09</v>
      </c>
      <c r="BP357" s="5">
        <v>100.78</v>
      </c>
      <c r="BQ357" s="5">
        <v>101.15</v>
      </c>
      <c r="BR357" s="5">
        <v>102</v>
      </c>
      <c r="BS357" s="5">
        <v>102.02</v>
      </c>
      <c r="BT357" s="5">
        <v>101.97</v>
      </c>
      <c r="BU357" s="5">
        <v>101.82</v>
      </c>
      <c r="BV357" s="5">
        <v>101.58</v>
      </c>
      <c r="BW357" s="5">
        <v>101.02</v>
      </c>
      <c r="BX357" s="5">
        <v>100.92</v>
      </c>
      <c r="BY357" s="5">
        <v>100.65</v>
      </c>
      <c r="BZ357" s="5">
        <v>100.58</v>
      </c>
      <c r="CA357" s="5">
        <v>99.67</v>
      </c>
      <c r="CB357" s="5">
        <v>99.51</v>
      </c>
      <c r="CC357" s="5">
        <v>99.67</v>
      </c>
      <c r="CD357" s="5">
        <v>99.74</v>
      </c>
      <c r="CE357" s="5">
        <v>100</v>
      </c>
      <c r="CF357" s="5">
        <v>100</v>
      </c>
      <c r="CG357" s="5">
        <v>100</v>
      </c>
      <c r="CH357" s="5">
        <v>100</v>
      </c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5"/>
      <c r="DG357" s="5"/>
      <c r="DH357" s="5"/>
      <c r="DI357" s="5"/>
      <c r="DJ357" s="5"/>
      <c r="DK357" s="5"/>
      <c r="DL357" s="5"/>
      <c r="DM357" s="5"/>
      <c r="DN357" s="5"/>
      <c r="DO357" s="5"/>
      <c r="DP357" s="5"/>
      <c r="DQ357" s="5"/>
      <c r="DR357" s="5"/>
      <c r="DS357" s="5"/>
      <c r="DT357" s="5"/>
      <c r="DU357" s="5"/>
      <c r="DV357" s="5"/>
      <c r="DW357" s="5"/>
      <c r="DX357" s="5"/>
      <c r="DY357" s="5"/>
      <c r="DZ357" s="5"/>
      <c r="EA357" s="5"/>
      <c r="EB357" s="5"/>
      <c r="EC357" s="5"/>
      <c r="ED357" s="5"/>
      <c r="EE357" s="5"/>
      <c r="EF357" s="5"/>
      <c r="EG357" s="5"/>
      <c r="EH357" s="5"/>
      <c r="EI357" s="5"/>
      <c r="EJ357" s="5"/>
      <c r="EK357" s="5"/>
      <c r="EL357" s="5"/>
      <c r="EM357" s="5"/>
      <c r="EN357" s="5"/>
      <c r="EO357" s="5"/>
      <c r="EP357" s="5"/>
      <c r="EQ357" s="5"/>
      <c r="ER357" s="5"/>
      <c r="ES357" s="5"/>
      <c r="ET357" s="5"/>
      <c r="EU357" s="5"/>
      <c r="EV357" s="5"/>
      <c r="EW357" s="5"/>
      <c r="EX357" s="5"/>
      <c r="EY357" s="5"/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 t="s">
        <v>1563</v>
      </c>
      <c r="GE357" s="5"/>
      <c r="GF357" s="5"/>
      <c r="GG357" s="5"/>
      <c r="GH357" s="5"/>
      <c r="GI357" s="5"/>
      <c r="GJ357" s="5"/>
      <c r="GK357" s="5"/>
      <c r="GL357" s="5"/>
      <c r="GM357" s="5" t="s">
        <v>9</v>
      </c>
      <c r="GN357" s="5"/>
      <c r="GO357" s="5"/>
      <c r="GP357" s="5"/>
      <c r="GQ357" s="5"/>
      <c r="GY357" s="5"/>
    </row>
    <row r="358" spans="1:207" s="23" customFormat="1" ht="14.25" customHeight="1">
      <c r="A358" s="23" t="s">
        <v>366</v>
      </c>
      <c r="B358" s="3">
        <v>37433</v>
      </c>
      <c r="C358" s="3">
        <v>38883</v>
      </c>
      <c r="D358" s="23">
        <v>30000</v>
      </c>
      <c r="E358" s="23" t="s">
        <v>326</v>
      </c>
      <c r="F358" s="23" t="s">
        <v>963</v>
      </c>
      <c r="G358" s="23" t="s">
        <v>852</v>
      </c>
      <c r="H358" s="23" t="s">
        <v>1151</v>
      </c>
      <c r="I358" s="23" t="s">
        <v>853</v>
      </c>
      <c r="J358" s="23" t="s">
        <v>895</v>
      </c>
      <c r="K358" s="23" t="s">
        <v>926</v>
      </c>
      <c r="L358" s="4">
        <v>0.06</v>
      </c>
      <c r="M358" s="23" t="s">
        <v>21</v>
      </c>
      <c r="N358" s="23" t="s">
        <v>88</v>
      </c>
      <c r="O358" s="23" t="s">
        <v>47</v>
      </c>
      <c r="P358" s="23">
        <v>100</v>
      </c>
      <c r="Q358" s="3">
        <v>37514</v>
      </c>
      <c r="R358" s="23" t="s">
        <v>974</v>
      </c>
      <c r="S358" s="23" t="s">
        <v>1315</v>
      </c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>
        <v>100</v>
      </c>
      <c r="AM358" s="5">
        <v>99.348722888597251</v>
      </c>
      <c r="AN358" s="5">
        <v>99.356834651488526</v>
      </c>
      <c r="AO358" s="5">
        <v>99.365406149828743</v>
      </c>
      <c r="AP358" s="5">
        <v>99.375653906902514</v>
      </c>
      <c r="AQ358" s="5">
        <v>98.939332885395245</v>
      </c>
      <c r="AR358" s="5">
        <v>98.950248296978117</v>
      </c>
      <c r="AS358" s="5">
        <v>98.681464673860674</v>
      </c>
      <c r="AT358" s="5">
        <v>98.276005483186253</v>
      </c>
      <c r="AU358" s="5">
        <v>98.590406821155881</v>
      </c>
      <c r="AV358" s="5">
        <v>98.895830169451301</v>
      </c>
      <c r="AW358" s="5">
        <v>98.51414715632842</v>
      </c>
      <c r="AX358" s="5">
        <v>98.810696208781849</v>
      </c>
      <c r="AY358" s="5">
        <v>99.360797030583129</v>
      </c>
      <c r="AZ358" s="5">
        <v>100.49854182672044</v>
      </c>
      <c r="BA358" s="5">
        <v>100.49</v>
      </c>
      <c r="BB358" s="5">
        <v>101.42339191962689</v>
      </c>
      <c r="BC358" s="5">
        <v>101.3827276885559</v>
      </c>
      <c r="BD358" s="5">
        <v>101.35</v>
      </c>
      <c r="BE358" s="5">
        <v>101.29986314179132</v>
      </c>
      <c r="BF358" s="5">
        <v>101.71322423097372</v>
      </c>
      <c r="BG358" s="5">
        <v>101.84</v>
      </c>
      <c r="BH358" s="5">
        <v>101.66877728965872</v>
      </c>
      <c r="BI358" s="5">
        <v>101.79138283491775</v>
      </c>
      <c r="BJ358" s="5">
        <v>101.81062029031254</v>
      </c>
      <c r="BK358" s="5">
        <v>101.73052552951464</v>
      </c>
      <c r="BL358" s="5">
        <v>102.09044871271479</v>
      </c>
      <c r="BM358" s="5">
        <v>102</v>
      </c>
      <c r="BN358" s="5">
        <v>101.91163787408937</v>
      </c>
      <c r="BO358" s="5">
        <v>102.18</v>
      </c>
      <c r="BP358" s="5">
        <v>101.91</v>
      </c>
      <c r="BQ358" s="5">
        <v>101.75</v>
      </c>
      <c r="BR358" s="5">
        <v>101.55</v>
      </c>
      <c r="BS358" s="5">
        <v>101.49</v>
      </c>
      <c r="BT358" s="5">
        <v>101.75</v>
      </c>
      <c r="BU358" s="5">
        <v>101.64</v>
      </c>
      <c r="BV358" s="5">
        <v>101.51</v>
      </c>
      <c r="BW358" s="5">
        <v>101.38</v>
      </c>
      <c r="BX358" s="5">
        <v>101.24</v>
      </c>
      <c r="BY358" s="5">
        <v>101.11</v>
      </c>
      <c r="BZ358" s="5">
        <v>100.98</v>
      </c>
      <c r="CA358" s="5">
        <v>100.67</v>
      </c>
      <c r="CB358" s="5">
        <v>100.26</v>
      </c>
      <c r="CC358" s="5">
        <v>100.21</v>
      </c>
      <c r="CD358" s="5">
        <v>100.16</v>
      </c>
      <c r="CE358" s="5">
        <v>99.98</v>
      </c>
      <c r="CF358" s="5">
        <v>99.96</v>
      </c>
      <c r="CG358" s="5">
        <v>99.97</v>
      </c>
      <c r="CH358" s="5">
        <v>100</v>
      </c>
      <c r="CI358" s="5"/>
      <c r="CJ358" s="5"/>
      <c r="CK358" s="5"/>
      <c r="CL358" s="5"/>
      <c r="CM358" s="5"/>
      <c r="CN358" s="5"/>
      <c r="CO358" s="5"/>
      <c r="CP358" s="5"/>
      <c r="CQ358" s="5"/>
      <c r="CR358" s="5"/>
      <c r="CS358" s="5"/>
      <c r="CT358" s="5"/>
      <c r="CU358" s="5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5"/>
      <c r="DG358" s="5"/>
      <c r="DH358" s="5"/>
      <c r="DI358" s="5"/>
      <c r="DJ358" s="5"/>
      <c r="DK358" s="5"/>
      <c r="DL358" s="5"/>
      <c r="DM358" s="5"/>
      <c r="DN358" s="5"/>
      <c r="DO358" s="5"/>
      <c r="DP358" s="5"/>
      <c r="DQ358" s="5"/>
      <c r="DR358" s="5"/>
      <c r="DS358" s="5"/>
      <c r="DT358" s="5"/>
      <c r="DU358" s="5"/>
      <c r="DV358" s="5"/>
      <c r="DW358" s="5"/>
      <c r="DX358" s="5"/>
      <c r="DY358" s="5"/>
      <c r="DZ358" s="5"/>
      <c r="EA358" s="5"/>
      <c r="EB358" s="5"/>
      <c r="EC358" s="5"/>
      <c r="ED358" s="5"/>
      <c r="EE358" s="5"/>
      <c r="EF358" s="5"/>
      <c r="EG358" s="5"/>
      <c r="EH358" s="5"/>
      <c r="EI358" s="5"/>
      <c r="EJ358" s="5"/>
      <c r="EK358" s="5"/>
      <c r="EL358" s="5"/>
      <c r="EM358" s="5"/>
      <c r="EN358" s="5"/>
      <c r="EO358" s="5"/>
      <c r="EP358" s="5"/>
      <c r="EQ358" s="5"/>
      <c r="ER358" s="5"/>
      <c r="ES358" s="5"/>
      <c r="ET358" s="5"/>
      <c r="EU358" s="5"/>
      <c r="EV358" s="5"/>
      <c r="EW358" s="5"/>
      <c r="EX358" s="5"/>
      <c r="EY358" s="5"/>
      <c r="EZ358" s="5"/>
      <c r="FA358" s="5"/>
      <c r="FB358" s="5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 t="s">
        <v>1563</v>
      </c>
      <c r="GE358" s="5"/>
      <c r="GF358" s="5"/>
      <c r="GG358" s="5"/>
      <c r="GH358" s="5"/>
      <c r="GI358" s="5"/>
      <c r="GJ358" s="5"/>
      <c r="GK358" s="5"/>
      <c r="GL358" s="5"/>
      <c r="GM358" s="5" t="s">
        <v>9</v>
      </c>
      <c r="GN358" s="5"/>
      <c r="GO358" s="5"/>
      <c r="GP358" s="5"/>
      <c r="GQ358" s="5"/>
      <c r="GY358" s="5"/>
    </row>
    <row r="359" spans="1:207" s="23" customFormat="1" ht="14.25" customHeight="1">
      <c r="A359" s="23" t="s">
        <v>367</v>
      </c>
      <c r="B359" s="3">
        <v>37515</v>
      </c>
      <c r="C359" s="3">
        <v>38883</v>
      </c>
      <c r="D359" s="23">
        <v>20500</v>
      </c>
      <c r="E359" s="23" t="s">
        <v>326</v>
      </c>
      <c r="F359" s="23" t="s">
        <v>963</v>
      </c>
      <c r="G359" s="23" t="s">
        <v>852</v>
      </c>
      <c r="H359" s="23" t="s">
        <v>1151</v>
      </c>
      <c r="I359" s="23" t="s">
        <v>853</v>
      </c>
      <c r="J359" s="23" t="s">
        <v>895</v>
      </c>
      <c r="K359" s="23" t="s">
        <v>931</v>
      </c>
      <c r="L359" s="4">
        <v>0.06</v>
      </c>
      <c r="M359" s="23" t="s">
        <v>21</v>
      </c>
      <c r="N359" s="23" t="s">
        <v>88</v>
      </c>
      <c r="O359" s="23" t="s">
        <v>47</v>
      </c>
      <c r="P359" s="23">
        <v>100</v>
      </c>
      <c r="Q359" s="3">
        <v>37605</v>
      </c>
      <c r="R359" s="23" t="s">
        <v>974</v>
      </c>
      <c r="S359" s="23" t="s">
        <v>1315</v>
      </c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>
        <v>100</v>
      </c>
      <c r="AP359" s="5">
        <v>99.375653906902514</v>
      </c>
      <c r="AQ359" s="5">
        <v>98.939332885395245</v>
      </c>
      <c r="AR359" s="5">
        <v>98.950248296978117</v>
      </c>
      <c r="AS359" s="5">
        <v>98.681464673860674</v>
      </c>
      <c r="AT359" s="5">
        <v>98.276005483186253</v>
      </c>
      <c r="AU359" s="5">
        <v>98.590406821155881</v>
      </c>
      <c r="AV359" s="5">
        <v>98.895830169451301</v>
      </c>
      <c r="AW359" s="5">
        <v>98.51414715632842</v>
      </c>
      <c r="AX359" s="5">
        <v>98.810696208781849</v>
      </c>
      <c r="AY359" s="5">
        <v>99.360797030583129</v>
      </c>
      <c r="AZ359" s="5">
        <v>100.49854182672044</v>
      </c>
      <c r="BA359" s="5">
        <v>100.49</v>
      </c>
      <c r="BB359" s="5">
        <v>101.42339191962689</v>
      </c>
      <c r="BC359" s="5">
        <v>101.3827276885559</v>
      </c>
      <c r="BD359" s="5">
        <v>101.35</v>
      </c>
      <c r="BE359" s="5">
        <v>101.29986314179132</v>
      </c>
      <c r="BF359" s="5">
        <v>101.71322423097372</v>
      </c>
      <c r="BG359" s="5">
        <v>101.84</v>
      </c>
      <c r="BH359" s="5">
        <v>101.66877728965872</v>
      </c>
      <c r="BI359" s="5">
        <v>101.79138283491775</v>
      </c>
      <c r="BJ359" s="5">
        <v>101.81062029031254</v>
      </c>
      <c r="BK359" s="5">
        <v>101.73052552951464</v>
      </c>
      <c r="BL359" s="5">
        <v>102.09044871271479</v>
      </c>
      <c r="BM359" s="5">
        <v>102</v>
      </c>
      <c r="BN359" s="5">
        <v>101.91163787408937</v>
      </c>
      <c r="BO359" s="5">
        <v>102.18</v>
      </c>
      <c r="BP359" s="5">
        <v>101.91</v>
      </c>
      <c r="BQ359" s="5">
        <v>101.75</v>
      </c>
      <c r="BR359" s="5">
        <v>101.55</v>
      </c>
      <c r="BS359" s="5">
        <v>101.49</v>
      </c>
      <c r="BT359" s="5">
        <v>101.75</v>
      </c>
      <c r="BU359" s="5">
        <v>101.64</v>
      </c>
      <c r="BV359" s="5">
        <v>101.51</v>
      </c>
      <c r="BW359" s="5">
        <v>101.38</v>
      </c>
      <c r="BX359" s="5">
        <v>101.24</v>
      </c>
      <c r="BY359" s="5">
        <v>101.11</v>
      </c>
      <c r="BZ359" s="5">
        <v>100.98</v>
      </c>
      <c r="CA359" s="5">
        <v>100.67</v>
      </c>
      <c r="CB359" s="5">
        <v>100.26</v>
      </c>
      <c r="CC359" s="5">
        <v>100.21</v>
      </c>
      <c r="CD359" s="5">
        <v>100.16</v>
      </c>
      <c r="CE359" s="5">
        <v>99.98</v>
      </c>
      <c r="CF359" s="5">
        <v>99.96</v>
      </c>
      <c r="CG359" s="5">
        <v>99.97</v>
      </c>
      <c r="CH359" s="5">
        <v>100</v>
      </c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5"/>
      <c r="DG359" s="5"/>
      <c r="DH359" s="5"/>
      <c r="DI359" s="5"/>
      <c r="DJ359" s="5"/>
      <c r="DK359" s="5"/>
      <c r="DL359" s="5"/>
      <c r="DM359" s="5"/>
      <c r="DN359" s="5"/>
      <c r="DO359" s="5"/>
      <c r="DP359" s="5"/>
      <c r="DQ359" s="5"/>
      <c r="DR359" s="5"/>
      <c r="DS359" s="5"/>
      <c r="DT359" s="5"/>
      <c r="DU359" s="5"/>
      <c r="DV359" s="5"/>
      <c r="DW359" s="5"/>
      <c r="DX359" s="5"/>
      <c r="DY359" s="5"/>
      <c r="DZ359" s="5"/>
      <c r="EA359" s="5"/>
      <c r="EB359" s="5"/>
      <c r="EC359" s="5"/>
      <c r="ED359" s="5"/>
      <c r="EE359" s="5"/>
      <c r="EF359" s="5"/>
      <c r="EG359" s="5"/>
      <c r="EH359" s="5"/>
      <c r="EI359" s="5"/>
      <c r="EJ359" s="5"/>
      <c r="EK359" s="5"/>
      <c r="EL359" s="5"/>
      <c r="EM359" s="5"/>
      <c r="EN359" s="5"/>
      <c r="EO359" s="5"/>
      <c r="EP359" s="5"/>
      <c r="EQ359" s="5"/>
      <c r="ER359" s="5"/>
      <c r="ES359" s="5"/>
      <c r="ET359" s="5"/>
      <c r="EU359" s="5"/>
      <c r="EV359" s="5"/>
      <c r="EW359" s="5"/>
      <c r="EX359" s="5"/>
      <c r="EY359" s="5"/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 t="s">
        <v>1563</v>
      </c>
      <c r="GE359" s="5"/>
      <c r="GF359" s="5"/>
      <c r="GG359" s="5"/>
      <c r="GH359" s="5"/>
      <c r="GI359" s="5"/>
      <c r="GJ359" s="5"/>
      <c r="GK359" s="5"/>
      <c r="GL359" s="5"/>
      <c r="GM359" s="5" t="s">
        <v>9</v>
      </c>
      <c r="GN359" s="5"/>
      <c r="GO359" s="5"/>
      <c r="GP359" s="5"/>
      <c r="GQ359" s="5"/>
      <c r="GY359" s="5"/>
    </row>
    <row r="360" spans="1:207" s="23" customFormat="1" ht="14.25" customHeight="1">
      <c r="A360" s="23" t="s">
        <v>368</v>
      </c>
      <c r="B360" s="3">
        <v>37606</v>
      </c>
      <c r="C360" s="3">
        <v>38883</v>
      </c>
      <c r="D360" s="23">
        <v>15700</v>
      </c>
      <c r="E360" s="23" t="s">
        <v>326</v>
      </c>
      <c r="F360" s="23" t="s">
        <v>963</v>
      </c>
      <c r="G360" s="23" t="s">
        <v>852</v>
      </c>
      <c r="H360" s="23" t="s">
        <v>1151</v>
      </c>
      <c r="I360" s="23" t="s">
        <v>853</v>
      </c>
      <c r="J360" s="23" t="s">
        <v>895</v>
      </c>
      <c r="K360" s="23" t="s">
        <v>935</v>
      </c>
      <c r="L360" s="4">
        <v>0.06</v>
      </c>
      <c r="M360" s="23" t="s">
        <v>21</v>
      </c>
      <c r="N360" s="23" t="s">
        <v>88</v>
      </c>
      <c r="O360" s="23" t="s">
        <v>47</v>
      </c>
      <c r="P360" s="23">
        <v>100</v>
      </c>
      <c r="Q360" s="3">
        <v>37695</v>
      </c>
      <c r="R360" s="23" t="s">
        <v>974</v>
      </c>
      <c r="S360" s="23" t="s">
        <v>1315</v>
      </c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>
        <v>100</v>
      </c>
      <c r="AS360" s="5">
        <v>98.681464673860674</v>
      </c>
      <c r="AT360" s="5">
        <v>98.276005483186253</v>
      </c>
      <c r="AU360" s="5">
        <v>98.590406821155881</v>
      </c>
      <c r="AV360" s="5">
        <v>98.895830169451301</v>
      </c>
      <c r="AW360" s="5">
        <v>98.51414715632842</v>
      </c>
      <c r="AX360" s="5">
        <v>98.810696208781849</v>
      </c>
      <c r="AY360" s="5">
        <v>99.360797030583129</v>
      </c>
      <c r="AZ360" s="5">
        <v>100.49854182672044</v>
      </c>
      <c r="BA360" s="5">
        <v>100.49</v>
      </c>
      <c r="BB360" s="5">
        <v>101.42339191962689</v>
      </c>
      <c r="BC360" s="5">
        <v>101.3827276885559</v>
      </c>
      <c r="BD360" s="5">
        <v>101.35</v>
      </c>
      <c r="BE360" s="5">
        <v>101.29986314179132</v>
      </c>
      <c r="BF360" s="5">
        <v>101.71322423097372</v>
      </c>
      <c r="BG360" s="5">
        <v>101.84</v>
      </c>
      <c r="BH360" s="5">
        <v>101.66877728965872</v>
      </c>
      <c r="BI360" s="5">
        <v>101.79138283491775</v>
      </c>
      <c r="BJ360" s="5">
        <v>101.81062029031254</v>
      </c>
      <c r="BK360" s="5">
        <v>101.73052552951464</v>
      </c>
      <c r="BL360" s="5">
        <v>102.09044871271479</v>
      </c>
      <c r="BM360" s="5">
        <v>102</v>
      </c>
      <c r="BN360" s="5">
        <v>101.91163787408937</v>
      </c>
      <c r="BO360" s="5">
        <v>102.18</v>
      </c>
      <c r="BP360" s="5">
        <v>101.91</v>
      </c>
      <c r="BQ360" s="5">
        <v>101.75</v>
      </c>
      <c r="BR360" s="5">
        <v>101.55</v>
      </c>
      <c r="BS360" s="5">
        <v>101.49</v>
      </c>
      <c r="BT360" s="5">
        <v>101.75</v>
      </c>
      <c r="BU360" s="5">
        <v>101.64</v>
      </c>
      <c r="BV360" s="5">
        <v>101.51</v>
      </c>
      <c r="BW360" s="5">
        <v>101.38</v>
      </c>
      <c r="BX360" s="5">
        <v>101.24</v>
      </c>
      <c r="BY360" s="5">
        <v>101.11</v>
      </c>
      <c r="BZ360" s="5">
        <v>100.98</v>
      </c>
      <c r="CA360" s="5">
        <v>100.67</v>
      </c>
      <c r="CB360" s="5">
        <v>100.26</v>
      </c>
      <c r="CC360" s="5">
        <v>100.21</v>
      </c>
      <c r="CD360" s="5">
        <v>100.16</v>
      </c>
      <c r="CE360" s="5">
        <v>99.98</v>
      </c>
      <c r="CF360" s="5">
        <v>99.96</v>
      </c>
      <c r="CG360" s="5">
        <v>99.97</v>
      </c>
      <c r="CH360" s="5">
        <v>100</v>
      </c>
      <c r="CI360" s="5"/>
      <c r="CJ360" s="5"/>
      <c r="CK360" s="5"/>
      <c r="CL360" s="5"/>
      <c r="CM360" s="5"/>
      <c r="CN360" s="5"/>
      <c r="CO360" s="5"/>
      <c r="CP360" s="5"/>
      <c r="CQ360" s="5"/>
      <c r="CR360" s="5"/>
      <c r="CS360" s="5"/>
      <c r="CT360" s="5"/>
      <c r="CU360" s="5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5"/>
      <c r="DG360" s="5"/>
      <c r="DH360" s="5"/>
      <c r="DI360" s="5"/>
      <c r="DJ360" s="5"/>
      <c r="DK360" s="5"/>
      <c r="DL360" s="5"/>
      <c r="DM360" s="5"/>
      <c r="DN360" s="5"/>
      <c r="DO360" s="5"/>
      <c r="DP360" s="5"/>
      <c r="DQ360" s="5"/>
      <c r="DR360" s="5"/>
      <c r="DS360" s="5"/>
      <c r="DT360" s="5"/>
      <c r="DU360" s="5"/>
      <c r="DV360" s="5"/>
      <c r="DW360" s="5"/>
      <c r="DX360" s="5"/>
      <c r="DY360" s="5"/>
      <c r="DZ360" s="5"/>
      <c r="EA360" s="5"/>
      <c r="EB360" s="5"/>
      <c r="EC360" s="5"/>
      <c r="ED360" s="5"/>
      <c r="EE360" s="5"/>
      <c r="EF360" s="5"/>
      <c r="EG360" s="5"/>
      <c r="EH360" s="5"/>
      <c r="EI360" s="5"/>
      <c r="EJ360" s="5"/>
      <c r="EK360" s="5"/>
      <c r="EL360" s="5"/>
      <c r="EM360" s="5"/>
      <c r="EN360" s="5"/>
      <c r="EO360" s="5"/>
      <c r="EP360" s="5"/>
      <c r="EQ360" s="5"/>
      <c r="ER360" s="5"/>
      <c r="ES360" s="5"/>
      <c r="ET360" s="5"/>
      <c r="EU360" s="5"/>
      <c r="EV360" s="5"/>
      <c r="EW360" s="5"/>
      <c r="EX360" s="5"/>
      <c r="EY360" s="5"/>
      <c r="EZ360" s="5"/>
      <c r="FA360" s="5"/>
      <c r="FB360" s="5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 t="s">
        <v>1563</v>
      </c>
      <c r="GE360" s="5"/>
      <c r="GF360" s="5"/>
      <c r="GG360" s="5"/>
      <c r="GH360" s="5"/>
      <c r="GI360" s="5"/>
      <c r="GJ360" s="5"/>
      <c r="GK360" s="5"/>
      <c r="GL360" s="5"/>
      <c r="GM360" s="5" t="s">
        <v>9</v>
      </c>
      <c r="GN360" s="5"/>
      <c r="GO360" s="5"/>
      <c r="GP360" s="5"/>
      <c r="GQ360" s="5"/>
      <c r="GY360" s="5"/>
    </row>
    <row r="361" spans="1:207" s="23" customFormat="1" ht="14.25" customHeight="1">
      <c r="A361" s="23" t="s">
        <v>369</v>
      </c>
      <c r="B361" s="3">
        <v>37697</v>
      </c>
      <c r="C361" s="3">
        <v>38883</v>
      </c>
      <c r="D361" s="23">
        <v>6500</v>
      </c>
      <c r="E361" s="23" t="s">
        <v>326</v>
      </c>
      <c r="F361" s="23" t="s">
        <v>963</v>
      </c>
      <c r="G361" s="23" t="s">
        <v>852</v>
      </c>
      <c r="H361" s="23" t="s">
        <v>1151</v>
      </c>
      <c r="I361" s="23" t="s">
        <v>853</v>
      </c>
      <c r="J361" s="23" t="s">
        <v>895</v>
      </c>
      <c r="K361" s="23" t="s">
        <v>943</v>
      </c>
      <c r="L361" s="4">
        <v>0.06</v>
      </c>
      <c r="M361" s="23" t="s">
        <v>21</v>
      </c>
      <c r="N361" s="23" t="s">
        <v>88</v>
      </c>
      <c r="O361" s="23" t="s">
        <v>47</v>
      </c>
      <c r="P361" s="23">
        <v>100</v>
      </c>
      <c r="Q361" s="3">
        <v>37787</v>
      </c>
      <c r="R361" s="23" t="s">
        <v>974</v>
      </c>
      <c r="S361" s="23" t="s">
        <v>1315</v>
      </c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>
        <v>100</v>
      </c>
      <c r="AV361" s="5">
        <v>98.895830169451301</v>
      </c>
      <c r="AW361" s="5">
        <v>98.51414715632842</v>
      </c>
      <c r="AX361" s="5">
        <v>98.810696208781849</v>
      </c>
      <c r="AY361" s="5">
        <v>99.360797030583129</v>
      </c>
      <c r="AZ361" s="5">
        <v>100.49854182672044</v>
      </c>
      <c r="BA361" s="5">
        <v>100.49</v>
      </c>
      <c r="BB361" s="5">
        <v>101.42339191962689</v>
      </c>
      <c r="BC361" s="5">
        <v>101.3827276885559</v>
      </c>
      <c r="BD361" s="5">
        <v>101.35</v>
      </c>
      <c r="BE361" s="5">
        <v>101.29986314179132</v>
      </c>
      <c r="BF361" s="5">
        <v>101.71322423097372</v>
      </c>
      <c r="BG361" s="5">
        <v>101.84</v>
      </c>
      <c r="BH361" s="5">
        <v>101.66877728965872</v>
      </c>
      <c r="BI361" s="5">
        <v>101.79138283491775</v>
      </c>
      <c r="BJ361" s="5">
        <v>101.81062029031254</v>
      </c>
      <c r="BK361" s="5">
        <v>101.73052552951464</v>
      </c>
      <c r="BL361" s="5">
        <v>102.09044871271479</v>
      </c>
      <c r="BM361" s="5">
        <v>102</v>
      </c>
      <c r="BN361" s="5">
        <v>101.91163787408937</v>
      </c>
      <c r="BO361" s="5">
        <v>102.18</v>
      </c>
      <c r="BP361" s="5">
        <v>101.91</v>
      </c>
      <c r="BQ361" s="5">
        <v>101.75</v>
      </c>
      <c r="BR361" s="5">
        <v>101.55</v>
      </c>
      <c r="BS361" s="5">
        <v>101.49</v>
      </c>
      <c r="BT361" s="5">
        <v>101.75</v>
      </c>
      <c r="BU361" s="5">
        <v>101.64</v>
      </c>
      <c r="BV361" s="5">
        <v>101.51</v>
      </c>
      <c r="BW361" s="5">
        <v>101.38</v>
      </c>
      <c r="BX361" s="5">
        <v>101.24</v>
      </c>
      <c r="BY361" s="5">
        <v>101.11</v>
      </c>
      <c r="BZ361" s="5">
        <v>100.98</v>
      </c>
      <c r="CA361" s="5">
        <v>100.67</v>
      </c>
      <c r="CB361" s="5">
        <v>100.26</v>
      </c>
      <c r="CC361" s="5">
        <v>100.21</v>
      </c>
      <c r="CD361" s="5">
        <v>100.16</v>
      </c>
      <c r="CE361" s="5">
        <v>99.98</v>
      </c>
      <c r="CF361" s="5">
        <v>99.96</v>
      </c>
      <c r="CG361" s="5">
        <v>99.97</v>
      </c>
      <c r="CH361" s="5">
        <v>100</v>
      </c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5"/>
      <c r="DG361" s="5"/>
      <c r="DH361" s="5"/>
      <c r="DI361" s="5"/>
      <c r="DJ361" s="5"/>
      <c r="DK361" s="5"/>
      <c r="DL361" s="5"/>
      <c r="DM361" s="5"/>
      <c r="DN361" s="5"/>
      <c r="DO361" s="5"/>
      <c r="DP361" s="5"/>
      <c r="DQ361" s="5"/>
      <c r="DR361" s="5"/>
      <c r="DS361" s="5"/>
      <c r="DT361" s="5"/>
      <c r="DU361" s="5"/>
      <c r="DV361" s="5"/>
      <c r="DW361" s="5"/>
      <c r="DX361" s="5"/>
      <c r="DY361" s="5"/>
      <c r="DZ361" s="5"/>
      <c r="EA361" s="5"/>
      <c r="EB361" s="5"/>
      <c r="EC361" s="5"/>
      <c r="ED361" s="5"/>
      <c r="EE361" s="5"/>
      <c r="EF361" s="5"/>
      <c r="EG361" s="5"/>
      <c r="EH361" s="5"/>
      <c r="EI361" s="5"/>
      <c r="EJ361" s="5"/>
      <c r="EK361" s="5"/>
      <c r="EL361" s="5"/>
      <c r="EM361" s="5"/>
      <c r="EN361" s="5"/>
      <c r="EO361" s="5"/>
      <c r="EP361" s="5"/>
      <c r="EQ361" s="5"/>
      <c r="ER361" s="5"/>
      <c r="ES361" s="5"/>
      <c r="ET361" s="5"/>
      <c r="EU361" s="5"/>
      <c r="EV361" s="5"/>
      <c r="EW361" s="5"/>
      <c r="EX361" s="5"/>
      <c r="EY361" s="5"/>
      <c r="EZ361" s="5"/>
      <c r="FA361" s="5"/>
      <c r="FB361" s="5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 t="s">
        <v>1563</v>
      </c>
      <c r="GE361" s="5"/>
      <c r="GF361" s="5"/>
      <c r="GG361" s="5"/>
      <c r="GH361" s="5"/>
      <c r="GI361" s="5"/>
      <c r="GJ361" s="5"/>
      <c r="GK361" s="5"/>
      <c r="GL361" s="5"/>
      <c r="GM361" s="5" t="s">
        <v>9</v>
      </c>
      <c r="GN361" s="5"/>
      <c r="GO361" s="5"/>
      <c r="GP361" s="5"/>
      <c r="GQ361" s="5"/>
      <c r="GY361" s="5"/>
    </row>
    <row r="362" spans="1:207" s="23" customFormat="1" ht="14.25" customHeight="1">
      <c r="A362" s="23" t="s">
        <v>370</v>
      </c>
      <c r="B362" s="3">
        <v>37789</v>
      </c>
      <c r="C362" s="3">
        <v>38883</v>
      </c>
      <c r="D362" s="23">
        <v>7250</v>
      </c>
      <c r="E362" s="23" t="s">
        <v>326</v>
      </c>
      <c r="F362" s="23" t="s">
        <v>963</v>
      </c>
      <c r="G362" s="23" t="s">
        <v>852</v>
      </c>
      <c r="H362" s="23" t="s">
        <v>1151</v>
      </c>
      <c r="I362" s="23" t="s">
        <v>853</v>
      </c>
      <c r="J362" s="23" t="s">
        <v>895</v>
      </c>
      <c r="K362" s="23" t="s">
        <v>948</v>
      </c>
      <c r="L362" s="4">
        <v>5.7500000000000002E-2</v>
      </c>
      <c r="M362" s="23" t="s">
        <v>21</v>
      </c>
      <c r="N362" s="23" t="s">
        <v>88</v>
      </c>
      <c r="O362" s="23" t="s">
        <v>47</v>
      </c>
      <c r="P362" s="23">
        <v>100</v>
      </c>
      <c r="Q362" s="3">
        <v>37879</v>
      </c>
      <c r="R362" s="23" t="s">
        <v>974</v>
      </c>
      <c r="S362" s="23" t="s">
        <v>1315</v>
      </c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>
        <v>100</v>
      </c>
      <c r="AY362" s="5">
        <v>99.493333333333339</v>
      </c>
      <c r="AZ362" s="5">
        <v>99.960000000000008</v>
      </c>
      <c r="BA362" s="5">
        <v>100.31</v>
      </c>
      <c r="BB362" s="5">
        <v>100.38333333333334</v>
      </c>
      <c r="BC362" s="5">
        <v>100.53</v>
      </c>
      <c r="BD362" s="5">
        <v>100.64</v>
      </c>
      <c r="BE362" s="5">
        <v>100.90892082939722</v>
      </c>
      <c r="BF362" s="5">
        <v>101.17784165879443</v>
      </c>
      <c r="BG362" s="5">
        <v>101.33</v>
      </c>
      <c r="BH362" s="5">
        <v>101.1779604397591</v>
      </c>
      <c r="BI362" s="5">
        <v>101.3199662994131</v>
      </c>
      <c r="BJ362" s="5">
        <v>101.35796521773442</v>
      </c>
      <c r="BK362" s="5">
        <v>101.29789414713598</v>
      </c>
      <c r="BL362" s="5">
        <v>101.67235897017183</v>
      </c>
      <c r="BM362" s="5">
        <v>101.6</v>
      </c>
      <c r="BN362" s="5">
        <v>101.52931029927149</v>
      </c>
      <c r="BO362" s="5">
        <v>101.82</v>
      </c>
      <c r="BP362" s="5">
        <v>101.56</v>
      </c>
      <c r="BQ362" s="5">
        <v>101.42</v>
      </c>
      <c r="BR362" s="5">
        <v>101.25</v>
      </c>
      <c r="BS362" s="5">
        <v>101.21</v>
      </c>
      <c r="BT362" s="5">
        <v>101.48</v>
      </c>
      <c r="BU362" s="5">
        <v>101.39</v>
      </c>
      <c r="BV362" s="5">
        <v>101.28</v>
      </c>
      <c r="BW362" s="5">
        <v>101.17</v>
      </c>
      <c r="BX362" s="5">
        <v>101.05</v>
      </c>
      <c r="BY362" s="5">
        <v>100.94</v>
      </c>
      <c r="BZ362" s="5">
        <v>100.83</v>
      </c>
      <c r="CA362" s="5">
        <v>100.54</v>
      </c>
      <c r="CB362" s="5">
        <v>100.15</v>
      </c>
      <c r="CC362" s="5">
        <v>100.12</v>
      </c>
      <c r="CD362" s="5">
        <v>100.09</v>
      </c>
      <c r="CE362" s="5">
        <v>99.93</v>
      </c>
      <c r="CF362" s="5">
        <v>99.93</v>
      </c>
      <c r="CG362" s="5">
        <v>99.96</v>
      </c>
      <c r="CH362" s="5">
        <v>100</v>
      </c>
      <c r="CI362" s="5"/>
      <c r="CJ362" s="5"/>
      <c r="CK362" s="5"/>
      <c r="CL362" s="5"/>
      <c r="CM362" s="5"/>
      <c r="CN362" s="5"/>
      <c r="CO362" s="5"/>
      <c r="CP362" s="5"/>
      <c r="CQ362" s="5"/>
      <c r="CR362" s="5"/>
      <c r="CS362" s="5"/>
      <c r="CT362" s="5"/>
      <c r="CU362" s="5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5"/>
      <c r="DG362" s="5"/>
      <c r="DH362" s="5"/>
      <c r="DI362" s="5"/>
      <c r="DJ362" s="5"/>
      <c r="DK362" s="5"/>
      <c r="DL362" s="5"/>
      <c r="DM362" s="5"/>
      <c r="DN362" s="5"/>
      <c r="DO362" s="5"/>
      <c r="DP362" s="5"/>
      <c r="DQ362" s="5"/>
      <c r="DR362" s="5"/>
      <c r="DS362" s="5"/>
      <c r="DT362" s="5"/>
      <c r="DU362" s="5"/>
      <c r="DV362" s="5"/>
      <c r="DW362" s="5"/>
      <c r="DX362" s="5"/>
      <c r="DY362" s="5"/>
      <c r="DZ362" s="5"/>
      <c r="EA362" s="5"/>
      <c r="EB362" s="5"/>
      <c r="EC362" s="5"/>
      <c r="ED362" s="5"/>
      <c r="EE362" s="5"/>
      <c r="EF362" s="5"/>
      <c r="EG362" s="5"/>
      <c r="EH362" s="5"/>
      <c r="EI362" s="5"/>
      <c r="EJ362" s="5"/>
      <c r="EK362" s="5"/>
      <c r="EL362" s="5"/>
      <c r="EM362" s="5"/>
      <c r="EN362" s="5"/>
      <c r="EO362" s="5"/>
      <c r="EP362" s="5"/>
      <c r="EQ362" s="5"/>
      <c r="ER362" s="5"/>
      <c r="ES362" s="5"/>
      <c r="ET362" s="5"/>
      <c r="EU362" s="5"/>
      <c r="EV362" s="5"/>
      <c r="EW362" s="5"/>
      <c r="EX362" s="5"/>
      <c r="EY362" s="5"/>
      <c r="EZ362" s="5"/>
      <c r="FA362" s="5"/>
      <c r="FB362" s="5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 t="s">
        <v>1563</v>
      </c>
      <c r="GE362" s="5"/>
      <c r="GF362" s="5"/>
      <c r="GG362" s="5"/>
      <c r="GH362" s="5"/>
      <c r="GI362" s="5"/>
      <c r="GJ362" s="5"/>
      <c r="GK362" s="5"/>
      <c r="GL362" s="5"/>
      <c r="GM362" s="5" t="s">
        <v>9</v>
      </c>
      <c r="GN362" s="5"/>
      <c r="GO362" s="5"/>
      <c r="GP362" s="5"/>
      <c r="GQ362" s="5"/>
      <c r="GY362" s="5"/>
    </row>
    <row r="363" spans="1:207" s="23" customFormat="1" ht="14.25" customHeight="1">
      <c r="A363" s="23" t="s">
        <v>371</v>
      </c>
      <c r="B363" s="3">
        <v>37433</v>
      </c>
      <c r="C363" s="3">
        <v>38883</v>
      </c>
      <c r="D363" s="23">
        <v>40000</v>
      </c>
      <c r="E363" s="23" t="s">
        <v>326</v>
      </c>
      <c r="F363" s="23" t="s">
        <v>963</v>
      </c>
      <c r="G363" s="23" t="s">
        <v>852</v>
      </c>
      <c r="H363" s="23" t="s">
        <v>1151</v>
      </c>
      <c r="I363" s="23" t="s">
        <v>853</v>
      </c>
      <c r="J363" s="23" t="s">
        <v>895</v>
      </c>
      <c r="K363" s="23" t="s">
        <v>927</v>
      </c>
      <c r="L363" s="4">
        <v>1.7500000000000002E-2</v>
      </c>
      <c r="M363" s="23" t="s">
        <v>25</v>
      </c>
      <c r="N363" s="23" t="s">
        <v>88</v>
      </c>
      <c r="O363" s="23" t="s">
        <v>1038</v>
      </c>
      <c r="P363" s="23">
        <v>100</v>
      </c>
      <c r="Q363" s="3">
        <v>37514</v>
      </c>
      <c r="R363" s="23" t="s">
        <v>974</v>
      </c>
      <c r="S363" s="23" t="s">
        <v>1315</v>
      </c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>
        <v>100</v>
      </c>
      <c r="AM363" s="5">
        <v>99.468867133271473</v>
      </c>
      <c r="AN363" s="5">
        <v>99.47612311396658</v>
      </c>
      <c r="AO363" s="5">
        <v>99.483793037325654</v>
      </c>
      <c r="AP363" s="5">
        <v>99.492983675971615</v>
      </c>
      <c r="AQ363" s="5">
        <v>99.343881913023395</v>
      </c>
      <c r="AR363" s="5">
        <v>99.351439590152296</v>
      </c>
      <c r="AS363" s="5">
        <v>99.366427219730099</v>
      </c>
      <c r="AT363" s="5">
        <v>99.378005031745431</v>
      </c>
      <c r="AU363" s="5">
        <v>99.240402646000334</v>
      </c>
      <c r="AV363" s="5">
        <v>99.40649367247002</v>
      </c>
      <c r="AW363" s="5">
        <v>99.41861390213829</v>
      </c>
      <c r="AX363" s="5">
        <v>99.433169458515479</v>
      </c>
      <c r="AY363" s="5">
        <v>99.59055817285099</v>
      </c>
      <c r="AZ363" s="5">
        <v>100.39762365325899</v>
      </c>
      <c r="BA363" s="5">
        <v>100.65</v>
      </c>
      <c r="BB363" s="5">
        <v>101.00377118034829</v>
      </c>
      <c r="BC363" s="5">
        <v>100.2424238052283</v>
      </c>
      <c r="BD363" s="5">
        <v>100.24</v>
      </c>
      <c r="BE363" s="5">
        <v>100.34101545137743</v>
      </c>
      <c r="BF363" s="5">
        <v>100.44826805525329</v>
      </c>
      <c r="BG363" s="5">
        <v>100.53</v>
      </c>
      <c r="BH363" s="5">
        <v>100.30679556150235</v>
      </c>
      <c r="BI363" s="5">
        <v>100.49041650579017</v>
      </c>
      <c r="BJ363" s="5">
        <v>100.56423404923174</v>
      </c>
      <c r="BK363" s="5">
        <v>100.53840918207659</v>
      </c>
      <c r="BL363" s="5">
        <v>100.6919514118766</v>
      </c>
      <c r="BM363" s="5">
        <v>100.66</v>
      </c>
      <c r="BN363" s="5">
        <v>100.63104303113448</v>
      </c>
      <c r="BO363" s="5">
        <v>100.5</v>
      </c>
      <c r="BP363" s="5">
        <v>100.6</v>
      </c>
      <c r="BQ363" s="5">
        <v>100.8</v>
      </c>
      <c r="BR363" s="5">
        <v>100.36</v>
      </c>
      <c r="BS363" s="5">
        <v>100.29</v>
      </c>
      <c r="BT363" s="5">
        <v>100.5</v>
      </c>
      <c r="BU363" s="5">
        <v>100.44</v>
      </c>
      <c r="BV363" s="5">
        <v>100.41</v>
      </c>
      <c r="BW363" s="5">
        <v>100.37</v>
      </c>
      <c r="BX363" s="5">
        <v>100.31</v>
      </c>
      <c r="BY363" s="5">
        <v>100.28</v>
      </c>
      <c r="BZ363" s="5">
        <v>100.25</v>
      </c>
      <c r="CA363" s="5">
        <v>100.16</v>
      </c>
      <c r="CB363" s="5">
        <v>100.14</v>
      </c>
      <c r="CC363" s="5">
        <v>100.09</v>
      </c>
      <c r="CD363" s="5">
        <v>100.07</v>
      </c>
      <c r="CE363" s="5">
        <v>100.05</v>
      </c>
      <c r="CF363" s="5">
        <v>100.03</v>
      </c>
      <c r="CG363" s="5">
        <v>100</v>
      </c>
      <c r="CH363" s="5">
        <v>100</v>
      </c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5"/>
      <c r="DG363" s="5"/>
      <c r="DH363" s="5"/>
      <c r="DI363" s="5"/>
      <c r="DJ363" s="5"/>
      <c r="DK363" s="5"/>
      <c r="DL363" s="5"/>
      <c r="DM363" s="5"/>
      <c r="DN363" s="5"/>
      <c r="DO363" s="5"/>
      <c r="DP363" s="5"/>
      <c r="DQ363" s="5"/>
      <c r="DR363" s="5"/>
      <c r="DS363" s="5"/>
      <c r="DT363" s="5"/>
      <c r="DU363" s="5"/>
      <c r="DV363" s="5"/>
      <c r="DW363" s="5"/>
      <c r="DX363" s="5"/>
      <c r="DY363" s="5"/>
      <c r="DZ363" s="5"/>
      <c r="EA363" s="5"/>
      <c r="EB363" s="5"/>
      <c r="EC363" s="5"/>
      <c r="ED363" s="5"/>
      <c r="EE363" s="5"/>
      <c r="EF363" s="5"/>
      <c r="EG363" s="5"/>
      <c r="EH363" s="5"/>
      <c r="EI363" s="5"/>
      <c r="EJ363" s="5"/>
      <c r="EK363" s="5"/>
      <c r="EL363" s="5"/>
      <c r="EM363" s="5"/>
      <c r="EN363" s="5"/>
      <c r="EO363" s="5"/>
      <c r="EP363" s="5"/>
      <c r="EQ363" s="5"/>
      <c r="ER363" s="5"/>
      <c r="ES363" s="5"/>
      <c r="ET363" s="5"/>
      <c r="EU363" s="5"/>
      <c r="EV363" s="5"/>
      <c r="EW363" s="5"/>
      <c r="EX363" s="5"/>
      <c r="EY363" s="5"/>
      <c r="EZ363" s="5"/>
      <c r="FA363" s="5"/>
      <c r="FB363" s="5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 t="s">
        <v>1563</v>
      </c>
      <c r="GE363" s="5"/>
      <c r="GF363" s="5"/>
      <c r="GG363" s="5"/>
      <c r="GH363" s="5"/>
      <c r="GI363" s="5"/>
      <c r="GJ363" s="5"/>
      <c r="GK363" s="5"/>
      <c r="GL363" s="5"/>
      <c r="GM363" s="5" t="s">
        <v>9</v>
      </c>
      <c r="GN363" s="5"/>
      <c r="GO363" s="5"/>
      <c r="GP363" s="5"/>
      <c r="GQ363" s="5"/>
      <c r="GY363" s="5"/>
    </row>
    <row r="364" spans="1:207" s="23" customFormat="1" ht="14.25" customHeight="1">
      <c r="A364" s="23" t="s">
        <v>372</v>
      </c>
      <c r="B364" s="3">
        <v>37515</v>
      </c>
      <c r="C364" s="3">
        <v>38883</v>
      </c>
      <c r="D364" s="23">
        <v>1750</v>
      </c>
      <c r="E364" s="23" t="s">
        <v>326</v>
      </c>
      <c r="F364" s="23" t="s">
        <v>963</v>
      </c>
      <c r="G364" s="23" t="s">
        <v>852</v>
      </c>
      <c r="H364" s="23" t="s">
        <v>1151</v>
      </c>
      <c r="I364" s="23" t="s">
        <v>853</v>
      </c>
      <c r="J364" s="23" t="s">
        <v>895</v>
      </c>
      <c r="K364" s="23" t="s">
        <v>932</v>
      </c>
      <c r="L364" s="4">
        <v>1.7500000000000002E-2</v>
      </c>
      <c r="M364" s="23" t="s">
        <v>25</v>
      </c>
      <c r="N364" s="23" t="s">
        <v>88</v>
      </c>
      <c r="O364" s="23" t="s">
        <v>1038</v>
      </c>
      <c r="P364" s="23">
        <v>100</v>
      </c>
      <c r="Q364" s="3">
        <v>37605</v>
      </c>
      <c r="R364" s="23" t="s">
        <v>974</v>
      </c>
      <c r="S364" s="23" t="s">
        <v>1315</v>
      </c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>
        <v>100</v>
      </c>
      <c r="AP364" s="5">
        <v>99.492983675971615</v>
      </c>
      <c r="AQ364" s="5">
        <v>99.343881913023395</v>
      </c>
      <c r="AR364" s="5">
        <v>99.351439590152296</v>
      </c>
      <c r="AS364" s="5">
        <v>99.366427219730099</v>
      </c>
      <c r="AT364" s="5">
        <v>99.378005031745431</v>
      </c>
      <c r="AU364" s="5">
        <v>99.240402646000334</v>
      </c>
      <c r="AV364" s="5">
        <v>99.40649367247002</v>
      </c>
      <c r="AW364" s="5">
        <v>99.41861390213829</v>
      </c>
      <c r="AX364" s="5">
        <v>99.433169458515479</v>
      </c>
      <c r="AY364" s="5">
        <v>99.59055817285099</v>
      </c>
      <c r="AZ364" s="5">
        <v>100.39762365325899</v>
      </c>
      <c r="BA364" s="5">
        <v>100.65</v>
      </c>
      <c r="BB364" s="5">
        <v>101.00377118034829</v>
      </c>
      <c r="BC364" s="5">
        <v>100.2424238052283</v>
      </c>
      <c r="BD364" s="5">
        <v>100.24</v>
      </c>
      <c r="BE364" s="5">
        <v>100.34101545137743</v>
      </c>
      <c r="BF364" s="5">
        <v>100.44826805525329</v>
      </c>
      <c r="BG364" s="5">
        <v>100.53</v>
      </c>
      <c r="BH364" s="5">
        <v>100.30679556150235</v>
      </c>
      <c r="BI364" s="5">
        <v>100.49041650579017</v>
      </c>
      <c r="BJ364" s="5">
        <v>100.56423404923174</v>
      </c>
      <c r="BK364" s="5">
        <v>100.53840918207659</v>
      </c>
      <c r="BL364" s="5">
        <v>100.6919514118766</v>
      </c>
      <c r="BM364" s="5">
        <v>100.66</v>
      </c>
      <c r="BN364" s="5">
        <v>100.63104303113448</v>
      </c>
      <c r="BO364" s="5">
        <v>100.5</v>
      </c>
      <c r="BP364" s="5">
        <v>100.6</v>
      </c>
      <c r="BQ364" s="5">
        <v>100.8</v>
      </c>
      <c r="BR364" s="5">
        <v>100.36</v>
      </c>
      <c r="BS364" s="5">
        <v>100.29</v>
      </c>
      <c r="BT364" s="5">
        <v>100.5</v>
      </c>
      <c r="BU364" s="5">
        <v>100.44</v>
      </c>
      <c r="BV364" s="5">
        <v>100.41</v>
      </c>
      <c r="BW364" s="5">
        <v>100.37</v>
      </c>
      <c r="BX364" s="5">
        <v>100.31</v>
      </c>
      <c r="BY364" s="5">
        <v>100.28</v>
      </c>
      <c r="BZ364" s="5">
        <v>100.25</v>
      </c>
      <c r="CA364" s="5">
        <v>100.16</v>
      </c>
      <c r="CB364" s="5">
        <v>100.14</v>
      </c>
      <c r="CC364" s="5">
        <v>100.09</v>
      </c>
      <c r="CD364" s="5">
        <v>100.07</v>
      </c>
      <c r="CE364" s="5">
        <v>100.05</v>
      </c>
      <c r="CF364" s="5">
        <v>100.03</v>
      </c>
      <c r="CG364" s="5">
        <v>100</v>
      </c>
      <c r="CH364" s="5">
        <v>100</v>
      </c>
      <c r="CI364" s="5"/>
      <c r="CJ364" s="5"/>
      <c r="CK364" s="5"/>
      <c r="CL364" s="5"/>
      <c r="CM364" s="5"/>
      <c r="CN364" s="5"/>
      <c r="CO364" s="5"/>
      <c r="CP364" s="5"/>
      <c r="CQ364" s="5"/>
      <c r="CR364" s="5"/>
      <c r="CS364" s="5"/>
      <c r="CT364" s="5"/>
      <c r="CU364" s="5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5"/>
      <c r="DG364" s="5"/>
      <c r="DH364" s="5"/>
      <c r="DI364" s="5"/>
      <c r="DJ364" s="5"/>
      <c r="DK364" s="5"/>
      <c r="DL364" s="5"/>
      <c r="DM364" s="5"/>
      <c r="DN364" s="5"/>
      <c r="DO364" s="5"/>
      <c r="DP364" s="5"/>
      <c r="DQ364" s="5"/>
      <c r="DR364" s="5"/>
      <c r="DS364" s="5"/>
      <c r="DT364" s="5"/>
      <c r="DU364" s="5"/>
      <c r="DV364" s="5"/>
      <c r="DW364" s="5"/>
      <c r="DX364" s="5"/>
      <c r="DY364" s="5"/>
      <c r="DZ364" s="5"/>
      <c r="EA364" s="5"/>
      <c r="EB364" s="5"/>
      <c r="EC364" s="5"/>
      <c r="ED364" s="5"/>
      <c r="EE364" s="5"/>
      <c r="EF364" s="5"/>
      <c r="EG364" s="5"/>
      <c r="EH364" s="5"/>
      <c r="EI364" s="5"/>
      <c r="EJ364" s="5"/>
      <c r="EK364" s="5"/>
      <c r="EL364" s="5"/>
      <c r="EM364" s="5"/>
      <c r="EN364" s="5"/>
      <c r="EO364" s="5"/>
      <c r="EP364" s="5"/>
      <c r="EQ364" s="5"/>
      <c r="ER364" s="5"/>
      <c r="ES364" s="5"/>
      <c r="ET364" s="5"/>
      <c r="EU364" s="5"/>
      <c r="EV364" s="5"/>
      <c r="EW364" s="5"/>
      <c r="EX364" s="5"/>
      <c r="EY364" s="5"/>
      <c r="EZ364" s="5"/>
      <c r="FA364" s="5"/>
      <c r="FB364" s="5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 t="s">
        <v>1563</v>
      </c>
      <c r="GE364" s="5"/>
      <c r="GF364" s="5"/>
      <c r="GG364" s="5"/>
      <c r="GH364" s="5"/>
      <c r="GI364" s="5"/>
      <c r="GJ364" s="5"/>
      <c r="GK364" s="5"/>
      <c r="GL364" s="5"/>
      <c r="GM364" s="5" t="s">
        <v>9</v>
      </c>
      <c r="GN364" s="5"/>
      <c r="GO364" s="5"/>
      <c r="GP364" s="5"/>
      <c r="GQ364" s="5"/>
      <c r="GY364" s="5"/>
    </row>
    <row r="365" spans="1:207" s="23" customFormat="1" ht="14.25" customHeight="1">
      <c r="A365" s="23" t="s">
        <v>373</v>
      </c>
      <c r="B365" s="3">
        <v>37606</v>
      </c>
      <c r="C365" s="3">
        <v>38883</v>
      </c>
      <c r="D365" s="23">
        <v>25500</v>
      </c>
      <c r="E365" s="23" t="s">
        <v>326</v>
      </c>
      <c r="F365" s="23" t="s">
        <v>963</v>
      </c>
      <c r="G365" s="23" t="s">
        <v>852</v>
      </c>
      <c r="H365" s="23" t="s">
        <v>1151</v>
      </c>
      <c r="I365" s="23" t="s">
        <v>853</v>
      </c>
      <c r="J365" s="23" t="s">
        <v>895</v>
      </c>
      <c r="K365" s="23" t="s">
        <v>936</v>
      </c>
      <c r="L365" s="4">
        <v>1.7500000000000002E-2</v>
      </c>
      <c r="M365" s="23" t="s">
        <v>25</v>
      </c>
      <c r="N365" s="23" t="s">
        <v>88</v>
      </c>
      <c r="O365" s="23" t="s">
        <v>1038</v>
      </c>
      <c r="P365" s="23">
        <v>100</v>
      </c>
      <c r="Q365" s="3">
        <v>37695</v>
      </c>
      <c r="R365" s="23" t="s">
        <v>974</v>
      </c>
      <c r="S365" s="23" t="s">
        <v>1315</v>
      </c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>
        <v>100</v>
      </c>
      <c r="AS365" s="5">
        <v>99.366427219730099</v>
      </c>
      <c r="AT365" s="5">
        <v>99.378005031745431</v>
      </c>
      <c r="AU365" s="5">
        <v>99.240402646000334</v>
      </c>
      <c r="AV365" s="5">
        <v>99.40649367247002</v>
      </c>
      <c r="AW365" s="5">
        <v>99.41861390213829</v>
      </c>
      <c r="AX365" s="5">
        <v>99.433169458515479</v>
      </c>
      <c r="AY365" s="5">
        <v>99.59055817285099</v>
      </c>
      <c r="AZ365" s="5">
        <v>100.39762365325899</v>
      </c>
      <c r="BA365" s="5">
        <v>100.65</v>
      </c>
      <c r="BB365" s="5">
        <v>101.00377118034829</v>
      </c>
      <c r="BC365" s="5">
        <v>100.2424238052283</v>
      </c>
      <c r="BD365" s="5">
        <v>100.24</v>
      </c>
      <c r="BE365" s="5">
        <v>100.34101545137743</v>
      </c>
      <c r="BF365" s="5">
        <v>100.44826805525329</v>
      </c>
      <c r="BG365" s="5">
        <v>100.53</v>
      </c>
      <c r="BH365" s="5">
        <v>100.30679556150235</v>
      </c>
      <c r="BI365" s="5">
        <v>100.49041650579017</v>
      </c>
      <c r="BJ365" s="5">
        <v>100.56423404923174</v>
      </c>
      <c r="BK365" s="5">
        <v>100.53840918207659</v>
      </c>
      <c r="BL365" s="5">
        <v>100.6919514118766</v>
      </c>
      <c r="BM365" s="5">
        <v>100.66</v>
      </c>
      <c r="BN365" s="5">
        <v>100.63104303113448</v>
      </c>
      <c r="BO365" s="5">
        <v>100.5</v>
      </c>
      <c r="BP365" s="5">
        <v>100.6</v>
      </c>
      <c r="BQ365" s="5">
        <v>100.8</v>
      </c>
      <c r="BR365" s="5">
        <v>100.36</v>
      </c>
      <c r="BS365" s="5">
        <v>100.29</v>
      </c>
      <c r="BT365" s="5">
        <v>100.5</v>
      </c>
      <c r="BU365" s="5">
        <v>100.44</v>
      </c>
      <c r="BV365" s="5">
        <v>100.41</v>
      </c>
      <c r="BW365" s="5">
        <v>100.37</v>
      </c>
      <c r="BX365" s="5">
        <v>100.31</v>
      </c>
      <c r="BY365" s="5">
        <v>100.28</v>
      </c>
      <c r="BZ365" s="5">
        <v>100.25</v>
      </c>
      <c r="CA365" s="5">
        <v>100.16</v>
      </c>
      <c r="CB365" s="5">
        <v>100.14</v>
      </c>
      <c r="CC365" s="5">
        <v>100.09</v>
      </c>
      <c r="CD365" s="5">
        <v>100.07</v>
      </c>
      <c r="CE365" s="5">
        <v>100.05</v>
      </c>
      <c r="CF365" s="5">
        <v>100.03</v>
      </c>
      <c r="CG365" s="5">
        <v>100</v>
      </c>
      <c r="CH365" s="5">
        <v>100</v>
      </c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5"/>
      <c r="DG365" s="5"/>
      <c r="DH365" s="5"/>
      <c r="DI365" s="5"/>
      <c r="DJ365" s="5"/>
      <c r="DK365" s="5"/>
      <c r="DL365" s="5"/>
      <c r="DM365" s="5"/>
      <c r="DN365" s="5"/>
      <c r="DO365" s="5"/>
      <c r="DP365" s="5"/>
      <c r="DQ365" s="5"/>
      <c r="DR365" s="5"/>
      <c r="DS365" s="5"/>
      <c r="DT365" s="5"/>
      <c r="DU365" s="5"/>
      <c r="DV365" s="5"/>
      <c r="DW365" s="5"/>
      <c r="DX365" s="5"/>
      <c r="DY365" s="5"/>
      <c r="DZ365" s="5"/>
      <c r="EA365" s="5"/>
      <c r="EB365" s="5"/>
      <c r="EC365" s="5"/>
      <c r="ED365" s="5"/>
      <c r="EE365" s="5"/>
      <c r="EF365" s="5"/>
      <c r="EG365" s="5"/>
      <c r="EH365" s="5"/>
      <c r="EI365" s="5"/>
      <c r="EJ365" s="5"/>
      <c r="EK365" s="5"/>
      <c r="EL365" s="5"/>
      <c r="EM365" s="5"/>
      <c r="EN365" s="5"/>
      <c r="EO365" s="5"/>
      <c r="EP365" s="5"/>
      <c r="EQ365" s="5"/>
      <c r="ER365" s="5"/>
      <c r="ES365" s="5"/>
      <c r="ET365" s="5"/>
      <c r="EU365" s="5"/>
      <c r="EV365" s="5"/>
      <c r="EW365" s="5"/>
      <c r="EX365" s="5"/>
      <c r="EY365" s="5"/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 t="s">
        <v>1563</v>
      </c>
      <c r="GE365" s="5"/>
      <c r="GF365" s="5"/>
      <c r="GG365" s="5"/>
      <c r="GH365" s="5"/>
      <c r="GI365" s="5"/>
      <c r="GJ365" s="5"/>
      <c r="GK365" s="5"/>
      <c r="GL365" s="5"/>
      <c r="GM365" s="5" t="s">
        <v>9</v>
      </c>
      <c r="GN365" s="5"/>
      <c r="GO365" s="5"/>
      <c r="GP365" s="5"/>
      <c r="GQ365" s="5"/>
      <c r="GY365" s="5"/>
    </row>
    <row r="366" spans="1:207" s="23" customFormat="1" ht="14.25" customHeight="1">
      <c r="A366" s="23" t="s">
        <v>374</v>
      </c>
      <c r="B366" s="3">
        <v>37697</v>
      </c>
      <c r="C366" s="3">
        <v>38883</v>
      </c>
      <c r="D366" s="23">
        <v>5500</v>
      </c>
      <c r="E366" s="23" t="s">
        <v>326</v>
      </c>
      <c r="F366" s="23" t="s">
        <v>963</v>
      </c>
      <c r="G366" s="23" t="s">
        <v>852</v>
      </c>
      <c r="H366" s="23" t="s">
        <v>1151</v>
      </c>
      <c r="I366" s="23" t="s">
        <v>853</v>
      </c>
      <c r="J366" s="23" t="s">
        <v>895</v>
      </c>
      <c r="K366" s="23" t="s">
        <v>944</v>
      </c>
      <c r="L366" s="4">
        <v>1.7500000000000002E-2</v>
      </c>
      <c r="M366" s="23" t="s">
        <v>25</v>
      </c>
      <c r="N366" s="23" t="s">
        <v>88</v>
      </c>
      <c r="O366" s="23" t="s">
        <v>1038</v>
      </c>
      <c r="P366" s="23">
        <v>100</v>
      </c>
      <c r="Q366" s="3">
        <v>37787</v>
      </c>
      <c r="R366" s="23" t="s">
        <v>974</v>
      </c>
      <c r="S366" s="23" t="s">
        <v>1315</v>
      </c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>
        <v>100</v>
      </c>
      <c r="AV366" s="5">
        <v>99.40649367247002</v>
      </c>
      <c r="AW366" s="5">
        <v>99.41861390213829</v>
      </c>
      <c r="AX366" s="5">
        <v>99.433169458515479</v>
      </c>
      <c r="AY366" s="5">
        <v>99.59055817285099</v>
      </c>
      <c r="AZ366" s="5">
        <v>100.39762365325899</v>
      </c>
      <c r="BA366" s="5">
        <v>100.65</v>
      </c>
      <c r="BB366" s="5">
        <v>101.00377118034829</v>
      </c>
      <c r="BC366" s="5">
        <v>100.2424238052283</v>
      </c>
      <c r="BD366" s="5">
        <v>100.24</v>
      </c>
      <c r="BE366" s="5">
        <v>100.34101545137743</v>
      </c>
      <c r="BF366" s="5">
        <v>100.44826805525329</v>
      </c>
      <c r="BG366" s="5">
        <v>100.53</v>
      </c>
      <c r="BH366" s="5">
        <v>100.30679556150235</v>
      </c>
      <c r="BI366" s="5">
        <v>100.49041650579017</v>
      </c>
      <c r="BJ366" s="5">
        <v>100.56423404923174</v>
      </c>
      <c r="BK366" s="5">
        <v>100.53840918207659</v>
      </c>
      <c r="BL366" s="5">
        <v>100.6919514118766</v>
      </c>
      <c r="BM366" s="5">
        <v>100.66</v>
      </c>
      <c r="BN366" s="5">
        <v>100.63104303113448</v>
      </c>
      <c r="BO366" s="5">
        <v>100.5</v>
      </c>
      <c r="BP366" s="5">
        <v>100.6</v>
      </c>
      <c r="BQ366" s="5">
        <v>100.8</v>
      </c>
      <c r="BR366" s="5">
        <v>100.36</v>
      </c>
      <c r="BS366" s="5">
        <v>100.29</v>
      </c>
      <c r="BT366" s="5">
        <v>100.5</v>
      </c>
      <c r="BU366" s="5">
        <v>100.44</v>
      </c>
      <c r="BV366" s="5">
        <v>100.41</v>
      </c>
      <c r="BW366" s="5">
        <v>100.37</v>
      </c>
      <c r="BX366" s="5">
        <v>100.31</v>
      </c>
      <c r="BY366" s="5">
        <v>100.28</v>
      </c>
      <c r="BZ366" s="5">
        <v>100.25</v>
      </c>
      <c r="CA366" s="5">
        <v>100.16</v>
      </c>
      <c r="CB366" s="5">
        <v>100.14</v>
      </c>
      <c r="CC366" s="5">
        <v>100.09</v>
      </c>
      <c r="CD366" s="5">
        <v>100.07</v>
      </c>
      <c r="CE366" s="5">
        <v>100.05</v>
      </c>
      <c r="CF366" s="5">
        <v>100.03</v>
      </c>
      <c r="CG366" s="5">
        <v>100</v>
      </c>
      <c r="CH366" s="5">
        <v>100</v>
      </c>
      <c r="CI366" s="5"/>
      <c r="CJ366" s="5"/>
      <c r="CK366" s="5"/>
      <c r="CL366" s="5"/>
      <c r="CM366" s="5"/>
      <c r="CN366" s="5"/>
      <c r="CO366" s="5"/>
      <c r="CP366" s="5"/>
      <c r="CQ366" s="5"/>
      <c r="CR366" s="5"/>
      <c r="CS366" s="5"/>
      <c r="CT366" s="5"/>
      <c r="CU366" s="5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5"/>
      <c r="DG366" s="5"/>
      <c r="DH366" s="5"/>
      <c r="DI366" s="5"/>
      <c r="DJ366" s="5"/>
      <c r="DK366" s="5"/>
      <c r="DL366" s="5"/>
      <c r="DM366" s="5"/>
      <c r="DN366" s="5"/>
      <c r="DO366" s="5"/>
      <c r="DP366" s="5"/>
      <c r="DQ366" s="5"/>
      <c r="DR366" s="5"/>
      <c r="DS366" s="5"/>
      <c r="DT366" s="5"/>
      <c r="DU366" s="5"/>
      <c r="DV366" s="5"/>
      <c r="DW366" s="5"/>
      <c r="DX366" s="5"/>
      <c r="DY366" s="5"/>
      <c r="DZ366" s="5"/>
      <c r="EA366" s="5"/>
      <c r="EB366" s="5"/>
      <c r="EC366" s="5"/>
      <c r="ED366" s="5"/>
      <c r="EE366" s="5"/>
      <c r="EF366" s="5"/>
      <c r="EG366" s="5"/>
      <c r="EH366" s="5"/>
      <c r="EI366" s="5"/>
      <c r="EJ366" s="5"/>
      <c r="EK366" s="5"/>
      <c r="EL366" s="5"/>
      <c r="EM366" s="5"/>
      <c r="EN366" s="5"/>
      <c r="EO366" s="5"/>
      <c r="EP366" s="5"/>
      <c r="EQ366" s="5"/>
      <c r="ER366" s="5"/>
      <c r="ES366" s="5"/>
      <c r="ET366" s="5"/>
      <c r="EU366" s="5"/>
      <c r="EV366" s="5"/>
      <c r="EW366" s="5"/>
      <c r="EX366" s="5"/>
      <c r="EY366" s="5"/>
      <c r="EZ366" s="5"/>
      <c r="FA366" s="5"/>
      <c r="FB366" s="5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 t="s">
        <v>1563</v>
      </c>
      <c r="GE366" s="5"/>
      <c r="GF366" s="5"/>
      <c r="GG366" s="5"/>
      <c r="GH366" s="5"/>
      <c r="GI366" s="5"/>
      <c r="GJ366" s="5"/>
      <c r="GK366" s="5"/>
      <c r="GL366" s="5"/>
      <c r="GM366" s="5" t="s">
        <v>9</v>
      </c>
      <c r="GN366" s="5"/>
      <c r="GO366" s="5"/>
      <c r="GP366" s="5"/>
      <c r="GQ366" s="5"/>
      <c r="GY366" s="5"/>
    </row>
    <row r="367" spans="1:207" s="23" customFormat="1" ht="14.25" customHeight="1">
      <c r="A367" s="23" t="s">
        <v>375</v>
      </c>
      <c r="B367" s="3">
        <v>37789</v>
      </c>
      <c r="C367" s="3">
        <v>38883</v>
      </c>
      <c r="D367" s="23">
        <v>2600</v>
      </c>
      <c r="E367" s="23" t="s">
        <v>326</v>
      </c>
      <c r="F367" s="23" t="s">
        <v>963</v>
      </c>
      <c r="G367" s="23" t="s">
        <v>852</v>
      </c>
      <c r="H367" s="23" t="s">
        <v>1151</v>
      </c>
      <c r="I367" s="23" t="s">
        <v>853</v>
      </c>
      <c r="J367" s="23" t="s">
        <v>895</v>
      </c>
      <c r="K367" s="23" t="s">
        <v>949</v>
      </c>
      <c r="L367" s="4">
        <v>1.7500000000000002E-2</v>
      </c>
      <c r="M367" s="23" t="s">
        <v>25</v>
      </c>
      <c r="N367" s="23" t="s">
        <v>88</v>
      </c>
      <c r="O367" s="23" t="s">
        <v>1038</v>
      </c>
      <c r="P367" s="23">
        <v>100</v>
      </c>
      <c r="Q367" s="3">
        <v>37879</v>
      </c>
      <c r="R367" s="23" t="s">
        <v>974</v>
      </c>
      <c r="S367" s="23" t="s">
        <v>1315</v>
      </c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>
        <v>100</v>
      </c>
      <c r="AY367" s="5">
        <v>99.59055817285099</v>
      </c>
      <c r="AZ367" s="5">
        <v>100.39762365325899</v>
      </c>
      <c r="BA367" s="5">
        <v>100.65</v>
      </c>
      <c r="BB367" s="5">
        <v>101.00377118034829</v>
      </c>
      <c r="BC367" s="5">
        <v>100.2424238052283</v>
      </c>
      <c r="BD367" s="5">
        <v>100.24</v>
      </c>
      <c r="BE367" s="5">
        <v>100.34101545137743</v>
      </c>
      <c r="BF367" s="5">
        <v>100.44826805525329</v>
      </c>
      <c r="BG367" s="5">
        <v>100.53</v>
      </c>
      <c r="BH367" s="5">
        <v>100.30679556150235</v>
      </c>
      <c r="BI367" s="5">
        <v>100.49041650579017</v>
      </c>
      <c r="BJ367" s="5">
        <v>100.56423404923174</v>
      </c>
      <c r="BK367" s="5">
        <v>100.53840918207659</v>
      </c>
      <c r="BL367" s="5">
        <v>100.6919514118766</v>
      </c>
      <c r="BM367" s="5">
        <v>100.66</v>
      </c>
      <c r="BN367" s="5">
        <v>100.63104303113448</v>
      </c>
      <c r="BO367" s="5">
        <v>100.5</v>
      </c>
      <c r="BP367" s="5">
        <v>100.6</v>
      </c>
      <c r="BQ367" s="5">
        <v>100.8</v>
      </c>
      <c r="BR367" s="5">
        <v>100.36</v>
      </c>
      <c r="BS367" s="5">
        <v>100.29</v>
      </c>
      <c r="BT367" s="5">
        <v>100.5</v>
      </c>
      <c r="BU367" s="5">
        <v>100.44</v>
      </c>
      <c r="BV367" s="5">
        <v>100.41</v>
      </c>
      <c r="BW367" s="5">
        <v>100.37</v>
      </c>
      <c r="BX367" s="5">
        <v>100.31</v>
      </c>
      <c r="BY367" s="5">
        <v>100.28</v>
      </c>
      <c r="BZ367" s="5">
        <v>100.25</v>
      </c>
      <c r="CA367" s="5">
        <v>100.16</v>
      </c>
      <c r="CB367" s="5">
        <v>100.14</v>
      </c>
      <c r="CC367" s="5">
        <v>100.09</v>
      </c>
      <c r="CD367" s="5">
        <v>100.07</v>
      </c>
      <c r="CE367" s="5">
        <v>100.05</v>
      </c>
      <c r="CF367" s="5">
        <v>100.03</v>
      </c>
      <c r="CG367" s="5">
        <v>100</v>
      </c>
      <c r="CH367" s="5">
        <v>100</v>
      </c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5"/>
      <c r="DG367" s="5"/>
      <c r="DH367" s="5"/>
      <c r="DI367" s="5"/>
      <c r="DJ367" s="5"/>
      <c r="DK367" s="5"/>
      <c r="DL367" s="5"/>
      <c r="DM367" s="5"/>
      <c r="DN367" s="5"/>
      <c r="DO367" s="5"/>
      <c r="DP367" s="5"/>
      <c r="DQ367" s="5"/>
      <c r="DR367" s="5"/>
      <c r="DS367" s="5"/>
      <c r="DT367" s="5"/>
      <c r="DU367" s="5"/>
      <c r="DV367" s="5"/>
      <c r="DW367" s="5"/>
      <c r="DX367" s="5"/>
      <c r="DY367" s="5"/>
      <c r="DZ367" s="5"/>
      <c r="EA367" s="5"/>
      <c r="EB367" s="5"/>
      <c r="EC367" s="5"/>
      <c r="ED367" s="5"/>
      <c r="EE367" s="5"/>
      <c r="EF367" s="5"/>
      <c r="EG367" s="5"/>
      <c r="EH367" s="5"/>
      <c r="EI367" s="5"/>
      <c r="EJ367" s="5"/>
      <c r="EK367" s="5"/>
      <c r="EL367" s="5"/>
      <c r="EM367" s="5"/>
      <c r="EN367" s="5"/>
      <c r="EO367" s="5"/>
      <c r="EP367" s="5"/>
      <c r="EQ367" s="5"/>
      <c r="ER367" s="5"/>
      <c r="ES367" s="5"/>
      <c r="ET367" s="5"/>
      <c r="EU367" s="5"/>
      <c r="EV367" s="5"/>
      <c r="EW367" s="5"/>
      <c r="EX367" s="5"/>
      <c r="EY367" s="5"/>
      <c r="EZ367" s="5"/>
      <c r="FA367" s="5"/>
      <c r="FB367" s="5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 t="s">
        <v>1563</v>
      </c>
      <c r="GE367" s="5"/>
      <c r="GF367" s="5"/>
      <c r="GG367" s="5"/>
      <c r="GH367" s="5"/>
      <c r="GI367" s="5"/>
      <c r="GJ367" s="5"/>
      <c r="GK367" s="5"/>
      <c r="GL367" s="5"/>
      <c r="GM367" s="5" t="s">
        <v>9</v>
      </c>
      <c r="GN367" s="5"/>
      <c r="GO367" s="5"/>
      <c r="GP367" s="5"/>
      <c r="GQ367" s="5"/>
      <c r="GY367" s="5"/>
    </row>
    <row r="368" spans="1:207" s="23" customFormat="1" ht="14.25" customHeight="1">
      <c r="A368" s="23" t="s">
        <v>376</v>
      </c>
      <c r="B368" s="3">
        <v>37970</v>
      </c>
      <c r="C368" s="3">
        <v>38883</v>
      </c>
      <c r="D368" s="23">
        <v>51000</v>
      </c>
      <c r="E368" s="23" t="s">
        <v>326</v>
      </c>
      <c r="F368" s="23" t="s">
        <v>963</v>
      </c>
      <c r="G368" s="23" t="s">
        <v>852</v>
      </c>
      <c r="H368" s="23" t="s">
        <v>1151</v>
      </c>
      <c r="I368" s="23" t="s">
        <v>853</v>
      </c>
      <c r="J368" s="23" t="s">
        <v>895</v>
      </c>
      <c r="K368" s="23" t="s">
        <v>939</v>
      </c>
      <c r="L368" s="4">
        <v>1.4999999999999999E-2</v>
      </c>
      <c r="M368" s="23" t="s">
        <v>25</v>
      </c>
      <c r="N368" s="23" t="s">
        <v>88</v>
      </c>
      <c r="O368" s="23" t="s">
        <v>1038</v>
      </c>
      <c r="P368" s="23">
        <v>100</v>
      </c>
      <c r="Q368" s="3">
        <v>38061</v>
      </c>
      <c r="R368" s="23" t="s">
        <v>974</v>
      </c>
      <c r="S368" s="23" t="s">
        <v>1315</v>
      </c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>
        <v>100</v>
      </c>
      <c r="BE368" s="5">
        <v>100</v>
      </c>
      <c r="BF368" s="5">
        <v>99.887932986186684</v>
      </c>
      <c r="BG368" s="5">
        <v>100</v>
      </c>
      <c r="BH368" s="5">
        <v>99.795469625665135</v>
      </c>
      <c r="BI368" s="5">
        <v>100</v>
      </c>
      <c r="BJ368" s="5">
        <v>100.0940390082053</v>
      </c>
      <c r="BK368" s="5">
        <v>100.08973486367944</v>
      </c>
      <c r="BL368" s="5">
        <v>100.25948177945374</v>
      </c>
      <c r="BM368" s="5">
        <v>100.25</v>
      </c>
      <c r="BN368" s="5">
        <v>100.23664113667544</v>
      </c>
      <c r="BO368" s="5">
        <v>100.13</v>
      </c>
      <c r="BP368" s="5">
        <v>100.25</v>
      </c>
      <c r="BQ368" s="5">
        <v>100.46</v>
      </c>
      <c r="BR368" s="5">
        <v>100.05</v>
      </c>
      <c r="BS368" s="5">
        <v>100</v>
      </c>
      <c r="BT368" s="5">
        <v>100.2</v>
      </c>
      <c r="BU368" s="5">
        <v>100.19</v>
      </c>
      <c r="BV368" s="5">
        <v>100.17</v>
      </c>
      <c r="BW368" s="5">
        <v>100.16</v>
      </c>
      <c r="BX368" s="5">
        <v>100.12</v>
      </c>
      <c r="BY368" s="5">
        <v>100.11</v>
      </c>
      <c r="BZ368" s="5">
        <v>100.09</v>
      </c>
      <c r="CA368" s="5">
        <v>100.03</v>
      </c>
      <c r="CB368" s="5">
        <v>100.03</v>
      </c>
      <c r="CC368" s="5">
        <v>100</v>
      </c>
      <c r="CD368" s="5">
        <v>100</v>
      </c>
      <c r="CE368" s="5">
        <v>100</v>
      </c>
      <c r="CF368" s="5">
        <v>100</v>
      </c>
      <c r="CG368" s="5">
        <v>100</v>
      </c>
      <c r="CH368" s="5">
        <v>100</v>
      </c>
      <c r="CI368" s="5"/>
      <c r="CJ368" s="5"/>
      <c r="CK368" s="5"/>
      <c r="CL368" s="5"/>
      <c r="CM368" s="5"/>
      <c r="CN368" s="5"/>
      <c r="CO368" s="5"/>
      <c r="CP368" s="5"/>
      <c r="CQ368" s="5"/>
      <c r="CR368" s="5"/>
      <c r="CS368" s="5"/>
      <c r="CT368" s="5"/>
      <c r="CU368" s="5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5"/>
      <c r="DG368" s="5"/>
      <c r="DH368" s="5"/>
      <c r="DI368" s="5"/>
      <c r="DJ368" s="5"/>
      <c r="DK368" s="5"/>
      <c r="DL368" s="5"/>
      <c r="DM368" s="5"/>
      <c r="DN368" s="5"/>
      <c r="DO368" s="5"/>
      <c r="DP368" s="5"/>
      <c r="DQ368" s="5"/>
      <c r="DR368" s="5"/>
      <c r="DS368" s="5"/>
      <c r="DT368" s="5"/>
      <c r="DU368" s="5"/>
      <c r="DV368" s="5"/>
      <c r="DW368" s="5"/>
      <c r="DX368" s="5"/>
      <c r="DY368" s="5"/>
      <c r="DZ368" s="5"/>
      <c r="EA368" s="5"/>
      <c r="EB368" s="5"/>
      <c r="EC368" s="5"/>
      <c r="ED368" s="5"/>
      <c r="EE368" s="5"/>
      <c r="EF368" s="5"/>
      <c r="EG368" s="5"/>
      <c r="EH368" s="5"/>
      <c r="EI368" s="5"/>
      <c r="EJ368" s="5"/>
      <c r="EK368" s="5"/>
      <c r="EL368" s="5"/>
      <c r="EM368" s="5"/>
      <c r="EN368" s="5"/>
      <c r="EO368" s="5"/>
      <c r="EP368" s="5"/>
      <c r="EQ368" s="5"/>
      <c r="ER368" s="5"/>
      <c r="ES368" s="5"/>
      <c r="ET368" s="5"/>
      <c r="EU368" s="5"/>
      <c r="EV368" s="5"/>
      <c r="EW368" s="5"/>
      <c r="EX368" s="5"/>
      <c r="EY368" s="5"/>
      <c r="EZ368" s="5"/>
      <c r="FA368" s="5"/>
      <c r="FB368" s="5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 t="s">
        <v>1563</v>
      </c>
      <c r="GE368" s="5"/>
      <c r="GF368" s="5"/>
      <c r="GG368" s="5"/>
      <c r="GH368" s="5"/>
      <c r="GI368" s="5"/>
      <c r="GJ368" s="5"/>
      <c r="GK368" s="5"/>
      <c r="GL368" s="5"/>
      <c r="GM368" s="5" t="s">
        <v>9</v>
      </c>
      <c r="GN368" s="5"/>
      <c r="GO368" s="5"/>
      <c r="GP368" s="5"/>
      <c r="GQ368" s="5"/>
      <c r="GY368" s="5"/>
    </row>
    <row r="369" spans="1:214" s="23" customFormat="1" ht="14.25" customHeight="1">
      <c r="A369" s="23" t="s">
        <v>377</v>
      </c>
      <c r="B369" s="3">
        <v>37433</v>
      </c>
      <c r="C369" s="3">
        <v>38883</v>
      </c>
      <c r="D369" s="23">
        <v>25000</v>
      </c>
      <c r="E369" s="23" t="s">
        <v>326</v>
      </c>
      <c r="F369" s="23" t="s">
        <v>963</v>
      </c>
      <c r="G369" s="23" t="s">
        <v>852</v>
      </c>
      <c r="H369" s="23" t="s">
        <v>1151</v>
      </c>
      <c r="I369" s="23" t="s">
        <v>853</v>
      </c>
      <c r="J369" s="23" t="s">
        <v>895</v>
      </c>
      <c r="K369" s="23" t="s">
        <v>928</v>
      </c>
      <c r="L369" s="4">
        <v>4.2500000000000003E-2</v>
      </c>
      <c r="M369" s="23" t="s">
        <v>21</v>
      </c>
      <c r="N369" s="23" t="s">
        <v>89</v>
      </c>
      <c r="O369" s="23" t="s">
        <v>47</v>
      </c>
      <c r="P369" s="23">
        <v>100</v>
      </c>
      <c r="Q369" s="3">
        <v>37514</v>
      </c>
      <c r="R369" s="23" t="s">
        <v>974</v>
      </c>
      <c r="S369" s="23" t="s">
        <v>1315</v>
      </c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>
        <v>100</v>
      </c>
      <c r="AM369" s="5">
        <v>98.824612362782005</v>
      </c>
      <c r="AN369" s="5">
        <v>98.839767743100893</v>
      </c>
      <c r="AO369" s="5">
        <v>97.886962302201255</v>
      </c>
      <c r="AP369" s="5">
        <v>97.922115852652851</v>
      </c>
      <c r="AQ369" s="5">
        <v>97.671857784606971</v>
      </c>
      <c r="AR369" s="5">
        <v>97.24329578931254</v>
      </c>
      <c r="AS369" s="5">
        <v>97.156210191817138</v>
      </c>
      <c r="AT369" s="5">
        <v>97.205343360532822</v>
      </c>
      <c r="AU369" s="5">
        <v>97.263914757747415</v>
      </c>
      <c r="AV369" s="5">
        <v>97.604105112894004</v>
      </c>
      <c r="AW369" s="5">
        <v>97.650643659575692</v>
      </c>
      <c r="AX369" s="5">
        <v>97.175558998718358</v>
      </c>
      <c r="AY369" s="5">
        <v>97.789228644352491</v>
      </c>
      <c r="AZ369" s="5">
        <v>98.609006618546687</v>
      </c>
      <c r="BA369" s="5">
        <v>99.38</v>
      </c>
      <c r="BB369" s="5">
        <v>99.759320774661305</v>
      </c>
      <c r="BC369" s="5">
        <v>99.766283154315417</v>
      </c>
      <c r="BD369" s="5">
        <v>99.77</v>
      </c>
      <c r="BE369" s="5">
        <v>99.780475111257161</v>
      </c>
      <c r="BF369" s="5">
        <v>100.10841063745819</v>
      </c>
      <c r="BG369" s="5">
        <v>100.1</v>
      </c>
      <c r="BH369" s="5">
        <v>99.999999999999872</v>
      </c>
      <c r="BI369" s="5">
        <v>100</v>
      </c>
      <c r="BJ369" s="5">
        <v>99.999999999999943</v>
      </c>
      <c r="BK369" s="5">
        <v>100.26196969536356</v>
      </c>
      <c r="BL369" s="5">
        <v>100.75966159989214</v>
      </c>
      <c r="BM369" s="5">
        <v>100.81</v>
      </c>
      <c r="BN369" s="5">
        <v>100.77163995844101</v>
      </c>
      <c r="BO369" s="5">
        <v>100.95</v>
      </c>
      <c r="BP369" s="5">
        <v>100.9</v>
      </c>
      <c r="BQ369" s="5">
        <v>101.31</v>
      </c>
      <c r="BR369" s="5">
        <v>101.19</v>
      </c>
      <c r="BS369" s="5">
        <v>100.9</v>
      </c>
      <c r="BT369" s="5">
        <v>100.9</v>
      </c>
      <c r="BU369" s="5">
        <v>100.77</v>
      </c>
      <c r="BV369" s="5">
        <v>100.7</v>
      </c>
      <c r="BW369" s="5">
        <v>100.65</v>
      </c>
      <c r="BX369" s="5">
        <v>100.58</v>
      </c>
      <c r="BY369" s="5">
        <v>100.52</v>
      </c>
      <c r="BZ369" s="5">
        <v>100.46</v>
      </c>
      <c r="CA369" s="5">
        <v>100.26</v>
      </c>
      <c r="CB369" s="5">
        <v>100</v>
      </c>
      <c r="CC369" s="5">
        <v>100</v>
      </c>
      <c r="CD369" s="5">
        <v>100</v>
      </c>
      <c r="CE369" s="5">
        <v>100</v>
      </c>
      <c r="CF369" s="5">
        <v>100</v>
      </c>
      <c r="CG369" s="5">
        <v>100</v>
      </c>
      <c r="CH369" s="5">
        <v>100</v>
      </c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5"/>
      <c r="DG369" s="5"/>
      <c r="DH369" s="5"/>
      <c r="DI369" s="5"/>
      <c r="DJ369" s="5"/>
      <c r="DK369" s="5"/>
      <c r="DL369" s="5"/>
      <c r="DM369" s="5"/>
      <c r="DN369" s="5"/>
      <c r="DO369" s="5"/>
      <c r="DP369" s="5"/>
      <c r="DQ369" s="5"/>
      <c r="DR369" s="5"/>
      <c r="DS369" s="5"/>
      <c r="DT369" s="5"/>
      <c r="DU369" s="5"/>
      <c r="DV369" s="5"/>
      <c r="DW369" s="5"/>
      <c r="DX369" s="5"/>
      <c r="DY369" s="5"/>
      <c r="DZ369" s="5"/>
      <c r="EA369" s="5"/>
      <c r="EB369" s="5"/>
      <c r="EC369" s="5"/>
      <c r="ED369" s="5"/>
      <c r="EE369" s="5"/>
      <c r="EF369" s="5"/>
      <c r="EG369" s="5"/>
      <c r="EH369" s="5"/>
      <c r="EI369" s="5"/>
      <c r="EJ369" s="5"/>
      <c r="EK369" s="5"/>
      <c r="EL369" s="5"/>
      <c r="EM369" s="5"/>
      <c r="EN369" s="5"/>
      <c r="EO369" s="5"/>
      <c r="EP369" s="5"/>
      <c r="EQ369" s="5"/>
      <c r="ER369" s="5"/>
      <c r="ES369" s="5"/>
      <c r="ET369" s="5"/>
      <c r="EU369" s="5"/>
      <c r="EV369" s="5"/>
      <c r="EW369" s="5"/>
      <c r="EX369" s="5"/>
      <c r="EY369" s="5"/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 t="s">
        <v>1563</v>
      </c>
      <c r="GE369" s="5"/>
      <c r="GF369" s="5"/>
      <c r="GG369" s="5"/>
      <c r="GH369" s="5"/>
      <c r="GI369" s="5"/>
      <c r="GJ369" s="5"/>
      <c r="GK369" s="5"/>
      <c r="GL369" s="5"/>
      <c r="GM369" s="5" t="s">
        <v>9</v>
      </c>
      <c r="GN369" s="5"/>
      <c r="GO369" s="5"/>
      <c r="GP369" s="5"/>
      <c r="GQ369" s="5"/>
      <c r="GY369" s="5"/>
    </row>
    <row r="370" spans="1:214" s="23" customFormat="1" ht="14.25" customHeight="1">
      <c r="A370" s="23" t="s">
        <v>378</v>
      </c>
      <c r="B370" s="3">
        <v>37606</v>
      </c>
      <c r="C370" s="3">
        <v>38883</v>
      </c>
      <c r="D370" s="23">
        <v>30550</v>
      </c>
      <c r="E370" s="23" t="s">
        <v>326</v>
      </c>
      <c r="F370" s="23" t="s">
        <v>963</v>
      </c>
      <c r="G370" s="23" t="s">
        <v>852</v>
      </c>
      <c r="H370" s="23" t="s">
        <v>1151</v>
      </c>
      <c r="I370" s="23" t="s">
        <v>853</v>
      </c>
      <c r="J370" s="23" t="s">
        <v>895</v>
      </c>
      <c r="K370" s="23" t="s">
        <v>938</v>
      </c>
      <c r="L370" s="4">
        <v>4.7500000000000001E-2</v>
      </c>
      <c r="M370" s="23" t="s">
        <v>21</v>
      </c>
      <c r="N370" s="23" t="s">
        <v>89</v>
      </c>
      <c r="O370" s="23" t="s">
        <v>47</v>
      </c>
      <c r="P370" s="23">
        <v>100</v>
      </c>
      <c r="Q370" s="3">
        <v>37695</v>
      </c>
      <c r="R370" s="23" t="s">
        <v>974</v>
      </c>
      <c r="S370" s="23" t="s">
        <v>1315</v>
      </c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>
        <v>100</v>
      </c>
      <c r="AS370" s="5">
        <v>99.57</v>
      </c>
      <c r="AT370" s="5">
        <v>99.57</v>
      </c>
      <c r="AU370" s="5">
        <v>99.57</v>
      </c>
      <c r="AV370" s="5">
        <v>99.467777777777769</v>
      </c>
      <c r="AW370" s="5">
        <v>99.263333333333335</v>
      </c>
      <c r="AX370" s="5">
        <v>99.11</v>
      </c>
      <c r="AY370" s="5">
        <v>99.752222222222215</v>
      </c>
      <c r="AZ370" s="5">
        <v>101.03666666666666</v>
      </c>
      <c r="BA370" s="5">
        <v>102</v>
      </c>
      <c r="BB370" s="5">
        <v>102.14666666666666</v>
      </c>
      <c r="BC370" s="5">
        <v>102.44</v>
      </c>
      <c r="BD370" s="5">
        <v>102.66</v>
      </c>
      <c r="BE370" s="5">
        <v>101.92625850602006</v>
      </c>
      <c r="BF370" s="5">
        <v>101.19251701204013</v>
      </c>
      <c r="BG370" s="5">
        <v>101.14</v>
      </c>
      <c r="BH370" s="5">
        <v>100.9917982964391</v>
      </c>
      <c r="BI370" s="5">
        <v>100.95120226238163</v>
      </c>
      <c r="BJ370" s="5">
        <v>100.91255641820879</v>
      </c>
      <c r="BK370" s="5">
        <v>101.13520201324212</v>
      </c>
      <c r="BL370" s="5">
        <v>101.60373004421675</v>
      </c>
      <c r="BM370" s="5">
        <v>101.61</v>
      </c>
      <c r="BN370" s="5">
        <v>101.543279916882</v>
      </c>
      <c r="BO370" s="5">
        <v>101.68</v>
      </c>
      <c r="BP370" s="5">
        <v>101.59</v>
      </c>
      <c r="BQ370" s="5">
        <v>101.97</v>
      </c>
      <c r="BR370" s="5">
        <v>101.81</v>
      </c>
      <c r="BS370" s="5">
        <v>101.48</v>
      </c>
      <c r="BT370" s="5">
        <v>101.44</v>
      </c>
      <c r="BU370" s="5">
        <v>101.27</v>
      </c>
      <c r="BV370" s="5">
        <v>101.16</v>
      </c>
      <c r="BW370" s="5">
        <v>101.07</v>
      </c>
      <c r="BX370" s="5">
        <v>100.96</v>
      </c>
      <c r="BY370" s="5">
        <v>100.86</v>
      </c>
      <c r="BZ370" s="5">
        <v>100.76</v>
      </c>
      <c r="CA370" s="5">
        <v>100.52</v>
      </c>
      <c r="CB370" s="5">
        <v>100.21</v>
      </c>
      <c r="CC370" s="5">
        <v>100.18</v>
      </c>
      <c r="CD370" s="5">
        <v>100.14</v>
      </c>
      <c r="CE370" s="5">
        <v>100.09</v>
      </c>
      <c r="CF370" s="5">
        <v>100.06</v>
      </c>
      <c r="CG370" s="5">
        <v>100.01</v>
      </c>
      <c r="CH370" s="5">
        <v>100</v>
      </c>
      <c r="CI370" s="5"/>
      <c r="CJ370" s="5"/>
      <c r="CK370" s="5"/>
      <c r="CL370" s="5"/>
      <c r="CM370" s="5"/>
      <c r="CN370" s="5"/>
      <c r="CO370" s="5"/>
      <c r="CP370" s="5"/>
      <c r="CQ370" s="5"/>
      <c r="CR370" s="5"/>
      <c r="CS370" s="5"/>
      <c r="CT370" s="5"/>
      <c r="CU370" s="5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5"/>
      <c r="DG370" s="5"/>
      <c r="DH370" s="5"/>
      <c r="DI370" s="5"/>
      <c r="DJ370" s="5"/>
      <c r="DK370" s="5"/>
      <c r="DL370" s="5"/>
      <c r="DM370" s="5"/>
      <c r="DN370" s="5"/>
      <c r="DO370" s="5"/>
      <c r="DP370" s="5"/>
      <c r="DQ370" s="5"/>
      <c r="DR370" s="5"/>
      <c r="DS370" s="5"/>
      <c r="DT370" s="5"/>
      <c r="DU370" s="5"/>
      <c r="DV370" s="5"/>
      <c r="DW370" s="5"/>
      <c r="DX370" s="5"/>
      <c r="DY370" s="5"/>
      <c r="DZ370" s="5"/>
      <c r="EA370" s="5"/>
      <c r="EB370" s="5"/>
      <c r="EC370" s="5"/>
      <c r="ED370" s="5"/>
      <c r="EE370" s="5"/>
      <c r="EF370" s="5"/>
      <c r="EG370" s="5"/>
      <c r="EH370" s="5"/>
      <c r="EI370" s="5"/>
      <c r="EJ370" s="5"/>
      <c r="EK370" s="5"/>
      <c r="EL370" s="5"/>
      <c r="EM370" s="5"/>
      <c r="EN370" s="5"/>
      <c r="EO370" s="5"/>
      <c r="EP370" s="5"/>
      <c r="EQ370" s="5"/>
      <c r="ER370" s="5"/>
      <c r="ES370" s="5"/>
      <c r="ET370" s="5"/>
      <c r="EU370" s="5"/>
      <c r="EV370" s="5"/>
      <c r="EW370" s="5"/>
      <c r="EX370" s="5"/>
      <c r="EY370" s="5"/>
      <c r="EZ370" s="5"/>
      <c r="FA370" s="5"/>
      <c r="FB370" s="5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 t="s">
        <v>1563</v>
      </c>
      <c r="GE370" s="5"/>
      <c r="GF370" s="5"/>
      <c r="GG370" s="5"/>
      <c r="GH370" s="5"/>
      <c r="GI370" s="5"/>
      <c r="GJ370" s="5"/>
      <c r="GK370" s="5"/>
      <c r="GL370" s="5"/>
      <c r="GM370" s="5" t="s">
        <v>9</v>
      </c>
      <c r="GN370" s="5"/>
      <c r="GO370" s="5"/>
      <c r="GP370" s="5"/>
      <c r="GQ370" s="5"/>
      <c r="GY370" s="5"/>
    </row>
    <row r="371" spans="1:214" s="23" customFormat="1" ht="14.25" customHeight="1">
      <c r="A371" s="23" t="s">
        <v>379</v>
      </c>
      <c r="B371" s="3">
        <v>37697</v>
      </c>
      <c r="C371" s="3">
        <v>38883</v>
      </c>
      <c r="D371" s="23">
        <v>8000</v>
      </c>
      <c r="E371" s="23" t="s">
        <v>326</v>
      </c>
      <c r="F371" s="23" t="s">
        <v>963</v>
      </c>
      <c r="G371" s="23" t="s">
        <v>852</v>
      </c>
      <c r="H371" s="23" t="s">
        <v>1151</v>
      </c>
      <c r="I371" s="23" t="s">
        <v>853</v>
      </c>
      <c r="J371" s="23" t="s">
        <v>895</v>
      </c>
      <c r="K371" s="23" t="s">
        <v>945</v>
      </c>
      <c r="L371" s="4">
        <v>4.7500000000000001E-2</v>
      </c>
      <c r="M371" s="23" t="s">
        <v>21</v>
      </c>
      <c r="N371" s="23" t="s">
        <v>89</v>
      </c>
      <c r="O371" s="23" t="s">
        <v>47</v>
      </c>
      <c r="P371" s="23">
        <v>100</v>
      </c>
      <c r="Q371" s="3">
        <v>37787</v>
      </c>
      <c r="R371" s="23" t="s">
        <v>974</v>
      </c>
      <c r="S371" s="23" t="s">
        <v>1315</v>
      </c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>
        <v>100</v>
      </c>
      <c r="AV371" s="5">
        <v>99.467777777777769</v>
      </c>
      <c r="AW371" s="5">
        <v>99.263333333333335</v>
      </c>
      <c r="AX371" s="5">
        <v>99.11</v>
      </c>
      <c r="AY371" s="5">
        <v>99.752222222222215</v>
      </c>
      <c r="AZ371" s="5">
        <v>101.03666666666666</v>
      </c>
      <c r="BA371" s="5">
        <v>102</v>
      </c>
      <c r="BB371" s="5">
        <v>102.14666666666666</v>
      </c>
      <c r="BC371" s="5">
        <v>102.44</v>
      </c>
      <c r="BD371" s="5">
        <v>102.66</v>
      </c>
      <c r="BE371" s="5">
        <v>101.92625850602006</v>
      </c>
      <c r="BF371" s="5">
        <v>101.19251701204013</v>
      </c>
      <c r="BG371" s="5">
        <v>101.14</v>
      </c>
      <c r="BH371" s="5">
        <v>100.9917982964391</v>
      </c>
      <c r="BI371" s="5">
        <v>100.95120226238163</v>
      </c>
      <c r="BJ371" s="5">
        <v>100.91255641820879</v>
      </c>
      <c r="BK371" s="5">
        <v>101.13520201324212</v>
      </c>
      <c r="BL371" s="5">
        <v>101.60373004421675</v>
      </c>
      <c r="BM371" s="5">
        <v>101.61</v>
      </c>
      <c r="BN371" s="5">
        <v>101.543279916882</v>
      </c>
      <c r="BO371" s="5">
        <v>101.68</v>
      </c>
      <c r="BP371" s="5">
        <v>101.59</v>
      </c>
      <c r="BQ371" s="5">
        <v>101.97</v>
      </c>
      <c r="BR371" s="5">
        <v>101.81</v>
      </c>
      <c r="BS371" s="5">
        <v>101.48</v>
      </c>
      <c r="BT371" s="5">
        <v>101.44</v>
      </c>
      <c r="BU371" s="5">
        <v>101.27</v>
      </c>
      <c r="BV371" s="5">
        <v>101.23</v>
      </c>
      <c r="BW371" s="5">
        <v>101.23</v>
      </c>
      <c r="BX371" s="5">
        <v>101.23</v>
      </c>
      <c r="BY371" s="5">
        <v>100.86</v>
      </c>
      <c r="BZ371" s="5">
        <v>100.76</v>
      </c>
      <c r="CA371" s="5">
        <v>100.52</v>
      </c>
      <c r="CB371" s="5">
        <v>100.21</v>
      </c>
      <c r="CC371" s="5">
        <v>100.18</v>
      </c>
      <c r="CD371" s="5">
        <v>100.14</v>
      </c>
      <c r="CE371" s="5">
        <v>100.09</v>
      </c>
      <c r="CF371" s="5">
        <v>100.06</v>
      </c>
      <c r="CG371" s="5">
        <v>100.01</v>
      </c>
      <c r="CH371" s="5">
        <v>100</v>
      </c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5"/>
      <c r="EA371" s="5"/>
      <c r="EB371" s="5"/>
      <c r="EC371" s="5"/>
      <c r="ED371" s="5"/>
      <c r="EE371" s="5"/>
      <c r="EF371" s="5"/>
      <c r="EG371" s="5"/>
      <c r="EH371" s="5"/>
      <c r="EI371" s="5"/>
      <c r="EJ371" s="5"/>
      <c r="EK371" s="5"/>
      <c r="EL371" s="5"/>
      <c r="EM371" s="5"/>
      <c r="EN371" s="5"/>
      <c r="EO371" s="5"/>
      <c r="EP371" s="5"/>
      <c r="EQ371" s="5"/>
      <c r="ER371" s="5"/>
      <c r="ES371" s="5"/>
      <c r="ET371" s="5"/>
      <c r="EU371" s="5"/>
      <c r="EV371" s="5"/>
      <c r="EW371" s="5"/>
      <c r="EX371" s="5"/>
      <c r="EY371" s="5"/>
      <c r="EZ371" s="5"/>
      <c r="FA371" s="5"/>
      <c r="FB371" s="5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 t="s">
        <v>1563</v>
      </c>
      <c r="GE371" s="5"/>
      <c r="GF371" s="5"/>
      <c r="GG371" s="5"/>
      <c r="GH371" s="5"/>
      <c r="GI371" s="5"/>
      <c r="GJ371" s="5"/>
      <c r="GK371" s="5"/>
      <c r="GL371" s="5"/>
      <c r="GM371" s="5" t="s">
        <v>9</v>
      </c>
      <c r="GN371" s="5"/>
      <c r="GO371" s="5"/>
      <c r="GP371" s="5"/>
      <c r="GQ371" s="5"/>
      <c r="GY371" s="5"/>
    </row>
    <row r="372" spans="1:214" s="23" customFormat="1" ht="14.25" customHeight="1">
      <c r="A372" s="23" t="s">
        <v>380</v>
      </c>
      <c r="B372" s="3">
        <v>37433</v>
      </c>
      <c r="C372" s="3">
        <v>38883</v>
      </c>
      <c r="D372" s="23">
        <v>25000</v>
      </c>
      <c r="E372" s="23" t="s">
        <v>326</v>
      </c>
      <c r="F372" s="23" t="s">
        <v>963</v>
      </c>
      <c r="G372" s="23" t="s">
        <v>852</v>
      </c>
      <c r="H372" s="23" t="s">
        <v>1151</v>
      </c>
      <c r="I372" s="23" t="s">
        <v>853</v>
      </c>
      <c r="J372" s="23" t="s">
        <v>895</v>
      </c>
      <c r="K372" s="23" t="s">
        <v>929</v>
      </c>
      <c r="L372" s="4">
        <v>7.4999999999999997E-2</v>
      </c>
      <c r="M372" s="23" t="s">
        <v>21</v>
      </c>
      <c r="N372" s="23" t="s">
        <v>85</v>
      </c>
      <c r="O372" s="23" t="s">
        <v>47</v>
      </c>
      <c r="P372" s="23">
        <v>100</v>
      </c>
      <c r="Q372" s="3">
        <v>37514</v>
      </c>
      <c r="R372" s="23" t="s">
        <v>974</v>
      </c>
      <c r="S372" s="23" t="s">
        <v>1315</v>
      </c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>
        <v>100</v>
      </c>
      <c r="AM372" s="5">
        <v>99.209516855776542</v>
      </c>
      <c r="AN372" s="5">
        <v>98.908679758008816</v>
      </c>
      <c r="AO372" s="5">
        <v>99.229091501622463</v>
      </c>
      <c r="AP372" s="5">
        <v>99.5438438242128</v>
      </c>
      <c r="AQ372" s="5">
        <v>99.555717820057623</v>
      </c>
      <c r="AR372" s="5">
        <v>99.268158304378574</v>
      </c>
      <c r="AS372" s="5">
        <v>99.28344717940567</v>
      </c>
      <c r="AT372" s="5">
        <v>99.015037593693819</v>
      </c>
      <c r="AU372" s="5">
        <v>98.624389946595841</v>
      </c>
      <c r="AV372" s="5">
        <v>98.921862678838067</v>
      </c>
      <c r="AW372" s="5">
        <v>98.94188448491721</v>
      </c>
      <c r="AX372" s="5">
        <v>98.71</v>
      </c>
      <c r="AY372" s="5">
        <v>98.754108173113067</v>
      </c>
      <c r="AZ372" s="5">
        <v>100</v>
      </c>
      <c r="BA372" s="5">
        <v>101.2</v>
      </c>
      <c r="BB372" s="5">
        <v>102.33697881065424</v>
      </c>
      <c r="BC372" s="5">
        <v>102.50150732961286</v>
      </c>
      <c r="BD372" s="5">
        <v>102.66</v>
      </c>
      <c r="BE372" s="5">
        <v>102.67940421727974</v>
      </c>
      <c r="BF372" s="5">
        <v>102.96510101917733</v>
      </c>
      <c r="BG372" s="5">
        <v>102.83</v>
      </c>
      <c r="BH372" s="5">
        <v>103.01545715487674</v>
      </c>
      <c r="BI372" s="5">
        <v>102.60964095754075</v>
      </c>
      <c r="BJ372" s="5">
        <v>102.5055444393556</v>
      </c>
      <c r="BK372" s="5">
        <v>102.39587557955124</v>
      </c>
      <c r="BL372" s="5">
        <v>102.47790348536695</v>
      </c>
      <c r="BM372" s="5">
        <v>102.37</v>
      </c>
      <c r="BN372" s="5">
        <v>102.26817528223118</v>
      </c>
      <c r="BO372" s="5">
        <v>102.59</v>
      </c>
      <c r="BP372" s="5">
        <v>102.55</v>
      </c>
      <c r="BQ372" s="5">
        <v>102.52</v>
      </c>
      <c r="BR372" s="5">
        <v>102.74</v>
      </c>
      <c r="BS372" s="5">
        <v>102.72</v>
      </c>
      <c r="BT372" s="5">
        <v>102.8</v>
      </c>
      <c r="BU372" s="5">
        <v>102.58</v>
      </c>
      <c r="BV372" s="5">
        <v>101.95</v>
      </c>
      <c r="BW372" s="5">
        <v>101.37</v>
      </c>
      <c r="BX372" s="5">
        <v>100.94</v>
      </c>
      <c r="BY372" s="5">
        <v>100.65</v>
      </c>
      <c r="BZ372" s="5">
        <v>100.6</v>
      </c>
      <c r="CA372" s="5">
        <v>100.88</v>
      </c>
      <c r="CB372" s="5">
        <v>100.67</v>
      </c>
      <c r="CC372" s="5">
        <v>100.59</v>
      </c>
      <c r="CD372" s="5">
        <v>100.26</v>
      </c>
      <c r="CE372" s="5">
        <v>100.27</v>
      </c>
      <c r="CF372" s="5">
        <v>100.13</v>
      </c>
      <c r="CG372" s="5">
        <v>100.03</v>
      </c>
      <c r="CH372" s="5">
        <v>100</v>
      </c>
      <c r="CI372" s="5"/>
      <c r="CJ372" s="5"/>
      <c r="CK372" s="5"/>
      <c r="CL372" s="5"/>
      <c r="CM372" s="5"/>
      <c r="CN372" s="5"/>
      <c r="CO372" s="5"/>
      <c r="CP372" s="5"/>
      <c r="CQ372" s="5"/>
      <c r="CR372" s="5"/>
      <c r="CS372" s="5"/>
      <c r="CT372" s="5"/>
      <c r="CU372" s="5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5"/>
      <c r="DG372" s="5"/>
      <c r="DH372" s="5"/>
      <c r="DI372" s="5"/>
      <c r="DJ372" s="5"/>
      <c r="DK372" s="5"/>
      <c r="DL372" s="5"/>
      <c r="DM372" s="5"/>
      <c r="DN372" s="5"/>
      <c r="DO372" s="5"/>
      <c r="DP372" s="5"/>
      <c r="DQ372" s="5"/>
      <c r="DR372" s="5"/>
      <c r="DS372" s="5"/>
      <c r="DT372" s="5"/>
      <c r="DU372" s="5"/>
      <c r="DV372" s="5"/>
      <c r="DW372" s="5"/>
      <c r="DX372" s="5"/>
      <c r="DY372" s="5"/>
      <c r="DZ372" s="5"/>
      <c r="EA372" s="5"/>
      <c r="EB372" s="5"/>
      <c r="EC372" s="5"/>
      <c r="ED372" s="5"/>
      <c r="EE372" s="5"/>
      <c r="EF372" s="5"/>
      <c r="EG372" s="5"/>
      <c r="EH372" s="5"/>
      <c r="EI372" s="5"/>
      <c r="EJ372" s="5"/>
      <c r="EK372" s="5"/>
      <c r="EL372" s="5"/>
      <c r="EM372" s="5"/>
      <c r="EN372" s="5"/>
      <c r="EO372" s="5"/>
      <c r="EP372" s="5"/>
      <c r="EQ372" s="5"/>
      <c r="ER372" s="5"/>
      <c r="ES372" s="5"/>
      <c r="ET372" s="5"/>
      <c r="EU372" s="5"/>
      <c r="EV372" s="5"/>
      <c r="EW372" s="5"/>
      <c r="EX372" s="5"/>
      <c r="EY372" s="5"/>
      <c r="EZ372" s="5"/>
      <c r="FA372" s="5"/>
      <c r="FB372" s="5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 t="s">
        <v>1563</v>
      </c>
      <c r="GE372" s="5"/>
      <c r="GF372" s="5"/>
      <c r="GG372" s="5"/>
      <c r="GH372" s="5"/>
      <c r="GI372" s="5"/>
      <c r="GJ372" s="5"/>
      <c r="GK372" s="5"/>
      <c r="GL372" s="5"/>
      <c r="GM372" s="5" t="s">
        <v>9</v>
      </c>
      <c r="GN372" s="5"/>
      <c r="GO372" s="5"/>
      <c r="GP372" s="5"/>
      <c r="GQ372" s="5"/>
      <c r="GY372" s="5"/>
    </row>
    <row r="373" spans="1:214" s="23" customFormat="1" ht="14.25" customHeight="1">
      <c r="A373" s="23" t="s">
        <v>381</v>
      </c>
      <c r="B373" s="3">
        <v>37606</v>
      </c>
      <c r="C373" s="3">
        <v>38883</v>
      </c>
      <c r="D373" s="23">
        <v>3000</v>
      </c>
      <c r="E373" s="23" t="s">
        <v>326</v>
      </c>
      <c r="F373" s="23" t="s">
        <v>963</v>
      </c>
      <c r="G373" s="23" t="s">
        <v>852</v>
      </c>
      <c r="H373" s="23" t="s">
        <v>1151</v>
      </c>
      <c r="I373" s="23" t="s">
        <v>853</v>
      </c>
      <c r="J373" s="23" t="s">
        <v>895</v>
      </c>
      <c r="K373" s="23" t="s">
        <v>940</v>
      </c>
      <c r="L373" s="4">
        <v>7.4999999999999997E-2</v>
      </c>
      <c r="M373" s="23" t="s">
        <v>21</v>
      </c>
      <c r="N373" s="23" t="s">
        <v>85</v>
      </c>
      <c r="O373" s="23" t="s">
        <v>47</v>
      </c>
      <c r="P373" s="23">
        <v>100</v>
      </c>
      <c r="Q373" s="3">
        <v>37695</v>
      </c>
      <c r="R373" s="23" t="s">
        <v>974</v>
      </c>
      <c r="S373" s="23" t="s">
        <v>1315</v>
      </c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>
        <v>100</v>
      </c>
      <c r="AS373" s="5">
        <v>99.28344717940567</v>
      </c>
      <c r="AT373" s="5">
        <v>99.015037593693819</v>
      </c>
      <c r="AU373" s="5">
        <v>98.624389946595841</v>
      </c>
      <c r="AV373" s="5">
        <v>98.921862678838067</v>
      </c>
      <c r="AW373" s="5">
        <v>98.94188448491721</v>
      </c>
      <c r="AX373" s="5">
        <v>98.71</v>
      </c>
      <c r="AY373" s="5">
        <v>98.754108173113067</v>
      </c>
      <c r="AZ373" s="5">
        <v>100</v>
      </c>
      <c r="BA373" s="5">
        <v>101.2</v>
      </c>
      <c r="BB373" s="5">
        <v>102.33697881065424</v>
      </c>
      <c r="BC373" s="5">
        <v>102.50150732961286</v>
      </c>
      <c r="BD373" s="5">
        <v>102.66</v>
      </c>
      <c r="BE373" s="5">
        <v>102.67940421727974</v>
      </c>
      <c r="BF373" s="5">
        <v>102.96510101917733</v>
      </c>
      <c r="BG373" s="5">
        <v>102.83</v>
      </c>
      <c r="BH373" s="5">
        <v>103.01545715487674</v>
      </c>
      <c r="BI373" s="5">
        <v>102.60964095754075</v>
      </c>
      <c r="BJ373" s="5">
        <v>102.5055444393556</v>
      </c>
      <c r="BK373" s="5">
        <v>102.39587557955124</v>
      </c>
      <c r="BL373" s="5">
        <v>102.47790348536695</v>
      </c>
      <c r="BM373" s="5">
        <v>102.37</v>
      </c>
      <c r="BN373" s="5">
        <v>102.26817528223118</v>
      </c>
      <c r="BO373" s="5">
        <v>102.59</v>
      </c>
      <c r="BP373" s="5">
        <v>102.55</v>
      </c>
      <c r="BQ373" s="5">
        <v>102.52</v>
      </c>
      <c r="BR373" s="5">
        <v>102.74</v>
      </c>
      <c r="BS373" s="5">
        <v>102.72</v>
      </c>
      <c r="BT373" s="5">
        <v>102.8</v>
      </c>
      <c r="BU373" s="5">
        <v>102.58</v>
      </c>
      <c r="BV373" s="5">
        <v>101.95</v>
      </c>
      <c r="BW373" s="5">
        <v>101.37</v>
      </c>
      <c r="BX373" s="5">
        <v>100.94</v>
      </c>
      <c r="BY373" s="5">
        <v>100.65</v>
      </c>
      <c r="BZ373" s="5">
        <v>100.6</v>
      </c>
      <c r="CA373" s="5">
        <v>100.88</v>
      </c>
      <c r="CB373" s="5">
        <v>100.67</v>
      </c>
      <c r="CC373" s="5">
        <v>100.59</v>
      </c>
      <c r="CD373" s="5">
        <v>100.26</v>
      </c>
      <c r="CE373" s="5">
        <v>100.27</v>
      </c>
      <c r="CF373" s="5">
        <v>100.13</v>
      </c>
      <c r="CG373" s="5">
        <v>100.03</v>
      </c>
      <c r="CH373" s="5">
        <v>100</v>
      </c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5"/>
      <c r="DG373" s="5"/>
      <c r="DH373" s="5"/>
      <c r="DI373" s="5"/>
      <c r="DJ373" s="5"/>
      <c r="DK373" s="5"/>
      <c r="DL373" s="5"/>
      <c r="DM373" s="5"/>
      <c r="DN373" s="5"/>
      <c r="DO373" s="5"/>
      <c r="DP373" s="5"/>
      <c r="DQ373" s="5"/>
      <c r="DR373" s="5"/>
      <c r="DS373" s="5"/>
      <c r="DT373" s="5"/>
      <c r="DU373" s="5"/>
      <c r="DV373" s="5"/>
      <c r="DW373" s="5"/>
      <c r="DX373" s="5"/>
      <c r="DY373" s="5"/>
      <c r="DZ373" s="5"/>
      <c r="EA373" s="5"/>
      <c r="EB373" s="5"/>
      <c r="EC373" s="5"/>
      <c r="ED373" s="5"/>
      <c r="EE373" s="5"/>
      <c r="EF373" s="5"/>
      <c r="EG373" s="5"/>
      <c r="EH373" s="5"/>
      <c r="EI373" s="5"/>
      <c r="EJ373" s="5"/>
      <c r="EK373" s="5"/>
      <c r="EL373" s="5"/>
      <c r="EM373" s="5"/>
      <c r="EN373" s="5"/>
      <c r="EO373" s="5"/>
      <c r="EP373" s="5"/>
      <c r="EQ373" s="5"/>
      <c r="ER373" s="5"/>
      <c r="ES373" s="5"/>
      <c r="ET373" s="5"/>
      <c r="EU373" s="5"/>
      <c r="EV373" s="5"/>
      <c r="EW373" s="5"/>
      <c r="EX373" s="5"/>
      <c r="EY373" s="5"/>
      <c r="EZ373" s="5"/>
      <c r="FA373" s="5"/>
      <c r="FB373" s="5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 t="s">
        <v>1563</v>
      </c>
      <c r="GE373" s="5"/>
      <c r="GF373" s="5"/>
      <c r="GG373" s="5"/>
      <c r="GH373" s="5"/>
      <c r="GI373" s="5"/>
      <c r="GJ373" s="5"/>
      <c r="GK373" s="5"/>
      <c r="GL373" s="5"/>
      <c r="GM373" s="5" t="s">
        <v>9</v>
      </c>
      <c r="GN373" s="5"/>
      <c r="GO373" s="5"/>
      <c r="GP373" s="5"/>
      <c r="GQ373" s="5"/>
      <c r="GY373" s="5"/>
    </row>
    <row r="374" spans="1:214" s="23" customFormat="1" ht="14.25" customHeight="1">
      <c r="A374" s="23" t="s">
        <v>382</v>
      </c>
      <c r="B374" s="3">
        <v>37697</v>
      </c>
      <c r="C374" s="3">
        <v>38883</v>
      </c>
      <c r="D374" s="23">
        <v>8140</v>
      </c>
      <c r="E374" s="23" t="s">
        <v>326</v>
      </c>
      <c r="F374" s="23" t="s">
        <v>963</v>
      </c>
      <c r="G374" s="23" t="s">
        <v>852</v>
      </c>
      <c r="H374" s="23" t="s">
        <v>1151</v>
      </c>
      <c r="I374" s="23" t="s">
        <v>853</v>
      </c>
      <c r="J374" s="23" t="s">
        <v>895</v>
      </c>
      <c r="K374" s="23" t="s">
        <v>946</v>
      </c>
      <c r="L374" s="4">
        <v>7.4999999999999997E-2</v>
      </c>
      <c r="M374" s="23" t="s">
        <v>21</v>
      </c>
      <c r="N374" s="23" t="s">
        <v>85</v>
      </c>
      <c r="O374" s="23" t="s">
        <v>47</v>
      </c>
      <c r="P374" s="23">
        <v>100</v>
      </c>
      <c r="Q374" s="3">
        <v>37787</v>
      </c>
      <c r="R374" s="23" t="s">
        <v>974</v>
      </c>
      <c r="S374" s="23" t="s">
        <v>1315</v>
      </c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>
        <v>100</v>
      </c>
      <c r="AV374" s="5">
        <v>98.921862678838067</v>
      </c>
      <c r="AW374" s="5">
        <v>98.94188448491721</v>
      </c>
      <c r="AX374" s="5">
        <v>98.71</v>
      </c>
      <c r="AY374" s="5">
        <v>98.754108173113067</v>
      </c>
      <c r="AZ374" s="5">
        <v>100</v>
      </c>
      <c r="BA374" s="5">
        <v>101.2</v>
      </c>
      <c r="BB374" s="5">
        <v>102.33697881065424</v>
      </c>
      <c r="BC374" s="5">
        <v>102.50150732961286</v>
      </c>
      <c r="BD374" s="5">
        <v>102.66</v>
      </c>
      <c r="BE374" s="5">
        <v>102.67940421727974</v>
      </c>
      <c r="BF374" s="5">
        <v>102.96510101917733</v>
      </c>
      <c r="BG374" s="5">
        <v>102.83</v>
      </c>
      <c r="BH374" s="5">
        <v>103.01545715487674</v>
      </c>
      <c r="BI374" s="5">
        <v>102.60964095754075</v>
      </c>
      <c r="BJ374" s="5">
        <v>102.5055444393556</v>
      </c>
      <c r="BK374" s="5">
        <v>102.39587557955124</v>
      </c>
      <c r="BL374" s="5">
        <v>102.47790348536695</v>
      </c>
      <c r="BM374" s="5">
        <v>102.37</v>
      </c>
      <c r="BN374" s="5">
        <v>102.26817528223118</v>
      </c>
      <c r="BO374" s="5">
        <v>102.59</v>
      </c>
      <c r="BP374" s="5">
        <v>102.55</v>
      </c>
      <c r="BQ374" s="5">
        <v>102.52</v>
      </c>
      <c r="BR374" s="5">
        <v>102.74</v>
      </c>
      <c r="BS374" s="5">
        <v>102.72</v>
      </c>
      <c r="BT374" s="5">
        <v>102.8</v>
      </c>
      <c r="BU374" s="5">
        <v>102.58</v>
      </c>
      <c r="BV374" s="5">
        <v>101.95</v>
      </c>
      <c r="BW374" s="5">
        <v>101.37</v>
      </c>
      <c r="BX374" s="5">
        <v>100.94</v>
      </c>
      <c r="BY374" s="5">
        <v>100.65</v>
      </c>
      <c r="BZ374" s="5">
        <v>100.6</v>
      </c>
      <c r="CA374" s="5">
        <v>100.88</v>
      </c>
      <c r="CB374" s="5">
        <v>100.67</v>
      </c>
      <c r="CC374" s="5">
        <v>100.59</v>
      </c>
      <c r="CD374" s="5">
        <v>100.26</v>
      </c>
      <c r="CE374" s="5">
        <v>100.27</v>
      </c>
      <c r="CF374" s="5">
        <v>100.13</v>
      </c>
      <c r="CG374" s="5">
        <v>100.03</v>
      </c>
      <c r="CH374" s="5">
        <v>100</v>
      </c>
      <c r="CI374" s="5"/>
      <c r="CJ374" s="5"/>
      <c r="CK374" s="5"/>
      <c r="CL374" s="5"/>
      <c r="CM374" s="5"/>
      <c r="CN374" s="5"/>
      <c r="CO374" s="5"/>
      <c r="CP374" s="5"/>
      <c r="CQ374" s="5"/>
      <c r="CR374" s="5"/>
      <c r="CS374" s="5"/>
      <c r="CT374" s="5"/>
      <c r="CU374" s="5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5"/>
      <c r="DG374" s="5"/>
      <c r="DH374" s="5"/>
      <c r="DI374" s="5"/>
      <c r="DJ374" s="5"/>
      <c r="DK374" s="5"/>
      <c r="DL374" s="5"/>
      <c r="DM374" s="5"/>
      <c r="DN374" s="5"/>
      <c r="DO374" s="5"/>
      <c r="DP374" s="5"/>
      <c r="DQ374" s="5"/>
      <c r="DR374" s="5"/>
      <c r="DS374" s="5"/>
      <c r="DT374" s="5"/>
      <c r="DU374" s="5"/>
      <c r="DV374" s="5"/>
      <c r="DW374" s="5"/>
      <c r="DX374" s="5"/>
      <c r="DY374" s="5"/>
      <c r="DZ374" s="5"/>
      <c r="EA374" s="5"/>
      <c r="EB374" s="5"/>
      <c r="EC374" s="5"/>
      <c r="ED374" s="5"/>
      <c r="EE374" s="5"/>
      <c r="EF374" s="5"/>
      <c r="EG374" s="5"/>
      <c r="EH374" s="5"/>
      <c r="EI374" s="5"/>
      <c r="EJ374" s="5"/>
      <c r="EK374" s="5"/>
      <c r="EL374" s="5"/>
      <c r="EM374" s="5"/>
      <c r="EN374" s="5"/>
      <c r="EO374" s="5"/>
      <c r="EP374" s="5"/>
      <c r="EQ374" s="5"/>
      <c r="ER374" s="5"/>
      <c r="ES374" s="5"/>
      <c r="ET374" s="5"/>
      <c r="EU374" s="5"/>
      <c r="EV374" s="5"/>
      <c r="EW374" s="5"/>
      <c r="EX374" s="5"/>
      <c r="EY374" s="5"/>
      <c r="EZ374" s="5"/>
      <c r="FA374" s="5"/>
      <c r="FB374" s="5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 t="s">
        <v>1563</v>
      </c>
      <c r="GE374" s="5"/>
      <c r="GF374" s="5"/>
      <c r="GG374" s="5"/>
      <c r="GH374" s="5"/>
      <c r="GI374" s="5"/>
      <c r="GJ374" s="5"/>
      <c r="GK374" s="5"/>
      <c r="GL374" s="5"/>
      <c r="GM374" s="5" t="s">
        <v>9</v>
      </c>
      <c r="GN374" s="5"/>
      <c r="GO374" s="5"/>
      <c r="GP374" s="5"/>
      <c r="GQ374" s="5"/>
      <c r="GY374" s="5"/>
    </row>
    <row r="375" spans="1:214" s="23" customFormat="1" ht="14.25" customHeight="1">
      <c r="A375" s="23" t="s">
        <v>1039</v>
      </c>
      <c r="B375" s="3">
        <v>36888</v>
      </c>
      <c r="C375" s="3">
        <v>37993</v>
      </c>
      <c r="D375" s="23">
        <v>129000</v>
      </c>
      <c r="E375" s="23" t="s">
        <v>326</v>
      </c>
      <c r="F375" s="23" t="s">
        <v>963</v>
      </c>
      <c r="G375" s="23" t="s">
        <v>852</v>
      </c>
      <c r="H375" s="23" t="s">
        <v>1151</v>
      </c>
      <c r="I375" s="23" t="s">
        <v>853</v>
      </c>
      <c r="J375" s="23" t="s">
        <v>874</v>
      </c>
      <c r="K375" s="23" t="s">
        <v>875</v>
      </c>
      <c r="L375" s="4">
        <v>7.4999999999999997E-2</v>
      </c>
      <c r="M375" s="23" t="s">
        <v>21</v>
      </c>
      <c r="N375" s="23" t="s">
        <v>85</v>
      </c>
      <c r="O375" s="23" t="s">
        <v>47</v>
      </c>
      <c r="P375" s="23">
        <v>100</v>
      </c>
      <c r="Q375" s="3">
        <v>36988</v>
      </c>
      <c r="R375" s="23" t="s">
        <v>995</v>
      </c>
      <c r="S375" s="23" t="s">
        <v>1331</v>
      </c>
      <c r="T375" s="5">
        <v>100</v>
      </c>
      <c r="U375" s="5">
        <v>99.7</v>
      </c>
      <c r="V375" s="5">
        <v>100.5625</v>
      </c>
      <c r="W375" s="5">
        <v>100.75</v>
      </c>
      <c r="X375" s="5">
        <v>100.6875</v>
      </c>
      <c r="Y375" s="5">
        <v>100.35</v>
      </c>
      <c r="Z375" s="5">
        <v>100</v>
      </c>
      <c r="AA375" s="5">
        <v>99.75</v>
      </c>
      <c r="AB375" s="5">
        <v>99.7</v>
      </c>
      <c r="AC375" s="5">
        <v>97</v>
      </c>
      <c r="AD375" s="5">
        <v>97.375</v>
      </c>
      <c r="AE375" s="5">
        <v>97.28125</v>
      </c>
      <c r="AF375" s="5">
        <v>97.75</v>
      </c>
      <c r="AG375" s="5">
        <v>97.84375</v>
      </c>
      <c r="AH375" s="5">
        <v>99.83</v>
      </c>
      <c r="AI375" s="5">
        <v>100.48</v>
      </c>
      <c r="AJ375" s="5">
        <v>100.46234506459635</v>
      </c>
      <c r="AK375" s="5">
        <v>99.561392468886339</v>
      </c>
      <c r="AL375" s="5">
        <v>99.581979487487018</v>
      </c>
      <c r="AM375" s="5">
        <v>99.535794842432878</v>
      </c>
      <c r="AN375" s="5">
        <v>99.497130365286409</v>
      </c>
      <c r="AO375" s="5">
        <v>99.821112039055819</v>
      </c>
      <c r="AP375" s="5">
        <v>99.864512606952175</v>
      </c>
      <c r="AQ375" s="5">
        <v>100.08353589070501</v>
      </c>
      <c r="AR375" s="5">
        <v>99.85660962955788</v>
      </c>
      <c r="AS375" s="5">
        <v>100.3535227861565</v>
      </c>
      <c r="AT375" s="5">
        <v>100.61050705992432</v>
      </c>
      <c r="AU375" s="5">
        <v>100.44002460507691</v>
      </c>
      <c r="AV375" s="5">
        <v>100.58886967376654</v>
      </c>
      <c r="AW375" s="5">
        <v>100.4046158638031</v>
      </c>
      <c r="AX375" s="5">
        <v>100.2</v>
      </c>
      <c r="AY375" s="5">
        <v>100.16453525062123</v>
      </c>
      <c r="AZ375" s="5">
        <v>100.49038680802505</v>
      </c>
      <c r="BA375" s="5">
        <v>100.38</v>
      </c>
      <c r="BB375" s="5">
        <v>100.27086071522851</v>
      </c>
      <c r="BC375" s="5">
        <v>100.20727620252045</v>
      </c>
      <c r="BD375" s="5">
        <v>100.01</v>
      </c>
      <c r="BE375" s="5">
        <v>100</v>
      </c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5"/>
      <c r="DG375" s="5"/>
      <c r="DH375" s="5"/>
      <c r="DI375" s="5"/>
      <c r="DJ375" s="5"/>
      <c r="DK375" s="5"/>
      <c r="DL375" s="5"/>
      <c r="DM375" s="5"/>
      <c r="DN375" s="5"/>
      <c r="DO375" s="5"/>
      <c r="DP375" s="5"/>
      <c r="DQ375" s="5"/>
      <c r="DR375" s="5"/>
      <c r="DS375" s="5"/>
      <c r="DT375" s="5"/>
      <c r="DU375" s="5"/>
      <c r="DV375" s="5"/>
      <c r="DW375" s="5"/>
      <c r="DX375" s="5"/>
      <c r="DY375" s="5"/>
      <c r="DZ375" s="5"/>
      <c r="EA375" s="5"/>
      <c r="EB375" s="5"/>
      <c r="EC375" s="5"/>
      <c r="ED375" s="5"/>
      <c r="EE375" s="5"/>
      <c r="EF375" s="5"/>
      <c r="EG375" s="5"/>
      <c r="EH375" s="5"/>
      <c r="EI375" s="5"/>
      <c r="EJ375" s="5"/>
      <c r="EK375" s="5"/>
      <c r="EL375" s="5"/>
      <c r="EM375" s="5"/>
      <c r="EN375" s="5"/>
      <c r="EO375" s="5"/>
      <c r="EP375" s="5"/>
      <c r="EQ375" s="5"/>
      <c r="ER375" s="5"/>
      <c r="ES375" s="5"/>
      <c r="ET375" s="5"/>
      <c r="EU375" s="5"/>
      <c r="EV375" s="5"/>
      <c r="EW375" s="5"/>
      <c r="EX375" s="5"/>
      <c r="EY375" s="5"/>
      <c r="EZ375" s="5"/>
      <c r="FA375" s="5"/>
      <c r="FB375" s="5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 t="s">
        <v>1563</v>
      </c>
      <c r="GE375" s="5"/>
      <c r="GF375" s="5"/>
      <c r="GG375" s="5"/>
      <c r="GH375" s="5"/>
      <c r="GI375" s="5"/>
      <c r="GJ375" s="5"/>
      <c r="GK375" s="5"/>
      <c r="GL375" s="5"/>
      <c r="GM375" s="5" t="s">
        <v>9</v>
      </c>
      <c r="GN375" s="5"/>
      <c r="GO375" s="5"/>
      <c r="GP375" s="5"/>
      <c r="GQ375" s="5"/>
      <c r="GY375" s="5"/>
    </row>
    <row r="376" spans="1:214" s="23" customFormat="1" ht="14.25" customHeight="1">
      <c r="A376" s="23" t="s">
        <v>79</v>
      </c>
      <c r="B376" s="3">
        <v>36888</v>
      </c>
      <c r="C376" s="3">
        <v>37993</v>
      </c>
      <c r="D376" s="23">
        <v>159000</v>
      </c>
      <c r="E376" s="23" t="s">
        <v>326</v>
      </c>
      <c r="F376" s="23" t="s">
        <v>963</v>
      </c>
      <c r="G376" s="23" t="s">
        <v>852</v>
      </c>
      <c r="H376" s="23" t="s">
        <v>1151</v>
      </c>
      <c r="I376" s="23" t="s">
        <v>853</v>
      </c>
      <c r="J376" s="23" t="s">
        <v>876</v>
      </c>
      <c r="K376" s="23" t="s">
        <v>877</v>
      </c>
      <c r="L376" s="4">
        <v>6.5000000000000002E-2</v>
      </c>
      <c r="M376" s="23" t="s">
        <v>21</v>
      </c>
      <c r="N376" s="23" t="s">
        <v>87</v>
      </c>
      <c r="O376" s="23" t="s">
        <v>47</v>
      </c>
      <c r="P376" s="23">
        <v>100</v>
      </c>
      <c r="Q376" s="3">
        <v>36988</v>
      </c>
      <c r="R376" s="23" t="s">
        <v>995</v>
      </c>
      <c r="S376" s="23" t="s">
        <v>1331</v>
      </c>
      <c r="T376" s="5">
        <v>100</v>
      </c>
      <c r="U376" s="5">
        <v>99.5</v>
      </c>
      <c r="V376" s="5">
        <v>98.5625</v>
      </c>
      <c r="W376" s="5">
        <v>98.4</v>
      </c>
      <c r="X376" s="5">
        <v>97.95</v>
      </c>
      <c r="Y376" s="5">
        <v>97.4</v>
      </c>
      <c r="Z376" s="5">
        <v>97.6875</v>
      </c>
      <c r="AA376" s="5">
        <v>97.625</v>
      </c>
      <c r="AB376" s="5">
        <v>99</v>
      </c>
      <c r="AC376" s="5">
        <v>99.5</v>
      </c>
      <c r="AD376" s="5">
        <v>99.5</v>
      </c>
      <c r="AE376" s="5">
        <v>99.4</v>
      </c>
      <c r="AF376" s="5">
        <v>99.45</v>
      </c>
      <c r="AG376" s="5">
        <v>99.46875</v>
      </c>
      <c r="AH376" s="5">
        <v>100</v>
      </c>
      <c r="AI376" s="5">
        <v>100.16</v>
      </c>
      <c r="AJ376" s="5">
        <v>100.31080477643907</v>
      </c>
      <c r="AK376" s="5">
        <v>99.778458994798399</v>
      </c>
      <c r="AL376" s="5">
        <v>99.158984130973778</v>
      </c>
      <c r="AM376" s="5">
        <v>99.199392403029563</v>
      </c>
      <c r="AN376" s="5">
        <v>99.115231226425706</v>
      </c>
      <c r="AO376" s="5">
        <v>100</v>
      </c>
      <c r="AP376" s="5">
        <v>100.95623806592658</v>
      </c>
      <c r="AQ376" s="5">
        <v>101.30769937853407</v>
      </c>
      <c r="AR376" s="5">
        <v>101.2126466394223</v>
      </c>
      <c r="AS376" s="5">
        <v>101.11642686324619</v>
      </c>
      <c r="AT376" s="5">
        <v>100.44960671891189</v>
      </c>
      <c r="AU376" s="5">
        <v>100.03675064396444</v>
      </c>
      <c r="AV376" s="5">
        <v>99.706023076423605</v>
      </c>
      <c r="AW376" s="5">
        <v>99.509771885973592</v>
      </c>
      <c r="AX376" s="5">
        <v>99.381291681219537</v>
      </c>
      <c r="AY376" s="5">
        <v>99.379406617832771</v>
      </c>
      <c r="AZ376" s="5">
        <v>99.709545755402218</v>
      </c>
      <c r="BA376" s="5">
        <v>100.25</v>
      </c>
      <c r="BB376" s="5">
        <v>100.81831898123838</v>
      </c>
      <c r="BC376" s="5">
        <v>100.44081437836489</v>
      </c>
      <c r="BD376" s="5">
        <v>100.01</v>
      </c>
      <c r="BE376" s="5">
        <v>100</v>
      </c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5"/>
      <c r="CE376" s="5"/>
      <c r="CF376" s="5"/>
      <c r="CG376" s="5"/>
      <c r="CH376" s="5"/>
      <c r="CI376" s="5"/>
      <c r="CJ376" s="5"/>
      <c r="CK376" s="5"/>
      <c r="CL376" s="5"/>
      <c r="CM376" s="5"/>
      <c r="CN376" s="5"/>
      <c r="CO376" s="5"/>
      <c r="CP376" s="5"/>
      <c r="CQ376" s="5"/>
      <c r="CR376" s="5"/>
      <c r="CS376" s="5"/>
      <c r="CT376" s="5"/>
      <c r="CU376" s="5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5"/>
      <c r="DG376" s="5"/>
      <c r="DH376" s="5"/>
      <c r="DI376" s="5"/>
      <c r="DJ376" s="5"/>
      <c r="DK376" s="5"/>
      <c r="DL376" s="5"/>
      <c r="DM376" s="5"/>
      <c r="DN376" s="5"/>
      <c r="DO376" s="5"/>
      <c r="DP376" s="5"/>
      <c r="DQ376" s="5"/>
      <c r="DR376" s="5"/>
      <c r="DS376" s="5"/>
      <c r="DT376" s="5"/>
      <c r="DU376" s="5"/>
      <c r="DV376" s="5"/>
      <c r="DW376" s="5"/>
      <c r="DX376" s="5"/>
      <c r="DY376" s="5"/>
      <c r="DZ376" s="5"/>
      <c r="EA376" s="5"/>
      <c r="EB376" s="5"/>
      <c r="EC376" s="5"/>
      <c r="ED376" s="5"/>
      <c r="EE376" s="5"/>
      <c r="EF376" s="5"/>
      <c r="EG376" s="5"/>
      <c r="EH376" s="5"/>
      <c r="EI376" s="5"/>
      <c r="EJ376" s="5"/>
      <c r="EK376" s="5"/>
      <c r="EL376" s="5"/>
      <c r="EM376" s="5"/>
      <c r="EN376" s="5"/>
      <c r="EO376" s="5"/>
      <c r="EP376" s="5"/>
      <c r="EQ376" s="5"/>
      <c r="ER376" s="5"/>
      <c r="ES376" s="5"/>
      <c r="ET376" s="5"/>
      <c r="EU376" s="5"/>
      <c r="EV376" s="5"/>
      <c r="EW376" s="5"/>
      <c r="EX376" s="5"/>
      <c r="EY376" s="5"/>
      <c r="EZ376" s="5"/>
      <c r="FA376" s="5"/>
      <c r="FB376" s="5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 t="s">
        <v>1563</v>
      </c>
      <c r="GE376" s="5"/>
      <c r="GF376" s="5"/>
      <c r="GG376" s="5"/>
      <c r="GH376" s="5"/>
      <c r="GI376" s="5"/>
      <c r="GJ376" s="5"/>
      <c r="GK376" s="5"/>
      <c r="GL376" s="5"/>
      <c r="GM376" s="5" t="s">
        <v>9</v>
      </c>
      <c r="GN376" s="5"/>
      <c r="GO376" s="5"/>
      <c r="GP376" s="5"/>
      <c r="GQ376" s="5"/>
      <c r="GY376" s="5"/>
    </row>
    <row r="377" spans="1:214" s="23" customFormat="1" ht="14.25" customHeight="1">
      <c r="A377" s="23" t="s">
        <v>388</v>
      </c>
      <c r="B377" s="3">
        <v>37973</v>
      </c>
      <c r="C377" s="3">
        <v>39811</v>
      </c>
      <c r="D377" s="23">
        <v>70000</v>
      </c>
      <c r="E377" s="23" t="s">
        <v>966</v>
      </c>
      <c r="F377" s="23" t="s">
        <v>963</v>
      </c>
      <c r="G377" s="23" t="s">
        <v>965</v>
      </c>
      <c r="H377" s="23" t="s">
        <v>1150</v>
      </c>
      <c r="I377" s="23" t="s">
        <v>853</v>
      </c>
      <c r="J377" s="23" t="s">
        <v>777</v>
      </c>
      <c r="K377" s="23" t="s">
        <v>778</v>
      </c>
      <c r="L377" s="4">
        <v>1.4999999999999999E-2</v>
      </c>
      <c r="M377" s="23" t="s">
        <v>34</v>
      </c>
      <c r="N377" s="23" t="s">
        <v>90</v>
      </c>
      <c r="O377" s="23" t="s">
        <v>1038</v>
      </c>
      <c r="P377" s="23">
        <v>100</v>
      </c>
      <c r="Q377" s="3">
        <v>38064</v>
      </c>
      <c r="R377" s="23" t="s">
        <v>1023</v>
      </c>
      <c r="S377" s="23" t="s">
        <v>1359</v>
      </c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>
        <v>100</v>
      </c>
      <c r="BE377" s="5">
        <v>100.22212748626502</v>
      </c>
      <c r="BF377" s="5">
        <v>100.66341646873425</v>
      </c>
      <c r="BG377" s="5">
        <v>101.66</v>
      </c>
      <c r="BH377" s="5">
        <v>100.63354413756539</v>
      </c>
      <c r="BI377" s="5">
        <v>100.62044890664232</v>
      </c>
      <c r="BJ377" s="5">
        <v>101.55</v>
      </c>
      <c r="BK377" s="5">
        <v>100.99909745805398</v>
      </c>
      <c r="BL377" s="5">
        <v>102.193165382793</v>
      </c>
      <c r="BM377" s="5">
        <v>103.37</v>
      </c>
      <c r="BN377" s="5">
        <v>102.12076913665096</v>
      </c>
      <c r="BO377" s="5">
        <v>101.98</v>
      </c>
      <c r="BP377" s="5">
        <v>101.96</v>
      </c>
      <c r="BQ377" s="5">
        <v>101.9</v>
      </c>
      <c r="BR377" s="5">
        <v>102.54</v>
      </c>
      <c r="BS377" s="5">
        <v>102.51</v>
      </c>
      <c r="BT377" s="5">
        <v>102.26</v>
      </c>
      <c r="BU377" s="5">
        <v>102.22</v>
      </c>
      <c r="BV377" s="5">
        <v>102.2</v>
      </c>
      <c r="BW377" s="5">
        <v>102.17</v>
      </c>
      <c r="BX377" s="5">
        <v>102.12</v>
      </c>
      <c r="BY377" s="5">
        <v>102.09</v>
      </c>
      <c r="BZ377" s="5">
        <v>102.1</v>
      </c>
      <c r="CA377" s="5">
        <v>101.87</v>
      </c>
      <c r="CB377" s="5">
        <v>101.82</v>
      </c>
      <c r="CC377" s="5">
        <v>101.68</v>
      </c>
      <c r="CD377" s="5">
        <v>101.64</v>
      </c>
      <c r="CE377" s="5">
        <v>101.59</v>
      </c>
      <c r="CF377" s="5">
        <v>101.54</v>
      </c>
      <c r="CG377" s="5">
        <v>101.5</v>
      </c>
      <c r="CH377" s="5">
        <v>101.44</v>
      </c>
      <c r="CI377" s="5">
        <v>101.41</v>
      </c>
      <c r="CJ377" s="5">
        <v>100.38</v>
      </c>
      <c r="CK377" s="5">
        <v>100.1</v>
      </c>
      <c r="CL377" s="5">
        <v>100.1</v>
      </c>
      <c r="CM377" s="5">
        <v>100.09</v>
      </c>
      <c r="CN377" s="5">
        <v>100.09</v>
      </c>
      <c r="CO377" s="5">
        <v>100.17</v>
      </c>
      <c r="CP377" s="5">
        <v>100.17</v>
      </c>
      <c r="CQ377" s="5">
        <v>100.16</v>
      </c>
      <c r="CR377" s="5">
        <v>100.63</v>
      </c>
      <c r="CS377" s="5">
        <v>100.67</v>
      </c>
      <c r="CT377" s="5">
        <v>100.64</v>
      </c>
      <c r="CU377" s="5">
        <v>100.61</v>
      </c>
      <c r="CV377" s="5">
        <v>100.57</v>
      </c>
      <c r="CW377" s="5">
        <v>100.53</v>
      </c>
      <c r="CX377" s="5">
        <v>100.49</v>
      </c>
      <c r="CY377" s="5">
        <v>100.47</v>
      </c>
      <c r="CZ377" s="5">
        <v>100.37</v>
      </c>
      <c r="DA377" s="5">
        <v>100.4</v>
      </c>
      <c r="DB377" s="5">
        <v>100</v>
      </c>
      <c r="DC377" s="5">
        <v>99.26</v>
      </c>
      <c r="DD377" s="5">
        <v>99.02</v>
      </c>
      <c r="DE377" s="5">
        <v>99.43</v>
      </c>
      <c r="DF377" s="5">
        <v>99.5</v>
      </c>
      <c r="DG377" s="5">
        <v>99.49</v>
      </c>
      <c r="DH377" s="5">
        <v>99.67</v>
      </c>
      <c r="DI377" s="5">
        <v>99.75</v>
      </c>
      <c r="DJ377" s="5">
        <v>99</v>
      </c>
      <c r="DK377" s="5">
        <v>99.5</v>
      </c>
      <c r="DL377" s="5">
        <v>100</v>
      </c>
      <c r="DM377" s="5"/>
      <c r="DN377" s="5"/>
      <c r="DO377" s="5"/>
      <c r="DP377" s="5"/>
      <c r="DQ377" s="5"/>
      <c r="DR377" s="5"/>
      <c r="DS377" s="5"/>
      <c r="DT377" s="5"/>
      <c r="DU377" s="5"/>
      <c r="DV377" s="5"/>
      <c r="DW377" s="5"/>
      <c r="DX377" s="5"/>
      <c r="DY377" s="5"/>
      <c r="DZ377" s="5"/>
      <c r="EA377" s="5"/>
      <c r="EB377" s="5"/>
      <c r="EC377" s="5"/>
      <c r="ED377" s="5"/>
      <c r="EE377" s="5"/>
      <c r="EF377" s="5"/>
      <c r="EG377" s="5"/>
      <c r="EH377" s="5"/>
      <c r="EI377" s="5"/>
      <c r="EJ377" s="5"/>
      <c r="EK377" s="5"/>
      <c r="EL377" s="5"/>
      <c r="EM377" s="5"/>
      <c r="EN377" s="5"/>
      <c r="EO377" s="5"/>
      <c r="EP377" s="5"/>
      <c r="EQ377" s="5"/>
      <c r="ER377" s="5"/>
      <c r="ES377" s="5"/>
      <c r="ET377" s="5"/>
      <c r="EU377" s="5"/>
      <c r="EV377" s="5"/>
      <c r="EW377" s="5"/>
      <c r="EX377" s="5"/>
      <c r="EY377" s="5"/>
      <c r="EZ377" s="5"/>
      <c r="FA377" s="5"/>
      <c r="FB377" s="5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 t="s">
        <v>1563</v>
      </c>
      <c r="GE377" s="5"/>
      <c r="GF377" s="5"/>
      <c r="GG377" s="5"/>
      <c r="GH377" s="5"/>
      <c r="GI377" s="5"/>
      <c r="GJ377" s="5"/>
      <c r="GK377" s="5"/>
      <c r="GL377" s="5"/>
      <c r="GM377" s="5" t="s">
        <v>9</v>
      </c>
      <c r="GN377" s="5"/>
      <c r="GO377" s="5"/>
      <c r="GP377" s="5"/>
      <c r="GQ377" s="5"/>
      <c r="GY377" s="5"/>
    </row>
    <row r="378" spans="1:214" s="23" customFormat="1" ht="14.25" customHeight="1">
      <c r="A378" s="23" t="s">
        <v>389</v>
      </c>
      <c r="B378" s="3">
        <v>37973</v>
      </c>
      <c r="C378" s="3">
        <v>39811</v>
      </c>
      <c r="D378" s="23">
        <v>120000</v>
      </c>
      <c r="E378" s="23" t="s">
        <v>966</v>
      </c>
      <c r="F378" s="23" t="s">
        <v>963</v>
      </c>
      <c r="G378" s="23" t="s">
        <v>965</v>
      </c>
      <c r="H378" s="23" t="s">
        <v>1150</v>
      </c>
      <c r="I378" s="23" t="s">
        <v>853</v>
      </c>
      <c r="J378" s="23" t="s">
        <v>777</v>
      </c>
      <c r="K378" s="23" t="s">
        <v>779</v>
      </c>
      <c r="L378" s="4">
        <v>3.9E-2</v>
      </c>
      <c r="M378" s="23" t="s">
        <v>21</v>
      </c>
      <c r="N378" s="23" t="s">
        <v>90</v>
      </c>
      <c r="O378" s="23" t="s">
        <v>47</v>
      </c>
      <c r="P378" s="23">
        <v>100</v>
      </c>
      <c r="Q378" s="3">
        <v>38064</v>
      </c>
      <c r="R378" s="23" t="s">
        <v>1023</v>
      </c>
      <c r="S378" s="23" t="s">
        <v>1359</v>
      </c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>
        <v>100</v>
      </c>
      <c r="BE378" s="5">
        <v>100.20949492546862</v>
      </c>
      <c r="BF378" s="5">
        <v>101.6793604080965</v>
      </c>
      <c r="BG378" s="5">
        <v>100.65</v>
      </c>
      <c r="BH378" s="5">
        <v>101.6069163707951</v>
      </c>
      <c r="BI378" s="5">
        <v>101.57513346185601</v>
      </c>
      <c r="BJ378" s="5">
        <v>100.81</v>
      </c>
      <c r="BK378" s="5">
        <v>101.52098951901755</v>
      </c>
      <c r="BL378" s="5">
        <v>103.43100483055925</v>
      </c>
      <c r="BM378" s="5">
        <v>102.15</v>
      </c>
      <c r="BN378" s="5">
        <v>103.32251993340664</v>
      </c>
      <c r="BO378" s="5">
        <v>103.6</v>
      </c>
      <c r="BP378" s="5">
        <v>103.3</v>
      </c>
      <c r="BQ378" s="5">
        <v>103.21</v>
      </c>
      <c r="BR378" s="5">
        <v>103.18</v>
      </c>
      <c r="BS378" s="5">
        <v>103.5</v>
      </c>
      <c r="BT378" s="5">
        <v>103.75</v>
      </c>
      <c r="BU378" s="5">
        <v>103.68</v>
      </c>
      <c r="BV378" s="5">
        <v>103.59</v>
      </c>
      <c r="BW378" s="5">
        <v>103.5</v>
      </c>
      <c r="BX378" s="5">
        <v>103.42</v>
      </c>
      <c r="BY378" s="5">
        <v>103.33</v>
      </c>
      <c r="BZ378" s="5">
        <v>103.14</v>
      </c>
      <c r="CA378" s="5">
        <v>100.5</v>
      </c>
      <c r="CB378" s="5">
        <v>100.47</v>
      </c>
      <c r="CC378" s="5">
        <v>101.38</v>
      </c>
      <c r="CD378" s="5">
        <v>101.35</v>
      </c>
      <c r="CE378" s="5">
        <v>101.31</v>
      </c>
      <c r="CF378" s="5">
        <v>101.27</v>
      </c>
      <c r="CG378" s="5">
        <v>101.23</v>
      </c>
      <c r="CH378" s="5">
        <v>101.19</v>
      </c>
      <c r="CI378" s="5">
        <v>101.16</v>
      </c>
      <c r="CJ378" s="5">
        <v>100.18</v>
      </c>
      <c r="CK378" s="5">
        <v>99.39</v>
      </c>
      <c r="CL378" s="5">
        <v>99.41</v>
      </c>
      <c r="CM378" s="5">
        <v>99.43</v>
      </c>
      <c r="CN378" s="5">
        <v>99.45</v>
      </c>
      <c r="CO378" s="5">
        <v>99.73</v>
      </c>
      <c r="CP378" s="5">
        <v>99.91</v>
      </c>
      <c r="CQ378" s="5">
        <v>99.91</v>
      </c>
      <c r="CR378" s="5">
        <v>101.4</v>
      </c>
      <c r="CS378" s="5">
        <v>101.62</v>
      </c>
      <c r="CT378" s="5">
        <v>101.55</v>
      </c>
      <c r="CU378" s="5">
        <v>101.47</v>
      </c>
      <c r="CV378" s="5">
        <v>101.38</v>
      </c>
      <c r="CW378" s="5">
        <v>101.3</v>
      </c>
      <c r="CX378" s="5">
        <v>101.2</v>
      </c>
      <c r="CY378" s="5">
        <v>101.14</v>
      </c>
      <c r="CZ378" s="5">
        <v>100.91</v>
      </c>
      <c r="DA378" s="5">
        <v>101.87</v>
      </c>
      <c r="DB378" s="5">
        <v>101.71</v>
      </c>
      <c r="DC378" s="5">
        <v>100.66</v>
      </c>
      <c r="DD378" s="5">
        <v>100.25</v>
      </c>
      <c r="DE378" s="5">
        <v>100.51</v>
      </c>
      <c r="DF378" s="5">
        <v>100.44</v>
      </c>
      <c r="DG378" s="5">
        <v>99.58</v>
      </c>
      <c r="DH378" s="5">
        <v>99.66</v>
      </c>
      <c r="DI378" s="5">
        <v>99.74</v>
      </c>
      <c r="DJ378" s="5">
        <v>99</v>
      </c>
      <c r="DK378" s="5">
        <v>99.5</v>
      </c>
      <c r="DL378" s="5">
        <v>100</v>
      </c>
      <c r="DM378" s="5"/>
      <c r="DN378" s="5"/>
      <c r="DO378" s="5"/>
      <c r="DP378" s="5"/>
      <c r="DQ378" s="5"/>
      <c r="DR378" s="5"/>
      <c r="DS378" s="5"/>
      <c r="DT378" s="5"/>
      <c r="DU378" s="5"/>
      <c r="DV378" s="5"/>
      <c r="DW378" s="5"/>
      <c r="DX378" s="5"/>
      <c r="DY378" s="5"/>
      <c r="DZ378" s="5"/>
      <c r="EA378" s="5"/>
      <c r="EB378" s="5"/>
      <c r="EC378" s="5"/>
      <c r="ED378" s="5"/>
      <c r="EE378" s="5"/>
      <c r="EF378" s="5"/>
      <c r="EG378" s="5"/>
      <c r="EH378" s="5"/>
      <c r="EI378" s="5"/>
      <c r="EJ378" s="5"/>
      <c r="EK378" s="5"/>
      <c r="EL378" s="5"/>
      <c r="EM378" s="5"/>
      <c r="EN378" s="5"/>
      <c r="EO378" s="5"/>
      <c r="EP378" s="5"/>
      <c r="EQ378" s="5"/>
      <c r="ER378" s="5"/>
      <c r="ES378" s="5"/>
      <c r="ET378" s="5"/>
      <c r="EU378" s="5"/>
      <c r="EV378" s="5"/>
      <c r="EW378" s="5"/>
      <c r="EX378" s="5"/>
      <c r="EY378" s="5"/>
      <c r="EZ378" s="5"/>
      <c r="FA378" s="5"/>
      <c r="FB378" s="5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 t="s">
        <v>1563</v>
      </c>
      <c r="GE378" s="5"/>
      <c r="GF378" s="5"/>
      <c r="GG378" s="5"/>
      <c r="GH378" s="5"/>
      <c r="GI378" s="5"/>
      <c r="GJ378" s="5"/>
      <c r="GK378" s="5"/>
      <c r="GL378" s="5"/>
      <c r="GM378" s="5" t="s">
        <v>9</v>
      </c>
      <c r="GN378" s="5"/>
      <c r="GO378" s="5"/>
      <c r="GP378" s="5"/>
      <c r="GQ378" s="5"/>
      <c r="GY378" s="5"/>
    </row>
    <row r="379" spans="1:214" s="23" customFormat="1" ht="14.25" customHeight="1">
      <c r="A379" s="23" t="s">
        <v>1197</v>
      </c>
      <c r="B379" s="3">
        <v>40766</v>
      </c>
      <c r="C379" s="3">
        <v>42262</v>
      </c>
      <c r="D379" s="23">
        <v>65000</v>
      </c>
      <c r="E379" s="23" t="s">
        <v>966</v>
      </c>
      <c r="F379" s="23" t="s">
        <v>963</v>
      </c>
      <c r="G379" s="23" t="s">
        <v>1206</v>
      </c>
      <c r="H379" s="23" t="s">
        <v>1205</v>
      </c>
      <c r="I379" s="23" t="s">
        <v>853</v>
      </c>
      <c r="J379" s="23" t="s">
        <v>777</v>
      </c>
      <c r="K379" s="23" t="s">
        <v>1199</v>
      </c>
      <c r="L379" s="4">
        <v>5.5E-2</v>
      </c>
      <c r="M379" s="23" t="s">
        <v>126</v>
      </c>
      <c r="N379" s="23" t="s">
        <v>90</v>
      </c>
      <c r="O379" s="23" t="s">
        <v>1038</v>
      </c>
      <c r="P379" s="23">
        <v>100</v>
      </c>
      <c r="Q379" s="3">
        <v>40801</v>
      </c>
      <c r="R379" s="23" t="s">
        <v>974</v>
      </c>
      <c r="S379" s="23" t="s">
        <v>1315</v>
      </c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5"/>
      <c r="DG379" s="5"/>
      <c r="DH379" s="5"/>
      <c r="DI379" s="5"/>
      <c r="DJ379" s="5"/>
      <c r="DK379" s="5"/>
      <c r="DL379" s="5"/>
      <c r="DM379" s="5"/>
      <c r="DN379" s="5"/>
      <c r="DO379" s="5"/>
      <c r="DP379" s="5"/>
      <c r="DQ379" s="5"/>
      <c r="DR379" s="5"/>
      <c r="DS379" s="5"/>
      <c r="DT379" s="5"/>
      <c r="DU379" s="5"/>
      <c r="DV379" s="5"/>
      <c r="DW379" s="5"/>
      <c r="DX379" s="5"/>
      <c r="DY379" s="5"/>
      <c r="DZ379" s="5"/>
      <c r="EA379" s="5"/>
      <c r="EB379" s="5"/>
      <c r="EC379" s="5"/>
      <c r="ED379" s="5"/>
      <c r="EE379" s="5"/>
      <c r="EF379" s="5"/>
      <c r="EG379" s="5"/>
      <c r="EH379" s="5"/>
      <c r="EI379" s="5"/>
      <c r="EJ379" s="5"/>
      <c r="EK379" s="5"/>
      <c r="EL379" s="5"/>
      <c r="EM379" s="5"/>
      <c r="EN379" s="5"/>
      <c r="EO379" s="5"/>
      <c r="EP379" s="5"/>
      <c r="EQ379" s="5"/>
      <c r="ER379" s="5">
        <v>100</v>
      </c>
      <c r="ES379" s="5">
        <v>100.4</v>
      </c>
      <c r="ET379" s="5">
        <v>100.39</v>
      </c>
      <c r="EU379" s="5">
        <v>100.47</v>
      </c>
      <c r="EV379" s="5">
        <v>100.39</v>
      </c>
      <c r="EW379" s="5">
        <v>100.91</v>
      </c>
      <c r="EX379" s="5">
        <v>101.1</v>
      </c>
      <c r="EY379" s="5">
        <v>101.69</v>
      </c>
      <c r="EZ379" s="5">
        <v>101.43</v>
      </c>
      <c r="FA379" s="5">
        <v>101.29</v>
      </c>
      <c r="FB379" s="5">
        <v>101.19</v>
      </c>
      <c r="FC379" s="5">
        <v>100.9</v>
      </c>
      <c r="FD379" s="5">
        <v>100.92</v>
      </c>
      <c r="FE379" s="5">
        <v>101.73</v>
      </c>
      <c r="FF379" s="5">
        <v>102.4</v>
      </c>
      <c r="FG379" s="5">
        <v>102.44</v>
      </c>
      <c r="FH379" s="5">
        <v>103.39</v>
      </c>
      <c r="FI379" s="5">
        <v>104.43</v>
      </c>
      <c r="FJ379" s="5">
        <v>104.58</v>
      </c>
      <c r="FK379" s="5">
        <v>105.49</v>
      </c>
      <c r="FL379" s="5">
        <v>105.19</v>
      </c>
      <c r="FM379" s="5">
        <v>104.78</v>
      </c>
      <c r="FN379" s="5">
        <v>104.38</v>
      </c>
      <c r="FO379" s="5">
        <v>103.91</v>
      </c>
      <c r="FP379" s="5">
        <v>105.12</v>
      </c>
      <c r="FQ379" s="5">
        <v>105.08</v>
      </c>
      <c r="FR379" s="5">
        <v>105.24</v>
      </c>
      <c r="FS379" s="5">
        <v>104.74</v>
      </c>
      <c r="FT379" s="5">
        <v>104.93</v>
      </c>
      <c r="FU379" s="5">
        <v>105.34</v>
      </c>
      <c r="FV379" s="5">
        <v>105.36</v>
      </c>
      <c r="FW379" s="5">
        <v>105.67</v>
      </c>
      <c r="FX379" s="5">
        <v>105.43</v>
      </c>
      <c r="FY379" s="5">
        <v>105.02</v>
      </c>
      <c r="FZ379" s="5">
        <v>104.58</v>
      </c>
      <c r="GA379" s="5">
        <v>104.11</v>
      </c>
      <c r="GB379" s="5">
        <v>103.68</v>
      </c>
      <c r="GC379" s="5">
        <v>103.31</v>
      </c>
      <c r="GD379" s="5">
        <v>103.09</v>
      </c>
      <c r="GE379" s="5">
        <v>102.95</v>
      </c>
      <c r="GF379" s="5">
        <v>103.07</v>
      </c>
      <c r="GG379" s="5">
        <v>103.38</v>
      </c>
      <c r="GH379" s="5">
        <v>103.36</v>
      </c>
      <c r="GI379" s="5">
        <v>103.19</v>
      </c>
      <c r="GJ379" s="5">
        <v>102.78</v>
      </c>
      <c r="GK379" s="5">
        <v>102.48</v>
      </c>
      <c r="GL379" s="5">
        <v>102.01</v>
      </c>
      <c r="GM379" s="5">
        <v>99.9</v>
      </c>
      <c r="GN379" s="5">
        <v>99.89</v>
      </c>
      <c r="GO379" s="5">
        <v>100</v>
      </c>
      <c r="GP379" s="5"/>
      <c r="GQ379" s="5"/>
      <c r="GY379" s="5"/>
    </row>
    <row r="380" spans="1:214" s="23" customFormat="1" ht="14.25" customHeight="1">
      <c r="A380" s="23" t="s">
        <v>1198</v>
      </c>
      <c r="B380" s="3">
        <v>40766</v>
      </c>
      <c r="C380" s="3">
        <v>42262</v>
      </c>
      <c r="D380" s="23">
        <v>85000</v>
      </c>
      <c r="E380" s="23" t="s">
        <v>966</v>
      </c>
      <c r="F380" s="23" t="s">
        <v>963</v>
      </c>
      <c r="G380" s="23" t="s">
        <v>1206</v>
      </c>
      <c r="H380" s="23" t="s">
        <v>1205</v>
      </c>
      <c r="I380" s="23" t="s">
        <v>853</v>
      </c>
      <c r="J380" s="23" t="s">
        <v>777</v>
      </c>
      <c r="K380" s="23" t="s">
        <v>1200</v>
      </c>
      <c r="L380" s="4">
        <v>0.09</v>
      </c>
      <c r="M380" s="23" t="s">
        <v>104</v>
      </c>
      <c r="N380" s="23" t="s">
        <v>90</v>
      </c>
      <c r="O380" s="23" t="s">
        <v>1038</v>
      </c>
      <c r="P380" s="23">
        <v>100</v>
      </c>
      <c r="Q380" s="3">
        <v>40801</v>
      </c>
      <c r="R380" s="23" t="s">
        <v>974</v>
      </c>
      <c r="S380" s="23" t="s">
        <v>1315</v>
      </c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5"/>
      <c r="CE380" s="5"/>
      <c r="CF380" s="5"/>
      <c r="CG380" s="5"/>
      <c r="CH380" s="5"/>
      <c r="CI380" s="5"/>
      <c r="CJ380" s="5"/>
      <c r="CK380" s="5"/>
      <c r="CL380" s="5"/>
      <c r="CM380" s="5"/>
      <c r="CN380" s="5"/>
      <c r="CO380" s="5"/>
      <c r="CP380" s="5"/>
      <c r="CQ380" s="5"/>
      <c r="CR380" s="5"/>
      <c r="CS380" s="5"/>
      <c r="CT380" s="5"/>
      <c r="CU380" s="5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5"/>
      <c r="DG380" s="5"/>
      <c r="DH380" s="5"/>
      <c r="DI380" s="5"/>
      <c r="DJ380" s="5"/>
      <c r="DK380" s="5"/>
      <c r="DL380" s="5"/>
      <c r="DM380" s="5"/>
      <c r="DN380" s="5"/>
      <c r="DO380" s="5"/>
      <c r="DP380" s="5"/>
      <c r="DQ380" s="5"/>
      <c r="DR380" s="5"/>
      <c r="DS380" s="5"/>
      <c r="DT380" s="5"/>
      <c r="DU380" s="5"/>
      <c r="DV380" s="5"/>
      <c r="DW380" s="5"/>
      <c r="DX380" s="5"/>
      <c r="DY380" s="5"/>
      <c r="DZ380" s="5"/>
      <c r="EA380" s="5"/>
      <c r="EB380" s="5"/>
      <c r="EC380" s="5"/>
      <c r="ED380" s="5"/>
      <c r="EE380" s="5"/>
      <c r="EF380" s="5"/>
      <c r="EG380" s="5"/>
      <c r="EH380" s="5"/>
      <c r="EI380" s="5"/>
      <c r="EJ380" s="5"/>
      <c r="EK380" s="5"/>
      <c r="EL380" s="5"/>
      <c r="EM380" s="5"/>
      <c r="EN380" s="5"/>
      <c r="EO380" s="5"/>
      <c r="EP380" s="5"/>
      <c r="EQ380" s="5"/>
      <c r="ER380" s="5">
        <v>100</v>
      </c>
      <c r="ES380" s="5">
        <v>101.99</v>
      </c>
      <c r="ET380" s="5">
        <v>103.73</v>
      </c>
      <c r="EU380" s="5">
        <v>104.3</v>
      </c>
      <c r="EV380" s="5">
        <v>103.91</v>
      </c>
      <c r="EW380" s="5">
        <v>104.6</v>
      </c>
      <c r="EX380" s="5">
        <v>105.31</v>
      </c>
      <c r="EY380" s="5">
        <v>105.27</v>
      </c>
      <c r="EZ380" s="5">
        <v>104.85</v>
      </c>
      <c r="FA380" s="5">
        <v>105.85</v>
      </c>
      <c r="FB380" s="5">
        <v>105.97</v>
      </c>
      <c r="FC380" s="5">
        <v>105.48</v>
      </c>
      <c r="FD380" s="5">
        <v>105.79</v>
      </c>
      <c r="FE380" s="5">
        <v>105.92</v>
      </c>
      <c r="FF380" s="5">
        <v>106.65</v>
      </c>
      <c r="FG380" s="5">
        <v>106.79</v>
      </c>
      <c r="FH380" s="5">
        <v>107.1</v>
      </c>
      <c r="FI380" s="5">
        <v>108.49</v>
      </c>
      <c r="FJ380" s="5">
        <v>109.03</v>
      </c>
      <c r="FK380" s="5">
        <v>109.48</v>
      </c>
      <c r="FL380" s="5">
        <v>109.29</v>
      </c>
      <c r="FM380" s="5">
        <v>108.64</v>
      </c>
      <c r="FN380" s="5">
        <v>108</v>
      </c>
      <c r="FO380" s="5">
        <v>107.25</v>
      </c>
      <c r="FP380" s="5">
        <v>108.48</v>
      </c>
      <c r="FQ380" s="5">
        <v>108.75</v>
      </c>
      <c r="FR380" s="5">
        <v>110.4</v>
      </c>
      <c r="FS380" s="5">
        <v>110.16</v>
      </c>
      <c r="FT380" s="5">
        <v>110.27</v>
      </c>
      <c r="FU380" s="5">
        <v>110.71</v>
      </c>
      <c r="FV380" s="5">
        <v>110.62</v>
      </c>
      <c r="FW380" s="5">
        <v>110.72</v>
      </c>
      <c r="FX380" s="5">
        <v>110.44</v>
      </c>
      <c r="FY380" s="5">
        <v>109.29</v>
      </c>
      <c r="FZ380" s="5">
        <v>108.74</v>
      </c>
      <c r="GA380" s="5">
        <v>107.97</v>
      </c>
      <c r="GB380" s="5">
        <v>107.29</v>
      </c>
      <c r="GC380" s="5">
        <v>106.66</v>
      </c>
      <c r="GD380" s="5">
        <v>106.24</v>
      </c>
      <c r="GE380" s="5">
        <v>105.97</v>
      </c>
      <c r="GF380" s="5">
        <v>106.01</v>
      </c>
      <c r="GG380" s="5">
        <v>106.35</v>
      </c>
      <c r="GH380" s="5">
        <v>106.23</v>
      </c>
      <c r="GI380" s="5">
        <v>106.22</v>
      </c>
      <c r="GJ380" s="5">
        <v>105.53</v>
      </c>
      <c r="GK380" s="5">
        <v>105.23</v>
      </c>
      <c r="GL380" s="5">
        <v>104.44</v>
      </c>
      <c r="GM380" s="5">
        <v>99.9</v>
      </c>
      <c r="GN380" s="5">
        <v>99.89</v>
      </c>
      <c r="GO380" s="5">
        <v>100</v>
      </c>
      <c r="GP380" s="5"/>
      <c r="GQ380" s="5"/>
      <c r="GY380" s="5"/>
    </row>
    <row r="381" spans="1:214" s="23" customFormat="1" ht="14.25" customHeight="1">
      <c r="A381" s="23" t="s">
        <v>1489</v>
      </c>
      <c r="B381" s="3">
        <v>41631</v>
      </c>
      <c r="C381" s="3">
        <v>42741</v>
      </c>
      <c r="D381" s="23">
        <v>75000</v>
      </c>
      <c r="E381" s="23" t="s">
        <v>326</v>
      </c>
      <c r="F381" s="23" t="s">
        <v>963</v>
      </c>
      <c r="G381" s="23" t="s">
        <v>576</v>
      </c>
      <c r="H381" s="23" t="s">
        <v>1174</v>
      </c>
      <c r="I381" s="23" t="s">
        <v>853</v>
      </c>
      <c r="J381" s="23" t="s">
        <v>1490</v>
      </c>
      <c r="K381" s="23" t="s">
        <v>1491</v>
      </c>
      <c r="L381" s="4">
        <v>3.5000000000000003E-2</v>
      </c>
      <c r="M381" s="23" t="s">
        <v>1038</v>
      </c>
      <c r="N381" s="23" t="s">
        <v>87</v>
      </c>
      <c r="O381" s="23" t="s">
        <v>1038</v>
      </c>
      <c r="P381" s="23">
        <v>100</v>
      </c>
      <c r="Q381" s="3">
        <v>41701</v>
      </c>
      <c r="R381" s="23" t="s">
        <v>1027</v>
      </c>
      <c r="S381" s="23" t="s">
        <v>1352</v>
      </c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5"/>
      <c r="DG381" s="5"/>
      <c r="DH381" s="5"/>
      <c r="DI381" s="5"/>
      <c r="DJ381" s="5"/>
      <c r="DK381" s="5"/>
      <c r="DL381" s="5"/>
      <c r="DM381" s="5"/>
      <c r="DN381" s="5"/>
      <c r="DO381" s="5"/>
      <c r="DP381" s="5"/>
      <c r="DQ381" s="5"/>
      <c r="DR381" s="5"/>
      <c r="DS381" s="5"/>
      <c r="DT381" s="5"/>
      <c r="DU381" s="5"/>
      <c r="DV381" s="5"/>
      <c r="DW381" s="5"/>
      <c r="DX381" s="5"/>
      <c r="DY381" s="5"/>
      <c r="DZ381" s="5"/>
      <c r="EA381" s="5"/>
      <c r="EB381" s="5"/>
      <c r="EC381" s="5"/>
      <c r="ED381" s="5"/>
      <c r="EE381" s="5"/>
      <c r="EF381" s="5"/>
      <c r="EG381" s="5"/>
      <c r="EH381" s="5"/>
      <c r="EI381" s="5"/>
      <c r="EJ381" s="5"/>
      <c r="EK381" s="5"/>
      <c r="EL381" s="5"/>
      <c r="EM381" s="5"/>
      <c r="EN381" s="5"/>
      <c r="EO381" s="5"/>
      <c r="EP381" s="5"/>
      <c r="EQ381" s="5"/>
      <c r="ER381" s="5"/>
      <c r="ES381" s="5"/>
      <c r="ET381" s="5"/>
      <c r="EU381" s="5"/>
      <c r="EV381" s="5"/>
      <c r="EW381" s="5"/>
      <c r="EX381" s="5"/>
      <c r="EY381" s="5"/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>
        <v>100</v>
      </c>
      <c r="FU381" s="5">
        <v>100.34</v>
      </c>
      <c r="FV381" s="5">
        <v>100.07</v>
      </c>
      <c r="FW381" s="5">
        <v>100.23</v>
      </c>
      <c r="FX381" s="5">
        <v>100.37</v>
      </c>
      <c r="FY381" s="5">
        <v>100.14</v>
      </c>
      <c r="FZ381" s="5">
        <v>100.03</v>
      </c>
      <c r="GA381" s="5">
        <v>98.53</v>
      </c>
      <c r="GB381" s="5">
        <v>99.18</v>
      </c>
      <c r="GC381" s="5">
        <v>100.24</v>
      </c>
      <c r="GD381" s="5">
        <v>100.57</v>
      </c>
      <c r="GE381" s="5">
        <v>100.47</v>
      </c>
      <c r="GF381" s="5">
        <v>100.18</v>
      </c>
      <c r="GG381" s="5">
        <v>99.9</v>
      </c>
      <c r="GH381" s="5">
        <v>99.54</v>
      </c>
      <c r="GI381" s="5">
        <v>99.04</v>
      </c>
      <c r="GJ381" s="5">
        <v>98.78</v>
      </c>
      <c r="GK381" s="5">
        <v>98.56</v>
      </c>
      <c r="GL381" s="5">
        <v>98.42</v>
      </c>
      <c r="GM381" s="5">
        <v>97.65</v>
      </c>
      <c r="GN381" s="5">
        <v>98.36</v>
      </c>
      <c r="GO381" s="5">
        <v>99.43</v>
      </c>
      <c r="GP381" s="5">
        <v>99.82</v>
      </c>
      <c r="GQ381" s="5">
        <v>99.72</v>
      </c>
      <c r="GR381" s="5">
        <v>98.76</v>
      </c>
      <c r="GS381" s="23">
        <v>98.94</v>
      </c>
      <c r="GT381" s="23">
        <v>98.65</v>
      </c>
      <c r="GU381" s="23">
        <v>98.37</v>
      </c>
      <c r="GV381" s="23">
        <v>98.13</v>
      </c>
      <c r="GW381" s="23">
        <v>97.91</v>
      </c>
      <c r="GX381" s="23">
        <v>97.92</v>
      </c>
      <c r="GY381" s="5">
        <v>98.01</v>
      </c>
      <c r="GZ381" s="23">
        <v>98.86</v>
      </c>
      <c r="HA381" s="23">
        <v>99.54</v>
      </c>
      <c r="HB381" s="23">
        <v>99.68</v>
      </c>
      <c r="HC381" s="23">
        <v>100.07</v>
      </c>
      <c r="HD381" s="23">
        <v>100</v>
      </c>
      <c r="HE381" s="23">
        <v>100</v>
      </c>
      <c r="HF381" s="9"/>
    </row>
    <row r="382" spans="1:214" s="23" customFormat="1" ht="14.25" customHeight="1">
      <c r="A382" s="23" t="s">
        <v>535</v>
      </c>
      <c r="B382" s="3">
        <v>39521</v>
      </c>
      <c r="C382" s="3">
        <v>40623</v>
      </c>
      <c r="D382" s="23">
        <v>70000</v>
      </c>
      <c r="E382" s="23" t="s">
        <v>966</v>
      </c>
      <c r="F382" s="23" t="s">
        <v>963</v>
      </c>
      <c r="G382" s="23" t="s">
        <v>965</v>
      </c>
      <c r="H382" s="23" t="s">
        <v>1150</v>
      </c>
      <c r="I382" s="23" t="s">
        <v>853</v>
      </c>
      <c r="J382" s="23" t="s">
        <v>649</v>
      </c>
      <c r="K382" s="23" t="s">
        <v>650</v>
      </c>
      <c r="L382" s="4">
        <v>3.7499999999999999E-2</v>
      </c>
      <c r="M382" s="23" t="s">
        <v>21</v>
      </c>
      <c r="N382" s="23" t="s">
        <v>90</v>
      </c>
      <c r="O382" s="23" t="s">
        <v>47</v>
      </c>
      <c r="P382" s="23">
        <v>100</v>
      </c>
      <c r="Q382" s="3">
        <v>39613</v>
      </c>
      <c r="R382" s="23" t="s">
        <v>1024</v>
      </c>
      <c r="S382" s="23" t="s">
        <v>1351</v>
      </c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5"/>
      <c r="CE382" s="5"/>
      <c r="CF382" s="5"/>
      <c r="CG382" s="5"/>
      <c r="CH382" s="5"/>
      <c r="CI382" s="5"/>
      <c r="CJ382" s="5"/>
      <c r="CK382" s="5"/>
      <c r="CL382" s="5"/>
      <c r="CM382" s="5"/>
      <c r="CN382" s="5"/>
      <c r="CO382" s="5"/>
      <c r="CP382" s="5"/>
      <c r="CQ382" s="5"/>
      <c r="CR382" s="5"/>
      <c r="CS382" s="5"/>
      <c r="CT382" s="5"/>
      <c r="CU382" s="5"/>
      <c r="CV382" s="5"/>
      <c r="CW382" s="5"/>
      <c r="CX382" s="5"/>
      <c r="CY382" s="5"/>
      <c r="CZ382" s="5"/>
      <c r="DA382" s="5"/>
      <c r="DB382" s="5"/>
      <c r="DC382" s="5">
        <v>100</v>
      </c>
      <c r="DD382" s="5">
        <v>100</v>
      </c>
      <c r="DE382" s="5">
        <v>99.74</v>
      </c>
      <c r="DF382" s="5">
        <v>98.76</v>
      </c>
      <c r="DG382" s="5">
        <v>98.58</v>
      </c>
      <c r="DH382" s="5">
        <v>98.83</v>
      </c>
      <c r="DI382" s="5">
        <v>97.52</v>
      </c>
      <c r="DJ382" s="5">
        <v>95.17</v>
      </c>
      <c r="DK382" s="5">
        <v>95</v>
      </c>
      <c r="DL382" s="5">
        <v>92.96</v>
      </c>
      <c r="DM382" s="5">
        <v>93.19</v>
      </c>
      <c r="DN382" s="5">
        <v>94.68</v>
      </c>
      <c r="DO382" s="5">
        <v>95.17</v>
      </c>
      <c r="DP382" s="5">
        <v>95.390896830992915</v>
      </c>
      <c r="DQ382" s="5">
        <v>95.535219352342878</v>
      </c>
      <c r="DR382" s="5">
        <v>95.728959690894797</v>
      </c>
      <c r="DS382" s="5">
        <v>95.952820630846119</v>
      </c>
      <c r="DT382" s="5">
        <v>96.103712146215031</v>
      </c>
      <c r="DU382" s="5">
        <v>97.19003226321297</v>
      </c>
      <c r="DV382" s="5">
        <v>97.277876802151823</v>
      </c>
      <c r="DW382" s="5">
        <v>97.383962987386198</v>
      </c>
      <c r="DX382" s="5">
        <v>97.597390097995842</v>
      </c>
      <c r="DY382" s="5">
        <v>97.81</v>
      </c>
      <c r="DZ382" s="5">
        <v>99.04</v>
      </c>
      <c r="EA382" s="5">
        <v>99.64</v>
      </c>
      <c r="EB382" s="5">
        <v>99.26</v>
      </c>
      <c r="EC382" s="5">
        <v>99.18</v>
      </c>
      <c r="ED382" s="5">
        <v>99.76</v>
      </c>
      <c r="EE382" s="5">
        <v>99.43</v>
      </c>
      <c r="EF382" s="5">
        <v>99.1</v>
      </c>
      <c r="EG382" s="5">
        <v>99.47</v>
      </c>
      <c r="EH382" s="5">
        <v>99.5</v>
      </c>
      <c r="EI382" s="5">
        <v>99.57</v>
      </c>
      <c r="EJ382" s="5">
        <v>99.74</v>
      </c>
      <c r="EK382" s="5">
        <v>99.91</v>
      </c>
      <c r="EL382" s="5">
        <v>100.02</v>
      </c>
      <c r="EM382" s="5">
        <v>100</v>
      </c>
      <c r="EN382" s="5"/>
      <c r="EO382" s="5"/>
      <c r="EP382" s="5"/>
      <c r="EQ382" s="5"/>
      <c r="ER382" s="5"/>
      <c r="ES382" s="5"/>
      <c r="ET382" s="5"/>
      <c r="EU382" s="5"/>
      <c r="EV382" s="5"/>
      <c r="EW382" s="5"/>
      <c r="EX382" s="5"/>
      <c r="EY382" s="5"/>
      <c r="EZ382" s="5"/>
      <c r="FA382" s="5"/>
      <c r="FB382" s="5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 t="s">
        <v>1563</v>
      </c>
      <c r="GE382" s="5"/>
      <c r="GF382" s="5"/>
      <c r="GG382" s="5"/>
      <c r="GH382" s="5"/>
      <c r="GI382" s="5"/>
      <c r="GJ382" s="5"/>
      <c r="GK382" s="5"/>
      <c r="GL382" s="5"/>
      <c r="GM382" s="5" t="s">
        <v>9</v>
      </c>
      <c r="GN382" s="5"/>
      <c r="GO382" s="5"/>
      <c r="GP382" s="5"/>
      <c r="GQ382" s="5"/>
      <c r="GY382" s="5"/>
    </row>
    <row r="383" spans="1:214" s="23" customFormat="1" ht="14.25" customHeight="1">
      <c r="A383" s="23" t="s">
        <v>537</v>
      </c>
      <c r="B383" s="3">
        <v>39521</v>
      </c>
      <c r="C383" s="3">
        <v>40623</v>
      </c>
      <c r="D383" s="23">
        <v>100000</v>
      </c>
      <c r="E383" s="23" t="s">
        <v>966</v>
      </c>
      <c r="F383" s="23" t="s">
        <v>963</v>
      </c>
      <c r="G383" s="23" t="s">
        <v>965</v>
      </c>
      <c r="H383" s="23" t="s">
        <v>1150</v>
      </c>
      <c r="I383" s="23" t="s">
        <v>853</v>
      </c>
      <c r="J383" s="23" t="s">
        <v>649</v>
      </c>
      <c r="K383" s="23" t="s">
        <v>651</v>
      </c>
      <c r="L383" s="4">
        <v>0.08</v>
      </c>
      <c r="M383" s="23" t="s">
        <v>53</v>
      </c>
      <c r="N383" s="23" t="s">
        <v>90</v>
      </c>
      <c r="O383" s="23" t="s">
        <v>1038</v>
      </c>
      <c r="P383" s="23">
        <v>100</v>
      </c>
      <c r="Q383" s="3">
        <v>39613</v>
      </c>
      <c r="R383" s="23" t="s">
        <v>1024</v>
      </c>
      <c r="S383" s="23" t="s">
        <v>1351</v>
      </c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/>
      <c r="CV383" s="5"/>
      <c r="CW383" s="5"/>
      <c r="CX383" s="5"/>
      <c r="CY383" s="5"/>
      <c r="CZ383" s="5"/>
      <c r="DA383" s="5"/>
      <c r="DB383" s="5"/>
      <c r="DC383" s="5">
        <v>100</v>
      </c>
      <c r="DD383" s="5">
        <v>100</v>
      </c>
      <c r="DE383" s="5">
        <v>99.88</v>
      </c>
      <c r="DF383" s="5">
        <v>99.7</v>
      </c>
      <c r="DG383" s="5">
        <v>99.29</v>
      </c>
      <c r="DH383" s="5">
        <v>98.35</v>
      </c>
      <c r="DI383" s="5">
        <v>97.03</v>
      </c>
      <c r="DJ383" s="5">
        <v>95.13</v>
      </c>
      <c r="DK383" s="5">
        <v>93.5</v>
      </c>
      <c r="DL383" s="5">
        <v>91.96</v>
      </c>
      <c r="DM383" s="5">
        <v>92.21</v>
      </c>
      <c r="DN383" s="5">
        <v>94.72</v>
      </c>
      <c r="DO383" s="5">
        <v>95.62</v>
      </c>
      <c r="DP383" s="5">
        <v>96.63620728653629</v>
      </c>
      <c r="DQ383" s="5">
        <v>96.734144333256097</v>
      </c>
      <c r="DR383" s="5">
        <v>97.497128398944739</v>
      </c>
      <c r="DS383" s="5">
        <v>97.626528819204438</v>
      </c>
      <c r="DT383" s="5">
        <v>97.704751602149386</v>
      </c>
      <c r="DU383" s="5">
        <v>97.809838245287821</v>
      </c>
      <c r="DV383" s="5">
        <v>97.812236546729963</v>
      </c>
      <c r="DW383" s="5">
        <v>97.891506744627719</v>
      </c>
      <c r="DX383" s="5">
        <v>98.060520485174536</v>
      </c>
      <c r="DY383" s="5">
        <v>98.38</v>
      </c>
      <c r="DZ383" s="5">
        <v>99.22</v>
      </c>
      <c r="EA383" s="5">
        <v>99.65</v>
      </c>
      <c r="EB383" s="5">
        <v>99.56</v>
      </c>
      <c r="EC383" s="5">
        <v>99.34</v>
      </c>
      <c r="ED383" s="5">
        <v>100.11</v>
      </c>
      <c r="EE383" s="5">
        <v>99.51</v>
      </c>
      <c r="EF383" s="5">
        <v>99.73</v>
      </c>
      <c r="EG383" s="5">
        <v>99.39</v>
      </c>
      <c r="EH383" s="5">
        <v>99.66</v>
      </c>
      <c r="EI383" s="5">
        <v>99.67</v>
      </c>
      <c r="EJ383" s="5">
        <v>99.82</v>
      </c>
      <c r="EK383" s="5">
        <v>99.89</v>
      </c>
      <c r="EL383" s="5">
        <v>100.15</v>
      </c>
      <c r="EM383" s="5">
        <v>100</v>
      </c>
      <c r="EN383" s="5"/>
      <c r="EO383" s="5"/>
      <c r="EP383" s="5"/>
      <c r="EQ383" s="5"/>
      <c r="ER383" s="5"/>
      <c r="ES383" s="5"/>
      <c r="ET383" s="5"/>
      <c r="EU383" s="5"/>
      <c r="EV383" s="5"/>
      <c r="EW383" s="5"/>
      <c r="EX383" s="5"/>
      <c r="EY383" s="5"/>
      <c r="EZ383" s="5"/>
      <c r="FA383" s="5"/>
      <c r="FB383" s="5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 t="s">
        <v>1563</v>
      </c>
      <c r="GE383" s="5"/>
      <c r="GF383" s="5"/>
      <c r="GG383" s="5"/>
      <c r="GH383" s="5"/>
      <c r="GI383" s="5"/>
      <c r="GJ383" s="5"/>
      <c r="GK383" s="5"/>
      <c r="GL383" s="5"/>
      <c r="GM383" s="5" t="s">
        <v>9</v>
      </c>
      <c r="GN383" s="5"/>
      <c r="GO383" s="5"/>
      <c r="GP383" s="5"/>
      <c r="GQ383" s="5"/>
      <c r="GY383" s="5"/>
    </row>
    <row r="384" spans="1:214" s="23" customFormat="1" ht="14.25" customHeight="1">
      <c r="A384" s="23" t="s">
        <v>1166</v>
      </c>
      <c r="B384" s="3">
        <v>40624</v>
      </c>
      <c r="C384" s="3">
        <v>41738</v>
      </c>
      <c r="D384" s="23">
        <v>100000</v>
      </c>
      <c r="E384" s="23" t="s">
        <v>326</v>
      </c>
      <c r="F384" s="23" t="s">
        <v>963</v>
      </c>
      <c r="G384" s="23" t="s">
        <v>576</v>
      </c>
      <c r="H384" s="23" t="s">
        <v>1174</v>
      </c>
      <c r="I384" s="23" t="s">
        <v>853</v>
      </c>
      <c r="J384" s="23" t="s">
        <v>649</v>
      </c>
      <c r="K384" s="23" t="s">
        <v>1167</v>
      </c>
      <c r="L384" s="4">
        <v>7.4999999999999997E-2</v>
      </c>
      <c r="M384" s="23" t="s">
        <v>151</v>
      </c>
      <c r="N384" s="23" t="s">
        <v>85</v>
      </c>
      <c r="O384" s="23" t="s">
        <v>47</v>
      </c>
      <c r="P384" s="23">
        <v>100</v>
      </c>
      <c r="Q384" s="3">
        <v>40714</v>
      </c>
      <c r="R384" s="23" t="s">
        <v>1021</v>
      </c>
      <c r="S384" s="23" t="s">
        <v>1357</v>
      </c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  <c r="CD384" s="5"/>
      <c r="CE384" s="5"/>
      <c r="CF384" s="5"/>
      <c r="CG384" s="5"/>
      <c r="CH384" s="5"/>
      <c r="CI384" s="5"/>
      <c r="CJ384" s="5"/>
      <c r="CK384" s="5"/>
      <c r="CL384" s="5"/>
      <c r="CM384" s="5"/>
      <c r="CN384" s="5"/>
      <c r="CO384" s="5"/>
      <c r="CP384" s="5"/>
      <c r="CQ384" s="5"/>
      <c r="CR384" s="5"/>
      <c r="CS384" s="5"/>
      <c r="CT384" s="5"/>
      <c r="CU384" s="5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5"/>
      <c r="DG384" s="5"/>
      <c r="DH384" s="5"/>
      <c r="DI384" s="5"/>
      <c r="DJ384" s="5"/>
      <c r="DK384" s="5"/>
      <c r="DL384" s="5"/>
      <c r="DM384" s="5"/>
      <c r="DN384" s="5"/>
      <c r="DO384" s="5"/>
      <c r="DP384" s="5"/>
      <c r="DQ384" s="5"/>
      <c r="DR384" s="5"/>
      <c r="DS384" s="5"/>
      <c r="DT384" s="5"/>
      <c r="DU384" s="5"/>
      <c r="DV384" s="5"/>
      <c r="DW384" s="5"/>
      <c r="DX384" s="5"/>
      <c r="DY384" s="5"/>
      <c r="DZ384" s="5"/>
      <c r="EA384" s="5"/>
      <c r="EB384" s="5"/>
      <c r="EC384" s="5"/>
      <c r="ED384" s="5"/>
      <c r="EE384" s="5"/>
      <c r="EF384" s="5"/>
      <c r="EG384" s="5"/>
      <c r="EH384" s="5"/>
      <c r="EI384" s="5"/>
      <c r="EJ384" s="5"/>
      <c r="EK384" s="5"/>
      <c r="EL384" s="5"/>
      <c r="EM384" s="5">
        <v>100</v>
      </c>
      <c r="EN384" s="5">
        <v>99.45</v>
      </c>
      <c r="EO384" s="5">
        <v>99.25</v>
      </c>
      <c r="EP384" s="5">
        <v>98.96</v>
      </c>
      <c r="EQ384" s="5">
        <v>98.75</v>
      </c>
      <c r="ER384" s="5">
        <v>98.82</v>
      </c>
      <c r="ES384" s="5">
        <v>99.77</v>
      </c>
      <c r="ET384" s="5">
        <v>101.5</v>
      </c>
      <c r="EU384" s="5">
        <v>101.4</v>
      </c>
      <c r="EV384" s="5">
        <v>100.62</v>
      </c>
      <c r="EW384" s="5">
        <v>99.87</v>
      </c>
      <c r="EX384" s="5">
        <v>99.52</v>
      </c>
      <c r="EY384" s="5">
        <v>99.21</v>
      </c>
      <c r="EZ384" s="5">
        <v>98.16</v>
      </c>
      <c r="FA384" s="5">
        <v>98.17</v>
      </c>
      <c r="FB384" s="5">
        <v>98.32</v>
      </c>
      <c r="FC384" s="5">
        <v>98.67</v>
      </c>
      <c r="FD384" s="5">
        <v>99.53</v>
      </c>
      <c r="FE384" s="5">
        <v>100.49</v>
      </c>
      <c r="FF384" s="5">
        <v>100.95</v>
      </c>
      <c r="FG384" s="5">
        <v>100.84</v>
      </c>
      <c r="FH384" s="5">
        <v>101.41</v>
      </c>
      <c r="FI384" s="5">
        <v>101.2</v>
      </c>
      <c r="FJ384" s="5">
        <v>101.58</v>
      </c>
      <c r="FK384" s="5">
        <v>101.51</v>
      </c>
      <c r="FL384" s="5">
        <v>101.68</v>
      </c>
      <c r="FM384" s="5">
        <v>101.38</v>
      </c>
      <c r="FN384" s="5">
        <v>101.12</v>
      </c>
      <c r="FO384" s="5">
        <v>100.84</v>
      </c>
      <c r="FP384" s="5">
        <v>101.17</v>
      </c>
      <c r="FQ384" s="5">
        <v>101.64</v>
      </c>
      <c r="FR384" s="5">
        <v>101.63</v>
      </c>
      <c r="FS384" s="5">
        <v>101.33</v>
      </c>
      <c r="FT384" s="5">
        <v>100.59</v>
      </c>
      <c r="FU384" s="5">
        <v>100.68</v>
      </c>
      <c r="FV384" s="5">
        <v>100.43</v>
      </c>
      <c r="FW384" s="5">
        <v>100</v>
      </c>
      <c r="FX384" s="5">
        <v>100</v>
      </c>
      <c r="FY384" s="5"/>
      <c r="FZ384" s="5"/>
      <c r="GA384" s="5"/>
      <c r="GB384" s="5"/>
      <c r="GC384" s="5"/>
      <c r="GD384" s="5" t="s">
        <v>1563</v>
      </c>
      <c r="GE384" s="5"/>
      <c r="GF384" s="5"/>
      <c r="GG384" s="5"/>
      <c r="GH384" s="5"/>
      <c r="GI384" s="5"/>
      <c r="GJ384" s="5"/>
      <c r="GK384" s="5"/>
      <c r="GL384" s="5"/>
      <c r="GM384" s="5" t="s">
        <v>9</v>
      </c>
      <c r="GN384" s="5"/>
      <c r="GO384" s="5"/>
      <c r="GP384" s="5"/>
      <c r="GQ384" s="5"/>
      <c r="GY384" s="5"/>
    </row>
    <row r="385" spans="1:217" s="23" customFormat="1" ht="14.25" customHeight="1">
      <c r="A385" s="23" t="s">
        <v>1193</v>
      </c>
      <c r="B385" s="3">
        <v>40752</v>
      </c>
      <c r="C385" s="3">
        <v>41848</v>
      </c>
      <c r="D385" s="23">
        <v>150000</v>
      </c>
      <c r="E385" s="23" t="s">
        <v>326</v>
      </c>
      <c r="F385" s="23" t="s">
        <v>963</v>
      </c>
      <c r="G385" s="23" t="s">
        <v>576</v>
      </c>
      <c r="H385" s="23" t="s">
        <v>1174</v>
      </c>
      <c r="I385" s="23" t="s">
        <v>853</v>
      </c>
      <c r="J385" s="23" t="s">
        <v>649</v>
      </c>
      <c r="K385" s="23" t="s">
        <v>1194</v>
      </c>
      <c r="L385" s="4">
        <v>4.7500000000000001E-2</v>
      </c>
      <c r="M385" s="23" t="s">
        <v>126</v>
      </c>
      <c r="N385" s="23" t="s">
        <v>90</v>
      </c>
      <c r="O385" s="23" t="s">
        <v>1038</v>
      </c>
      <c r="P385" s="23">
        <v>100</v>
      </c>
      <c r="Q385" s="3">
        <v>40806</v>
      </c>
      <c r="R385" s="23" t="s">
        <v>1021</v>
      </c>
      <c r="S385" s="23" t="s">
        <v>1357</v>
      </c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5"/>
      <c r="DG385" s="5"/>
      <c r="DH385" s="5"/>
      <c r="DI385" s="5"/>
      <c r="DJ385" s="5"/>
      <c r="DK385" s="5"/>
      <c r="DL385" s="5"/>
      <c r="DM385" s="5"/>
      <c r="DN385" s="5"/>
      <c r="DO385" s="5"/>
      <c r="DP385" s="5"/>
      <c r="DQ385" s="5"/>
      <c r="DR385" s="5"/>
      <c r="DS385" s="5"/>
      <c r="DT385" s="5"/>
      <c r="DU385" s="5"/>
      <c r="DV385" s="5"/>
      <c r="DW385" s="5"/>
      <c r="DX385" s="5"/>
      <c r="DY385" s="5"/>
      <c r="DZ385" s="5"/>
      <c r="EA385" s="5"/>
      <c r="EB385" s="5"/>
      <c r="EC385" s="5"/>
      <c r="ED385" s="5"/>
      <c r="EE385" s="5"/>
      <c r="EF385" s="5"/>
      <c r="EG385" s="5"/>
      <c r="EH385" s="5"/>
      <c r="EI385" s="5"/>
      <c r="EJ385" s="5"/>
      <c r="EK385" s="5"/>
      <c r="EL385" s="5"/>
      <c r="EM385" s="5"/>
      <c r="EN385" s="5"/>
      <c r="EO385" s="5"/>
      <c r="EP385" s="5"/>
      <c r="EQ385" s="5">
        <v>100</v>
      </c>
      <c r="ER385" s="5">
        <v>100.13</v>
      </c>
      <c r="ES385" s="5">
        <v>100.13</v>
      </c>
      <c r="ET385" s="5">
        <v>100.25</v>
      </c>
      <c r="EU385" s="5">
        <v>100.33</v>
      </c>
      <c r="EV385" s="5">
        <v>99.52</v>
      </c>
      <c r="EW385" s="5">
        <v>98.75</v>
      </c>
      <c r="EX385" s="5">
        <v>99.27</v>
      </c>
      <c r="EY385" s="5">
        <v>99.35</v>
      </c>
      <c r="EZ385" s="5">
        <v>99.55</v>
      </c>
      <c r="FA385" s="5">
        <v>100.02</v>
      </c>
      <c r="FB385" s="5">
        <v>100.07</v>
      </c>
      <c r="FC385" s="5">
        <v>100.01</v>
      </c>
      <c r="FD385" s="5">
        <v>99.89</v>
      </c>
      <c r="FE385" s="5">
        <v>100.07</v>
      </c>
      <c r="FF385" s="5">
        <v>100.06</v>
      </c>
      <c r="FG385" s="5">
        <v>100.15</v>
      </c>
      <c r="FH385" s="5">
        <v>100.66</v>
      </c>
      <c r="FI385" s="5">
        <v>101.47</v>
      </c>
      <c r="FJ385" s="5">
        <v>101.72</v>
      </c>
      <c r="FK385" s="5">
        <v>102.1</v>
      </c>
      <c r="FL385" s="5">
        <v>102.27</v>
      </c>
      <c r="FM385" s="5">
        <v>101.89</v>
      </c>
      <c r="FN385" s="5">
        <v>101.54</v>
      </c>
      <c r="FO385" s="5">
        <v>101.11</v>
      </c>
      <c r="FP385" s="5">
        <v>100.73</v>
      </c>
      <c r="FQ385" s="5">
        <v>100.37</v>
      </c>
      <c r="FR385" s="5">
        <v>100.29</v>
      </c>
      <c r="FS385" s="5">
        <v>100.3</v>
      </c>
      <c r="FT385" s="5">
        <v>100.67</v>
      </c>
      <c r="FU385" s="5">
        <v>101.17</v>
      </c>
      <c r="FV385" s="5">
        <v>101.06</v>
      </c>
      <c r="FW385" s="5">
        <v>100.85</v>
      </c>
      <c r="FX385" s="5">
        <v>100.61</v>
      </c>
      <c r="FY385" s="5">
        <v>100.38</v>
      </c>
      <c r="FZ385" s="5">
        <v>100</v>
      </c>
      <c r="GA385" s="5">
        <v>100</v>
      </c>
      <c r="GB385" s="5"/>
      <c r="GC385" s="5"/>
      <c r="GD385" s="5" t="s">
        <v>1563</v>
      </c>
      <c r="GE385" s="5"/>
      <c r="GF385" s="5"/>
      <c r="GG385" s="5"/>
      <c r="GH385" s="5"/>
      <c r="GI385" s="5"/>
      <c r="GJ385" s="5"/>
      <c r="GK385" s="5"/>
      <c r="GL385" s="5"/>
      <c r="GM385" s="5" t="s">
        <v>9</v>
      </c>
      <c r="GN385" s="5"/>
      <c r="GO385" s="5"/>
      <c r="GP385" s="5"/>
      <c r="GQ385" s="5"/>
      <c r="GY385" s="5"/>
    </row>
    <row r="386" spans="1:217" s="23" customFormat="1" ht="14.25" customHeight="1">
      <c r="A386" s="23" t="s">
        <v>1210</v>
      </c>
      <c r="B386" s="3">
        <v>40843</v>
      </c>
      <c r="C386" s="3">
        <v>42103</v>
      </c>
      <c r="D386" s="23">
        <v>100000</v>
      </c>
      <c r="E386" s="23" t="s">
        <v>326</v>
      </c>
      <c r="F386" s="23" t="s">
        <v>963</v>
      </c>
      <c r="G386" s="23" t="s">
        <v>576</v>
      </c>
      <c r="H386" s="23" t="s">
        <v>1174</v>
      </c>
      <c r="I386" s="23" t="s">
        <v>853</v>
      </c>
      <c r="J386" s="23" t="s">
        <v>649</v>
      </c>
      <c r="K386" s="23" t="s">
        <v>1211</v>
      </c>
      <c r="L386" s="4">
        <v>7.4999999999999997E-2</v>
      </c>
      <c r="M386" s="23" t="s">
        <v>151</v>
      </c>
      <c r="N386" s="23" t="s">
        <v>85</v>
      </c>
      <c r="O386" s="23" t="s">
        <v>47</v>
      </c>
      <c r="P386" s="23">
        <v>100</v>
      </c>
      <c r="Q386" s="3">
        <v>40897</v>
      </c>
      <c r="R386" s="23" t="s">
        <v>1021</v>
      </c>
      <c r="S386" s="23" t="s">
        <v>1357</v>
      </c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  <c r="CD386" s="5"/>
      <c r="CE386" s="5"/>
      <c r="CF386" s="5"/>
      <c r="CG386" s="5"/>
      <c r="CH386" s="5"/>
      <c r="CI386" s="5"/>
      <c r="CJ386" s="5"/>
      <c r="CK386" s="5"/>
      <c r="CL386" s="5"/>
      <c r="CM386" s="5"/>
      <c r="CN386" s="5"/>
      <c r="CO386" s="5"/>
      <c r="CP386" s="5"/>
      <c r="CQ386" s="5"/>
      <c r="CR386" s="5"/>
      <c r="CS386" s="5"/>
      <c r="CT386" s="5"/>
      <c r="CU386" s="5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5"/>
      <c r="DG386" s="5"/>
      <c r="DH386" s="5"/>
      <c r="DI386" s="5"/>
      <c r="DJ386" s="5"/>
      <c r="DK386" s="5"/>
      <c r="DL386" s="5"/>
      <c r="DM386" s="5"/>
      <c r="DN386" s="5"/>
      <c r="DO386" s="5"/>
      <c r="DP386" s="5"/>
      <c r="DQ386" s="5"/>
      <c r="DR386" s="5"/>
      <c r="DS386" s="5"/>
      <c r="DT386" s="5"/>
      <c r="DU386" s="5"/>
      <c r="DV386" s="5"/>
      <c r="DW386" s="5"/>
      <c r="DX386" s="5"/>
      <c r="DY386" s="5"/>
      <c r="DZ386" s="5"/>
      <c r="EA386" s="5"/>
      <c r="EB386" s="5"/>
      <c r="EC386" s="5"/>
      <c r="ED386" s="5"/>
      <c r="EE386" s="5"/>
      <c r="EF386" s="5"/>
      <c r="EG386" s="5"/>
      <c r="EH386" s="5"/>
      <c r="EI386" s="5"/>
      <c r="EJ386" s="5"/>
      <c r="EK386" s="5"/>
      <c r="EL386" s="5"/>
      <c r="EM386" s="5"/>
      <c r="EN386" s="5"/>
      <c r="EO386" s="5"/>
      <c r="EP386" s="5"/>
      <c r="EQ386" s="5"/>
      <c r="ER386" s="5"/>
      <c r="ES386" s="5"/>
      <c r="ET386" s="5">
        <v>100</v>
      </c>
      <c r="EU386" s="5">
        <v>99.98</v>
      </c>
      <c r="EV386" s="5">
        <v>98.84</v>
      </c>
      <c r="EW386" s="5">
        <v>98.3</v>
      </c>
      <c r="EX386" s="5">
        <v>97.75</v>
      </c>
      <c r="EY386" s="5">
        <v>96.95</v>
      </c>
      <c r="EZ386" s="5">
        <v>95.41</v>
      </c>
      <c r="FA386" s="5">
        <v>95.74</v>
      </c>
      <c r="FB386" s="5">
        <v>96.52</v>
      </c>
      <c r="FC386" s="5">
        <v>96.98</v>
      </c>
      <c r="FD386" s="5">
        <v>98.01</v>
      </c>
      <c r="FE386" s="5">
        <v>98.72</v>
      </c>
      <c r="FF386" s="5">
        <v>99.13</v>
      </c>
      <c r="FG386" s="5">
        <v>99.12</v>
      </c>
      <c r="FH386" s="5">
        <v>100.66</v>
      </c>
      <c r="FI386" s="5">
        <v>100.49</v>
      </c>
      <c r="FJ386" s="5">
        <v>100.94</v>
      </c>
      <c r="FK386" s="5">
        <v>101.68</v>
      </c>
      <c r="FL386" s="5">
        <v>102.56</v>
      </c>
      <c r="FM386" s="5">
        <v>102.48</v>
      </c>
      <c r="FN386" s="5">
        <v>102.23</v>
      </c>
      <c r="FO386" s="5">
        <v>102.3</v>
      </c>
      <c r="FP386" s="5">
        <v>102.87</v>
      </c>
      <c r="FQ386" s="5">
        <v>103.26</v>
      </c>
      <c r="FR386" s="5">
        <v>103.32</v>
      </c>
      <c r="FS386" s="5">
        <v>103.31</v>
      </c>
      <c r="FT386" s="5">
        <v>103.18</v>
      </c>
      <c r="FU386" s="5">
        <v>103.4</v>
      </c>
      <c r="FV386" s="5">
        <v>103.43</v>
      </c>
      <c r="FW386" s="5">
        <v>103.04</v>
      </c>
      <c r="FX386" s="5">
        <v>102.53</v>
      </c>
      <c r="FY386" s="5">
        <v>101.98</v>
      </c>
      <c r="FZ386" s="5">
        <v>101.51</v>
      </c>
      <c r="GA386" s="5">
        <v>101.09</v>
      </c>
      <c r="GB386" s="5">
        <v>101.01</v>
      </c>
      <c r="GC386" s="5">
        <v>101.27</v>
      </c>
      <c r="GD386" s="5">
        <v>101.22</v>
      </c>
      <c r="GE386" s="5">
        <v>101</v>
      </c>
      <c r="GF386" s="5">
        <v>100.6</v>
      </c>
      <c r="GG386" s="5">
        <v>100.47</v>
      </c>
      <c r="GH386" s="5">
        <v>100.25</v>
      </c>
      <c r="GI386" s="5">
        <v>100.04</v>
      </c>
      <c r="GJ386" s="5">
        <v>100</v>
      </c>
      <c r="GK386" s="5"/>
      <c r="GL386" s="5"/>
      <c r="GM386" s="5" t="s">
        <v>9</v>
      </c>
      <c r="GN386" s="5"/>
      <c r="GO386" s="5"/>
      <c r="GP386" s="5"/>
      <c r="GQ386" s="5"/>
      <c r="GY386" s="5"/>
    </row>
    <row r="387" spans="1:217" s="23" customFormat="1" ht="14.25" customHeight="1">
      <c r="A387" s="23" t="s">
        <v>1257</v>
      </c>
      <c r="B387" s="3">
        <v>40966</v>
      </c>
      <c r="C387" s="3">
        <v>42103</v>
      </c>
      <c r="D387" s="23">
        <v>75000</v>
      </c>
      <c r="E387" s="23" t="s">
        <v>326</v>
      </c>
      <c r="F387" s="23" t="s">
        <v>963</v>
      </c>
      <c r="G387" s="23" t="s">
        <v>576</v>
      </c>
      <c r="H387" s="23" t="s">
        <v>1174</v>
      </c>
      <c r="I387" s="23" t="s">
        <v>853</v>
      </c>
      <c r="J387" s="23" t="s">
        <v>649</v>
      </c>
      <c r="K387" s="23" t="s">
        <v>1258</v>
      </c>
      <c r="L387" s="4">
        <v>8.5000000000000006E-2</v>
      </c>
      <c r="M387" s="23" t="s">
        <v>126</v>
      </c>
      <c r="N387" s="23" t="s">
        <v>85</v>
      </c>
      <c r="O387" s="23" t="s">
        <v>1038</v>
      </c>
      <c r="P387" s="23">
        <v>100</v>
      </c>
      <c r="Q387" s="3">
        <v>40897</v>
      </c>
      <c r="R387" s="23" t="s">
        <v>1021</v>
      </c>
      <c r="S387" s="23" t="s">
        <v>1357</v>
      </c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5"/>
      <c r="DG387" s="5"/>
      <c r="DH387" s="5"/>
      <c r="DI387" s="5"/>
      <c r="DJ387" s="5"/>
      <c r="DK387" s="5"/>
      <c r="DL387" s="5"/>
      <c r="DM387" s="5"/>
      <c r="DN387" s="5"/>
      <c r="DO387" s="5"/>
      <c r="DP387" s="5"/>
      <c r="DQ387" s="5"/>
      <c r="DR387" s="5"/>
      <c r="DS387" s="5"/>
      <c r="DT387" s="5"/>
      <c r="DU387" s="5"/>
      <c r="DV387" s="5"/>
      <c r="DW387" s="5"/>
      <c r="DX387" s="5"/>
      <c r="DY387" s="5"/>
      <c r="DZ387" s="5"/>
      <c r="EA387" s="5"/>
      <c r="EB387" s="5"/>
      <c r="EC387" s="5"/>
      <c r="ED387" s="5"/>
      <c r="EE387" s="5"/>
      <c r="EF387" s="5"/>
      <c r="EG387" s="5"/>
      <c r="EH387" s="5"/>
      <c r="EI387" s="5"/>
      <c r="EJ387" s="5"/>
      <c r="EK387" s="5"/>
      <c r="EL387" s="5"/>
      <c r="EM387" s="5"/>
      <c r="EN387" s="5"/>
      <c r="EO387" s="5"/>
      <c r="EP387" s="5"/>
      <c r="EQ387" s="5"/>
      <c r="ER387" s="5"/>
      <c r="ES387" s="5"/>
      <c r="ET387" s="5"/>
      <c r="EU387" s="5"/>
      <c r="EV387" s="5"/>
      <c r="EW387" s="5"/>
      <c r="EX387" s="5">
        <v>100</v>
      </c>
      <c r="EY387" s="5">
        <v>99.64</v>
      </c>
      <c r="EZ387" s="5">
        <v>98.04</v>
      </c>
      <c r="FA387" s="5">
        <v>97.99</v>
      </c>
      <c r="FB387" s="5">
        <v>98.67</v>
      </c>
      <c r="FC387" s="5">
        <v>99.08</v>
      </c>
      <c r="FD387" s="5">
        <v>100.05</v>
      </c>
      <c r="FE387" s="5">
        <v>100.74</v>
      </c>
      <c r="FF387" s="5">
        <v>101.1</v>
      </c>
      <c r="FG387" s="5">
        <v>101.03</v>
      </c>
      <c r="FH387" s="5">
        <v>102.53</v>
      </c>
      <c r="FI387" s="5">
        <v>102.29</v>
      </c>
      <c r="FJ387" s="5">
        <v>102.93</v>
      </c>
      <c r="FK387" s="5">
        <v>103.15</v>
      </c>
      <c r="FL387" s="5">
        <v>104.23</v>
      </c>
      <c r="FM387" s="5">
        <v>104.12</v>
      </c>
      <c r="FN387" s="5">
        <v>103.8</v>
      </c>
      <c r="FO387" s="5">
        <v>103.76</v>
      </c>
      <c r="FP387" s="5">
        <v>104.28</v>
      </c>
      <c r="FQ387" s="5">
        <v>104.61</v>
      </c>
      <c r="FR387" s="5">
        <v>104.59</v>
      </c>
      <c r="FS387" s="5">
        <v>104.53</v>
      </c>
      <c r="FT387" s="5">
        <v>104.32</v>
      </c>
      <c r="FU387" s="5">
        <v>104.45</v>
      </c>
      <c r="FV387" s="5">
        <v>104.58</v>
      </c>
      <c r="FW387" s="5">
        <v>104.11</v>
      </c>
      <c r="FX387" s="5">
        <v>103.45</v>
      </c>
      <c r="FY387" s="5">
        <v>102.82</v>
      </c>
      <c r="FZ387" s="5">
        <v>102.27</v>
      </c>
      <c r="GA387" s="5">
        <v>101.76</v>
      </c>
      <c r="GB387" s="5">
        <v>101.69</v>
      </c>
      <c r="GC387" s="5">
        <v>101.85</v>
      </c>
      <c r="GD387" s="5">
        <v>102.36</v>
      </c>
      <c r="GE387" s="5">
        <v>101.32</v>
      </c>
      <c r="GF387" s="5">
        <v>101.02</v>
      </c>
      <c r="GG387" s="5">
        <v>100.63</v>
      </c>
      <c r="GH387" s="5">
        <v>100.27</v>
      </c>
      <c r="GI387" s="5">
        <v>100.05</v>
      </c>
      <c r="GJ387" s="5">
        <v>100</v>
      </c>
      <c r="GK387" s="5"/>
      <c r="GL387" s="5"/>
      <c r="GM387" s="5" t="s">
        <v>9</v>
      </c>
      <c r="GN387" s="5"/>
      <c r="GO387" s="5"/>
      <c r="GP387" s="5"/>
      <c r="GQ387" s="5"/>
      <c r="GY387" s="5"/>
    </row>
    <row r="388" spans="1:217" s="23" customFormat="1" ht="14.25" customHeight="1">
      <c r="A388" s="23" t="s">
        <v>1305</v>
      </c>
      <c r="B388" s="3">
        <v>41107</v>
      </c>
      <c r="C388" s="3">
        <v>42103</v>
      </c>
      <c r="D388" s="23">
        <v>100000</v>
      </c>
      <c r="E388" s="23" t="s">
        <v>326</v>
      </c>
      <c r="F388" s="23" t="s">
        <v>963</v>
      </c>
      <c r="G388" s="23" t="s">
        <v>576</v>
      </c>
      <c r="H388" s="23" t="s">
        <v>1174</v>
      </c>
      <c r="I388" s="23" t="s">
        <v>853</v>
      </c>
      <c r="J388" s="23" t="s">
        <v>649</v>
      </c>
      <c r="K388" s="23" t="s">
        <v>1306</v>
      </c>
      <c r="L388" s="4">
        <v>0.10349999999999999</v>
      </c>
      <c r="M388" s="23" t="s">
        <v>53</v>
      </c>
      <c r="N388" s="23" t="s">
        <v>85</v>
      </c>
      <c r="O388" s="23" t="s">
        <v>1038</v>
      </c>
      <c r="P388" s="23">
        <v>100</v>
      </c>
      <c r="Q388" s="3">
        <v>41172</v>
      </c>
      <c r="R388" s="23" t="s">
        <v>1021</v>
      </c>
      <c r="S388" s="23" t="s">
        <v>1357</v>
      </c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  <c r="CD388" s="5"/>
      <c r="CE388" s="5"/>
      <c r="CF388" s="5"/>
      <c r="CG388" s="5"/>
      <c r="CH388" s="5"/>
      <c r="CI388" s="5"/>
      <c r="CJ388" s="5"/>
      <c r="CK388" s="5"/>
      <c r="CL388" s="5"/>
      <c r="CM388" s="5"/>
      <c r="CN388" s="5"/>
      <c r="CO388" s="5"/>
      <c r="CP388" s="5"/>
      <c r="CQ388" s="5"/>
      <c r="CR388" s="5"/>
      <c r="CS388" s="5"/>
      <c r="CT388" s="5"/>
      <c r="CU388" s="5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5"/>
      <c r="DG388" s="5"/>
      <c r="DH388" s="5"/>
      <c r="DI388" s="5"/>
      <c r="DJ388" s="5"/>
      <c r="DK388" s="5"/>
      <c r="DL388" s="5"/>
      <c r="DM388" s="5"/>
      <c r="DN388" s="5"/>
      <c r="DO388" s="5"/>
      <c r="DP388" s="5"/>
      <c r="DQ388" s="5"/>
      <c r="DR388" s="5"/>
      <c r="DS388" s="5"/>
      <c r="DT388" s="5"/>
      <c r="DU388" s="5"/>
      <c r="DV388" s="5"/>
      <c r="DW388" s="5"/>
      <c r="DX388" s="5"/>
      <c r="DY388" s="5"/>
      <c r="DZ388" s="5"/>
      <c r="EA388" s="5"/>
      <c r="EB388" s="5"/>
      <c r="EC388" s="5"/>
      <c r="ED388" s="5"/>
      <c r="EE388" s="5"/>
      <c r="EF388" s="5"/>
      <c r="EG388" s="5"/>
      <c r="EH388" s="5"/>
      <c r="EI388" s="5"/>
      <c r="EJ388" s="5"/>
      <c r="EK388" s="5"/>
      <c r="EL388" s="5"/>
      <c r="EM388" s="5"/>
      <c r="EN388" s="5"/>
      <c r="EO388" s="5"/>
      <c r="EP388" s="5"/>
      <c r="EQ388" s="5"/>
      <c r="ER388" s="5"/>
      <c r="ES388" s="5"/>
      <c r="ET388" s="5"/>
      <c r="EU388" s="5"/>
      <c r="EV388" s="5"/>
      <c r="EW388" s="5"/>
      <c r="EX388" s="5"/>
      <c r="EY388" s="5"/>
      <c r="EZ388" s="5"/>
      <c r="FA388" s="5"/>
      <c r="FB388" s="5"/>
      <c r="FC388" s="5">
        <v>100</v>
      </c>
      <c r="FD388" s="5">
        <v>100.43</v>
      </c>
      <c r="FE388" s="5">
        <v>100.93</v>
      </c>
      <c r="FF388" s="5">
        <v>101.28</v>
      </c>
      <c r="FG388" s="5">
        <v>101.22</v>
      </c>
      <c r="FH388" s="5">
        <v>102.66</v>
      </c>
      <c r="FI388" s="5">
        <v>103.02</v>
      </c>
      <c r="FJ388" s="5">
        <v>103.36</v>
      </c>
      <c r="FK388" s="5">
        <v>103.19</v>
      </c>
      <c r="FL388" s="5">
        <v>104.65</v>
      </c>
      <c r="FM388" s="5">
        <v>104.09</v>
      </c>
      <c r="FN388" s="5">
        <v>103.73</v>
      </c>
      <c r="FO388" s="5">
        <v>103.5</v>
      </c>
      <c r="FP388" s="5">
        <v>104.04</v>
      </c>
      <c r="FQ388" s="5">
        <v>104.41</v>
      </c>
      <c r="FR388" s="5">
        <v>104.43</v>
      </c>
      <c r="FS388" s="5">
        <v>104.42</v>
      </c>
      <c r="FT388" s="5">
        <v>104.3</v>
      </c>
      <c r="FU388" s="5">
        <v>104.7</v>
      </c>
      <c r="FV388" s="5">
        <v>105.08</v>
      </c>
      <c r="FW388" s="5">
        <v>104.56</v>
      </c>
      <c r="FX388" s="5">
        <v>103.77</v>
      </c>
      <c r="FY388" s="5">
        <v>103.02</v>
      </c>
      <c r="FZ388" s="5">
        <v>102.35</v>
      </c>
      <c r="GA388" s="5">
        <v>101.69</v>
      </c>
      <c r="GB388" s="5">
        <v>101.74</v>
      </c>
      <c r="GC388" s="5">
        <v>101.87</v>
      </c>
      <c r="GD388" s="5">
        <v>102.12</v>
      </c>
      <c r="GE388" s="5">
        <v>101.12</v>
      </c>
      <c r="GF388" s="5">
        <v>100.83</v>
      </c>
      <c r="GG388" s="5">
        <v>100.62</v>
      </c>
      <c r="GH388" s="5">
        <v>100.27</v>
      </c>
      <c r="GI388" s="5">
        <v>100.04</v>
      </c>
      <c r="GJ388" s="5">
        <v>100</v>
      </c>
      <c r="GK388" s="5"/>
      <c r="GL388" s="5"/>
      <c r="GM388" s="5" t="s">
        <v>9</v>
      </c>
      <c r="GN388" s="5"/>
      <c r="GO388" s="5"/>
      <c r="GP388" s="5"/>
      <c r="GQ388" s="5"/>
      <c r="GY388" s="5"/>
    </row>
    <row r="389" spans="1:217" s="23" customFormat="1" ht="14.25" customHeight="1">
      <c r="A389" s="23" t="s">
        <v>1370</v>
      </c>
      <c r="B389" s="3">
        <v>41213</v>
      </c>
      <c r="C389" s="3">
        <v>42468</v>
      </c>
      <c r="D389" s="23">
        <v>75000</v>
      </c>
      <c r="E389" s="23" t="s">
        <v>326</v>
      </c>
      <c r="F389" s="23" t="s">
        <v>963</v>
      </c>
      <c r="G389" s="23" t="s">
        <v>576</v>
      </c>
      <c r="H389" s="23" t="s">
        <v>1174</v>
      </c>
      <c r="I389" s="23" t="s">
        <v>853</v>
      </c>
      <c r="J389" s="23" t="s">
        <v>649</v>
      </c>
      <c r="K389" s="23" t="s">
        <v>1371</v>
      </c>
      <c r="L389" s="4">
        <v>8.5999999999999993E-2</v>
      </c>
      <c r="M389" s="23" t="s">
        <v>53</v>
      </c>
      <c r="N389" s="23" t="s">
        <v>85</v>
      </c>
      <c r="O389" s="23" t="s">
        <v>1038</v>
      </c>
      <c r="P389" s="23">
        <v>100</v>
      </c>
      <c r="Q389" s="3">
        <v>41263</v>
      </c>
      <c r="R389" s="23" t="s">
        <v>1021</v>
      </c>
      <c r="S389" s="23" t="s">
        <v>1357</v>
      </c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5"/>
      <c r="DG389" s="5"/>
      <c r="DH389" s="5"/>
      <c r="DI389" s="5"/>
      <c r="DJ389" s="5"/>
      <c r="DK389" s="5"/>
      <c r="DL389" s="5"/>
      <c r="DM389" s="5"/>
      <c r="DN389" s="5"/>
      <c r="DO389" s="5"/>
      <c r="DP389" s="5"/>
      <c r="DQ389" s="5"/>
      <c r="DR389" s="5"/>
      <c r="DS389" s="5"/>
      <c r="DT389" s="5"/>
      <c r="DU389" s="5"/>
      <c r="DV389" s="5"/>
      <c r="DW389" s="5"/>
      <c r="DX389" s="5"/>
      <c r="DY389" s="5"/>
      <c r="DZ389" s="5"/>
      <c r="EA389" s="5"/>
      <c r="EB389" s="5"/>
      <c r="EC389" s="5"/>
      <c r="ED389" s="5"/>
      <c r="EE389" s="5"/>
      <c r="EF389" s="5"/>
      <c r="EG389" s="5"/>
      <c r="EH389" s="5"/>
      <c r="EI389" s="5"/>
      <c r="EJ389" s="5"/>
      <c r="EK389" s="5"/>
      <c r="EL389" s="5"/>
      <c r="EM389" s="5"/>
      <c r="EN389" s="5"/>
      <c r="EO389" s="5"/>
      <c r="EP389" s="5"/>
      <c r="EQ389" s="5"/>
      <c r="ER389" s="5"/>
      <c r="ES389" s="5"/>
      <c r="ET389" s="5"/>
      <c r="EU389" s="5"/>
      <c r="EV389" s="5"/>
      <c r="EW389" s="5"/>
      <c r="EX389" s="5"/>
      <c r="EY389" s="5"/>
      <c r="EZ389" s="5"/>
      <c r="FA389" s="5"/>
      <c r="FB389" s="5"/>
      <c r="FC389" s="5"/>
      <c r="FD389" s="5"/>
      <c r="FE389" s="5"/>
      <c r="FF389" s="5">
        <v>100</v>
      </c>
      <c r="FG389" s="5">
        <v>99.96</v>
      </c>
      <c r="FH389" s="5">
        <v>100.22</v>
      </c>
      <c r="FI389" s="5">
        <v>99.55</v>
      </c>
      <c r="FJ389" s="5">
        <v>99.74</v>
      </c>
      <c r="FK389" s="5">
        <v>99.69</v>
      </c>
      <c r="FL389" s="5">
        <v>102.21</v>
      </c>
      <c r="FM389" s="5">
        <v>101.83</v>
      </c>
      <c r="FN389" s="5">
        <v>101.59</v>
      </c>
      <c r="FO389" s="5">
        <v>101.85</v>
      </c>
      <c r="FP389" s="5">
        <v>102.96</v>
      </c>
      <c r="FQ389" s="5">
        <v>103.42</v>
      </c>
      <c r="FR389" s="5">
        <v>103.59</v>
      </c>
      <c r="FS389" s="5">
        <v>103.86</v>
      </c>
      <c r="FT389" s="5">
        <v>103.89</v>
      </c>
      <c r="FU389" s="5">
        <v>104.58</v>
      </c>
      <c r="FV389" s="5">
        <v>105.73</v>
      </c>
      <c r="FW389" s="5">
        <v>105.36</v>
      </c>
      <c r="FX389" s="5">
        <v>104.74</v>
      </c>
      <c r="FY389" s="5">
        <v>104.15</v>
      </c>
      <c r="FZ389" s="5">
        <v>103.62</v>
      </c>
      <c r="GA389" s="5">
        <v>103.13</v>
      </c>
      <c r="GB389" s="5">
        <v>103.29</v>
      </c>
      <c r="GC389" s="5">
        <v>103.6</v>
      </c>
      <c r="GD389" s="5">
        <v>103.62</v>
      </c>
      <c r="GE389" s="5">
        <v>103.43</v>
      </c>
      <c r="GF389" s="5">
        <v>103.38</v>
      </c>
      <c r="GG389" s="5">
        <v>103.56</v>
      </c>
      <c r="GH389" s="5">
        <v>103.4</v>
      </c>
      <c r="GI389" s="5">
        <v>103</v>
      </c>
      <c r="GJ389" s="5">
        <v>102.36</v>
      </c>
      <c r="GK389" s="5">
        <v>101.77</v>
      </c>
      <c r="GL389" s="5">
        <v>101.2</v>
      </c>
      <c r="GM389" s="5">
        <v>100.73</v>
      </c>
      <c r="GN389" s="5">
        <v>100.67</v>
      </c>
      <c r="GO389" s="5">
        <v>100.91</v>
      </c>
      <c r="GP389" s="5">
        <v>100.18</v>
      </c>
      <c r="GQ389" s="5">
        <v>100.12</v>
      </c>
      <c r="GR389" s="5">
        <v>100.06</v>
      </c>
      <c r="GS389" s="23">
        <v>100.11</v>
      </c>
      <c r="GT389" s="23">
        <v>100.06</v>
      </c>
      <c r="GU389" s="23">
        <v>100.01</v>
      </c>
      <c r="GV389" s="5">
        <v>100</v>
      </c>
      <c r="GY389" s="5"/>
    </row>
    <row r="390" spans="1:217" s="23" customFormat="1" ht="14.25" customHeight="1">
      <c r="A390" s="23" t="s">
        <v>1432</v>
      </c>
      <c r="B390" s="3">
        <v>41451</v>
      </c>
      <c r="C390" s="3">
        <v>42529</v>
      </c>
      <c r="D390" s="23">
        <v>75000</v>
      </c>
      <c r="E390" s="23" t="s">
        <v>326</v>
      </c>
      <c r="F390" s="23" t="s">
        <v>963</v>
      </c>
      <c r="G390" s="23" t="s">
        <v>576</v>
      </c>
      <c r="H390" s="23" t="s">
        <v>1174</v>
      </c>
      <c r="I390" s="23" t="s">
        <v>853</v>
      </c>
      <c r="J390" s="23" t="s">
        <v>649</v>
      </c>
      <c r="K390" s="23" t="s">
        <v>1437</v>
      </c>
      <c r="L390" s="4">
        <v>6.5000000000000002E-2</v>
      </c>
      <c r="M390" s="23" t="s">
        <v>45</v>
      </c>
      <c r="N390" s="23" t="s">
        <v>85</v>
      </c>
      <c r="O390" s="23" t="s">
        <v>1038</v>
      </c>
      <c r="P390" s="23">
        <v>100</v>
      </c>
      <c r="Q390" s="3">
        <v>41537</v>
      </c>
      <c r="R390" s="23" t="s">
        <v>1021</v>
      </c>
      <c r="S390" s="23" t="s">
        <v>1357</v>
      </c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5"/>
      <c r="EA390" s="5"/>
      <c r="EB390" s="5"/>
      <c r="EC390" s="5"/>
      <c r="ED390" s="5"/>
      <c r="EE390" s="5"/>
      <c r="EF390" s="5"/>
      <c r="EG390" s="5"/>
      <c r="EH390" s="5"/>
      <c r="EI390" s="5"/>
      <c r="EJ390" s="5"/>
      <c r="EK390" s="5"/>
      <c r="EL390" s="5"/>
      <c r="EM390" s="5"/>
      <c r="EN390" s="5"/>
      <c r="EO390" s="5"/>
      <c r="EP390" s="5"/>
      <c r="EQ390" s="5"/>
      <c r="ER390" s="5"/>
      <c r="ES390" s="5"/>
      <c r="ET390" s="5"/>
      <c r="EU390" s="5"/>
      <c r="EV390" s="5"/>
      <c r="EW390" s="5"/>
      <c r="EX390" s="5"/>
      <c r="EY390" s="5"/>
      <c r="EZ390" s="5"/>
      <c r="FA390" s="5"/>
      <c r="FB390" s="5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>
        <v>100</v>
      </c>
      <c r="FO390" s="5">
        <v>99.76</v>
      </c>
      <c r="FP390" s="5">
        <v>100.12</v>
      </c>
      <c r="FQ390" s="5">
        <v>100.75</v>
      </c>
      <c r="FR390" s="5">
        <v>101.01</v>
      </c>
      <c r="FS390" s="5">
        <v>101.06</v>
      </c>
      <c r="FT390" s="5">
        <v>101.61</v>
      </c>
      <c r="FU390" s="5">
        <v>101.99</v>
      </c>
      <c r="FV390" s="5">
        <v>102.74</v>
      </c>
      <c r="FW390" s="5">
        <v>102.53</v>
      </c>
      <c r="FX390" s="5">
        <v>102.08</v>
      </c>
      <c r="FY390" s="5">
        <v>101.64</v>
      </c>
      <c r="FZ390" s="5">
        <v>100.18</v>
      </c>
      <c r="GA390" s="5">
        <v>100.12</v>
      </c>
      <c r="GB390" s="5">
        <v>100.22</v>
      </c>
      <c r="GC390" s="5">
        <v>101.32</v>
      </c>
      <c r="GD390" s="5">
        <v>101.52</v>
      </c>
      <c r="GE390" s="5">
        <v>101.48</v>
      </c>
      <c r="GF390" s="5">
        <v>101.61</v>
      </c>
      <c r="GG390" s="5">
        <v>101.64</v>
      </c>
      <c r="GH390" s="5">
        <v>100</v>
      </c>
      <c r="GI390" s="5">
        <v>100.76</v>
      </c>
      <c r="GJ390" s="5">
        <v>100.32</v>
      </c>
      <c r="GK390" s="5">
        <v>100</v>
      </c>
      <c r="GL390" s="5">
        <v>99.64</v>
      </c>
      <c r="GM390" s="5">
        <v>99.38</v>
      </c>
      <c r="GN390" s="5">
        <v>99.58</v>
      </c>
      <c r="GO390" s="5">
        <v>100.15</v>
      </c>
      <c r="GP390" s="5">
        <v>100.52</v>
      </c>
      <c r="GQ390" s="5">
        <v>100.26</v>
      </c>
      <c r="GR390" s="5">
        <v>99.74</v>
      </c>
      <c r="GS390" s="23">
        <v>99.39</v>
      </c>
      <c r="GT390" s="23">
        <v>99.77</v>
      </c>
      <c r="GU390" s="23">
        <v>99.85</v>
      </c>
      <c r="GV390" s="23">
        <v>99.91</v>
      </c>
      <c r="GW390" s="23">
        <v>100.05</v>
      </c>
      <c r="GX390" s="5">
        <v>100</v>
      </c>
      <c r="GY390" s="5"/>
    </row>
    <row r="391" spans="1:217" s="23" customFormat="1" ht="14.25" customHeight="1">
      <c r="A391" s="23" t="s">
        <v>1497</v>
      </c>
      <c r="B391" s="3">
        <v>41696</v>
      </c>
      <c r="C391" s="3">
        <v>42894</v>
      </c>
      <c r="D391" s="23">
        <v>100000</v>
      </c>
      <c r="E391" s="23" t="s">
        <v>326</v>
      </c>
      <c r="F391" s="23" t="s">
        <v>963</v>
      </c>
      <c r="G391" s="23" t="s">
        <v>576</v>
      </c>
      <c r="H391" s="23" t="s">
        <v>1174</v>
      </c>
      <c r="I391" s="23" t="s">
        <v>853</v>
      </c>
      <c r="J391" s="23" t="s">
        <v>649</v>
      </c>
      <c r="K391" s="23" t="s">
        <v>1498</v>
      </c>
      <c r="L391" s="4">
        <v>5.5E-2</v>
      </c>
      <c r="M391" s="23" t="s">
        <v>45</v>
      </c>
      <c r="N391" s="23" t="s">
        <v>85</v>
      </c>
      <c r="O391" s="23" t="s">
        <v>1038</v>
      </c>
      <c r="P391" s="23">
        <v>100</v>
      </c>
      <c r="Q391" s="3">
        <v>41810</v>
      </c>
      <c r="R391" s="23" t="s">
        <v>1021</v>
      </c>
      <c r="S391" s="23" t="s">
        <v>1357</v>
      </c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5"/>
      <c r="DG391" s="5"/>
      <c r="DH391" s="5"/>
      <c r="DI391" s="5"/>
      <c r="DJ391" s="5"/>
      <c r="DK391" s="5"/>
      <c r="DL391" s="5"/>
      <c r="DM391" s="5"/>
      <c r="DN391" s="5"/>
      <c r="DO391" s="5"/>
      <c r="DP391" s="5"/>
      <c r="DQ391" s="5"/>
      <c r="DR391" s="5"/>
      <c r="DS391" s="5"/>
      <c r="DT391" s="5"/>
      <c r="DU391" s="5"/>
      <c r="DV391" s="5"/>
      <c r="DW391" s="5"/>
      <c r="DX391" s="5"/>
      <c r="DY391" s="5"/>
      <c r="DZ391" s="5"/>
      <c r="EA391" s="5"/>
      <c r="EB391" s="5"/>
      <c r="EC391" s="5"/>
      <c r="ED391" s="5"/>
      <c r="EE391" s="5"/>
      <c r="EF391" s="5"/>
      <c r="EG391" s="5"/>
      <c r="EH391" s="5"/>
      <c r="EI391" s="5"/>
      <c r="EJ391" s="5"/>
      <c r="EK391" s="5"/>
      <c r="EL391" s="5"/>
      <c r="EM391" s="5"/>
      <c r="EN391" s="5"/>
      <c r="EO391" s="5"/>
      <c r="EP391" s="5"/>
      <c r="EQ391" s="5"/>
      <c r="ER391" s="5"/>
      <c r="ES391" s="5"/>
      <c r="ET391" s="5"/>
      <c r="EU391" s="5"/>
      <c r="EV391" s="5"/>
      <c r="EW391" s="5"/>
      <c r="EX391" s="5"/>
      <c r="EY391" s="5"/>
      <c r="EZ391" s="5"/>
      <c r="FA391" s="5"/>
      <c r="FB391" s="5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>
        <v>100</v>
      </c>
      <c r="FW391" s="5">
        <v>99.91</v>
      </c>
      <c r="FX391" s="5">
        <v>99.84</v>
      </c>
      <c r="FY391" s="5">
        <v>99.49</v>
      </c>
      <c r="FZ391" s="5">
        <v>97.78</v>
      </c>
      <c r="GA391" s="5">
        <v>97.92</v>
      </c>
      <c r="GB391" s="5">
        <v>98.12</v>
      </c>
      <c r="GC391" s="5">
        <v>99.64</v>
      </c>
      <c r="GD391" s="5">
        <v>99.94</v>
      </c>
      <c r="GE391" s="5">
        <v>99.95</v>
      </c>
      <c r="GF391" s="5">
        <v>100.13</v>
      </c>
      <c r="GG391" s="5">
        <v>100.1</v>
      </c>
      <c r="GH391" s="5">
        <v>97.2</v>
      </c>
      <c r="GI391" s="5">
        <v>98.45</v>
      </c>
      <c r="GJ391" s="5">
        <v>98.1</v>
      </c>
      <c r="GK391" s="5">
        <v>97.81</v>
      </c>
      <c r="GL391" s="5">
        <v>97.56</v>
      </c>
      <c r="GM391" s="5">
        <v>97.4</v>
      </c>
      <c r="GN391" s="5">
        <v>97.72</v>
      </c>
      <c r="GO391" s="5">
        <v>98.43</v>
      </c>
      <c r="GP391" s="5">
        <v>98.89</v>
      </c>
      <c r="GQ391" s="5">
        <v>99.29</v>
      </c>
      <c r="GR391" s="5">
        <v>98.75</v>
      </c>
      <c r="GS391" s="23">
        <v>98.33</v>
      </c>
      <c r="GT391" s="23">
        <v>98.42</v>
      </c>
      <c r="GU391" s="23">
        <v>98.67</v>
      </c>
      <c r="GV391" s="23">
        <v>98.74</v>
      </c>
      <c r="GW391" s="23">
        <v>98.52</v>
      </c>
      <c r="GX391" s="23">
        <v>98.32</v>
      </c>
      <c r="GY391" s="5">
        <v>99.49</v>
      </c>
      <c r="GZ391" s="23">
        <v>99.67</v>
      </c>
      <c r="HA391" s="23">
        <v>100.06</v>
      </c>
      <c r="HB391" s="23">
        <v>100.08</v>
      </c>
      <c r="HC391" s="23">
        <v>100.06</v>
      </c>
      <c r="HD391" s="23">
        <v>100.09</v>
      </c>
      <c r="HE391" s="23">
        <v>100.11</v>
      </c>
      <c r="HF391" s="23">
        <v>100.09</v>
      </c>
      <c r="HG391" s="23">
        <v>100.06</v>
      </c>
      <c r="HH391" s="23">
        <v>100.03</v>
      </c>
      <c r="HI391" s="23">
        <v>100.04</v>
      </c>
    </row>
    <row r="392" spans="1:217" s="23" customFormat="1" ht="14.25" customHeight="1">
      <c r="A392" s="23" t="s">
        <v>1598</v>
      </c>
      <c r="B392" s="3">
        <v>42093</v>
      </c>
      <c r="C392" s="3">
        <v>43259</v>
      </c>
      <c r="D392" s="23">
        <v>100000</v>
      </c>
      <c r="E392" s="23" t="s">
        <v>326</v>
      </c>
      <c r="F392" s="23" t="s">
        <v>963</v>
      </c>
      <c r="G392" s="23" t="s">
        <v>576</v>
      </c>
      <c r="H392" s="23" t="s">
        <v>1174</v>
      </c>
      <c r="I392" s="23" t="s">
        <v>853</v>
      </c>
      <c r="J392" s="23" t="s">
        <v>649</v>
      </c>
      <c r="K392" s="23" t="s">
        <v>1599</v>
      </c>
      <c r="L392" s="4">
        <v>5.7500000000000002E-2</v>
      </c>
      <c r="M392" s="23" t="s">
        <v>45</v>
      </c>
      <c r="N392" s="23" t="s">
        <v>85</v>
      </c>
      <c r="O392" s="23" t="s">
        <v>1038</v>
      </c>
      <c r="P392" s="23">
        <v>100</v>
      </c>
      <c r="Q392" s="3">
        <v>41810</v>
      </c>
      <c r="R392" s="23" t="s">
        <v>1021</v>
      </c>
      <c r="S392" s="23" t="s">
        <v>1357</v>
      </c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  <c r="CD392" s="5"/>
      <c r="CE392" s="5"/>
      <c r="CF392" s="5"/>
      <c r="CG392" s="5"/>
      <c r="CH392" s="5"/>
      <c r="CI392" s="5"/>
      <c r="CJ392" s="5"/>
      <c r="CK392" s="5"/>
      <c r="CL392" s="5"/>
      <c r="CM392" s="5"/>
      <c r="CN392" s="5"/>
      <c r="CO392" s="5"/>
      <c r="CP392" s="5"/>
      <c r="CQ392" s="5"/>
      <c r="CR392" s="5"/>
      <c r="CS392" s="5"/>
      <c r="CT392" s="5"/>
      <c r="CU392" s="5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5"/>
      <c r="DG392" s="5"/>
      <c r="DH392" s="5"/>
      <c r="DI392" s="5"/>
      <c r="DJ392" s="5"/>
      <c r="DK392" s="5"/>
      <c r="DL392" s="5"/>
      <c r="DM392" s="5"/>
      <c r="DN392" s="5"/>
      <c r="DO392" s="5"/>
      <c r="DP392" s="5"/>
      <c r="DQ392" s="5"/>
      <c r="DR392" s="5"/>
      <c r="DS392" s="5"/>
      <c r="DT392" s="5"/>
      <c r="DU392" s="5"/>
      <c r="DV392" s="5"/>
      <c r="DW392" s="5"/>
      <c r="DX392" s="5"/>
      <c r="DY392" s="5"/>
      <c r="DZ392" s="5"/>
      <c r="EA392" s="5"/>
      <c r="EB392" s="5"/>
      <c r="EC392" s="5"/>
      <c r="ED392" s="5"/>
      <c r="EE392" s="5"/>
      <c r="EF392" s="5"/>
      <c r="EG392" s="5"/>
      <c r="EH392" s="5"/>
      <c r="EI392" s="5"/>
      <c r="EJ392" s="5"/>
      <c r="EK392" s="5"/>
      <c r="EL392" s="5"/>
      <c r="EM392" s="5"/>
      <c r="EN392" s="5"/>
      <c r="EO392" s="5"/>
      <c r="EP392" s="5"/>
      <c r="EQ392" s="5"/>
      <c r="ER392" s="5"/>
      <c r="ES392" s="5"/>
      <c r="ET392" s="5"/>
      <c r="EU392" s="5"/>
      <c r="EV392" s="5"/>
      <c r="EW392" s="5"/>
      <c r="EX392" s="5"/>
      <c r="EY392" s="5"/>
      <c r="EZ392" s="5"/>
      <c r="FA392" s="5"/>
      <c r="FB392" s="5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5"/>
      <c r="GF392" s="5"/>
      <c r="GG392" s="5"/>
      <c r="GH392" s="5"/>
      <c r="GI392" s="5">
        <v>100</v>
      </c>
      <c r="GJ392" s="5">
        <v>99.66</v>
      </c>
      <c r="GK392" s="5">
        <v>99.41</v>
      </c>
      <c r="GL392" s="5">
        <v>99.12</v>
      </c>
      <c r="GM392" s="5">
        <v>98.92</v>
      </c>
      <c r="GN392" s="5">
        <v>99.14</v>
      </c>
      <c r="GO392" s="5">
        <v>99.7</v>
      </c>
      <c r="GP392" s="5">
        <v>99.15</v>
      </c>
      <c r="GQ392" s="5">
        <v>99.39</v>
      </c>
      <c r="GR392" s="5">
        <v>98.93</v>
      </c>
      <c r="GS392" s="23">
        <v>98.5</v>
      </c>
      <c r="GT392" s="23">
        <v>98.55</v>
      </c>
      <c r="GU392" s="23">
        <v>98.76</v>
      </c>
      <c r="GV392" s="23">
        <v>98.82</v>
      </c>
      <c r="GW392" s="23">
        <v>98.57</v>
      </c>
      <c r="GX392" s="23">
        <v>98.32</v>
      </c>
      <c r="GY392" s="5">
        <v>100.12</v>
      </c>
      <c r="GZ392" s="23">
        <v>100.2</v>
      </c>
      <c r="HA392" s="23">
        <v>100.48</v>
      </c>
      <c r="HB392" s="23">
        <v>100.44</v>
      </c>
      <c r="HC392" s="23">
        <v>100.42</v>
      </c>
      <c r="HD392" s="23">
        <v>100.45</v>
      </c>
      <c r="HE392" s="23">
        <v>100.49</v>
      </c>
      <c r="HF392" s="23">
        <v>100.57</v>
      </c>
      <c r="HG392" s="23">
        <v>100.61</v>
      </c>
      <c r="HH392" s="23">
        <v>100.59</v>
      </c>
      <c r="HI392" s="23">
        <v>100.31</v>
      </c>
    </row>
    <row r="393" spans="1:217" s="23" customFormat="1" ht="14.25" customHeight="1">
      <c r="A393" s="23" t="s">
        <v>1660</v>
      </c>
      <c r="B393" s="1">
        <v>42356</v>
      </c>
      <c r="C393" s="1">
        <v>43623</v>
      </c>
      <c r="D393" s="23">
        <v>100000</v>
      </c>
      <c r="E393" s="23" t="s">
        <v>326</v>
      </c>
      <c r="F393" s="23" t="s">
        <v>963</v>
      </c>
      <c r="G393" s="23" t="s">
        <v>576</v>
      </c>
      <c r="H393" s="23" t="s">
        <v>1174</v>
      </c>
      <c r="I393" s="23" t="s">
        <v>853</v>
      </c>
      <c r="J393" s="23" t="s">
        <v>649</v>
      </c>
      <c r="K393" s="2" t="s">
        <v>1661</v>
      </c>
      <c r="L393" s="4">
        <v>6.1499999999999999E-2</v>
      </c>
      <c r="M393" s="23" t="s">
        <v>45</v>
      </c>
      <c r="N393" s="23" t="s">
        <v>85</v>
      </c>
      <c r="O393" s="23" t="s">
        <v>1038</v>
      </c>
      <c r="P393" s="23">
        <v>100</v>
      </c>
      <c r="Q393" s="3">
        <v>42449</v>
      </c>
      <c r="R393" s="23" t="s">
        <v>1021</v>
      </c>
      <c r="S393" s="23" t="s">
        <v>1357</v>
      </c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5"/>
      <c r="DG393" s="5"/>
      <c r="DH393" s="5"/>
      <c r="DI393" s="5"/>
      <c r="DJ393" s="5"/>
      <c r="DK393" s="5"/>
      <c r="DL393" s="5"/>
      <c r="DM393" s="5"/>
      <c r="DN393" s="5"/>
      <c r="DO393" s="5"/>
      <c r="DP393" s="5"/>
      <c r="DQ393" s="5"/>
      <c r="DR393" s="5"/>
      <c r="DS393" s="5"/>
      <c r="DT393" s="5"/>
      <c r="DU393" s="5"/>
      <c r="DV393" s="5"/>
      <c r="DW393" s="5"/>
      <c r="DX393" s="5"/>
      <c r="DY393" s="5"/>
      <c r="DZ393" s="5"/>
      <c r="EA393" s="5"/>
      <c r="EB393" s="5"/>
      <c r="EC393" s="5"/>
      <c r="ED393" s="5"/>
      <c r="EE393" s="5"/>
      <c r="EF393" s="5"/>
      <c r="EG393" s="5"/>
      <c r="EH393" s="5"/>
      <c r="EI393" s="5"/>
      <c r="EJ393" s="5"/>
      <c r="EK393" s="5"/>
      <c r="EL393" s="5"/>
      <c r="EM393" s="5"/>
      <c r="EN393" s="5"/>
      <c r="EO393" s="5"/>
      <c r="EP393" s="5"/>
      <c r="EQ393" s="5"/>
      <c r="ER393" s="5"/>
      <c r="ES393" s="5"/>
      <c r="ET393" s="5"/>
      <c r="EU393" s="5"/>
      <c r="EV393" s="5"/>
      <c r="EW393" s="5"/>
      <c r="EX393" s="5"/>
      <c r="EY393" s="5"/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>
        <v>100</v>
      </c>
      <c r="GS393" s="23">
        <v>99.57</v>
      </c>
      <c r="GT393" s="23">
        <v>99.54</v>
      </c>
      <c r="GU393" s="23">
        <v>99.61</v>
      </c>
      <c r="GV393" s="23">
        <v>99.59</v>
      </c>
      <c r="GW393" s="23">
        <v>99.31</v>
      </c>
      <c r="GX393" s="23">
        <v>99.06</v>
      </c>
      <c r="GY393" s="5">
        <v>100.06</v>
      </c>
      <c r="GZ393" s="23">
        <v>100.27</v>
      </c>
      <c r="HA393" s="23">
        <v>100.7</v>
      </c>
      <c r="HB393" s="23">
        <v>100.71</v>
      </c>
      <c r="HC393" s="23">
        <v>100.68</v>
      </c>
      <c r="HD393" s="23">
        <v>100.67</v>
      </c>
      <c r="HE393" s="23">
        <v>100.68</v>
      </c>
      <c r="HF393" s="23">
        <v>101.43</v>
      </c>
      <c r="HG393" s="23">
        <v>101.47</v>
      </c>
      <c r="HH393" s="23">
        <v>101.39</v>
      </c>
      <c r="HI393" s="23">
        <v>101.12</v>
      </c>
    </row>
    <row r="394" spans="1:217" s="23" customFormat="1" ht="14.25" customHeight="1">
      <c r="A394" s="9" t="s">
        <v>1712</v>
      </c>
      <c r="B394" s="1">
        <v>42510</v>
      </c>
      <c r="C394" s="1">
        <v>43929</v>
      </c>
      <c r="D394" s="23">
        <v>190000</v>
      </c>
      <c r="E394" s="23" t="s">
        <v>326</v>
      </c>
      <c r="F394" s="23" t="s">
        <v>963</v>
      </c>
      <c r="G394" s="23" t="s">
        <v>576</v>
      </c>
      <c r="H394" s="23" t="s">
        <v>1174</v>
      </c>
      <c r="I394" s="23" t="s">
        <v>853</v>
      </c>
      <c r="J394" s="23" t="s">
        <v>649</v>
      </c>
      <c r="K394" s="2" t="s">
        <v>1713</v>
      </c>
      <c r="L394" s="4">
        <v>5.2499999999999998E-2</v>
      </c>
      <c r="M394" s="23" t="s">
        <v>45</v>
      </c>
      <c r="N394" s="23" t="s">
        <v>85</v>
      </c>
      <c r="O394" s="23" t="s">
        <v>1038</v>
      </c>
      <c r="P394" s="23">
        <v>100</v>
      </c>
      <c r="Q394" s="3">
        <v>42633</v>
      </c>
      <c r="R394" s="23" t="s">
        <v>1021</v>
      </c>
      <c r="S394" s="23" t="s">
        <v>1357</v>
      </c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  <c r="CD394" s="5"/>
      <c r="CE394" s="5"/>
      <c r="CF394" s="5"/>
      <c r="CG394" s="5"/>
      <c r="CH394" s="5"/>
      <c r="CI394" s="5"/>
      <c r="CJ394" s="5"/>
      <c r="CK394" s="5"/>
      <c r="CL394" s="5"/>
      <c r="CM394" s="5"/>
      <c r="CN394" s="5"/>
      <c r="CO394" s="5"/>
      <c r="CP394" s="5"/>
      <c r="CQ394" s="5"/>
      <c r="CR394" s="5"/>
      <c r="CS394" s="5"/>
      <c r="CT394" s="5"/>
      <c r="CU394" s="5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5"/>
      <c r="DG394" s="5"/>
      <c r="DH394" s="5"/>
      <c r="DI394" s="5"/>
      <c r="DJ394" s="5"/>
      <c r="DK394" s="5"/>
      <c r="DL394" s="5"/>
      <c r="DM394" s="5"/>
      <c r="DN394" s="5"/>
      <c r="DO394" s="5"/>
      <c r="DP394" s="5"/>
      <c r="DQ394" s="5"/>
      <c r="DR394" s="5"/>
      <c r="DS394" s="5"/>
      <c r="DT394" s="5"/>
      <c r="DU394" s="5"/>
      <c r="DV394" s="5"/>
      <c r="DW394" s="5"/>
      <c r="DX394" s="5"/>
      <c r="DY394" s="5"/>
      <c r="DZ394" s="5"/>
      <c r="EA394" s="5"/>
      <c r="EB394" s="5"/>
      <c r="EC394" s="5"/>
      <c r="ED394" s="5"/>
      <c r="EE394" s="5"/>
      <c r="EF394" s="5"/>
      <c r="EG394" s="5"/>
      <c r="EH394" s="5"/>
      <c r="EI394" s="5"/>
      <c r="EJ394" s="5"/>
      <c r="EK394" s="5"/>
      <c r="EL394" s="5"/>
      <c r="EM394" s="5"/>
      <c r="EN394" s="5"/>
      <c r="EO394" s="5"/>
      <c r="EP394" s="5"/>
      <c r="EQ394" s="5"/>
      <c r="ER394" s="5"/>
      <c r="ES394" s="5"/>
      <c r="ET394" s="5"/>
      <c r="EU394" s="5"/>
      <c r="EV394" s="5"/>
      <c r="EW394" s="5"/>
      <c r="EX394" s="5"/>
      <c r="EY394" s="5"/>
      <c r="EZ394" s="5"/>
      <c r="FA394" s="5"/>
      <c r="FB394" s="5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  <c r="GW394" s="23">
        <v>100</v>
      </c>
      <c r="GX394" s="23">
        <v>99.66</v>
      </c>
      <c r="GY394" s="5">
        <v>100.64</v>
      </c>
      <c r="GZ394" s="23">
        <v>100.76</v>
      </c>
      <c r="HA394" s="23">
        <v>101.04</v>
      </c>
      <c r="HB394" s="23">
        <v>101.02</v>
      </c>
      <c r="HC394" s="23">
        <v>100.99</v>
      </c>
      <c r="HD394" s="23">
        <v>100.99</v>
      </c>
      <c r="HE394" s="23">
        <v>100.99</v>
      </c>
      <c r="HF394" s="23">
        <v>101.03</v>
      </c>
      <c r="HG394" s="23">
        <v>101.13</v>
      </c>
      <c r="HH394" s="23">
        <v>101.09</v>
      </c>
      <c r="HI394" s="23">
        <v>100.69</v>
      </c>
    </row>
    <row r="395" spans="1:217" s="23" customFormat="1" ht="14.25" customHeight="1">
      <c r="A395" s="23" t="s">
        <v>575</v>
      </c>
      <c r="B395" s="3">
        <v>37256</v>
      </c>
      <c r="C395" s="3">
        <v>37622</v>
      </c>
      <c r="D395" s="23">
        <v>160050</v>
      </c>
      <c r="E395" s="23" t="s">
        <v>326</v>
      </c>
      <c r="F395" s="23" t="s">
        <v>963</v>
      </c>
      <c r="G395" s="23" t="s">
        <v>852</v>
      </c>
      <c r="H395" s="23" t="s">
        <v>1151</v>
      </c>
      <c r="I395" s="23" t="s">
        <v>853</v>
      </c>
      <c r="J395" s="23" t="s">
        <v>720</v>
      </c>
      <c r="K395" s="23" t="s">
        <v>959</v>
      </c>
      <c r="L395" s="4">
        <v>5.5E-2</v>
      </c>
      <c r="M395" s="23" t="s">
        <v>21</v>
      </c>
      <c r="N395" s="23" t="s">
        <v>88</v>
      </c>
      <c r="O395" s="23" t="s">
        <v>47</v>
      </c>
      <c r="P395" s="23">
        <v>100</v>
      </c>
      <c r="Q395" s="3">
        <v>37347</v>
      </c>
      <c r="R395" s="23" t="s">
        <v>984</v>
      </c>
      <c r="S395" s="23" t="s">
        <v>1321</v>
      </c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>
        <v>100</v>
      </c>
      <c r="AG395" s="5">
        <v>99.75</v>
      </c>
      <c r="AH395" s="5">
        <v>100</v>
      </c>
      <c r="AI395" s="5">
        <v>99.86</v>
      </c>
      <c r="AJ395" s="5">
        <v>100</v>
      </c>
      <c r="AK395" s="5">
        <v>99.915976986332353</v>
      </c>
      <c r="AL395" s="5">
        <v>99.373362665859062</v>
      </c>
      <c r="AM395" s="5">
        <v>99.07389331712217</v>
      </c>
      <c r="AN395" s="5">
        <v>99.064146668991924</v>
      </c>
      <c r="AO395" s="5">
        <v>99.633061202341466</v>
      </c>
      <c r="AP395" s="5">
        <v>99.601131417384025</v>
      </c>
      <c r="AQ395" s="5">
        <v>99.831717544627168</v>
      </c>
      <c r="AR395" s="5">
        <v>100</v>
      </c>
      <c r="AS395" s="5">
        <v>100</v>
      </c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5"/>
      <c r="DG395" s="5"/>
      <c r="DH395" s="5"/>
      <c r="DI395" s="5"/>
      <c r="DJ395" s="5"/>
      <c r="DK395" s="5"/>
      <c r="DL395" s="5"/>
      <c r="DM395" s="5"/>
      <c r="DN395" s="5"/>
      <c r="DO395" s="5"/>
      <c r="DP395" s="5"/>
      <c r="DQ395" s="5"/>
      <c r="DR395" s="5"/>
      <c r="DS395" s="5"/>
      <c r="DT395" s="5"/>
      <c r="DU395" s="5"/>
      <c r="DV395" s="5"/>
      <c r="DW395" s="5"/>
      <c r="DX395" s="5"/>
      <c r="DY395" s="5"/>
      <c r="DZ395" s="5"/>
      <c r="EA395" s="5"/>
      <c r="EB395" s="5"/>
      <c r="EC395" s="5"/>
      <c r="ED395" s="5"/>
      <c r="EE395" s="5"/>
      <c r="EF395" s="5"/>
      <c r="EG395" s="5"/>
      <c r="EH395" s="5"/>
      <c r="EI395" s="5"/>
      <c r="EJ395" s="5"/>
      <c r="EK395" s="5"/>
      <c r="EL395" s="5"/>
      <c r="EM395" s="5"/>
      <c r="EN395" s="5"/>
      <c r="EO395" s="5"/>
      <c r="EP395" s="5"/>
      <c r="EQ395" s="5"/>
      <c r="ER395" s="5"/>
      <c r="ES395" s="5"/>
      <c r="ET395" s="5"/>
      <c r="EU395" s="5"/>
      <c r="EV395" s="5"/>
      <c r="EW395" s="5"/>
      <c r="EX395" s="5"/>
      <c r="EY395" s="5"/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 t="s">
        <v>1563</v>
      </c>
      <c r="GE395" s="5"/>
      <c r="GF395" s="5"/>
      <c r="GG395" s="5"/>
      <c r="GH395" s="5"/>
      <c r="GI395" s="5"/>
      <c r="GJ395" s="5"/>
      <c r="GK395" s="5"/>
      <c r="GL395" s="5"/>
      <c r="GM395" s="5" t="s">
        <v>9</v>
      </c>
      <c r="GN395" s="5"/>
      <c r="GO395" s="5"/>
      <c r="GP395" s="5"/>
      <c r="GQ395" s="5"/>
      <c r="GY395" s="5"/>
    </row>
    <row r="396" spans="1:217" s="23" customFormat="1" ht="14.25" customHeight="1">
      <c r="A396" s="23" t="s">
        <v>564</v>
      </c>
      <c r="B396" s="3">
        <v>37343</v>
      </c>
      <c r="C396" s="3">
        <v>37987</v>
      </c>
      <c r="D396" s="23">
        <v>194000</v>
      </c>
      <c r="E396" s="23" t="s">
        <v>326</v>
      </c>
      <c r="F396" s="23" t="s">
        <v>963</v>
      </c>
      <c r="G396" s="23" t="s">
        <v>852</v>
      </c>
      <c r="H396" s="23" t="s">
        <v>1151</v>
      </c>
      <c r="I396" s="23" t="s">
        <v>853</v>
      </c>
      <c r="J396" s="23" t="s">
        <v>720</v>
      </c>
      <c r="K396" s="23" t="s">
        <v>957</v>
      </c>
      <c r="L396" s="4">
        <v>0.03</v>
      </c>
      <c r="M396" s="23" t="s">
        <v>25</v>
      </c>
      <c r="N396" s="23" t="s">
        <v>88</v>
      </c>
      <c r="O396" s="23" t="s">
        <v>1038</v>
      </c>
      <c r="P396" s="23">
        <v>100</v>
      </c>
      <c r="Q396" s="3">
        <v>37347</v>
      </c>
      <c r="R396" s="23" t="s">
        <v>984</v>
      </c>
      <c r="S396" s="23" t="s">
        <v>1321</v>
      </c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>
        <v>100</v>
      </c>
      <c r="AJ396" s="5">
        <v>99.978138360887669</v>
      </c>
      <c r="AK396" s="5">
        <v>99.830679095756452</v>
      </c>
      <c r="AL396" s="5">
        <v>99.641574748912134</v>
      </c>
      <c r="AM396" s="5">
        <v>99.45602161477801</v>
      </c>
      <c r="AN396" s="5">
        <v>99.485443129637247</v>
      </c>
      <c r="AO396" s="5">
        <v>99.271874721935021</v>
      </c>
      <c r="AP396" s="5">
        <v>99.324634507583312</v>
      </c>
      <c r="AQ396" s="5">
        <v>99.374889993737682</v>
      </c>
      <c r="AR396" s="5">
        <v>99.421355702220225</v>
      </c>
      <c r="AS396" s="5">
        <v>99.556844771893367</v>
      </c>
      <c r="AT396" s="5">
        <v>99.634384805674173</v>
      </c>
      <c r="AU396" s="5">
        <v>99.707853322982501</v>
      </c>
      <c r="AV396" s="5">
        <v>99.740925050950835</v>
      </c>
      <c r="AW396" s="5">
        <v>99.772040118477818</v>
      </c>
      <c r="AX396" s="5">
        <v>99.853850170120666</v>
      </c>
      <c r="AY396" s="5">
        <v>99.899969786921289</v>
      </c>
      <c r="AZ396" s="5">
        <v>100.23535756546228</v>
      </c>
      <c r="BA396" s="5">
        <v>100.18</v>
      </c>
      <c r="BB396" s="5">
        <v>100.17980592965802</v>
      </c>
      <c r="BC396" s="5">
        <v>100.12314734887248</v>
      </c>
      <c r="BD396" s="5">
        <v>100</v>
      </c>
      <c r="BE396" s="5">
        <v>100</v>
      </c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  <c r="CD396" s="5"/>
      <c r="CE396" s="5"/>
      <c r="CF396" s="5"/>
      <c r="CG396" s="5"/>
      <c r="CH396" s="5"/>
      <c r="CI396" s="5"/>
      <c r="CJ396" s="5"/>
      <c r="CK396" s="5"/>
      <c r="CL396" s="5"/>
      <c r="CM396" s="5"/>
      <c r="CN396" s="5"/>
      <c r="CO396" s="5"/>
      <c r="CP396" s="5"/>
      <c r="CQ396" s="5"/>
      <c r="CR396" s="5"/>
      <c r="CS396" s="5"/>
      <c r="CT396" s="5"/>
      <c r="CU396" s="5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5"/>
      <c r="DG396" s="5"/>
      <c r="DH396" s="5"/>
      <c r="DI396" s="5"/>
      <c r="DJ396" s="5"/>
      <c r="DK396" s="5"/>
      <c r="DL396" s="5"/>
      <c r="DM396" s="5"/>
      <c r="DN396" s="5"/>
      <c r="DO396" s="5"/>
      <c r="DP396" s="5"/>
      <c r="DQ396" s="5"/>
      <c r="DR396" s="5"/>
      <c r="DS396" s="5"/>
      <c r="DT396" s="5"/>
      <c r="DU396" s="5"/>
      <c r="DV396" s="5"/>
      <c r="DW396" s="5"/>
      <c r="DX396" s="5"/>
      <c r="DY396" s="5"/>
      <c r="DZ396" s="5"/>
      <c r="EA396" s="5"/>
      <c r="EB396" s="5"/>
      <c r="EC396" s="5"/>
      <c r="ED396" s="5"/>
      <c r="EE396" s="5"/>
      <c r="EF396" s="5"/>
      <c r="EG396" s="5"/>
      <c r="EH396" s="5"/>
      <c r="EI396" s="5"/>
      <c r="EJ396" s="5"/>
      <c r="EK396" s="5"/>
      <c r="EL396" s="5"/>
      <c r="EM396" s="5"/>
      <c r="EN396" s="5"/>
      <c r="EO396" s="5"/>
      <c r="EP396" s="5"/>
      <c r="EQ396" s="5"/>
      <c r="ER396" s="5"/>
      <c r="ES396" s="5"/>
      <c r="ET396" s="5"/>
      <c r="EU396" s="5"/>
      <c r="EV396" s="5"/>
      <c r="EW396" s="5"/>
      <c r="EX396" s="5"/>
      <c r="EY396" s="5"/>
      <c r="EZ396" s="5"/>
      <c r="FA396" s="5"/>
      <c r="FB396" s="5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 t="s">
        <v>1563</v>
      </c>
      <c r="GE396" s="5"/>
      <c r="GF396" s="5"/>
      <c r="GG396" s="5"/>
      <c r="GH396" s="5"/>
      <c r="GI396" s="5"/>
      <c r="GJ396" s="5"/>
      <c r="GK396" s="5"/>
      <c r="GL396" s="5"/>
      <c r="GM396" s="5" t="s">
        <v>9</v>
      </c>
      <c r="GN396" s="5"/>
      <c r="GO396" s="5"/>
      <c r="GP396" s="5"/>
      <c r="GQ396" s="5"/>
      <c r="GY396" s="5"/>
    </row>
    <row r="397" spans="1:217" s="23" customFormat="1" ht="14.25" customHeight="1">
      <c r="A397" s="23" t="s">
        <v>390</v>
      </c>
      <c r="B397" s="3">
        <v>37986</v>
      </c>
      <c r="C397" s="3">
        <v>38726</v>
      </c>
      <c r="D397" s="23">
        <v>150000</v>
      </c>
      <c r="E397" s="23" t="s">
        <v>326</v>
      </c>
      <c r="F397" s="23" t="s">
        <v>963</v>
      </c>
      <c r="G397" s="23" t="s">
        <v>852</v>
      </c>
      <c r="H397" s="23" t="s">
        <v>1151</v>
      </c>
      <c r="I397" s="23" t="s">
        <v>853</v>
      </c>
      <c r="J397" s="23" t="s">
        <v>921</v>
      </c>
      <c r="K397" s="23" t="s">
        <v>920</v>
      </c>
      <c r="L397" s="4">
        <v>3.85E-2</v>
      </c>
      <c r="M397" s="23" t="s">
        <v>21</v>
      </c>
      <c r="N397" s="23" t="s">
        <v>88</v>
      </c>
      <c r="O397" s="23" t="s">
        <v>47</v>
      </c>
      <c r="P397" s="23">
        <v>100</v>
      </c>
      <c r="Q397" s="3">
        <v>38078</v>
      </c>
      <c r="R397" s="23" t="s">
        <v>984</v>
      </c>
      <c r="S397" s="23" t="s">
        <v>1321</v>
      </c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>
        <v>100</v>
      </c>
      <c r="BE397" s="5">
        <v>100.1832280841936</v>
      </c>
      <c r="BF397" s="5">
        <v>100.44403337601122</v>
      </c>
      <c r="BG397" s="5">
        <v>100.42</v>
      </c>
      <c r="BH397" s="5">
        <v>100.24187021521573</v>
      </c>
      <c r="BI397" s="5">
        <v>100.22941661392458</v>
      </c>
      <c r="BJ397" s="5">
        <v>100.14</v>
      </c>
      <c r="BK397" s="5">
        <v>100.27318589208903</v>
      </c>
      <c r="BL397" s="5">
        <v>100.84706895349005</v>
      </c>
      <c r="BM397" s="5">
        <v>100.8</v>
      </c>
      <c r="BN397" s="5">
        <v>100.7491042840569</v>
      </c>
      <c r="BO397" s="5">
        <v>100.86</v>
      </c>
      <c r="BP397" s="5">
        <v>100.86</v>
      </c>
      <c r="BQ397" s="5">
        <v>100.25</v>
      </c>
      <c r="BR397" s="5">
        <v>100</v>
      </c>
      <c r="BS397" s="5">
        <v>100</v>
      </c>
      <c r="BT397" s="5">
        <v>100.06</v>
      </c>
      <c r="BU397" s="5">
        <v>100</v>
      </c>
      <c r="BV397" s="5">
        <v>100</v>
      </c>
      <c r="BW397" s="5">
        <v>100</v>
      </c>
      <c r="BX397" s="5">
        <v>100</v>
      </c>
      <c r="BY397" s="5">
        <v>99.99</v>
      </c>
      <c r="BZ397" s="5">
        <v>99.99</v>
      </c>
      <c r="CA397" s="5">
        <v>99.96</v>
      </c>
      <c r="CB397" s="5">
        <v>99.99</v>
      </c>
      <c r="CC397" s="5">
        <v>100</v>
      </c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5"/>
      <c r="DG397" s="5"/>
      <c r="DH397" s="5"/>
      <c r="DI397" s="5"/>
      <c r="DJ397" s="5"/>
      <c r="DK397" s="5"/>
      <c r="DL397" s="5"/>
      <c r="DM397" s="5"/>
      <c r="DN397" s="5"/>
      <c r="DO397" s="5"/>
      <c r="DP397" s="5"/>
      <c r="DQ397" s="5"/>
      <c r="DR397" s="5"/>
      <c r="DS397" s="5"/>
      <c r="DT397" s="5"/>
      <c r="DU397" s="5"/>
      <c r="DV397" s="5"/>
      <c r="DW397" s="5"/>
      <c r="DX397" s="5"/>
      <c r="DY397" s="5"/>
      <c r="DZ397" s="5"/>
      <c r="EA397" s="5"/>
      <c r="EB397" s="5"/>
      <c r="EC397" s="5"/>
      <c r="ED397" s="5"/>
      <c r="EE397" s="5"/>
      <c r="EF397" s="5"/>
      <c r="EG397" s="5"/>
      <c r="EH397" s="5"/>
      <c r="EI397" s="5"/>
      <c r="EJ397" s="5"/>
      <c r="EK397" s="5"/>
      <c r="EL397" s="5"/>
      <c r="EM397" s="5"/>
      <c r="EN397" s="5"/>
      <c r="EO397" s="5"/>
      <c r="EP397" s="5"/>
      <c r="EQ397" s="5"/>
      <c r="ER397" s="5"/>
      <c r="ES397" s="5"/>
      <c r="ET397" s="5"/>
      <c r="EU397" s="5"/>
      <c r="EV397" s="5"/>
      <c r="EW397" s="5"/>
      <c r="EX397" s="5"/>
      <c r="EY397" s="5"/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 t="s">
        <v>1563</v>
      </c>
      <c r="GE397" s="5"/>
      <c r="GF397" s="5"/>
      <c r="GG397" s="5"/>
      <c r="GH397" s="5"/>
      <c r="GI397" s="5"/>
      <c r="GJ397" s="5"/>
      <c r="GK397" s="5"/>
      <c r="GL397" s="5"/>
      <c r="GM397" s="5" t="s">
        <v>9</v>
      </c>
      <c r="GN397" s="5"/>
      <c r="GO397" s="5"/>
      <c r="GP397" s="5"/>
      <c r="GQ397" s="5"/>
      <c r="GY397" s="5"/>
    </row>
    <row r="398" spans="1:217" s="23" customFormat="1" ht="14.25" customHeight="1">
      <c r="A398" s="23" t="s">
        <v>391</v>
      </c>
      <c r="B398" s="3">
        <v>37986</v>
      </c>
      <c r="C398" s="3">
        <v>38726</v>
      </c>
      <c r="D398" s="23">
        <v>200000</v>
      </c>
      <c r="E398" s="23" t="s">
        <v>326</v>
      </c>
      <c r="F398" s="23" t="s">
        <v>963</v>
      </c>
      <c r="G398" s="23" t="s">
        <v>852</v>
      </c>
      <c r="H398" s="23" t="s">
        <v>1151</v>
      </c>
      <c r="I398" s="23" t="s">
        <v>853</v>
      </c>
      <c r="J398" s="23" t="s">
        <v>896</v>
      </c>
      <c r="K398" s="23" t="s">
        <v>922</v>
      </c>
      <c r="L398" s="4">
        <v>2.3E-2</v>
      </c>
      <c r="M398" s="23" t="s">
        <v>25</v>
      </c>
      <c r="N398" s="23" t="s">
        <v>88</v>
      </c>
      <c r="O398" s="23" t="s">
        <v>1038</v>
      </c>
      <c r="P398" s="23">
        <v>100</v>
      </c>
      <c r="Q398" s="3">
        <v>38078</v>
      </c>
      <c r="R398" s="23" t="s">
        <v>984</v>
      </c>
      <c r="S398" s="23" t="s">
        <v>1321</v>
      </c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>
        <v>100</v>
      </c>
      <c r="BE398" s="5">
        <v>100.18628612753923</v>
      </c>
      <c r="BF398" s="5">
        <v>100.36079631503769</v>
      </c>
      <c r="BG398" s="5">
        <v>100.34</v>
      </c>
      <c r="BH398" s="5">
        <v>100.0817427536583</v>
      </c>
      <c r="BI398" s="5">
        <v>100.07748596060966</v>
      </c>
      <c r="BJ398" s="5">
        <v>100.15</v>
      </c>
      <c r="BK398" s="5">
        <v>100.27668566343192</v>
      </c>
      <c r="BL398" s="5">
        <v>100.52663947993881</v>
      </c>
      <c r="BM398" s="5">
        <v>100.49</v>
      </c>
      <c r="BN398" s="5">
        <v>100.46525225345873</v>
      </c>
      <c r="BO398" s="5">
        <v>100.36</v>
      </c>
      <c r="BP398" s="5">
        <v>100.55</v>
      </c>
      <c r="BQ398" s="5">
        <v>100.55</v>
      </c>
      <c r="BR398" s="5">
        <v>100.71</v>
      </c>
      <c r="BS398" s="5">
        <v>100.23</v>
      </c>
      <c r="BT398" s="5">
        <v>100.2</v>
      </c>
      <c r="BU398" s="5">
        <v>100.05</v>
      </c>
      <c r="BV398" s="5">
        <v>99.99</v>
      </c>
      <c r="BW398" s="5">
        <v>99.99</v>
      </c>
      <c r="BX398" s="5">
        <v>99.98</v>
      </c>
      <c r="BY398" s="5">
        <v>99.98</v>
      </c>
      <c r="BZ398" s="5">
        <v>99.99</v>
      </c>
      <c r="CA398" s="5">
        <v>99.98</v>
      </c>
      <c r="CB398" s="5">
        <v>99.99</v>
      </c>
      <c r="CC398" s="5">
        <v>100</v>
      </c>
      <c r="CD398" s="5"/>
      <c r="CE398" s="5"/>
      <c r="CF398" s="5"/>
      <c r="CG398" s="5"/>
      <c r="CH398" s="5"/>
      <c r="CI398" s="5"/>
      <c r="CJ398" s="5"/>
      <c r="CK398" s="5"/>
      <c r="CL398" s="5"/>
      <c r="CM398" s="5"/>
      <c r="CN398" s="5"/>
      <c r="CO398" s="5"/>
      <c r="CP398" s="5"/>
      <c r="CQ398" s="5"/>
      <c r="CR398" s="5"/>
      <c r="CS398" s="5"/>
      <c r="CT398" s="5"/>
      <c r="CU398" s="5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5"/>
      <c r="DG398" s="5"/>
      <c r="DH398" s="5"/>
      <c r="DI398" s="5"/>
      <c r="DJ398" s="5"/>
      <c r="DK398" s="5"/>
      <c r="DL398" s="5"/>
      <c r="DM398" s="5"/>
      <c r="DN398" s="5"/>
      <c r="DO398" s="5"/>
      <c r="DP398" s="5"/>
      <c r="DQ398" s="5"/>
      <c r="DR398" s="5"/>
      <c r="DS398" s="5"/>
      <c r="DT398" s="5"/>
      <c r="DU398" s="5"/>
      <c r="DV398" s="5"/>
      <c r="DW398" s="5"/>
      <c r="DX398" s="5"/>
      <c r="DY398" s="5"/>
      <c r="DZ398" s="5"/>
      <c r="EA398" s="5"/>
      <c r="EB398" s="5"/>
      <c r="EC398" s="5"/>
      <c r="ED398" s="5"/>
      <c r="EE398" s="5"/>
      <c r="EF398" s="5"/>
      <c r="EG398" s="5"/>
      <c r="EH398" s="5"/>
      <c r="EI398" s="5"/>
      <c r="EJ398" s="5"/>
      <c r="EK398" s="5"/>
      <c r="EL398" s="5"/>
      <c r="EM398" s="5"/>
      <c r="EN398" s="5"/>
      <c r="EO398" s="5"/>
      <c r="EP398" s="5"/>
      <c r="EQ398" s="5"/>
      <c r="ER398" s="5"/>
      <c r="ES398" s="5"/>
      <c r="ET398" s="5"/>
      <c r="EU398" s="5"/>
      <c r="EV398" s="5"/>
      <c r="EW398" s="5"/>
      <c r="EX398" s="5"/>
      <c r="EY398" s="5"/>
      <c r="EZ398" s="5"/>
      <c r="FA398" s="5"/>
      <c r="FB398" s="5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 t="s">
        <v>1563</v>
      </c>
      <c r="GE398" s="5"/>
      <c r="GF398" s="5"/>
      <c r="GG398" s="5"/>
      <c r="GH398" s="5"/>
      <c r="GI398" s="5"/>
      <c r="GJ398" s="5"/>
      <c r="GK398" s="5"/>
      <c r="GL398" s="5"/>
      <c r="GM398" s="5" t="s">
        <v>9</v>
      </c>
      <c r="GN398" s="5"/>
      <c r="GO398" s="5"/>
      <c r="GP398" s="5"/>
      <c r="GQ398" s="5"/>
      <c r="GY398" s="5"/>
    </row>
    <row r="399" spans="1:217" s="23" customFormat="1" ht="14.25" customHeight="1">
      <c r="A399" s="23" t="s">
        <v>504</v>
      </c>
      <c r="B399" s="3">
        <v>39080</v>
      </c>
      <c r="C399" s="3">
        <v>39456</v>
      </c>
      <c r="D399" s="23">
        <v>125000</v>
      </c>
      <c r="E399" s="23" t="s">
        <v>326</v>
      </c>
      <c r="F399" s="23" t="s">
        <v>963</v>
      </c>
      <c r="G399" s="23" t="s">
        <v>852</v>
      </c>
      <c r="H399" s="23" t="s">
        <v>1151</v>
      </c>
      <c r="I399" s="23" t="s">
        <v>853</v>
      </c>
      <c r="J399" s="23" t="s">
        <v>720</v>
      </c>
      <c r="K399" s="23" t="s">
        <v>723</v>
      </c>
      <c r="L399" s="4">
        <v>6.25E-2</v>
      </c>
      <c r="M399" s="23" t="s">
        <v>47</v>
      </c>
      <c r="N399" s="23" t="s">
        <v>88</v>
      </c>
      <c r="O399" s="23" t="s">
        <v>47</v>
      </c>
      <c r="P399" s="23">
        <v>100</v>
      </c>
      <c r="Q399" s="3">
        <v>39181</v>
      </c>
      <c r="R399" s="23" t="s">
        <v>1025</v>
      </c>
      <c r="S399" s="23" t="s">
        <v>1346</v>
      </c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>
        <v>100</v>
      </c>
      <c r="CO399" s="5">
        <v>100.39</v>
      </c>
      <c r="CP399" s="5">
        <v>100.65</v>
      </c>
      <c r="CQ399" s="5">
        <v>100.59</v>
      </c>
      <c r="CR399" s="5">
        <v>100.7</v>
      </c>
      <c r="CS399" s="5">
        <v>100.61</v>
      </c>
      <c r="CT399" s="5">
        <v>100.55</v>
      </c>
      <c r="CU399" s="5">
        <v>100.48</v>
      </c>
      <c r="CV399" s="5">
        <v>100.38</v>
      </c>
      <c r="CW399" s="5">
        <v>100.29</v>
      </c>
      <c r="CX399" s="5">
        <v>100.18</v>
      </c>
      <c r="CY399" s="5">
        <v>100.1</v>
      </c>
      <c r="CZ399" s="5">
        <v>100</v>
      </c>
      <c r="DA399" s="5">
        <v>100</v>
      </c>
      <c r="DB399" s="5"/>
      <c r="DC399" s="5"/>
      <c r="DD399" s="5"/>
      <c r="DE399" s="5"/>
      <c r="DF399" s="5"/>
      <c r="DG399" s="5"/>
      <c r="DH399" s="5"/>
      <c r="DI399" s="5"/>
      <c r="DJ399" s="5"/>
      <c r="DK399" s="5"/>
      <c r="DL399" s="5"/>
      <c r="DM399" s="5"/>
      <c r="DN399" s="5"/>
      <c r="DO399" s="5"/>
      <c r="DP399" s="5"/>
      <c r="DQ399" s="5"/>
      <c r="DR399" s="5"/>
      <c r="DS399" s="5"/>
      <c r="DT399" s="5"/>
      <c r="DU399" s="5"/>
      <c r="DV399" s="5"/>
      <c r="DW399" s="5"/>
      <c r="DX399" s="5"/>
      <c r="DY399" s="5"/>
      <c r="DZ399" s="5"/>
      <c r="EA399" s="5"/>
      <c r="EB399" s="5"/>
      <c r="EC399" s="5"/>
      <c r="ED399" s="5"/>
      <c r="EE399" s="5"/>
      <c r="EF399" s="5"/>
      <c r="EG399" s="5"/>
      <c r="EH399" s="5"/>
      <c r="EI399" s="5"/>
      <c r="EJ399" s="5"/>
      <c r="EK399" s="5"/>
      <c r="EL399" s="5"/>
      <c r="EM399" s="5"/>
      <c r="EN399" s="5"/>
      <c r="EO399" s="5"/>
      <c r="EP399" s="5"/>
      <c r="EQ399" s="5"/>
      <c r="ER399" s="5"/>
      <c r="ES399" s="5"/>
      <c r="ET399" s="5"/>
      <c r="EU399" s="5"/>
      <c r="EV399" s="5"/>
      <c r="EW399" s="5"/>
      <c r="EX399" s="5"/>
      <c r="EY399" s="5"/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 t="s">
        <v>1563</v>
      </c>
      <c r="GE399" s="5"/>
      <c r="GF399" s="5"/>
      <c r="GG399" s="5"/>
      <c r="GH399" s="5"/>
      <c r="GI399" s="5"/>
      <c r="GJ399" s="5"/>
      <c r="GK399" s="5"/>
      <c r="GL399" s="5"/>
      <c r="GM399" s="5" t="s">
        <v>9</v>
      </c>
      <c r="GN399" s="5"/>
      <c r="GO399" s="5"/>
      <c r="GP399" s="5"/>
      <c r="GQ399" s="5"/>
      <c r="GY399" s="5"/>
    </row>
    <row r="400" spans="1:217" s="23" customFormat="1" ht="14.25" customHeight="1">
      <c r="A400" s="23" t="s">
        <v>506</v>
      </c>
      <c r="B400" s="3">
        <v>39080</v>
      </c>
      <c r="C400" s="3">
        <v>39456</v>
      </c>
      <c r="D400" s="23">
        <v>125000</v>
      </c>
      <c r="E400" s="23" t="s">
        <v>326</v>
      </c>
      <c r="F400" s="23" t="s">
        <v>963</v>
      </c>
      <c r="G400" s="23" t="s">
        <v>852</v>
      </c>
      <c r="H400" s="23" t="s">
        <v>1151</v>
      </c>
      <c r="I400" s="23" t="s">
        <v>853</v>
      </c>
      <c r="J400" s="23" t="s">
        <v>720</v>
      </c>
      <c r="K400" s="23" t="s">
        <v>724</v>
      </c>
      <c r="L400" s="4">
        <v>6.7500000000000004E-2</v>
      </c>
      <c r="M400" s="23" t="s">
        <v>47</v>
      </c>
      <c r="N400" s="23" t="s">
        <v>88</v>
      </c>
      <c r="O400" s="23" t="s">
        <v>47</v>
      </c>
      <c r="P400" s="23">
        <v>100</v>
      </c>
      <c r="Q400" s="3">
        <v>39181</v>
      </c>
      <c r="R400" s="23" t="s">
        <v>1025</v>
      </c>
      <c r="S400" s="23" t="s">
        <v>1346</v>
      </c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  <c r="CD400" s="5"/>
      <c r="CE400" s="5"/>
      <c r="CF400" s="5"/>
      <c r="CG400" s="5"/>
      <c r="CH400" s="5"/>
      <c r="CI400" s="5"/>
      <c r="CJ400" s="5"/>
      <c r="CK400" s="5"/>
      <c r="CL400" s="5"/>
      <c r="CM400" s="5"/>
      <c r="CN400" s="5">
        <v>100</v>
      </c>
      <c r="CO400" s="5">
        <v>100.39</v>
      </c>
      <c r="CP400" s="5">
        <v>100.65</v>
      </c>
      <c r="CQ400" s="5">
        <v>100.59</v>
      </c>
      <c r="CR400" s="5">
        <v>100.73</v>
      </c>
      <c r="CS400" s="5">
        <v>100.63</v>
      </c>
      <c r="CT400" s="5">
        <v>100.58</v>
      </c>
      <c r="CU400" s="5">
        <v>100.5</v>
      </c>
      <c r="CV400" s="5">
        <v>100.39</v>
      </c>
      <c r="CW400" s="5">
        <v>100.3</v>
      </c>
      <c r="CX400" s="5">
        <v>100.19</v>
      </c>
      <c r="CY400" s="5">
        <v>100.17</v>
      </c>
      <c r="CZ400" s="5">
        <v>100</v>
      </c>
      <c r="DA400" s="5">
        <v>100</v>
      </c>
      <c r="DB400" s="5"/>
      <c r="DC400" s="5"/>
      <c r="DD400" s="5"/>
      <c r="DE400" s="5"/>
      <c r="DF400" s="5"/>
      <c r="DG400" s="5"/>
      <c r="DH400" s="5"/>
      <c r="DI400" s="5"/>
      <c r="DJ400" s="5"/>
      <c r="DK400" s="5"/>
      <c r="DL400" s="5"/>
      <c r="DM400" s="5"/>
      <c r="DN400" s="5"/>
      <c r="DO400" s="5"/>
      <c r="DP400" s="5"/>
      <c r="DQ400" s="5"/>
      <c r="DR400" s="5"/>
      <c r="DS400" s="5"/>
      <c r="DT400" s="5"/>
      <c r="DU400" s="5"/>
      <c r="DV400" s="5"/>
      <c r="DW400" s="5"/>
      <c r="DX400" s="5"/>
      <c r="DY400" s="5"/>
      <c r="DZ400" s="5"/>
      <c r="EA400" s="5"/>
      <c r="EB400" s="5"/>
      <c r="EC400" s="5"/>
      <c r="ED400" s="5"/>
      <c r="EE400" s="5"/>
      <c r="EF400" s="5"/>
      <c r="EG400" s="5"/>
      <c r="EH400" s="5"/>
      <c r="EI400" s="5"/>
      <c r="EJ400" s="5"/>
      <c r="EK400" s="5"/>
      <c r="EL400" s="5"/>
      <c r="EM400" s="5"/>
      <c r="EN400" s="5"/>
      <c r="EO400" s="5"/>
      <c r="EP400" s="5"/>
      <c r="EQ400" s="5"/>
      <c r="ER400" s="5"/>
      <c r="ES400" s="5"/>
      <c r="ET400" s="5"/>
      <c r="EU400" s="5"/>
      <c r="EV400" s="5"/>
      <c r="EW400" s="5"/>
      <c r="EX400" s="5"/>
      <c r="EY400" s="5"/>
      <c r="EZ400" s="5"/>
      <c r="FA400" s="5"/>
      <c r="FB400" s="5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 t="s">
        <v>1563</v>
      </c>
      <c r="GE400" s="5"/>
      <c r="GF400" s="5"/>
      <c r="GG400" s="5"/>
      <c r="GH400" s="5"/>
      <c r="GI400" s="5"/>
      <c r="GJ400" s="5"/>
      <c r="GK400" s="5"/>
      <c r="GL400" s="5"/>
      <c r="GM400" s="5" t="s">
        <v>9</v>
      </c>
      <c r="GN400" s="5"/>
      <c r="GO400" s="5"/>
      <c r="GP400" s="5"/>
      <c r="GQ400" s="5"/>
      <c r="GY400" s="5"/>
    </row>
    <row r="401" spans="1:207" s="23" customFormat="1" ht="14.25" customHeight="1">
      <c r="A401" s="23" t="s">
        <v>508</v>
      </c>
      <c r="B401" s="3">
        <v>39080</v>
      </c>
      <c r="C401" s="3">
        <v>39456</v>
      </c>
      <c r="D401" s="23">
        <v>18000</v>
      </c>
      <c r="E401" s="23" t="s">
        <v>326</v>
      </c>
      <c r="F401" s="23" t="s">
        <v>963</v>
      </c>
      <c r="G401" s="23" t="s">
        <v>852</v>
      </c>
      <c r="H401" s="23" t="s">
        <v>1151</v>
      </c>
      <c r="I401" s="23" t="s">
        <v>853</v>
      </c>
      <c r="J401" s="23" t="s">
        <v>720</v>
      </c>
      <c r="K401" s="23" t="s">
        <v>725</v>
      </c>
      <c r="L401" s="4">
        <v>2.4E-2</v>
      </c>
      <c r="M401" s="23" t="s">
        <v>25</v>
      </c>
      <c r="N401" s="23" t="s">
        <v>88</v>
      </c>
      <c r="O401" s="23" t="s">
        <v>1038</v>
      </c>
      <c r="P401" s="23">
        <v>100</v>
      </c>
      <c r="Q401" s="3">
        <v>39181</v>
      </c>
      <c r="R401" s="23" t="s">
        <v>1025</v>
      </c>
      <c r="S401" s="23" t="s">
        <v>1346</v>
      </c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>
        <v>100</v>
      </c>
      <c r="CO401" s="5">
        <v>100.13</v>
      </c>
      <c r="CP401" s="5">
        <v>100.12</v>
      </c>
      <c r="CQ401" s="5">
        <v>100.11</v>
      </c>
      <c r="CR401" s="5">
        <v>100.16</v>
      </c>
      <c r="CS401" s="5">
        <v>100.14</v>
      </c>
      <c r="CT401" s="5">
        <v>100.15</v>
      </c>
      <c r="CU401" s="5">
        <v>100.13</v>
      </c>
      <c r="CV401" s="5">
        <v>100.1</v>
      </c>
      <c r="CW401" s="5">
        <v>100.08</v>
      </c>
      <c r="CX401" s="5">
        <v>100.05</v>
      </c>
      <c r="CY401" s="5">
        <v>100.02</v>
      </c>
      <c r="CZ401" s="5">
        <v>100</v>
      </c>
      <c r="DA401" s="5">
        <v>100</v>
      </c>
      <c r="DB401" s="5"/>
      <c r="DC401" s="5"/>
      <c r="DD401" s="5"/>
      <c r="DE401" s="5"/>
      <c r="DF401" s="5"/>
      <c r="DG401" s="5"/>
      <c r="DH401" s="5"/>
      <c r="DI401" s="5"/>
      <c r="DJ401" s="5"/>
      <c r="DK401" s="5"/>
      <c r="DL401" s="5"/>
      <c r="DM401" s="5"/>
      <c r="DN401" s="5"/>
      <c r="DO401" s="5"/>
      <c r="DP401" s="5"/>
      <c r="DQ401" s="5"/>
      <c r="DR401" s="5"/>
      <c r="DS401" s="5"/>
      <c r="DT401" s="5"/>
      <c r="DU401" s="5"/>
      <c r="DV401" s="5"/>
      <c r="DW401" s="5"/>
      <c r="DX401" s="5"/>
      <c r="DY401" s="5"/>
      <c r="DZ401" s="5"/>
      <c r="EA401" s="5"/>
      <c r="EB401" s="5"/>
      <c r="EC401" s="5"/>
      <c r="ED401" s="5"/>
      <c r="EE401" s="5"/>
      <c r="EF401" s="5"/>
      <c r="EG401" s="5"/>
      <c r="EH401" s="5"/>
      <c r="EI401" s="5"/>
      <c r="EJ401" s="5"/>
      <c r="EK401" s="5"/>
      <c r="EL401" s="5"/>
      <c r="EM401" s="5"/>
      <c r="EN401" s="5"/>
      <c r="EO401" s="5"/>
      <c r="EP401" s="5"/>
      <c r="EQ401" s="5"/>
      <c r="ER401" s="5"/>
      <c r="ES401" s="5"/>
      <c r="ET401" s="5"/>
      <c r="EU401" s="5"/>
      <c r="EV401" s="5"/>
      <c r="EW401" s="5"/>
      <c r="EX401" s="5"/>
      <c r="EY401" s="5"/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 t="s">
        <v>1563</v>
      </c>
      <c r="GE401" s="5"/>
      <c r="GF401" s="5"/>
      <c r="GG401" s="5"/>
      <c r="GH401" s="5"/>
      <c r="GI401" s="5"/>
      <c r="GJ401" s="5"/>
      <c r="GK401" s="5"/>
      <c r="GL401" s="5"/>
      <c r="GM401" s="5" t="s">
        <v>9</v>
      </c>
      <c r="GN401" s="5"/>
      <c r="GO401" s="5"/>
      <c r="GP401" s="5"/>
      <c r="GQ401" s="5"/>
      <c r="GY401" s="5"/>
    </row>
    <row r="402" spans="1:207" s="23" customFormat="1" ht="14.25" customHeight="1">
      <c r="A402" s="23" t="s">
        <v>510</v>
      </c>
      <c r="B402" s="3">
        <v>39080</v>
      </c>
      <c r="C402" s="3">
        <v>39456</v>
      </c>
      <c r="D402" s="23">
        <v>20000</v>
      </c>
      <c r="E402" s="23" t="s">
        <v>326</v>
      </c>
      <c r="F402" s="23" t="s">
        <v>963</v>
      </c>
      <c r="G402" s="23" t="s">
        <v>852</v>
      </c>
      <c r="H402" s="23" t="s">
        <v>1151</v>
      </c>
      <c r="I402" s="23" t="s">
        <v>853</v>
      </c>
      <c r="J402" s="23" t="s">
        <v>720</v>
      </c>
      <c r="K402" s="23" t="s">
        <v>726</v>
      </c>
      <c r="L402" s="4">
        <v>7.7499999999999999E-2</v>
      </c>
      <c r="M402" s="23" t="s">
        <v>151</v>
      </c>
      <c r="N402" s="23" t="s">
        <v>88</v>
      </c>
      <c r="O402" s="23" t="s">
        <v>47</v>
      </c>
      <c r="P402" s="23">
        <v>100</v>
      </c>
      <c r="Q402" s="3">
        <v>39181</v>
      </c>
      <c r="R402" s="23" t="s">
        <v>1025</v>
      </c>
      <c r="S402" s="23" t="s">
        <v>1346</v>
      </c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  <c r="CD402" s="5"/>
      <c r="CE402" s="5"/>
      <c r="CF402" s="5"/>
      <c r="CG402" s="5"/>
      <c r="CH402" s="5"/>
      <c r="CI402" s="5"/>
      <c r="CJ402" s="5"/>
      <c r="CK402" s="5"/>
      <c r="CL402" s="5"/>
      <c r="CM402" s="5"/>
      <c r="CN402" s="5">
        <v>100</v>
      </c>
      <c r="CO402" s="5">
        <v>100.39</v>
      </c>
      <c r="CP402" s="5">
        <v>100.64</v>
      </c>
      <c r="CQ402" s="5">
        <v>100.58</v>
      </c>
      <c r="CR402" s="5">
        <v>100.82</v>
      </c>
      <c r="CS402" s="5">
        <v>100.72</v>
      </c>
      <c r="CT402" s="5">
        <v>100.65</v>
      </c>
      <c r="CU402" s="5">
        <v>100.56</v>
      </c>
      <c r="CV402" s="5">
        <v>100.45</v>
      </c>
      <c r="CW402" s="5">
        <v>100.34</v>
      </c>
      <c r="CX402" s="5">
        <v>100.21</v>
      </c>
      <c r="CY402" s="5">
        <v>100.12</v>
      </c>
      <c r="CZ402" s="5">
        <v>100</v>
      </c>
      <c r="DA402" s="5">
        <v>100</v>
      </c>
      <c r="DB402" s="5"/>
      <c r="DC402" s="5"/>
      <c r="DD402" s="5"/>
      <c r="DE402" s="5"/>
      <c r="DF402" s="5"/>
      <c r="DG402" s="5"/>
      <c r="DH402" s="5"/>
      <c r="DI402" s="5"/>
      <c r="DJ402" s="5"/>
      <c r="DK402" s="5"/>
      <c r="DL402" s="5"/>
      <c r="DM402" s="5"/>
      <c r="DN402" s="5"/>
      <c r="DO402" s="5"/>
      <c r="DP402" s="5"/>
      <c r="DQ402" s="5"/>
      <c r="DR402" s="5"/>
      <c r="DS402" s="5"/>
      <c r="DT402" s="5"/>
      <c r="DU402" s="5"/>
      <c r="DV402" s="5"/>
      <c r="DW402" s="5"/>
      <c r="DX402" s="5"/>
      <c r="DY402" s="5"/>
      <c r="DZ402" s="5"/>
      <c r="EA402" s="5"/>
      <c r="EB402" s="5"/>
      <c r="EC402" s="5"/>
      <c r="ED402" s="5"/>
      <c r="EE402" s="5"/>
      <c r="EF402" s="5"/>
      <c r="EG402" s="5"/>
      <c r="EH402" s="5"/>
      <c r="EI402" s="5"/>
      <c r="EJ402" s="5"/>
      <c r="EK402" s="5"/>
      <c r="EL402" s="5"/>
      <c r="EM402" s="5"/>
      <c r="EN402" s="5"/>
      <c r="EO402" s="5"/>
      <c r="EP402" s="5"/>
      <c r="EQ402" s="5"/>
      <c r="ER402" s="5"/>
      <c r="ES402" s="5"/>
      <c r="ET402" s="5"/>
      <c r="EU402" s="5"/>
      <c r="EV402" s="5"/>
      <c r="EW402" s="5"/>
      <c r="EX402" s="5"/>
      <c r="EY402" s="5"/>
      <c r="EZ402" s="5"/>
      <c r="FA402" s="5"/>
      <c r="FB402" s="5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 t="s">
        <v>1563</v>
      </c>
      <c r="GE402" s="5"/>
      <c r="GF402" s="5"/>
      <c r="GG402" s="5"/>
      <c r="GH402" s="5"/>
      <c r="GI402" s="5"/>
      <c r="GJ402" s="5"/>
      <c r="GK402" s="5"/>
      <c r="GL402" s="5"/>
      <c r="GM402" s="5" t="s">
        <v>9</v>
      </c>
      <c r="GN402" s="5"/>
      <c r="GO402" s="5"/>
      <c r="GP402" s="5"/>
      <c r="GQ402" s="5"/>
      <c r="GY402" s="5"/>
    </row>
    <row r="403" spans="1:207" s="23" customFormat="1" ht="14.25" customHeight="1">
      <c r="A403" s="23" t="s">
        <v>513</v>
      </c>
      <c r="B403" s="3">
        <v>39080</v>
      </c>
      <c r="C403" s="3">
        <v>39456</v>
      </c>
      <c r="D403" s="23">
        <v>12000</v>
      </c>
      <c r="E403" s="23" t="s">
        <v>326</v>
      </c>
      <c r="F403" s="23" t="s">
        <v>963</v>
      </c>
      <c r="G403" s="23" t="s">
        <v>852</v>
      </c>
      <c r="H403" s="23" t="s">
        <v>1151</v>
      </c>
      <c r="I403" s="23" t="s">
        <v>853</v>
      </c>
      <c r="J403" s="23" t="s">
        <v>720</v>
      </c>
      <c r="K403" s="23" t="s">
        <v>727</v>
      </c>
      <c r="L403" s="4">
        <v>0.14499999999999999</v>
      </c>
      <c r="M403" s="23" t="s">
        <v>104</v>
      </c>
      <c r="N403" s="23" t="s">
        <v>88</v>
      </c>
      <c r="O403" s="23" t="s">
        <v>1038</v>
      </c>
      <c r="P403" s="23">
        <v>100</v>
      </c>
      <c r="Q403" s="3">
        <v>39181</v>
      </c>
      <c r="R403" s="23" t="s">
        <v>1025</v>
      </c>
      <c r="S403" s="23" t="s">
        <v>1346</v>
      </c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>
        <v>100</v>
      </c>
      <c r="CO403" s="5">
        <v>100.63</v>
      </c>
      <c r="CP403" s="5">
        <v>100.78</v>
      </c>
      <c r="CQ403" s="5">
        <v>100.71</v>
      </c>
      <c r="CR403" s="5">
        <v>101.12</v>
      </c>
      <c r="CS403" s="5">
        <v>100.98</v>
      </c>
      <c r="CT403" s="5">
        <v>100.91</v>
      </c>
      <c r="CU403" s="5">
        <v>100.78</v>
      </c>
      <c r="CV403" s="5">
        <v>100.63</v>
      </c>
      <c r="CW403" s="5">
        <v>100.48</v>
      </c>
      <c r="CX403" s="5">
        <v>100.3</v>
      </c>
      <c r="CY403" s="5">
        <v>100.18</v>
      </c>
      <c r="CZ403" s="5">
        <v>100</v>
      </c>
      <c r="DA403" s="5">
        <v>100</v>
      </c>
      <c r="DB403" s="5"/>
      <c r="DC403" s="5"/>
      <c r="DD403" s="5"/>
      <c r="DE403" s="5"/>
      <c r="DF403" s="5"/>
      <c r="DG403" s="5"/>
      <c r="DH403" s="5"/>
      <c r="DI403" s="5"/>
      <c r="DJ403" s="5"/>
      <c r="DK403" s="5"/>
      <c r="DL403" s="5"/>
      <c r="DM403" s="5"/>
      <c r="DN403" s="5"/>
      <c r="DO403" s="5"/>
      <c r="DP403" s="5"/>
      <c r="DQ403" s="5"/>
      <c r="DR403" s="5"/>
      <c r="DS403" s="5"/>
      <c r="DT403" s="5"/>
      <c r="DU403" s="5"/>
      <c r="DV403" s="5"/>
      <c r="DW403" s="5"/>
      <c r="DX403" s="5"/>
      <c r="DY403" s="5"/>
      <c r="DZ403" s="5"/>
      <c r="EA403" s="5"/>
      <c r="EB403" s="5"/>
      <c r="EC403" s="5"/>
      <c r="ED403" s="5"/>
      <c r="EE403" s="5"/>
      <c r="EF403" s="5"/>
      <c r="EG403" s="5"/>
      <c r="EH403" s="5"/>
      <c r="EI403" s="5"/>
      <c r="EJ403" s="5"/>
      <c r="EK403" s="5"/>
      <c r="EL403" s="5"/>
      <c r="EM403" s="5"/>
      <c r="EN403" s="5"/>
      <c r="EO403" s="5"/>
      <c r="EP403" s="5"/>
      <c r="EQ403" s="5"/>
      <c r="ER403" s="5"/>
      <c r="ES403" s="5"/>
      <c r="ET403" s="5"/>
      <c r="EU403" s="5"/>
      <c r="EV403" s="5"/>
      <c r="EW403" s="5"/>
      <c r="EX403" s="5"/>
      <c r="EY403" s="5"/>
      <c r="EZ403" s="5"/>
      <c r="FA403" s="5"/>
      <c r="FB403" s="5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 t="s">
        <v>1563</v>
      </c>
      <c r="GE403" s="5"/>
      <c r="GF403" s="5"/>
      <c r="GG403" s="5"/>
      <c r="GH403" s="5"/>
      <c r="GI403" s="5"/>
      <c r="GJ403" s="5"/>
      <c r="GK403" s="5"/>
      <c r="GL403" s="5"/>
      <c r="GM403" s="5" t="s">
        <v>9</v>
      </c>
      <c r="GN403" s="5"/>
      <c r="GO403" s="5"/>
      <c r="GP403" s="5"/>
      <c r="GQ403" s="5"/>
      <c r="GY403" s="5"/>
    </row>
    <row r="404" spans="1:207" s="23" customFormat="1" ht="14.25" customHeight="1">
      <c r="A404" s="23" t="s">
        <v>470</v>
      </c>
      <c r="B404" s="3">
        <v>38352</v>
      </c>
      <c r="C404" s="3">
        <v>39091</v>
      </c>
      <c r="D404" s="23">
        <v>150000</v>
      </c>
      <c r="E404" s="23" t="s">
        <v>326</v>
      </c>
      <c r="F404" s="23" t="s">
        <v>963</v>
      </c>
      <c r="G404" s="23" t="s">
        <v>852</v>
      </c>
      <c r="H404" s="23" t="s">
        <v>1151</v>
      </c>
      <c r="I404" s="23" t="s">
        <v>853</v>
      </c>
      <c r="J404" s="23" t="s">
        <v>720</v>
      </c>
      <c r="K404" s="23" t="s">
        <v>822</v>
      </c>
      <c r="L404" s="4">
        <v>4.1500000000000002E-2</v>
      </c>
      <c r="M404" s="23" t="s">
        <v>21</v>
      </c>
      <c r="N404" s="23" t="s">
        <v>88</v>
      </c>
      <c r="O404" s="23" t="s">
        <v>47</v>
      </c>
      <c r="P404" s="23">
        <v>100</v>
      </c>
      <c r="Q404" s="3">
        <v>38451</v>
      </c>
      <c r="R404" s="23" t="s">
        <v>1025</v>
      </c>
      <c r="S404" s="23" t="s">
        <v>1346</v>
      </c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>
        <v>100</v>
      </c>
      <c r="BQ404" s="5">
        <v>100.18</v>
      </c>
      <c r="BR404" s="5">
        <v>100.12</v>
      </c>
      <c r="BS404" s="5">
        <v>100</v>
      </c>
      <c r="BT404" s="5">
        <v>100.2</v>
      </c>
      <c r="BU404" s="5">
        <v>100.25</v>
      </c>
      <c r="BV404" s="5">
        <v>100.25</v>
      </c>
      <c r="BW404" s="5">
        <v>100.24</v>
      </c>
      <c r="BX404" s="5">
        <v>100.23</v>
      </c>
      <c r="BY404" s="5">
        <v>100.18</v>
      </c>
      <c r="BZ404" s="5">
        <v>100.15</v>
      </c>
      <c r="CA404" s="5">
        <v>99.82</v>
      </c>
      <c r="CB404" s="5">
        <v>98.93</v>
      </c>
      <c r="CC404" s="5">
        <v>99.01</v>
      </c>
      <c r="CD404" s="5">
        <v>98.94</v>
      </c>
      <c r="CE404" s="5">
        <v>98.63</v>
      </c>
      <c r="CF404" s="5">
        <v>98.67</v>
      </c>
      <c r="CG404" s="5">
        <v>98.66</v>
      </c>
      <c r="CH404" s="5">
        <v>98.84</v>
      </c>
      <c r="CI404" s="5">
        <v>99.01</v>
      </c>
      <c r="CJ404" s="5">
        <v>99.14</v>
      </c>
      <c r="CK404" s="5">
        <v>99.33</v>
      </c>
      <c r="CL404" s="5">
        <v>99.54</v>
      </c>
      <c r="CM404" s="5">
        <v>99.75</v>
      </c>
      <c r="CN404" s="5">
        <v>99.95</v>
      </c>
      <c r="CO404" s="5">
        <v>100</v>
      </c>
      <c r="CP404" s="5"/>
      <c r="CQ404" s="5"/>
      <c r="CR404" s="5"/>
      <c r="CS404" s="5"/>
      <c r="CT404" s="5"/>
      <c r="CU404" s="5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5"/>
      <c r="DG404" s="5"/>
      <c r="DH404" s="5"/>
      <c r="DI404" s="5"/>
      <c r="DJ404" s="5"/>
      <c r="DK404" s="5"/>
      <c r="DL404" s="5"/>
      <c r="DM404" s="5"/>
      <c r="DN404" s="5"/>
      <c r="DO404" s="5"/>
      <c r="DP404" s="5"/>
      <c r="DQ404" s="5"/>
      <c r="DR404" s="5"/>
      <c r="DS404" s="5"/>
      <c r="DT404" s="5"/>
      <c r="DU404" s="5"/>
      <c r="DV404" s="5"/>
      <c r="DW404" s="5"/>
      <c r="DX404" s="5"/>
      <c r="DY404" s="5"/>
      <c r="DZ404" s="5"/>
      <c r="EA404" s="5"/>
      <c r="EB404" s="5"/>
      <c r="EC404" s="5"/>
      <c r="ED404" s="5"/>
      <c r="EE404" s="5"/>
      <c r="EF404" s="5"/>
      <c r="EG404" s="5"/>
      <c r="EH404" s="5"/>
      <c r="EI404" s="5"/>
      <c r="EJ404" s="5"/>
      <c r="EK404" s="5"/>
      <c r="EL404" s="5"/>
      <c r="EM404" s="5"/>
      <c r="EN404" s="5"/>
      <c r="EO404" s="5"/>
      <c r="EP404" s="5"/>
      <c r="EQ404" s="5"/>
      <c r="ER404" s="5"/>
      <c r="ES404" s="5"/>
      <c r="ET404" s="5"/>
      <c r="EU404" s="5"/>
      <c r="EV404" s="5"/>
      <c r="EW404" s="5"/>
      <c r="EX404" s="5"/>
      <c r="EY404" s="5"/>
      <c r="EZ404" s="5"/>
      <c r="FA404" s="5"/>
      <c r="FB404" s="5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 t="s">
        <v>1563</v>
      </c>
      <c r="GE404" s="5"/>
      <c r="GF404" s="5"/>
      <c r="GG404" s="5"/>
      <c r="GH404" s="5"/>
      <c r="GI404" s="5"/>
      <c r="GJ404" s="5"/>
      <c r="GK404" s="5"/>
      <c r="GL404" s="5"/>
      <c r="GM404" s="5" t="s">
        <v>9</v>
      </c>
      <c r="GN404" s="5"/>
      <c r="GO404" s="5"/>
      <c r="GP404" s="5"/>
      <c r="GQ404" s="5"/>
      <c r="GY404" s="5"/>
    </row>
    <row r="405" spans="1:207" s="23" customFormat="1" ht="14.25" customHeight="1">
      <c r="A405" s="23" t="s">
        <v>473</v>
      </c>
      <c r="B405" s="3">
        <v>38352</v>
      </c>
      <c r="C405" s="3">
        <v>39091</v>
      </c>
      <c r="D405" s="23">
        <v>150000</v>
      </c>
      <c r="E405" s="23" t="s">
        <v>326</v>
      </c>
      <c r="F405" s="23" t="s">
        <v>963</v>
      </c>
      <c r="G405" s="23" t="s">
        <v>852</v>
      </c>
      <c r="H405" s="23" t="s">
        <v>1151</v>
      </c>
      <c r="I405" s="23" t="s">
        <v>853</v>
      </c>
      <c r="J405" s="23" t="s">
        <v>720</v>
      </c>
      <c r="K405" s="23" t="s">
        <v>823</v>
      </c>
      <c r="L405" s="4">
        <v>4.0500000000000001E-2</v>
      </c>
      <c r="M405" s="23" t="s">
        <v>21</v>
      </c>
      <c r="N405" s="23" t="s">
        <v>88</v>
      </c>
      <c r="O405" s="23" t="s">
        <v>47</v>
      </c>
      <c r="P405" s="23">
        <v>100</v>
      </c>
      <c r="Q405" s="3">
        <v>38451</v>
      </c>
      <c r="R405" s="23" t="s">
        <v>1025</v>
      </c>
      <c r="S405" s="23" t="s">
        <v>1346</v>
      </c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>
        <v>100</v>
      </c>
      <c r="BQ405" s="5">
        <v>100.18</v>
      </c>
      <c r="BR405" s="5">
        <v>100.06</v>
      </c>
      <c r="BS405" s="5">
        <v>100</v>
      </c>
      <c r="BT405" s="5">
        <v>100.35</v>
      </c>
      <c r="BU405" s="5">
        <v>100.18</v>
      </c>
      <c r="BV405" s="5">
        <v>100.17</v>
      </c>
      <c r="BW405" s="5">
        <v>100.16</v>
      </c>
      <c r="BX405" s="5">
        <v>100.15</v>
      </c>
      <c r="BY405" s="5">
        <v>100.1</v>
      </c>
      <c r="BZ405" s="5">
        <v>100.07</v>
      </c>
      <c r="CA405" s="5">
        <v>99.75</v>
      </c>
      <c r="CB405" s="5">
        <v>99.12</v>
      </c>
      <c r="CC405" s="5">
        <v>98.98</v>
      </c>
      <c r="CD405" s="5">
        <v>98.91</v>
      </c>
      <c r="CE405" s="5">
        <v>98.74</v>
      </c>
      <c r="CF405" s="5">
        <v>98.76</v>
      </c>
      <c r="CG405" s="5">
        <v>98.75</v>
      </c>
      <c r="CH405" s="5">
        <v>98.92</v>
      </c>
      <c r="CI405" s="5">
        <v>99.08</v>
      </c>
      <c r="CJ405" s="5">
        <v>99.19</v>
      </c>
      <c r="CK405" s="5">
        <v>99.37</v>
      </c>
      <c r="CL405" s="5">
        <v>99.57</v>
      </c>
      <c r="CM405" s="5">
        <v>99.77</v>
      </c>
      <c r="CN405" s="5">
        <v>99.95</v>
      </c>
      <c r="CO405" s="5">
        <v>100</v>
      </c>
      <c r="CP405" s="5"/>
      <c r="CQ405" s="5"/>
      <c r="CR405" s="5"/>
      <c r="CS405" s="5"/>
      <c r="CT405" s="5"/>
      <c r="CU405" s="5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5"/>
      <c r="DG405" s="5"/>
      <c r="DH405" s="5"/>
      <c r="DI405" s="5"/>
      <c r="DJ405" s="5"/>
      <c r="DK405" s="5"/>
      <c r="DL405" s="5"/>
      <c r="DM405" s="5"/>
      <c r="DN405" s="5"/>
      <c r="DO405" s="5"/>
      <c r="DP405" s="5"/>
      <c r="DQ405" s="5"/>
      <c r="DR405" s="5"/>
      <c r="DS405" s="5"/>
      <c r="DT405" s="5"/>
      <c r="DU405" s="5"/>
      <c r="DV405" s="5"/>
      <c r="DW405" s="5"/>
      <c r="DX405" s="5"/>
      <c r="DY405" s="5"/>
      <c r="DZ405" s="5"/>
      <c r="EA405" s="5"/>
      <c r="EB405" s="5"/>
      <c r="EC405" s="5"/>
      <c r="ED405" s="5"/>
      <c r="EE405" s="5"/>
      <c r="EF405" s="5"/>
      <c r="EG405" s="5"/>
      <c r="EH405" s="5"/>
      <c r="EI405" s="5"/>
      <c r="EJ405" s="5"/>
      <c r="EK405" s="5"/>
      <c r="EL405" s="5"/>
      <c r="EM405" s="5"/>
      <c r="EN405" s="5"/>
      <c r="EO405" s="5"/>
      <c r="EP405" s="5"/>
      <c r="EQ405" s="5"/>
      <c r="ER405" s="5"/>
      <c r="ES405" s="5"/>
      <c r="ET405" s="5"/>
      <c r="EU405" s="5"/>
      <c r="EV405" s="5"/>
      <c r="EW405" s="5"/>
      <c r="EX405" s="5"/>
      <c r="EY405" s="5"/>
      <c r="EZ405" s="5"/>
      <c r="FA405" s="5"/>
      <c r="FB405" s="5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 t="s">
        <v>1563</v>
      </c>
      <c r="GE405" s="5"/>
      <c r="GF405" s="5"/>
      <c r="GG405" s="5"/>
      <c r="GH405" s="5"/>
      <c r="GI405" s="5"/>
      <c r="GJ405" s="5"/>
      <c r="GK405" s="5"/>
      <c r="GL405" s="5"/>
      <c r="GM405" s="5" t="s">
        <v>9</v>
      </c>
      <c r="GN405" s="5"/>
      <c r="GO405" s="5"/>
      <c r="GP405" s="5"/>
      <c r="GQ405" s="5"/>
      <c r="GY405" s="5"/>
    </row>
    <row r="406" spans="1:207" s="23" customFormat="1" ht="14.25" customHeight="1">
      <c r="A406" s="23" t="s">
        <v>493</v>
      </c>
      <c r="B406" s="3">
        <v>38757</v>
      </c>
      <c r="C406" s="3">
        <v>39456</v>
      </c>
      <c r="D406" s="23">
        <v>160000</v>
      </c>
      <c r="E406" s="23" t="s">
        <v>326</v>
      </c>
      <c r="F406" s="23" t="s">
        <v>963</v>
      </c>
      <c r="G406" s="23" t="s">
        <v>852</v>
      </c>
      <c r="H406" s="23" t="s">
        <v>1151</v>
      </c>
      <c r="I406" s="23" t="s">
        <v>853</v>
      </c>
      <c r="J406" s="23" t="s">
        <v>720</v>
      </c>
      <c r="K406" s="23" t="s">
        <v>721</v>
      </c>
      <c r="L406" s="4">
        <v>5.2499999999999998E-2</v>
      </c>
      <c r="M406" s="23" t="s">
        <v>21</v>
      </c>
      <c r="N406" s="23" t="s">
        <v>88</v>
      </c>
      <c r="O406" s="23" t="s">
        <v>47</v>
      </c>
      <c r="P406" s="23">
        <v>100</v>
      </c>
      <c r="Q406" s="3">
        <v>38816</v>
      </c>
      <c r="R406" s="23" t="s">
        <v>1025</v>
      </c>
      <c r="S406" s="23" t="s">
        <v>1346</v>
      </c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  <c r="CD406" s="5">
        <v>100</v>
      </c>
      <c r="CE406" s="5">
        <v>99.75</v>
      </c>
      <c r="CF406" s="5">
        <v>99.53</v>
      </c>
      <c r="CG406" s="5">
        <v>99.11</v>
      </c>
      <c r="CH406" s="5">
        <v>99.16</v>
      </c>
      <c r="CI406" s="5">
        <v>99.2</v>
      </c>
      <c r="CJ406" s="5">
        <v>99</v>
      </c>
      <c r="CK406" s="5">
        <v>99.05</v>
      </c>
      <c r="CL406" s="5">
        <v>99.16</v>
      </c>
      <c r="CM406" s="5">
        <v>99.22</v>
      </c>
      <c r="CN406" s="5">
        <v>99.27</v>
      </c>
      <c r="CO406" s="5">
        <v>99.73</v>
      </c>
      <c r="CP406" s="5">
        <v>99.87</v>
      </c>
      <c r="CQ406" s="5">
        <v>99.88</v>
      </c>
      <c r="CR406" s="5">
        <v>100.06</v>
      </c>
      <c r="CS406" s="5">
        <v>100.05</v>
      </c>
      <c r="CT406" s="5">
        <v>100.07</v>
      </c>
      <c r="CU406" s="5">
        <v>100.06</v>
      </c>
      <c r="CV406" s="5">
        <v>100.05</v>
      </c>
      <c r="CW406" s="5">
        <v>100.04</v>
      </c>
      <c r="CX406" s="5">
        <v>100.02</v>
      </c>
      <c r="CY406" s="5">
        <v>100.01</v>
      </c>
      <c r="CZ406" s="5">
        <v>100</v>
      </c>
      <c r="DA406" s="5">
        <v>100</v>
      </c>
      <c r="DB406" s="5"/>
      <c r="DC406" s="5"/>
      <c r="DD406" s="5"/>
      <c r="DE406" s="5"/>
      <c r="DF406" s="5"/>
      <c r="DG406" s="5"/>
      <c r="DH406" s="5"/>
      <c r="DI406" s="5"/>
      <c r="DJ406" s="5"/>
      <c r="DK406" s="5"/>
      <c r="DL406" s="5"/>
      <c r="DM406" s="5"/>
      <c r="DN406" s="5"/>
      <c r="DO406" s="5"/>
      <c r="DP406" s="5"/>
      <c r="DQ406" s="5"/>
      <c r="DR406" s="5"/>
      <c r="DS406" s="5"/>
      <c r="DT406" s="5"/>
      <c r="DU406" s="5"/>
      <c r="DV406" s="5"/>
      <c r="DW406" s="5"/>
      <c r="DX406" s="5"/>
      <c r="DY406" s="5"/>
      <c r="DZ406" s="5"/>
      <c r="EA406" s="5"/>
      <c r="EB406" s="5"/>
      <c r="EC406" s="5"/>
      <c r="ED406" s="5"/>
      <c r="EE406" s="5"/>
      <c r="EF406" s="5"/>
      <c r="EG406" s="5"/>
      <c r="EH406" s="5"/>
      <c r="EI406" s="5"/>
      <c r="EJ406" s="5"/>
      <c r="EK406" s="5"/>
      <c r="EL406" s="5"/>
      <c r="EM406" s="5"/>
      <c r="EN406" s="5"/>
      <c r="EO406" s="5"/>
      <c r="EP406" s="5"/>
      <c r="EQ406" s="5"/>
      <c r="ER406" s="5"/>
      <c r="ES406" s="5"/>
      <c r="ET406" s="5"/>
      <c r="EU406" s="5"/>
      <c r="EV406" s="5"/>
      <c r="EW406" s="5"/>
      <c r="EX406" s="5"/>
      <c r="EY406" s="5"/>
      <c r="EZ406" s="5"/>
      <c r="FA406" s="5"/>
      <c r="FB406" s="5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 t="s">
        <v>1563</v>
      </c>
      <c r="GE406" s="5"/>
      <c r="GF406" s="5"/>
      <c r="GG406" s="5"/>
      <c r="GH406" s="5"/>
      <c r="GI406" s="5"/>
      <c r="GJ406" s="5"/>
      <c r="GK406" s="5"/>
      <c r="GL406" s="5"/>
      <c r="GM406" s="5" t="s">
        <v>9</v>
      </c>
      <c r="GN406" s="5"/>
      <c r="GO406" s="5"/>
      <c r="GP406" s="5"/>
      <c r="GQ406" s="5"/>
      <c r="GY406" s="5"/>
    </row>
    <row r="407" spans="1:207" s="23" customFormat="1" ht="14.25" customHeight="1">
      <c r="A407" s="23" t="s">
        <v>494</v>
      </c>
      <c r="B407" s="3">
        <v>38757</v>
      </c>
      <c r="C407" s="3">
        <v>39456</v>
      </c>
      <c r="D407" s="23">
        <v>65000</v>
      </c>
      <c r="E407" s="23" t="s">
        <v>326</v>
      </c>
      <c r="F407" s="23" t="s">
        <v>963</v>
      </c>
      <c r="G407" s="23" t="s">
        <v>852</v>
      </c>
      <c r="H407" s="23" t="s">
        <v>1151</v>
      </c>
      <c r="I407" s="23" t="s">
        <v>853</v>
      </c>
      <c r="J407" s="23" t="s">
        <v>720</v>
      </c>
      <c r="K407" s="23" t="s">
        <v>722</v>
      </c>
      <c r="L407" s="4">
        <v>5.2499999999999998E-2</v>
      </c>
      <c r="M407" s="23" t="s">
        <v>21</v>
      </c>
      <c r="N407" s="23" t="s">
        <v>88</v>
      </c>
      <c r="O407" s="23" t="s">
        <v>47</v>
      </c>
      <c r="P407" s="23">
        <v>100</v>
      </c>
      <c r="Q407" s="3">
        <v>38816</v>
      </c>
      <c r="R407" s="23" t="s">
        <v>1025</v>
      </c>
      <c r="S407" s="23" t="s">
        <v>1346</v>
      </c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  <c r="CD407" s="5">
        <v>100</v>
      </c>
      <c r="CE407" s="5">
        <v>99.75</v>
      </c>
      <c r="CF407" s="5">
        <v>99.53</v>
      </c>
      <c r="CG407" s="5">
        <v>99.11</v>
      </c>
      <c r="CH407" s="5">
        <v>99.16</v>
      </c>
      <c r="CI407" s="5">
        <v>99.2</v>
      </c>
      <c r="CJ407" s="5">
        <v>99</v>
      </c>
      <c r="CK407" s="5">
        <v>99.05</v>
      </c>
      <c r="CL407" s="5">
        <v>99.16</v>
      </c>
      <c r="CM407" s="5">
        <v>99.22</v>
      </c>
      <c r="CN407" s="5">
        <v>99.27</v>
      </c>
      <c r="CO407" s="5">
        <v>99.73</v>
      </c>
      <c r="CP407" s="5">
        <v>99.87</v>
      </c>
      <c r="CQ407" s="5">
        <v>99.88</v>
      </c>
      <c r="CR407" s="5">
        <v>100.06</v>
      </c>
      <c r="CS407" s="5">
        <v>100.05</v>
      </c>
      <c r="CT407" s="5">
        <v>100.07</v>
      </c>
      <c r="CU407" s="5">
        <v>100.06</v>
      </c>
      <c r="CV407" s="5">
        <v>100.05</v>
      </c>
      <c r="CW407" s="5">
        <v>100.04</v>
      </c>
      <c r="CX407" s="5">
        <v>100.02</v>
      </c>
      <c r="CY407" s="5">
        <v>100.01</v>
      </c>
      <c r="CZ407" s="5">
        <v>100</v>
      </c>
      <c r="DA407" s="5">
        <v>100</v>
      </c>
      <c r="DB407" s="5"/>
      <c r="DC407" s="5"/>
      <c r="DD407" s="5"/>
      <c r="DE407" s="5"/>
      <c r="DF407" s="5"/>
      <c r="DG407" s="5"/>
      <c r="DH407" s="5"/>
      <c r="DI407" s="5"/>
      <c r="DJ407" s="5"/>
      <c r="DK407" s="5"/>
      <c r="DL407" s="5"/>
      <c r="DM407" s="5"/>
      <c r="DN407" s="5"/>
      <c r="DO407" s="5"/>
      <c r="DP407" s="5"/>
      <c r="DQ407" s="5"/>
      <c r="DR407" s="5"/>
      <c r="DS407" s="5"/>
      <c r="DT407" s="5"/>
      <c r="DU407" s="5"/>
      <c r="DV407" s="5"/>
      <c r="DW407" s="5"/>
      <c r="DX407" s="5"/>
      <c r="DY407" s="5"/>
      <c r="DZ407" s="5"/>
      <c r="EA407" s="5"/>
      <c r="EB407" s="5"/>
      <c r="EC407" s="5"/>
      <c r="ED407" s="5"/>
      <c r="EE407" s="5"/>
      <c r="EF407" s="5"/>
      <c r="EG407" s="5"/>
      <c r="EH407" s="5"/>
      <c r="EI407" s="5"/>
      <c r="EJ407" s="5"/>
      <c r="EK407" s="5"/>
      <c r="EL407" s="5"/>
      <c r="EM407" s="5"/>
      <c r="EN407" s="5"/>
      <c r="EO407" s="5"/>
      <c r="EP407" s="5"/>
      <c r="EQ407" s="5"/>
      <c r="ER407" s="5"/>
      <c r="ES407" s="5"/>
      <c r="ET407" s="5"/>
      <c r="EU407" s="5"/>
      <c r="EV407" s="5"/>
      <c r="EW407" s="5"/>
      <c r="EX407" s="5"/>
      <c r="EY407" s="5"/>
      <c r="EZ407" s="5"/>
      <c r="FA407" s="5"/>
      <c r="FB407" s="5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 t="s">
        <v>1563</v>
      </c>
      <c r="GE407" s="5"/>
      <c r="GF407" s="5"/>
      <c r="GG407" s="5"/>
      <c r="GH407" s="5"/>
      <c r="GI407" s="5"/>
      <c r="GJ407" s="5"/>
      <c r="GK407" s="5"/>
      <c r="GL407" s="5"/>
      <c r="GM407" s="5" t="s">
        <v>9</v>
      </c>
      <c r="GN407" s="5"/>
      <c r="GO407" s="5"/>
      <c r="GP407" s="5"/>
      <c r="GQ407" s="5"/>
      <c r="GY407" s="5"/>
    </row>
    <row r="408" spans="1:207" s="23" customFormat="1" ht="14.25" customHeight="1">
      <c r="A408" s="23" t="s">
        <v>421</v>
      </c>
      <c r="B408" s="3">
        <v>39447</v>
      </c>
      <c r="C408" s="3">
        <v>39787</v>
      </c>
      <c r="D408" s="23">
        <v>25000</v>
      </c>
      <c r="E408" s="23" t="s">
        <v>326</v>
      </c>
      <c r="F408" s="23" t="s">
        <v>963</v>
      </c>
      <c r="G408" s="23" t="s">
        <v>852</v>
      </c>
      <c r="H408" s="23" t="s">
        <v>1151</v>
      </c>
      <c r="I408" s="23" t="s">
        <v>853</v>
      </c>
      <c r="J408" s="23" t="s">
        <v>720</v>
      </c>
      <c r="K408" s="23" t="s">
        <v>766</v>
      </c>
      <c r="L408" s="4">
        <v>1.9E-2</v>
      </c>
      <c r="M408" s="23" t="s">
        <v>25</v>
      </c>
      <c r="N408" s="23" t="s">
        <v>88</v>
      </c>
      <c r="O408" s="23" t="s">
        <v>1038</v>
      </c>
      <c r="P408" s="23">
        <v>100</v>
      </c>
      <c r="Q408" s="3">
        <v>39547</v>
      </c>
      <c r="R408" s="23" t="s">
        <v>1025</v>
      </c>
      <c r="S408" s="23" t="s">
        <v>1346</v>
      </c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>
        <v>100</v>
      </c>
      <c r="DA408" s="5">
        <v>100</v>
      </c>
      <c r="DB408" s="5">
        <v>100.04</v>
      </c>
      <c r="DC408" s="5">
        <v>100.03</v>
      </c>
      <c r="DD408" s="5">
        <v>100.03</v>
      </c>
      <c r="DE408" s="5">
        <v>100.03</v>
      </c>
      <c r="DF408" s="5">
        <v>100.02</v>
      </c>
      <c r="DG408" s="5">
        <v>100.02</v>
      </c>
      <c r="DH408" s="5">
        <v>99.98</v>
      </c>
      <c r="DI408" s="5">
        <v>99.85</v>
      </c>
      <c r="DJ408" s="5">
        <v>99.67</v>
      </c>
      <c r="DK408" s="5">
        <v>100</v>
      </c>
      <c r="DL408" s="5">
        <v>100</v>
      </c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 t="s">
        <v>1563</v>
      </c>
      <c r="GE408" s="5"/>
      <c r="GF408" s="5"/>
      <c r="GG408" s="5"/>
      <c r="GH408" s="5"/>
      <c r="GI408" s="5"/>
      <c r="GJ408" s="5"/>
      <c r="GK408" s="5"/>
      <c r="GL408" s="5"/>
      <c r="GM408" s="5" t="s">
        <v>9</v>
      </c>
      <c r="GN408" s="5"/>
      <c r="GO408" s="5"/>
      <c r="GP408" s="5"/>
      <c r="GQ408" s="5"/>
      <c r="GY408" s="5"/>
    </row>
    <row r="409" spans="1:207" s="23" customFormat="1" ht="14.25" customHeight="1">
      <c r="A409" s="23" t="s">
        <v>425</v>
      </c>
      <c r="B409" s="3">
        <v>39447</v>
      </c>
      <c r="C409" s="3">
        <v>39787</v>
      </c>
      <c r="D409" s="23">
        <v>227700</v>
      </c>
      <c r="E409" s="23" t="s">
        <v>326</v>
      </c>
      <c r="F409" s="23" t="s">
        <v>963</v>
      </c>
      <c r="G409" s="23" t="s">
        <v>852</v>
      </c>
      <c r="H409" s="23" t="s">
        <v>1151</v>
      </c>
      <c r="I409" s="23" t="s">
        <v>853</v>
      </c>
      <c r="J409" s="23" t="s">
        <v>720</v>
      </c>
      <c r="K409" s="23" t="s">
        <v>767</v>
      </c>
      <c r="L409" s="4">
        <v>3.5999999999999997E-2</v>
      </c>
      <c r="M409" s="23" t="s">
        <v>47</v>
      </c>
      <c r="N409" s="23" t="s">
        <v>88</v>
      </c>
      <c r="O409" s="23" t="s">
        <v>47</v>
      </c>
      <c r="P409" s="23">
        <v>100</v>
      </c>
      <c r="Q409" s="3">
        <v>39547</v>
      </c>
      <c r="R409" s="23" t="s">
        <v>1025</v>
      </c>
      <c r="S409" s="23" t="s">
        <v>1346</v>
      </c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>
        <v>100</v>
      </c>
      <c r="DA409" s="5">
        <v>100</v>
      </c>
      <c r="DB409" s="5">
        <v>100.25</v>
      </c>
      <c r="DC409" s="5">
        <v>100.22</v>
      </c>
      <c r="DD409" s="5">
        <v>100.06</v>
      </c>
      <c r="DE409" s="5">
        <v>100.05</v>
      </c>
      <c r="DF409" s="5">
        <v>100.05</v>
      </c>
      <c r="DG409" s="5">
        <v>100.04</v>
      </c>
      <c r="DH409" s="5">
        <v>100.03</v>
      </c>
      <c r="DI409" s="5">
        <v>99.85</v>
      </c>
      <c r="DJ409" s="5">
        <v>99.67</v>
      </c>
      <c r="DK409" s="5">
        <v>100</v>
      </c>
      <c r="DL409" s="5">
        <v>100</v>
      </c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 t="s">
        <v>1563</v>
      </c>
      <c r="GE409" s="5"/>
      <c r="GF409" s="5"/>
      <c r="GG409" s="5"/>
      <c r="GH409" s="5"/>
      <c r="GI409" s="5"/>
      <c r="GJ409" s="5"/>
      <c r="GK409" s="5"/>
      <c r="GL409" s="5"/>
      <c r="GM409" s="5" t="s">
        <v>9</v>
      </c>
      <c r="GN409" s="5"/>
      <c r="GO409" s="5"/>
      <c r="GP409" s="5"/>
      <c r="GQ409" s="5"/>
      <c r="GY409" s="5"/>
    </row>
    <row r="410" spans="1:207" s="23" customFormat="1" ht="14.25" customHeight="1">
      <c r="A410" s="23" t="s">
        <v>428</v>
      </c>
      <c r="B410" s="3">
        <v>39447</v>
      </c>
      <c r="C410" s="3">
        <v>39787</v>
      </c>
      <c r="D410" s="23">
        <v>50200</v>
      </c>
      <c r="E410" s="23" t="s">
        <v>326</v>
      </c>
      <c r="F410" s="23" t="s">
        <v>963</v>
      </c>
      <c r="G410" s="23" t="s">
        <v>852</v>
      </c>
      <c r="H410" s="23" t="s">
        <v>1151</v>
      </c>
      <c r="I410" s="23" t="s">
        <v>853</v>
      </c>
      <c r="J410" s="23" t="s">
        <v>720</v>
      </c>
      <c r="K410" s="23" t="s">
        <v>768</v>
      </c>
      <c r="L410" s="4">
        <v>4.7500000000000001E-2</v>
      </c>
      <c r="M410" s="23" t="s">
        <v>151</v>
      </c>
      <c r="N410" s="23" t="s">
        <v>88</v>
      </c>
      <c r="O410" s="23" t="s">
        <v>47</v>
      </c>
      <c r="P410" s="23">
        <v>100</v>
      </c>
      <c r="Q410" s="3">
        <v>39547</v>
      </c>
      <c r="R410" s="23" t="s">
        <v>1025</v>
      </c>
      <c r="S410" s="23" t="s">
        <v>1346</v>
      </c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>
        <v>100</v>
      </c>
      <c r="DA410" s="5">
        <v>100</v>
      </c>
      <c r="DB410" s="5">
        <v>100.2</v>
      </c>
      <c r="DC410" s="5">
        <v>100.18</v>
      </c>
      <c r="DD410" s="5">
        <v>100.16</v>
      </c>
      <c r="DE410" s="5">
        <v>100.14</v>
      </c>
      <c r="DF410" s="5">
        <v>100.02</v>
      </c>
      <c r="DG410" s="5">
        <v>100.02</v>
      </c>
      <c r="DH410" s="5">
        <v>100.03</v>
      </c>
      <c r="DI410" s="5">
        <v>99.85</v>
      </c>
      <c r="DJ410" s="5">
        <v>99.67</v>
      </c>
      <c r="DK410" s="5">
        <v>100</v>
      </c>
      <c r="DL410" s="5">
        <v>100</v>
      </c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 t="s">
        <v>1563</v>
      </c>
      <c r="GE410" s="5"/>
      <c r="GF410" s="5"/>
      <c r="GG410" s="5"/>
      <c r="GH410" s="5"/>
      <c r="GI410" s="5"/>
      <c r="GJ410" s="5"/>
      <c r="GK410" s="5"/>
      <c r="GL410" s="5"/>
      <c r="GM410" s="5" t="s">
        <v>9</v>
      </c>
      <c r="GN410" s="5"/>
      <c r="GO410" s="5"/>
      <c r="GP410" s="5"/>
      <c r="GQ410" s="5"/>
      <c r="GY410" s="5"/>
    </row>
    <row r="411" spans="1:207" s="23" customFormat="1" ht="14.25" customHeight="1">
      <c r="A411" s="23" t="s">
        <v>430</v>
      </c>
      <c r="B411" s="3">
        <v>39447</v>
      </c>
      <c r="C411" s="3">
        <v>39787</v>
      </c>
      <c r="D411" s="23">
        <v>130500</v>
      </c>
      <c r="E411" s="23" t="s">
        <v>326</v>
      </c>
      <c r="F411" s="23" t="s">
        <v>963</v>
      </c>
      <c r="G411" s="23" t="s">
        <v>852</v>
      </c>
      <c r="H411" s="23" t="s">
        <v>1151</v>
      </c>
      <c r="I411" s="23" t="s">
        <v>853</v>
      </c>
      <c r="J411" s="23" t="s">
        <v>720</v>
      </c>
      <c r="K411" s="23" t="s">
        <v>769</v>
      </c>
      <c r="L411" s="4">
        <v>4.65E-2</v>
      </c>
      <c r="M411" s="23" t="s">
        <v>151</v>
      </c>
      <c r="N411" s="23" t="s">
        <v>88</v>
      </c>
      <c r="O411" s="23" t="s">
        <v>47</v>
      </c>
      <c r="P411" s="23">
        <v>100</v>
      </c>
      <c r="Q411" s="3">
        <v>39547</v>
      </c>
      <c r="R411" s="23" t="s">
        <v>1025</v>
      </c>
      <c r="S411" s="23" t="s">
        <v>1346</v>
      </c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/>
      <c r="CV411" s="5"/>
      <c r="CW411" s="5"/>
      <c r="CX411" s="5"/>
      <c r="CY411" s="5"/>
      <c r="CZ411" s="5">
        <v>100</v>
      </c>
      <c r="DA411" s="5">
        <v>100</v>
      </c>
      <c r="DB411" s="5">
        <v>100.04</v>
      </c>
      <c r="DC411" s="5">
        <v>100.03</v>
      </c>
      <c r="DD411" s="5">
        <v>100.03</v>
      </c>
      <c r="DE411" s="5">
        <v>100.02</v>
      </c>
      <c r="DF411" s="5">
        <v>100.07</v>
      </c>
      <c r="DG411" s="5">
        <v>100.06</v>
      </c>
      <c r="DH411" s="5">
        <v>100.05</v>
      </c>
      <c r="DI411" s="5">
        <v>99.85</v>
      </c>
      <c r="DJ411" s="5">
        <v>99.66</v>
      </c>
      <c r="DK411" s="5">
        <v>100</v>
      </c>
      <c r="DL411" s="5">
        <v>100</v>
      </c>
      <c r="DM411" s="5"/>
      <c r="DN411" s="5"/>
      <c r="DO411" s="5"/>
      <c r="DP411" s="5"/>
      <c r="DQ411" s="5"/>
      <c r="DR411" s="5"/>
      <c r="DS411" s="5"/>
      <c r="DT411" s="5"/>
      <c r="DU411" s="5"/>
      <c r="DV411" s="5"/>
      <c r="DW411" s="5"/>
      <c r="DX411" s="5"/>
      <c r="DY411" s="5"/>
      <c r="DZ411" s="5"/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 t="s">
        <v>1563</v>
      </c>
      <c r="GE411" s="5"/>
      <c r="GF411" s="5"/>
      <c r="GG411" s="5"/>
      <c r="GH411" s="5"/>
      <c r="GI411" s="5"/>
      <c r="GJ411" s="5"/>
      <c r="GK411" s="5"/>
      <c r="GL411" s="5"/>
      <c r="GM411" s="5" t="s">
        <v>9</v>
      </c>
      <c r="GN411" s="5"/>
      <c r="GO411" s="5"/>
      <c r="GP411" s="5"/>
      <c r="GQ411" s="5"/>
      <c r="GY411" s="5"/>
    </row>
    <row r="412" spans="1:207" s="23" customFormat="1" ht="14.25" customHeight="1">
      <c r="A412" s="23" t="s">
        <v>433</v>
      </c>
      <c r="B412" s="3">
        <v>39447</v>
      </c>
      <c r="C412" s="3">
        <v>39787</v>
      </c>
      <c r="D412" s="23">
        <v>45200</v>
      </c>
      <c r="E412" s="23" t="s">
        <v>326</v>
      </c>
      <c r="F412" s="23" t="s">
        <v>963</v>
      </c>
      <c r="G412" s="23" t="s">
        <v>852</v>
      </c>
      <c r="H412" s="23" t="s">
        <v>1151</v>
      </c>
      <c r="I412" s="23" t="s">
        <v>853</v>
      </c>
      <c r="J412" s="23" t="s">
        <v>720</v>
      </c>
      <c r="K412" s="23" t="s">
        <v>770</v>
      </c>
      <c r="L412" s="4">
        <v>9.2499999999999999E-2</v>
      </c>
      <c r="M412" s="23" t="s">
        <v>53</v>
      </c>
      <c r="N412" s="23" t="s">
        <v>88</v>
      </c>
      <c r="O412" s="23" t="s">
        <v>1038</v>
      </c>
      <c r="P412" s="23">
        <v>100</v>
      </c>
      <c r="Q412" s="3">
        <v>39547</v>
      </c>
      <c r="R412" s="23" t="s">
        <v>1025</v>
      </c>
      <c r="S412" s="23" t="s">
        <v>1346</v>
      </c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  <c r="CD412" s="5"/>
      <c r="CE412" s="5"/>
      <c r="CF412" s="5"/>
      <c r="CG412" s="5"/>
      <c r="CH412" s="5"/>
      <c r="CI412" s="5"/>
      <c r="CJ412" s="5"/>
      <c r="CK412" s="5"/>
      <c r="CL412" s="5"/>
      <c r="CM412" s="5"/>
      <c r="CN412" s="5"/>
      <c r="CO412" s="5"/>
      <c r="CP412" s="5"/>
      <c r="CQ412" s="5"/>
      <c r="CR412" s="5"/>
      <c r="CS412" s="5"/>
      <c r="CT412" s="5"/>
      <c r="CU412" s="5"/>
      <c r="CV412" s="5"/>
      <c r="CW412" s="5"/>
      <c r="CX412" s="5"/>
      <c r="CY412" s="5"/>
      <c r="CZ412" s="5">
        <v>100</v>
      </c>
      <c r="DA412" s="5">
        <v>100</v>
      </c>
      <c r="DB412" s="5">
        <v>100.2</v>
      </c>
      <c r="DC412" s="5">
        <v>100.33</v>
      </c>
      <c r="DD412" s="5">
        <v>100.16</v>
      </c>
      <c r="DE412" s="5">
        <v>100.14</v>
      </c>
      <c r="DF412" s="5">
        <v>100.05</v>
      </c>
      <c r="DG412" s="5">
        <v>100.04</v>
      </c>
      <c r="DH412" s="5">
        <v>100.06</v>
      </c>
      <c r="DI412" s="5">
        <v>99.85</v>
      </c>
      <c r="DJ412" s="5">
        <v>99.67</v>
      </c>
      <c r="DK412" s="5">
        <v>100</v>
      </c>
      <c r="DL412" s="5">
        <v>100</v>
      </c>
      <c r="DM412" s="5"/>
      <c r="DN412" s="5"/>
      <c r="DO412" s="5"/>
      <c r="DP412" s="5"/>
      <c r="DQ412" s="5"/>
      <c r="DR412" s="5"/>
      <c r="DS412" s="5"/>
      <c r="DT412" s="5"/>
      <c r="DU412" s="5"/>
      <c r="DV412" s="5"/>
      <c r="DW412" s="5"/>
      <c r="DX412" s="5"/>
      <c r="DY412" s="5"/>
      <c r="DZ412" s="5"/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 t="s">
        <v>1563</v>
      </c>
      <c r="GE412" s="5"/>
      <c r="GF412" s="5"/>
      <c r="GG412" s="5"/>
      <c r="GH412" s="5"/>
      <c r="GI412" s="5"/>
      <c r="GJ412" s="5"/>
      <c r="GK412" s="5"/>
      <c r="GL412" s="5"/>
      <c r="GM412" s="5" t="s">
        <v>9</v>
      </c>
      <c r="GN412" s="5"/>
      <c r="GO412" s="5"/>
      <c r="GP412" s="5"/>
      <c r="GQ412" s="5"/>
      <c r="GY412" s="5"/>
    </row>
    <row r="413" spans="1:207" s="23" customFormat="1" ht="14.25" customHeight="1">
      <c r="A413" s="23" t="s">
        <v>435</v>
      </c>
      <c r="B413" s="3">
        <v>39447</v>
      </c>
      <c r="C413" s="3">
        <v>39787</v>
      </c>
      <c r="D413" s="23">
        <v>20000</v>
      </c>
      <c r="E413" s="23" t="s">
        <v>326</v>
      </c>
      <c r="F413" s="23" t="s">
        <v>963</v>
      </c>
      <c r="G413" s="23" t="s">
        <v>852</v>
      </c>
      <c r="H413" s="23" t="s">
        <v>1151</v>
      </c>
      <c r="I413" s="23" t="s">
        <v>853</v>
      </c>
      <c r="J413" s="23" t="s">
        <v>720</v>
      </c>
      <c r="K413" s="23" t="s">
        <v>771</v>
      </c>
      <c r="L413" s="4">
        <v>0.13250000000000001</v>
      </c>
      <c r="M413" s="23" t="s">
        <v>45</v>
      </c>
      <c r="N413" s="23" t="s">
        <v>88</v>
      </c>
      <c r="O413" s="23" t="s">
        <v>1038</v>
      </c>
      <c r="P413" s="23">
        <v>100</v>
      </c>
      <c r="Q413" s="3">
        <v>39547</v>
      </c>
      <c r="R413" s="23" t="s">
        <v>1025</v>
      </c>
      <c r="S413" s="23" t="s">
        <v>1346</v>
      </c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/>
      <c r="CV413" s="5"/>
      <c r="CW413" s="5"/>
      <c r="CX413" s="5"/>
      <c r="CY413" s="5"/>
      <c r="CZ413" s="5">
        <v>100</v>
      </c>
      <c r="DA413" s="5">
        <v>100</v>
      </c>
      <c r="DB413" s="5">
        <v>100.19</v>
      </c>
      <c r="DC413" s="5">
        <v>100.32</v>
      </c>
      <c r="DD413" s="5">
        <v>100.16</v>
      </c>
      <c r="DE413" s="5">
        <v>100.14</v>
      </c>
      <c r="DF413" s="5">
        <v>100.05</v>
      </c>
      <c r="DG413" s="5">
        <v>100.04</v>
      </c>
      <c r="DH413" s="5">
        <v>100.05</v>
      </c>
      <c r="DI413" s="5">
        <v>99.85</v>
      </c>
      <c r="DJ413" s="5">
        <v>99.67</v>
      </c>
      <c r="DK413" s="5">
        <v>100</v>
      </c>
      <c r="DL413" s="5">
        <v>100</v>
      </c>
      <c r="DM413" s="5"/>
      <c r="DN413" s="5"/>
      <c r="DO413" s="5"/>
      <c r="DP413" s="5"/>
      <c r="DQ413" s="5"/>
      <c r="DR413" s="5"/>
      <c r="DS413" s="5"/>
      <c r="DT413" s="5"/>
      <c r="DU413" s="5"/>
      <c r="DV413" s="5"/>
      <c r="DW413" s="5"/>
      <c r="DX413" s="5"/>
      <c r="DY413" s="5"/>
      <c r="DZ413" s="5"/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 t="s">
        <v>1563</v>
      </c>
      <c r="GE413" s="5"/>
      <c r="GF413" s="5"/>
      <c r="GG413" s="5"/>
      <c r="GH413" s="5"/>
      <c r="GI413" s="5"/>
      <c r="GJ413" s="5"/>
      <c r="GK413" s="5"/>
      <c r="GL413" s="5"/>
      <c r="GM413" s="5" t="s">
        <v>9</v>
      </c>
      <c r="GN413" s="5"/>
      <c r="GO413" s="5"/>
      <c r="GP413" s="5"/>
      <c r="GQ413" s="5"/>
      <c r="GY413" s="5"/>
    </row>
    <row r="414" spans="1:207" s="23" customFormat="1" ht="14.25" customHeight="1">
      <c r="A414" s="23" t="s">
        <v>1026</v>
      </c>
      <c r="B414" s="3">
        <v>40178</v>
      </c>
      <c r="C414" s="3">
        <v>40550</v>
      </c>
      <c r="D414" s="23">
        <v>150000</v>
      </c>
      <c r="E414" s="23" t="s">
        <v>326</v>
      </c>
      <c r="F414" s="23" t="s">
        <v>963</v>
      </c>
      <c r="G414" s="23" t="s">
        <v>576</v>
      </c>
      <c r="H414" s="23" t="s">
        <v>1174</v>
      </c>
      <c r="I414" s="23" t="s">
        <v>853</v>
      </c>
      <c r="J414" s="23" t="s">
        <v>720</v>
      </c>
      <c r="K414" s="23" t="s">
        <v>1036</v>
      </c>
      <c r="L414" s="4">
        <v>6.25E-2</v>
      </c>
      <c r="M414" s="23" t="s">
        <v>126</v>
      </c>
      <c r="N414" s="23" t="s">
        <v>88</v>
      </c>
      <c r="O414" s="23" t="s">
        <v>1038</v>
      </c>
      <c r="P414" s="23">
        <v>100</v>
      </c>
      <c r="Q414" s="3">
        <v>40274</v>
      </c>
      <c r="R414" s="23" t="s">
        <v>1037</v>
      </c>
      <c r="S414" s="23" t="s">
        <v>1360</v>
      </c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  <c r="CD414" s="5"/>
      <c r="CE414" s="5"/>
      <c r="CF414" s="5"/>
      <c r="CG414" s="5"/>
      <c r="CH414" s="5"/>
      <c r="CI414" s="5"/>
      <c r="CJ414" s="5"/>
      <c r="CK414" s="5"/>
      <c r="CL414" s="5"/>
      <c r="CM414" s="5"/>
      <c r="CN414" s="5"/>
      <c r="CO414" s="5"/>
      <c r="CP414" s="5"/>
      <c r="CQ414" s="5"/>
      <c r="CR414" s="5"/>
      <c r="CS414" s="5"/>
      <c r="CT414" s="5"/>
      <c r="CU414" s="5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5"/>
      <c r="DG414" s="5"/>
      <c r="DH414" s="5"/>
      <c r="DI414" s="5"/>
      <c r="DJ414" s="5"/>
      <c r="DK414" s="5"/>
      <c r="DL414" s="5"/>
      <c r="DM414" s="5"/>
      <c r="DN414" s="5"/>
      <c r="DO414" s="5"/>
      <c r="DP414" s="5"/>
      <c r="DQ414" s="5"/>
      <c r="DR414" s="5"/>
      <c r="DS414" s="5"/>
      <c r="DT414" s="5"/>
      <c r="DU414" s="5"/>
      <c r="DV414" s="5"/>
      <c r="DW414" s="5"/>
      <c r="DX414" s="5">
        <v>100</v>
      </c>
      <c r="DY414" s="5">
        <v>100.06</v>
      </c>
      <c r="DZ414" s="5">
        <v>100.05</v>
      </c>
      <c r="EA414" s="5">
        <v>100.9</v>
      </c>
      <c r="EB414" s="5">
        <v>100.79</v>
      </c>
      <c r="EC414" s="5">
        <v>100.62</v>
      </c>
      <c r="ED414" s="5">
        <v>100.53</v>
      </c>
      <c r="EE414" s="5">
        <v>100.44</v>
      </c>
      <c r="EF414" s="5">
        <v>100.35</v>
      </c>
      <c r="EG414" s="5">
        <v>100.37</v>
      </c>
      <c r="EH414" s="5">
        <v>100.28</v>
      </c>
      <c r="EI414" s="5">
        <v>100.12</v>
      </c>
      <c r="EJ414" s="5">
        <v>100</v>
      </c>
      <c r="EK414" s="5">
        <v>100</v>
      </c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 t="s">
        <v>1563</v>
      </c>
      <c r="GE414" s="5"/>
      <c r="GF414" s="5"/>
      <c r="GG414" s="5"/>
      <c r="GH414" s="5"/>
      <c r="GI414" s="5"/>
      <c r="GJ414" s="5"/>
      <c r="GK414" s="5"/>
      <c r="GL414" s="5"/>
      <c r="GM414" s="5" t="s">
        <v>9</v>
      </c>
      <c r="GN414" s="5"/>
      <c r="GO414" s="5"/>
      <c r="GP414" s="5"/>
      <c r="GQ414" s="5"/>
      <c r="GY414" s="5"/>
    </row>
    <row r="415" spans="1:207" s="23" customFormat="1" ht="14.25" customHeight="1">
      <c r="A415" s="23" t="s">
        <v>569</v>
      </c>
      <c r="B415" s="3">
        <v>36678</v>
      </c>
      <c r="C415" s="3">
        <v>37043</v>
      </c>
      <c r="D415" s="23">
        <v>200000</v>
      </c>
      <c r="E415" s="23" t="s">
        <v>326</v>
      </c>
      <c r="F415" s="23" t="s">
        <v>963</v>
      </c>
      <c r="G415" s="23" t="s">
        <v>852</v>
      </c>
      <c r="H415" s="23" t="s">
        <v>1151</v>
      </c>
      <c r="I415" s="23" t="s">
        <v>853</v>
      </c>
      <c r="J415" s="23" t="s">
        <v>610</v>
      </c>
      <c r="K415" s="23" t="s">
        <v>860</v>
      </c>
      <c r="L415" s="4">
        <v>4.1000000000000002E-2</v>
      </c>
      <c r="M415" s="23" t="s">
        <v>21</v>
      </c>
      <c r="N415" s="23" t="s">
        <v>87</v>
      </c>
      <c r="O415" s="23" t="s">
        <v>47</v>
      </c>
      <c r="P415" s="23">
        <v>100</v>
      </c>
      <c r="Q415" s="3">
        <v>36770</v>
      </c>
      <c r="R415" s="23" t="s">
        <v>1027</v>
      </c>
      <c r="S415" s="23" t="s">
        <v>1352</v>
      </c>
      <c r="T415" s="5">
        <v>101.1</v>
      </c>
      <c r="U415" s="5">
        <v>100.9375</v>
      </c>
      <c r="V415" s="5">
        <v>100.65</v>
      </c>
      <c r="W415" s="5">
        <v>100.45</v>
      </c>
      <c r="X415" s="5">
        <v>100.3</v>
      </c>
      <c r="Y415" s="5">
        <v>100</v>
      </c>
      <c r="Z415" s="5">
        <v>100</v>
      </c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5"/>
      <c r="DG415" s="5"/>
      <c r="DH415" s="5"/>
      <c r="DI415" s="5"/>
      <c r="DJ415" s="5"/>
      <c r="DK415" s="5"/>
      <c r="DL415" s="5"/>
      <c r="DM415" s="5"/>
      <c r="DN415" s="5"/>
      <c r="DO415" s="5"/>
      <c r="DP415" s="5"/>
      <c r="DQ415" s="5"/>
      <c r="DR415" s="5"/>
      <c r="DS415" s="5"/>
      <c r="DT415" s="5"/>
      <c r="DU415" s="5"/>
      <c r="DV415" s="5"/>
      <c r="DW415" s="5"/>
      <c r="DX415" s="5"/>
      <c r="DY415" s="5"/>
      <c r="DZ415" s="5"/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 t="s">
        <v>1563</v>
      </c>
      <c r="GE415" s="5"/>
      <c r="GF415" s="5"/>
      <c r="GG415" s="5"/>
      <c r="GH415" s="5"/>
      <c r="GI415" s="5"/>
      <c r="GJ415" s="5"/>
      <c r="GK415" s="5"/>
      <c r="GL415" s="5"/>
      <c r="GM415" s="5" t="s">
        <v>9</v>
      </c>
      <c r="GN415" s="5"/>
      <c r="GO415" s="5"/>
      <c r="GP415" s="5"/>
      <c r="GQ415" s="5"/>
      <c r="GY415" s="5"/>
    </row>
    <row r="416" spans="1:207" s="23" customFormat="1" ht="14.25" customHeight="1">
      <c r="A416" s="23" t="s">
        <v>568</v>
      </c>
      <c r="B416" s="3">
        <v>37043</v>
      </c>
      <c r="C416" s="3">
        <v>38139</v>
      </c>
      <c r="D416" s="23">
        <v>150000</v>
      </c>
      <c r="E416" s="23" t="s">
        <v>326</v>
      </c>
      <c r="F416" s="23" t="s">
        <v>963</v>
      </c>
      <c r="G416" s="23" t="s">
        <v>852</v>
      </c>
      <c r="H416" s="23" t="s">
        <v>1151</v>
      </c>
      <c r="I416" s="23" t="s">
        <v>853</v>
      </c>
      <c r="J416" s="23" t="s">
        <v>610</v>
      </c>
      <c r="K416" s="23" t="s">
        <v>880</v>
      </c>
      <c r="L416" s="4">
        <v>4.99E-2</v>
      </c>
      <c r="M416" s="23" t="s">
        <v>21</v>
      </c>
      <c r="N416" s="23" t="s">
        <v>87</v>
      </c>
      <c r="O416" s="23" t="s">
        <v>47</v>
      </c>
      <c r="P416" s="23">
        <v>100</v>
      </c>
      <c r="Q416" s="3">
        <v>37135</v>
      </c>
      <c r="R416" s="23" t="s">
        <v>1027</v>
      </c>
      <c r="S416" s="23" t="s">
        <v>1352</v>
      </c>
      <c r="T416" s="5"/>
      <c r="U416" s="5"/>
      <c r="V416" s="5"/>
      <c r="W416" s="5"/>
      <c r="X416" s="5"/>
      <c r="Y416" s="5"/>
      <c r="Z416" s="5">
        <v>100</v>
      </c>
      <c r="AA416" s="5">
        <v>99.375</v>
      </c>
      <c r="AB416" s="5">
        <v>100.375</v>
      </c>
      <c r="AC416" s="5">
        <v>100.3125</v>
      </c>
      <c r="AD416" s="5">
        <v>100.7</v>
      </c>
      <c r="AE416" s="5">
        <v>100.375</v>
      </c>
      <c r="AF416" s="5">
        <v>100.25</v>
      </c>
      <c r="AG416" s="5">
        <v>100.09375</v>
      </c>
      <c r="AH416" s="5">
        <v>100.39</v>
      </c>
      <c r="AI416" s="5">
        <v>100.77</v>
      </c>
      <c r="AJ416" s="5">
        <v>100.85191070063365</v>
      </c>
      <c r="AK416" s="5">
        <v>100.16605233838213</v>
      </c>
      <c r="AL416" s="5">
        <v>99.716097024611315</v>
      </c>
      <c r="AM416" s="5">
        <v>100.32609190000875</v>
      </c>
      <c r="AN416" s="5">
        <v>100.14811085252725</v>
      </c>
      <c r="AO416" s="5">
        <v>100.93659971631544</v>
      </c>
      <c r="AP416" s="5">
        <v>101.64723473984751</v>
      </c>
      <c r="AQ416" s="5">
        <v>101.91815928605308</v>
      </c>
      <c r="AR416" s="5">
        <v>101.82053112971165</v>
      </c>
      <c r="AS416" s="5">
        <v>101.78197437664853</v>
      </c>
      <c r="AT416" s="5">
        <v>101.25509207793372</v>
      </c>
      <c r="AU416" s="5">
        <v>100.88943371151325</v>
      </c>
      <c r="AV416" s="5">
        <v>100.35437894338688</v>
      </c>
      <c r="AW416" s="5">
        <v>100.3288606454913</v>
      </c>
      <c r="AX416" s="5">
        <v>99.858225363082184</v>
      </c>
      <c r="AY416" s="5">
        <v>99.871883119736893</v>
      </c>
      <c r="AZ416" s="5">
        <v>100.42413322683817</v>
      </c>
      <c r="BA416" s="5">
        <v>100.48</v>
      </c>
      <c r="BB416" s="5">
        <v>101.95643870732492</v>
      </c>
      <c r="BC416" s="5">
        <v>101.83651456560824</v>
      </c>
      <c r="BD416" s="5">
        <v>101.54</v>
      </c>
      <c r="BE416" s="5">
        <v>101.08779194225927</v>
      </c>
      <c r="BF416" s="5">
        <v>100.84768585107155</v>
      </c>
      <c r="BG416" s="5">
        <v>100.52</v>
      </c>
      <c r="BH416" s="5">
        <v>100.25158400885238</v>
      </c>
      <c r="BI416" s="5">
        <v>100</v>
      </c>
      <c r="BJ416" s="5">
        <v>100</v>
      </c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  <c r="CD416" s="5"/>
      <c r="CE416" s="5"/>
      <c r="CF416" s="5"/>
      <c r="CG416" s="5"/>
      <c r="CH416" s="5"/>
      <c r="CI416" s="5"/>
      <c r="CJ416" s="5"/>
      <c r="CK416" s="5"/>
      <c r="CL416" s="5"/>
      <c r="CM416" s="5"/>
      <c r="CN416" s="5"/>
      <c r="CO416" s="5"/>
      <c r="CP416" s="5"/>
      <c r="CQ416" s="5"/>
      <c r="CR416" s="5"/>
      <c r="CS416" s="5"/>
      <c r="CT416" s="5"/>
      <c r="CU416" s="5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5"/>
      <c r="DG416" s="5"/>
      <c r="DH416" s="5"/>
      <c r="DI416" s="5"/>
      <c r="DJ416" s="5"/>
      <c r="DK416" s="5"/>
      <c r="DL416" s="5"/>
      <c r="DM416" s="5"/>
      <c r="DN416" s="5"/>
      <c r="DO416" s="5"/>
      <c r="DP416" s="5"/>
      <c r="DQ416" s="5"/>
      <c r="DR416" s="5"/>
      <c r="DS416" s="5"/>
      <c r="DT416" s="5"/>
      <c r="DU416" s="5"/>
      <c r="DV416" s="5"/>
      <c r="DW416" s="5"/>
      <c r="DX416" s="5"/>
      <c r="DY416" s="5"/>
      <c r="DZ416" s="5"/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 t="s">
        <v>1563</v>
      </c>
      <c r="GE416" s="5"/>
      <c r="GF416" s="5"/>
      <c r="GG416" s="5"/>
      <c r="GH416" s="5"/>
      <c r="GI416" s="5"/>
      <c r="GJ416" s="5"/>
      <c r="GK416" s="5"/>
      <c r="GL416" s="5"/>
      <c r="GM416" s="5" t="s">
        <v>9</v>
      </c>
      <c r="GN416" s="5"/>
      <c r="GO416" s="5"/>
      <c r="GP416" s="5"/>
      <c r="GQ416" s="5"/>
      <c r="GY416" s="5"/>
    </row>
    <row r="417" spans="1:207" s="23" customFormat="1" ht="14.25" customHeight="1">
      <c r="A417" s="23" t="s">
        <v>481</v>
      </c>
      <c r="B417" s="3">
        <v>37407</v>
      </c>
      <c r="C417" s="3">
        <v>38504</v>
      </c>
      <c r="D417" s="23">
        <v>125000</v>
      </c>
      <c r="E417" s="23" t="s">
        <v>326</v>
      </c>
      <c r="F417" s="23" t="s">
        <v>963</v>
      </c>
      <c r="G417" s="23" t="s">
        <v>852</v>
      </c>
      <c r="H417" s="23" t="s">
        <v>1151</v>
      </c>
      <c r="I417" s="23" t="s">
        <v>853</v>
      </c>
      <c r="J417" s="23" t="s">
        <v>610</v>
      </c>
      <c r="K417" s="23" t="s">
        <v>894</v>
      </c>
      <c r="L417" s="4">
        <v>4.9000000000000002E-2</v>
      </c>
      <c r="M417" s="23" t="s">
        <v>21</v>
      </c>
      <c r="N417" s="23" t="s">
        <v>87</v>
      </c>
      <c r="O417" s="23" t="s">
        <v>47</v>
      </c>
      <c r="P417" s="23">
        <v>100</v>
      </c>
      <c r="Q417" s="3">
        <v>37500</v>
      </c>
      <c r="R417" s="23" t="s">
        <v>1027</v>
      </c>
      <c r="S417" s="23" t="s">
        <v>1352</v>
      </c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>
        <v>100</v>
      </c>
      <c r="AL417" s="5">
        <v>99.740763329081702</v>
      </c>
      <c r="AM417" s="5">
        <v>100.38325611037594</v>
      </c>
      <c r="AN417" s="5">
        <v>100.12467095699883</v>
      </c>
      <c r="AO417" s="5">
        <v>101.34971233715954</v>
      </c>
      <c r="AP417" s="5">
        <v>102.64149023909776</v>
      </c>
      <c r="AQ417" s="5">
        <v>102.54851129897256</v>
      </c>
      <c r="AR417" s="5">
        <v>102.25651606507638</v>
      </c>
      <c r="AS417" s="5">
        <v>102.18342279269666</v>
      </c>
      <c r="AT417" s="5">
        <v>101.37150471462195</v>
      </c>
      <c r="AU417" s="5">
        <v>101.0173380490173</v>
      </c>
      <c r="AV417" s="5">
        <v>100.29284846009668</v>
      </c>
      <c r="AW417" s="5">
        <v>100.85122324454147</v>
      </c>
      <c r="AX417" s="5">
        <v>99.999999999999943</v>
      </c>
      <c r="AY417" s="5">
        <v>99.999999999999929</v>
      </c>
      <c r="AZ417" s="5">
        <v>100.65993905635601</v>
      </c>
      <c r="BA417" s="5">
        <v>101.03</v>
      </c>
      <c r="BB417" s="5">
        <v>103.26817808460382</v>
      </c>
      <c r="BC417" s="5">
        <v>103.1097006825606</v>
      </c>
      <c r="BD417" s="5">
        <v>102.95</v>
      </c>
      <c r="BE417" s="5">
        <v>102.7622903784806</v>
      </c>
      <c r="BF417" s="5">
        <v>102.56189154879345</v>
      </c>
      <c r="BG417" s="5">
        <v>102.03</v>
      </c>
      <c r="BH417" s="5">
        <v>101.5232476359695</v>
      </c>
      <c r="BI417" s="5">
        <v>100.86597034434965</v>
      </c>
      <c r="BJ417" s="5">
        <v>100.53</v>
      </c>
      <c r="BK417" s="5">
        <v>100.35639723834211</v>
      </c>
      <c r="BL417" s="5">
        <v>100.36063837640559</v>
      </c>
      <c r="BM417" s="5">
        <v>100.32</v>
      </c>
      <c r="BN417" s="5">
        <v>100.28392374273805</v>
      </c>
      <c r="BO417" s="5">
        <v>101.7</v>
      </c>
      <c r="BP417" s="5">
        <v>101.35</v>
      </c>
      <c r="BQ417" s="5">
        <v>101.11</v>
      </c>
      <c r="BR417" s="5">
        <v>100.86</v>
      </c>
      <c r="BS417" s="5">
        <v>100.85</v>
      </c>
      <c r="BT417" s="5">
        <v>100.85</v>
      </c>
      <c r="BU417" s="5">
        <v>100</v>
      </c>
      <c r="BV417" s="5">
        <v>100</v>
      </c>
      <c r="BW417" s="5"/>
      <c r="BX417" s="5"/>
      <c r="BY417" s="5"/>
      <c r="BZ417" s="5"/>
      <c r="CA417" s="5"/>
      <c r="CB417" s="5"/>
      <c r="CC417" s="5"/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5"/>
      <c r="DG417" s="5"/>
      <c r="DH417" s="5"/>
      <c r="DI417" s="5"/>
      <c r="DJ417" s="5"/>
      <c r="DK417" s="5"/>
      <c r="DL417" s="5"/>
      <c r="DM417" s="5"/>
      <c r="DN417" s="5"/>
      <c r="DO417" s="5"/>
      <c r="DP417" s="5"/>
      <c r="DQ417" s="5"/>
      <c r="DR417" s="5"/>
      <c r="DS417" s="5"/>
      <c r="DT417" s="5"/>
      <c r="DU417" s="5"/>
      <c r="DV417" s="5"/>
      <c r="DW417" s="5"/>
      <c r="DX417" s="5"/>
      <c r="DY417" s="5"/>
      <c r="DZ417" s="5"/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 t="s">
        <v>1563</v>
      </c>
      <c r="GE417" s="5"/>
      <c r="GF417" s="5"/>
      <c r="GG417" s="5"/>
      <c r="GH417" s="5"/>
      <c r="GI417" s="5"/>
      <c r="GJ417" s="5"/>
      <c r="GK417" s="5"/>
      <c r="GL417" s="5"/>
      <c r="GM417" s="5" t="s">
        <v>9</v>
      </c>
      <c r="GN417" s="5"/>
      <c r="GO417" s="5"/>
      <c r="GP417" s="5"/>
      <c r="GQ417" s="5"/>
      <c r="GY417" s="5"/>
    </row>
    <row r="418" spans="1:207" s="23" customFormat="1" ht="14.25" customHeight="1">
      <c r="A418" s="23" t="s">
        <v>567</v>
      </c>
      <c r="B418" s="3">
        <v>37771</v>
      </c>
      <c r="C418" s="3">
        <v>38876</v>
      </c>
      <c r="D418" s="23">
        <v>160000</v>
      </c>
      <c r="E418" s="23" t="s">
        <v>326</v>
      </c>
      <c r="F418" s="23" t="s">
        <v>963</v>
      </c>
      <c r="G418" s="23" t="s">
        <v>852</v>
      </c>
      <c r="H418" s="23" t="s">
        <v>1151</v>
      </c>
      <c r="I418" s="23" t="s">
        <v>853</v>
      </c>
      <c r="J418" s="23" t="s">
        <v>610</v>
      </c>
      <c r="K418" s="23" t="s">
        <v>924</v>
      </c>
      <c r="L418" s="4">
        <v>4.9500000000000002E-2</v>
      </c>
      <c r="M418" s="23" t="s">
        <v>21</v>
      </c>
      <c r="N418" s="23" t="s">
        <v>85</v>
      </c>
      <c r="O418" s="23" t="s">
        <v>47</v>
      </c>
      <c r="P418" s="23">
        <v>100</v>
      </c>
      <c r="Q418" s="3">
        <v>37865</v>
      </c>
      <c r="R418" s="23" t="s">
        <v>1027</v>
      </c>
      <c r="S418" s="23" t="s">
        <v>1352</v>
      </c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>
        <v>100</v>
      </c>
      <c r="AX418" s="5">
        <v>100</v>
      </c>
      <c r="AY418" s="5">
        <v>100.12964128505709</v>
      </c>
      <c r="AZ418" s="5">
        <v>101.00897219069155</v>
      </c>
      <c r="BA418" s="5">
        <v>101.01</v>
      </c>
      <c r="BB418" s="5">
        <v>102.28185101006048</v>
      </c>
      <c r="BC418" s="5">
        <v>102.68870814814468</v>
      </c>
      <c r="BD418" s="5">
        <v>102.62</v>
      </c>
      <c r="BE418" s="5">
        <v>102.5227179175621</v>
      </c>
      <c r="BF418" s="5">
        <v>102.56758789991548</v>
      </c>
      <c r="BG418" s="5">
        <v>101.95</v>
      </c>
      <c r="BH418" s="5">
        <v>100.8825081962258</v>
      </c>
      <c r="BI418" s="5">
        <v>100.28112739625593</v>
      </c>
      <c r="BJ418" s="5">
        <v>100.27</v>
      </c>
      <c r="BK418" s="5">
        <v>100.17162283008329</v>
      </c>
      <c r="BL418" s="5">
        <v>99.917440074985038</v>
      </c>
      <c r="BM418" s="5">
        <v>99.92</v>
      </c>
      <c r="BN418" s="5">
        <v>90.671240354086521</v>
      </c>
      <c r="BO418" s="5">
        <v>96.35</v>
      </c>
      <c r="BP418" s="5">
        <v>99</v>
      </c>
      <c r="BQ418" s="5">
        <v>99</v>
      </c>
      <c r="BR418" s="5">
        <v>99</v>
      </c>
      <c r="BS418" s="5">
        <v>99.25</v>
      </c>
      <c r="BT418" s="5">
        <v>99.25</v>
      </c>
      <c r="BU418" s="5">
        <v>98.96</v>
      </c>
      <c r="BV418" s="5">
        <v>100.12</v>
      </c>
      <c r="BW418" s="5">
        <v>99.69</v>
      </c>
      <c r="BX418" s="5">
        <v>98.51</v>
      </c>
      <c r="BY418" s="5">
        <v>92</v>
      </c>
      <c r="BZ418" s="5">
        <v>92</v>
      </c>
      <c r="CA418" s="5">
        <v>97.26</v>
      </c>
      <c r="CB418" s="5">
        <v>96.9</v>
      </c>
      <c r="CC418" s="5">
        <v>97.48</v>
      </c>
      <c r="CD418" s="5">
        <v>97.99</v>
      </c>
      <c r="CE418" s="5">
        <v>98.67</v>
      </c>
      <c r="CF418" s="5">
        <v>99.17</v>
      </c>
      <c r="CG418" s="5">
        <v>99.9</v>
      </c>
      <c r="CH418" s="5">
        <v>100</v>
      </c>
      <c r="CI418" s="5"/>
      <c r="CJ418" s="5"/>
      <c r="CK418" s="5"/>
      <c r="CL418" s="5"/>
      <c r="CM418" s="5"/>
      <c r="CN418" s="5"/>
      <c r="CO418" s="5"/>
      <c r="CP418" s="5"/>
      <c r="CQ418" s="5"/>
      <c r="CR418" s="5"/>
      <c r="CS418" s="5"/>
      <c r="CT418" s="5"/>
      <c r="CU418" s="5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5"/>
      <c r="DG418" s="5"/>
      <c r="DH418" s="5"/>
      <c r="DI418" s="5"/>
      <c r="DJ418" s="5"/>
      <c r="DK418" s="5"/>
      <c r="DL418" s="5"/>
      <c r="DM418" s="5"/>
      <c r="DN418" s="5"/>
      <c r="DO418" s="5"/>
      <c r="DP418" s="5"/>
      <c r="DQ418" s="5"/>
      <c r="DR418" s="5"/>
      <c r="DS418" s="5"/>
      <c r="DT418" s="5"/>
      <c r="DU418" s="5"/>
      <c r="DV418" s="5"/>
      <c r="DW418" s="5"/>
      <c r="DX418" s="5"/>
      <c r="DY418" s="5"/>
      <c r="DZ418" s="5"/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 t="s">
        <v>1563</v>
      </c>
      <c r="GE418" s="5"/>
      <c r="GF418" s="5"/>
      <c r="GG418" s="5"/>
      <c r="GH418" s="5"/>
      <c r="GI418" s="5"/>
      <c r="GJ418" s="5"/>
      <c r="GK418" s="5"/>
      <c r="GL418" s="5"/>
      <c r="GM418" s="5" t="s">
        <v>9</v>
      </c>
      <c r="GN418" s="5"/>
      <c r="GO418" s="5"/>
      <c r="GP418" s="5"/>
      <c r="GQ418" s="5"/>
      <c r="GY418" s="5"/>
    </row>
    <row r="419" spans="1:207" s="23" customFormat="1" ht="14.25" customHeight="1">
      <c r="A419" s="23" t="s">
        <v>565</v>
      </c>
      <c r="B419" s="3">
        <v>38134</v>
      </c>
      <c r="C419" s="3">
        <v>39241</v>
      </c>
      <c r="D419" s="23">
        <v>127500</v>
      </c>
      <c r="E419" s="23" t="s">
        <v>326</v>
      </c>
      <c r="F419" s="23" t="s">
        <v>963</v>
      </c>
      <c r="G419" s="23" t="s">
        <v>852</v>
      </c>
      <c r="H419" s="23" t="s">
        <v>1151</v>
      </c>
      <c r="I419" s="23" t="s">
        <v>853</v>
      </c>
      <c r="J419" s="23" t="s">
        <v>610</v>
      </c>
      <c r="K419" s="23" t="s">
        <v>900</v>
      </c>
      <c r="L419" s="4">
        <v>5.9499999999999997E-2</v>
      </c>
      <c r="M419" s="23" t="s">
        <v>47</v>
      </c>
      <c r="N419" s="23" t="s">
        <v>85</v>
      </c>
      <c r="O419" s="23" t="s">
        <v>47</v>
      </c>
      <c r="P419" s="23">
        <v>100</v>
      </c>
      <c r="Q419" s="3">
        <v>38231</v>
      </c>
      <c r="R419" s="23" t="s">
        <v>1027</v>
      </c>
      <c r="S419" s="23" t="s">
        <v>1352</v>
      </c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>
        <v>100</v>
      </c>
      <c r="BJ419" s="5">
        <v>100.13</v>
      </c>
      <c r="BK419" s="5">
        <v>100.12536375431121</v>
      </c>
      <c r="BL419" s="5">
        <v>99.877303747818402</v>
      </c>
      <c r="BM419" s="5">
        <v>99.88</v>
      </c>
      <c r="BN419" s="5">
        <v>100</v>
      </c>
      <c r="BO419" s="5">
        <v>101.24</v>
      </c>
      <c r="BP419" s="5">
        <v>101.35</v>
      </c>
      <c r="BQ419" s="5">
        <v>102.8</v>
      </c>
      <c r="BR419" s="5">
        <v>102.8</v>
      </c>
      <c r="BS419" s="5">
        <v>101.95</v>
      </c>
      <c r="BT419" s="5">
        <v>101.96</v>
      </c>
      <c r="BU419" s="5">
        <v>101.27</v>
      </c>
      <c r="BV419" s="5">
        <v>101.17</v>
      </c>
      <c r="BW419" s="5">
        <v>100.69</v>
      </c>
      <c r="BX419" s="5">
        <v>100.39</v>
      </c>
      <c r="BY419" s="5">
        <v>100.37</v>
      </c>
      <c r="BZ419" s="5">
        <v>99.92</v>
      </c>
      <c r="CA419" s="5">
        <v>100.28</v>
      </c>
      <c r="CB419" s="5">
        <v>99.89</v>
      </c>
      <c r="CC419" s="5">
        <v>99.82</v>
      </c>
      <c r="CD419" s="5">
        <v>99.64</v>
      </c>
      <c r="CE419" s="5">
        <v>99.5</v>
      </c>
      <c r="CF419" s="5">
        <v>99.22</v>
      </c>
      <c r="CG419" s="5">
        <v>98.03</v>
      </c>
      <c r="CH419" s="5">
        <v>96.85</v>
      </c>
      <c r="CI419" s="5">
        <v>97.1</v>
      </c>
      <c r="CJ419" s="5">
        <v>97.19</v>
      </c>
      <c r="CK419" s="5">
        <v>98.67</v>
      </c>
      <c r="CL419" s="5">
        <v>101.01</v>
      </c>
      <c r="CM419" s="5">
        <v>100.89</v>
      </c>
      <c r="CN419" s="5">
        <v>100.73</v>
      </c>
      <c r="CO419" s="5">
        <v>100.65</v>
      </c>
      <c r="CP419" s="5">
        <v>100.58</v>
      </c>
      <c r="CQ419" s="5">
        <v>100.37</v>
      </c>
      <c r="CR419" s="5">
        <v>100.21</v>
      </c>
      <c r="CS419" s="5">
        <v>100.02</v>
      </c>
      <c r="CT419" s="5">
        <v>100</v>
      </c>
      <c r="CU419" s="5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5"/>
      <c r="DG419" s="5"/>
      <c r="DH419" s="5"/>
      <c r="DI419" s="5"/>
      <c r="DJ419" s="5"/>
      <c r="DK419" s="5"/>
      <c r="DL419" s="5"/>
      <c r="DM419" s="5"/>
      <c r="DN419" s="5"/>
      <c r="DO419" s="5"/>
      <c r="DP419" s="5"/>
      <c r="DQ419" s="5"/>
      <c r="DR419" s="5"/>
      <c r="DS419" s="5"/>
      <c r="DT419" s="5"/>
      <c r="DU419" s="5"/>
      <c r="DV419" s="5"/>
      <c r="DW419" s="5"/>
      <c r="DX419" s="5"/>
      <c r="DY419" s="5"/>
      <c r="DZ419" s="5"/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 t="s">
        <v>1563</v>
      </c>
      <c r="GE419" s="5"/>
      <c r="GF419" s="5"/>
      <c r="GG419" s="5"/>
      <c r="GH419" s="5"/>
      <c r="GI419" s="5"/>
      <c r="GJ419" s="5"/>
      <c r="GK419" s="5"/>
      <c r="GL419" s="5"/>
      <c r="GM419" s="5" t="s">
        <v>9</v>
      </c>
      <c r="GN419" s="5"/>
      <c r="GO419" s="5"/>
      <c r="GP419" s="5"/>
      <c r="GQ419" s="5"/>
      <c r="GY419" s="5"/>
    </row>
    <row r="420" spans="1:207" s="23" customFormat="1" ht="14.25" customHeight="1">
      <c r="A420" s="23" t="s">
        <v>566</v>
      </c>
      <c r="B420" s="3">
        <v>38134</v>
      </c>
      <c r="C420" s="3">
        <v>39241</v>
      </c>
      <c r="D420" s="23">
        <v>100000</v>
      </c>
      <c r="E420" s="23" t="s">
        <v>326</v>
      </c>
      <c r="F420" s="23" t="s">
        <v>963</v>
      </c>
      <c r="G420" s="23" t="s">
        <v>852</v>
      </c>
      <c r="H420" s="23" t="s">
        <v>1151</v>
      </c>
      <c r="I420" s="23" t="s">
        <v>853</v>
      </c>
      <c r="J420" s="23" t="s">
        <v>610</v>
      </c>
      <c r="K420" s="23" t="s">
        <v>901</v>
      </c>
      <c r="L420" s="4">
        <v>9.5000000000000001E-2</v>
      </c>
      <c r="M420" s="23" t="s">
        <v>53</v>
      </c>
      <c r="N420" s="23" t="s">
        <v>85</v>
      </c>
      <c r="O420" s="23" t="s">
        <v>1038</v>
      </c>
      <c r="P420" s="23">
        <v>100</v>
      </c>
      <c r="Q420" s="3">
        <v>38231</v>
      </c>
      <c r="R420" s="23" t="s">
        <v>1027</v>
      </c>
      <c r="S420" s="23" t="s">
        <v>1352</v>
      </c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>
        <v>100</v>
      </c>
      <c r="BJ420" s="5">
        <v>100.12</v>
      </c>
      <c r="BK420" s="5">
        <v>100.11909733541613</v>
      </c>
      <c r="BL420" s="5">
        <v>98.840464000510437</v>
      </c>
      <c r="BM420" s="5">
        <v>98.54</v>
      </c>
      <c r="BN420" s="5">
        <v>100</v>
      </c>
      <c r="BO420" s="5">
        <v>101.63</v>
      </c>
      <c r="BP420" s="5">
        <v>102.95</v>
      </c>
      <c r="BQ420" s="5">
        <v>103</v>
      </c>
      <c r="BR420" s="5">
        <v>102.91</v>
      </c>
      <c r="BS420" s="5">
        <v>102.25</v>
      </c>
      <c r="BT420" s="5">
        <v>102.26</v>
      </c>
      <c r="BU420" s="5">
        <v>101.98</v>
      </c>
      <c r="BV420" s="5">
        <v>101.69</v>
      </c>
      <c r="BW420" s="5">
        <v>101.62</v>
      </c>
      <c r="BX420" s="5">
        <v>99.77</v>
      </c>
      <c r="BY420" s="5">
        <v>98.07</v>
      </c>
      <c r="BZ420" s="5">
        <v>93.35</v>
      </c>
      <c r="CA420" s="5">
        <v>96.31</v>
      </c>
      <c r="CB420" s="5">
        <v>96.16</v>
      </c>
      <c r="CC420" s="5">
        <v>96.41</v>
      </c>
      <c r="CD420" s="5">
        <v>96.59</v>
      </c>
      <c r="CE420" s="5">
        <v>96.67</v>
      </c>
      <c r="CF420" s="5">
        <v>96.33</v>
      </c>
      <c r="CG420" s="5">
        <v>96.52</v>
      </c>
      <c r="CH420" s="5">
        <v>94.98</v>
      </c>
      <c r="CI420" s="5">
        <v>95.37</v>
      </c>
      <c r="CJ420" s="5">
        <v>95.54</v>
      </c>
      <c r="CK420" s="5">
        <v>97.78</v>
      </c>
      <c r="CL420" s="5">
        <v>101.43</v>
      </c>
      <c r="CM420" s="5">
        <v>101.27</v>
      </c>
      <c r="CN420" s="5">
        <v>101.04</v>
      </c>
      <c r="CO420" s="5">
        <v>100.99</v>
      </c>
      <c r="CP420" s="5">
        <v>100.89</v>
      </c>
      <c r="CQ420" s="5">
        <v>100.58</v>
      </c>
      <c r="CR420" s="5">
        <v>100.33</v>
      </c>
      <c r="CS420" s="5">
        <v>100.03</v>
      </c>
      <c r="CT420" s="5">
        <v>100</v>
      </c>
      <c r="CU420" s="5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5"/>
      <c r="DG420" s="5"/>
      <c r="DH420" s="5"/>
      <c r="DI420" s="5"/>
      <c r="DJ420" s="5"/>
      <c r="DK420" s="5"/>
      <c r="DL420" s="5"/>
      <c r="DM420" s="5"/>
      <c r="DN420" s="5"/>
      <c r="DO420" s="5"/>
      <c r="DP420" s="5"/>
      <c r="DQ420" s="5"/>
      <c r="DR420" s="5"/>
      <c r="DS420" s="5"/>
      <c r="DT420" s="5"/>
      <c r="DU420" s="5"/>
      <c r="DV420" s="5"/>
      <c r="DW420" s="5"/>
      <c r="DX420" s="5"/>
      <c r="DY420" s="5"/>
      <c r="DZ420" s="5"/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 t="s">
        <v>1563</v>
      </c>
      <c r="GE420" s="5"/>
      <c r="GF420" s="5"/>
      <c r="GG420" s="5"/>
      <c r="GH420" s="5"/>
      <c r="GI420" s="5"/>
      <c r="GJ420" s="5"/>
      <c r="GK420" s="5"/>
      <c r="GL420" s="5"/>
      <c r="GM420" s="5" t="s">
        <v>9</v>
      </c>
      <c r="GN420" s="5"/>
      <c r="GO420" s="5"/>
      <c r="GP420" s="5"/>
      <c r="GQ420" s="5"/>
      <c r="GY420" s="5"/>
    </row>
    <row r="421" spans="1:207" s="23" customFormat="1" ht="14.25" customHeight="1">
      <c r="A421" s="23" t="s">
        <v>526</v>
      </c>
      <c r="B421" s="3">
        <v>38503</v>
      </c>
      <c r="C421" s="3">
        <v>39605</v>
      </c>
      <c r="D421" s="23">
        <v>91000</v>
      </c>
      <c r="E421" s="23" t="s">
        <v>326</v>
      </c>
      <c r="F421" s="23" t="s">
        <v>963</v>
      </c>
      <c r="G421" s="23" t="s">
        <v>852</v>
      </c>
      <c r="H421" s="23" t="s">
        <v>1151</v>
      </c>
      <c r="I421" s="23" t="s">
        <v>853</v>
      </c>
      <c r="J421" s="23" t="s">
        <v>610</v>
      </c>
      <c r="K421" s="23" t="s">
        <v>734</v>
      </c>
      <c r="L421" s="4">
        <v>5.45E-2</v>
      </c>
      <c r="M421" s="23" t="s">
        <v>47</v>
      </c>
      <c r="N421" s="23" t="s">
        <v>85</v>
      </c>
      <c r="O421" s="23" t="s">
        <v>47</v>
      </c>
      <c r="P421" s="23">
        <v>100</v>
      </c>
      <c r="Q421" s="3">
        <v>38596</v>
      </c>
      <c r="R421" s="23" t="s">
        <v>1027</v>
      </c>
      <c r="S421" s="23" t="s">
        <v>1352</v>
      </c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>
        <v>100</v>
      </c>
      <c r="BV421" s="5">
        <v>100.05</v>
      </c>
      <c r="BW421" s="5">
        <v>99.42</v>
      </c>
      <c r="BX421" s="5">
        <v>99.17</v>
      </c>
      <c r="BY421" s="5">
        <v>99.2</v>
      </c>
      <c r="BZ421" s="5">
        <v>98.75</v>
      </c>
      <c r="CA421" s="5">
        <v>99.33</v>
      </c>
      <c r="CB421" s="5">
        <v>98.75</v>
      </c>
      <c r="CC421" s="5">
        <v>98.72</v>
      </c>
      <c r="CD421" s="5">
        <v>98.34</v>
      </c>
      <c r="CE421" s="5">
        <v>98.13</v>
      </c>
      <c r="CF421" s="5">
        <v>97.63</v>
      </c>
      <c r="CG421" s="5">
        <v>95.47</v>
      </c>
      <c r="CH421" s="5">
        <v>92.76</v>
      </c>
      <c r="CI421" s="5">
        <v>93</v>
      </c>
      <c r="CJ421" s="5">
        <v>92.94</v>
      </c>
      <c r="CK421" s="5">
        <v>93.27</v>
      </c>
      <c r="CL421" s="5">
        <v>95.28</v>
      </c>
      <c r="CM421" s="5">
        <v>95.46</v>
      </c>
      <c r="CN421" s="5">
        <v>95.72</v>
      </c>
      <c r="CO421" s="5">
        <v>96.27</v>
      </c>
      <c r="CP421" s="5">
        <v>96.99</v>
      </c>
      <c r="CQ421" s="5">
        <v>97.21</v>
      </c>
      <c r="CR421" s="5">
        <v>96.88</v>
      </c>
      <c r="CS421" s="5">
        <v>97.08</v>
      </c>
      <c r="CT421" s="5">
        <v>97.33</v>
      </c>
      <c r="CU421" s="5">
        <v>96.75</v>
      </c>
      <c r="CV421" s="5">
        <v>97.09</v>
      </c>
      <c r="CW421" s="5">
        <v>97.37</v>
      </c>
      <c r="CX421" s="5">
        <v>100.39</v>
      </c>
      <c r="CY421" s="5">
        <v>100.86</v>
      </c>
      <c r="CZ421" s="5">
        <v>100.66</v>
      </c>
      <c r="DA421" s="5">
        <v>100.58</v>
      </c>
      <c r="DB421" s="5">
        <v>100.44</v>
      </c>
      <c r="DC421" s="5">
        <v>100.31</v>
      </c>
      <c r="DD421" s="5">
        <v>100</v>
      </c>
      <c r="DE421" s="5">
        <v>100</v>
      </c>
      <c r="DF421" s="5">
        <v>100</v>
      </c>
      <c r="DG421" s="5"/>
      <c r="DH421" s="5"/>
      <c r="DI421" s="5"/>
      <c r="DJ421" s="5"/>
      <c r="DK421" s="5"/>
      <c r="DL421" s="5"/>
      <c r="DM421" s="5"/>
      <c r="DN421" s="5"/>
      <c r="DO421" s="5"/>
      <c r="DP421" s="5"/>
      <c r="DQ421" s="5"/>
      <c r="DR421" s="5"/>
      <c r="DS421" s="5"/>
      <c r="DT421" s="5"/>
      <c r="DU421" s="5"/>
      <c r="DV421" s="5"/>
      <c r="DW421" s="5"/>
      <c r="DX421" s="5"/>
      <c r="DY421" s="5"/>
      <c r="DZ421" s="5"/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 t="s">
        <v>1563</v>
      </c>
      <c r="GE421" s="5"/>
      <c r="GF421" s="5"/>
      <c r="GG421" s="5"/>
      <c r="GH421" s="5"/>
      <c r="GI421" s="5"/>
      <c r="GJ421" s="5"/>
      <c r="GK421" s="5"/>
      <c r="GL421" s="5"/>
      <c r="GM421" s="5" t="s">
        <v>9</v>
      </c>
      <c r="GN421" s="5"/>
      <c r="GO421" s="5"/>
      <c r="GP421" s="5"/>
      <c r="GQ421" s="5"/>
      <c r="GY421" s="5"/>
    </row>
    <row r="422" spans="1:207" s="23" customFormat="1" ht="14.25" customHeight="1">
      <c r="A422" s="23" t="s">
        <v>527</v>
      </c>
      <c r="B422" s="3">
        <v>38503</v>
      </c>
      <c r="C422" s="3">
        <v>39605</v>
      </c>
      <c r="D422" s="23">
        <v>85000</v>
      </c>
      <c r="E422" s="23" t="s">
        <v>326</v>
      </c>
      <c r="F422" s="23" t="s">
        <v>963</v>
      </c>
      <c r="G422" s="23" t="s">
        <v>852</v>
      </c>
      <c r="H422" s="23" t="s">
        <v>1151</v>
      </c>
      <c r="I422" s="23" t="s">
        <v>853</v>
      </c>
      <c r="J422" s="23" t="s">
        <v>610</v>
      </c>
      <c r="K422" s="23" t="s">
        <v>735</v>
      </c>
      <c r="L422" s="4">
        <v>8.4500000000000006E-2</v>
      </c>
      <c r="M422" s="23" t="s">
        <v>53</v>
      </c>
      <c r="N422" s="23" t="s">
        <v>85</v>
      </c>
      <c r="O422" s="23" t="s">
        <v>1038</v>
      </c>
      <c r="P422" s="23">
        <v>100</v>
      </c>
      <c r="Q422" s="3">
        <v>38596</v>
      </c>
      <c r="R422" s="23" t="s">
        <v>1027</v>
      </c>
      <c r="S422" s="23" t="s">
        <v>1352</v>
      </c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>
        <v>100</v>
      </c>
      <c r="BV422" s="5">
        <v>100</v>
      </c>
      <c r="BW422" s="5">
        <v>100</v>
      </c>
      <c r="BX422" s="5">
        <v>98.69</v>
      </c>
      <c r="BY422" s="5">
        <v>95</v>
      </c>
      <c r="BZ422" s="5">
        <v>93.5</v>
      </c>
      <c r="CA422" s="5">
        <v>92.34</v>
      </c>
      <c r="CB422" s="5">
        <v>92.02</v>
      </c>
      <c r="CC422" s="5">
        <v>92.33</v>
      </c>
      <c r="CD422" s="5">
        <v>92.53</v>
      </c>
      <c r="CE422" s="5">
        <v>92.54</v>
      </c>
      <c r="CF422" s="5">
        <v>91.85</v>
      </c>
      <c r="CG422" s="5">
        <v>91.93</v>
      </c>
      <c r="CH422" s="5">
        <v>88.55</v>
      </c>
      <c r="CI422" s="5">
        <v>88.91</v>
      </c>
      <c r="CJ422" s="5">
        <v>88.93</v>
      </c>
      <c r="CK422" s="5">
        <v>89.41</v>
      </c>
      <c r="CL422" s="5">
        <v>93.72</v>
      </c>
      <c r="CM422" s="5">
        <v>93.97</v>
      </c>
      <c r="CN422" s="5">
        <v>94.3</v>
      </c>
      <c r="CO422" s="5">
        <v>95.19</v>
      </c>
      <c r="CP422" s="5">
        <v>96.22</v>
      </c>
      <c r="CQ422" s="5">
        <v>96.48</v>
      </c>
      <c r="CR422" s="5">
        <v>94.05</v>
      </c>
      <c r="CS422" s="5">
        <v>94.41</v>
      </c>
      <c r="CT422" s="5">
        <v>96.95</v>
      </c>
      <c r="CU422" s="5">
        <v>96.43</v>
      </c>
      <c r="CV422" s="5">
        <v>96.79</v>
      </c>
      <c r="CW422" s="5">
        <v>97.09</v>
      </c>
      <c r="CX422" s="5">
        <v>100.73</v>
      </c>
      <c r="CY422" s="5">
        <v>101.62</v>
      </c>
      <c r="CZ422" s="5">
        <v>101.24</v>
      </c>
      <c r="DA422" s="5">
        <v>101.09</v>
      </c>
      <c r="DB422" s="5">
        <v>100.83</v>
      </c>
      <c r="DC422" s="5">
        <v>100.58</v>
      </c>
      <c r="DD422" s="5">
        <v>100</v>
      </c>
      <c r="DE422" s="5">
        <v>100</v>
      </c>
      <c r="DF422" s="5">
        <v>100</v>
      </c>
      <c r="DG422" s="5"/>
      <c r="DH422" s="5"/>
      <c r="DI422" s="5"/>
      <c r="DJ422" s="5"/>
      <c r="DK422" s="5"/>
      <c r="DL422" s="5"/>
      <c r="DM422" s="5"/>
      <c r="DN422" s="5"/>
      <c r="DO422" s="5"/>
      <c r="DP422" s="5"/>
      <c r="DQ422" s="5"/>
      <c r="DR422" s="5"/>
      <c r="DS422" s="5"/>
      <c r="DT422" s="5"/>
      <c r="DU422" s="5"/>
      <c r="DV422" s="5"/>
      <c r="DW422" s="5"/>
      <c r="DX422" s="5"/>
      <c r="DY422" s="5"/>
      <c r="DZ422" s="5"/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 t="s">
        <v>1563</v>
      </c>
      <c r="GE422" s="5"/>
      <c r="GF422" s="5"/>
      <c r="GG422" s="5"/>
      <c r="GH422" s="5"/>
      <c r="GI422" s="5"/>
      <c r="GJ422" s="5"/>
      <c r="GK422" s="5"/>
      <c r="GL422" s="5"/>
      <c r="GM422" s="5" t="s">
        <v>9</v>
      </c>
      <c r="GN422" s="5"/>
      <c r="GO422" s="5"/>
      <c r="GP422" s="5"/>
      <c r="GQ422" s="5"/>
      <c r="GY422" s="5"/>
    </row>
    <row r="423" spans="1:207" s="23" customFormat="1" ht="14.25" customHeight="1">
      <c r="A423" s="23" t="s">
        <v>528</v>
      </c>
      <c r="B423" s="3">
        <v>38868</v>
      </c>
      <c r="C423" s="3">
        <v>39969</v>
      </c>
      <c r="D423" s="23">
        <v>47500</v>
      </c>
      <c r="E423" s="23" t="s">
        <v>326</v>
      </c>
      <c r="F423" s="23" t="s">
        <v>963</v>
      </c>
      <c r="G423" s="23" t="s">
        <v>852</v>
      </c>
      <c r="H423" s="23" t="s">
        <v>1151</v>
      </c>
      <c r="I423" s="23" t="s">
        <v>853</v>
      </c>
      <c r="J423" s="23" t="s">
        <v>610</v>
      </c>
      <c r="K423" s="23" t="s">
        <v>808</v>
      </c>
      <c r="L423" s="4">
        <v>0.1</v>
      </c>
      <c r="M423" s="23" t="s">
        <v>53</v>
      </c>
      <c r="N423" s="23" t="s">
        <v>85</v>
      </c>
      <c r="O423" s="23" t="s">
        <v>1038</v>
      </c>
      <c r="P423" s="23">
        <v>100</v>
      </c>
      <c r="Q423" s="3">
        <v>38961</v>
      </c>
      <c r="R423" s="23" t="s">
        <v>1027</v>
      </c>
      <c r="S423" s="23" t="s">
        <v>1352</v>
      </c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>
        <v>100</v>
      </c>
      <c r="CH423" s="5">
        <v>100</v>
      </c>
      <c r="CI423" s="5">
        <v>100</v>
      </c>
      <c r="CJ423" s="5">
        <v>99.1</v>
      </c>
      <c r="CK423" s="5">
        <v>99.12</v>
      </c>
      <c r="CL423" s="5">
        <v>100</v>
      </c>
      <c r="CM423" s="5">
        <v>100.41</v>
      </c>
      <c r="CN423" s="5">
        <v>100.4</v>
      </c>
      <c r="CO423" s="5">
        <v>101.48</v>
      </c>
      <c r="CP423" s="5">
        <v>102.43</v>
      </c>
      <c r="CQ423" s="5">
        <v>102.34</v>
      </c>
      <c r="CR423" s="5">
        <v>100.9</v>
      </c>
      <c r="CS423" s="5">
        <v>100.87</v>
      </c>
      <c r="CT423" s="5">
        <v>100.83</v>
      </c>
      <c r="CU423" s="5">
        <v>100.8</v>
      </c>
      <c r="CV423" s="5">
        <v>100.77</v>
      </c>
      <c r="CW423" s="5">
        <v>100.73</v>
      </c>
      <c r="CX423" s="5">
        <v>100.69</v>
      </c>
      <c r="CY423" s="5">
        <v>102.42</v>
      </c>
      <c r="CZ423" s="5">
        <v>101.95</v>
      </c>
      <c r="DA423" s="5">
        <v>102.17</v>
      </c>
      <c r="DB423" s="5">
        <v>99.77</v>
      </c>
      <c r="DC423" s="5">
        <v>101.43</v>
      </c>
      <c r="DD423" s="5">
        <v>99.79</v>
      </c>
      <c r="DE423" s="5">
        <v>100.23</v>
      </c>
      <c r="DF423" s="5">
        <v>99.86</v>
      </c>
      <c r="DG423" s="5">
        <v>99.36</v>
      </c>
      <c r="DH423" s="5">
        <v>99.41</v>
      </c>
      <c r="DI423" s="5">
        <v>100.97</v>
      </c>
      <c r="DJ423" s="5">
        <v>97.78</v>
      </c>
      <c r="DK423" s="5">
        <v>98</v>
      </c>
      <c r="DL423" s="5">
        <v>98.35</v>
      </c>
      <c r="DM423" s="5">
        <v>98.6</v>
      </c>
      <c r="DN423" s="5">
        <v>99.51</v>
      </c>
      <c r="DO423" s="5">
        <v>99.66</v>
      </c>
      <c r="DP423" s="5">
        <v>99.876672313671605</v>
      </c>
      <c r="DQ423" s="5">
        <v>99.98</v>
      </c>
      <c r="DR423" s="5">
        <v>100</v>
      </c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 t="s">
        <v>1563</v>
      </c>
      <c r="GE423" s="5"/>
      <c r="GF423" s="5"/>
      <c r="GG423" s="5"/>
      <c r="GH423" s="5"/>
      <c r="GI423" s="5"/>
      <c r="GJ423" s="5"/>
      <c r="GK423" s="5"/>
      <c r="GL423" s="5"/>
      <c r="GM423" s="5" t="s">
        <v>9</v>
      </c>
      <c r="GN423" s="5"/>
      <c r="GO423" s="5"/>
      <c r="GP423" s="5"/>
      <c r="GQ423" s="5"/>
      <c r="GY423" s="5"/>
    </row>
    <row r="424" spans="1:207" s="23" customFormat="1" ht="14.25" customHeight="1">
      <c r="A424" s="23" t="s">
        <v>530</v>
      </c>
      <c r="B424" s="3">
        <v>38868</v>
      </c>
      <c r="C424" s="3">
        <v>39969</v>
      </c>
      <c r="D424" s="23">
        <v>75000</v>
      </c>
      <c r="E424" s="23" t="s">
        <v>326</v>
      </c>
      <c r="F424" s="23" t="s">
        <v>963</v>
      </c>
      <c r="G424" s="23" t="s">
        <v>852</v>
      </c>
      <c r="H424" s="23" t="s">
        <v>1151</v>
      </c>
      <c r="I424" s="23" t="s">
        <v>853</v>
      </c>
      <c r="J424" s="23" t="s">
        <v>610</v>
      </c>
      <c r="K424" s="23" t="s">
        <v>809</v>
      </c>
      <c r="L424" s="4">
        <v>7.4999999999999997E-2</v>
      </c>
      <c r="M424" s="23" t="s">
        <v>21</v>
      </c>
      <c r="N424" s="23" t="s">
        <v>85</v>
      </c>
      <c r="O424" s="23" t="s">
        <v>47</v>
      </c>
      <c r="P424" s="23">
        <v>100</v>
      </c>
      <c r="Q424" s="3">
        <v>38961</v>
      </c>
      <c r="R424" s="23" t="s">
        <v>1027</v>
      </c>
      <c r="S424" s="23" t="s">
        <v>1352</v>
      </c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  <c r="CD424" s="5"/>
      <c r="CE424" s="5"/>
      <c r="CF424" s="5"/>
      <c r="CG424" s="5">
        <v>100</v>
      </c>
      <c r="CH424" s="5">
        <v>100</v>
      </c>
      <c r="CI424" s="5">
        <v>100</v>
      </c>
      <c r="CJ424" s="5">
        <v>99.07</v>
      </c>
      <c r="CK424" s="5">
        <v>99.09</v>
      </c>
      <c r="CL424" s="5">
        <v>99.77</v>
      </c>
      <c r="CM424" s="5">
        <v>100</v>
      </c>
      <c r="CN424" s="5">
        <v>100</v>
      </c>
      <c r="CO424" s="5">
        <v>100.81</v>
      </c>
      <c r="CP424" s="5">
        <v>101.59</v>
      </c>
      <c r="CQ424" s="5">
        <v>101.53</v>
      </c>
      <c r="CR424" s="5">
        <v>101.39</v>
      </c>
      <c r="CS424" s="5">
        <v>101.34</v>
      </c>
      <c r="CT424" s="5">
        <v>102.59</v>
      </c>
      <c r="CU424" s="5">
        <v>102.49</v>
      </c>
      <c r="CV424" s="5">
        <v>102.4</v>
      </c>
      <c r="CW424" s="5">
        <v>102.28</v>
      </c>
      <c r="CX424" s="5">
        <v>102.15</v>
      </c>
      <c r="CY424" s="5">
        <v>102.33</v>
      </c>
      <c r="CZ424" s="5">
        <v>101.87</v>
      </c>
      <c r="DA424" s="5">
        <v>102.47</v>
      </c>
      <c r="DB424" s="5">
        <v>102.33</v>
      </c>
      <c r="DC424" s="5">
        <v>102.25</v>
      </c>
      <c r="DD424" s="5">
        <v>102.09</v>
      </c>
      <c r="DE424" s="5">
        <v>101.93</v>
      </c>
      <c r="DF424" s="5">
        <v>101.56</v>
      </c>
      <c r="DG424" s="5">
        <v>101.02</v>
      </c>
      <c r="DH424" s="5">
        <v>100.05</v>
      </c>
      <c r="DI424" s="5">
        <v>100.98</v>
      </c>
      <c r="DJ424" s="5">
        <v>97.81</v>
      </c>
      <c r="DK424" s="5">
        <v>98</v>
      </c>
      <c r="DL424" s="5">
        <v>98.35</v>
      </c>
      <c r="DM424" s="5">
        <v>98.52</v>
      </c>
      <c r="DN424" s="5">
        <v>99.52</v>
      </c>
      <c r="DO424" s="5">
        <v>99.68</v>
      </c>
      <c r="DP424" s="5">
        <v>99.886261050066366</v>
      </c>
      <c r="DQ424" s="5">
        <v>99.98</v>
      </c>
      <c r="DR424" s="5">
        <v>100</v>
      </c>
      <c r="DS424" s="5"/>
      <c r="DT424" s="5"/>
      <c r="DU424" s="5"/>
      <c r="DV424" s="5"/>
      <c r="DW424" s="5"/>
      <c r="DX424" s="5"/>
      <c r="DY424" s="5"/>
      <c r="DZ424" s="5"/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 t="s">
        <v>1563</v>
      </c>
      <c r="GE424" s="5"/>
      <c r="GF424" s="5"/>
      <c r="GG424" s="5"/>
      <c r="GH424" s="5"/>
      <c r="GI424" s="5"/>
      <c r="GJ424" s="5"/>
      <c r="GK424" s="5"/>
      <c r="GL424" s="5"/>
      <c r="GM424" s="5" t="s">
        <v>9</v>
      </c>
      <c r="GN424" s="5"/>
      <c r="GO424" s="5"/>
      <c r="GP424" s="5"/>
      <c r="GQ424" s="5"/>
      <c r="GY424" s="5"/>
    </row>
    <row r="425" spans="1:207" s="23" customFormat="1" ht="14.25" customHeight="1">
      <c r="A425" s="23" t="s">
        <v>531</v>
      </c>
      <c r="B425" s="3">
        <v>39233</v>
      </c>
      <c r="C425" s="3">
        <v>40336</v>
      </c>
      <c r="D425" s="23">
        <v>145000</v>
      </c>
      <c r="E425" s="23" t="s">
        <v>326</v>
      </c>
      <c r="F425" s="23" t="s">
        <v>963</v>
      </c>
      <c r="G425" s="23" t="s">
        <v>852</v>
      </c>
      <c r="H425" s="23" t="s">
        <v>1151</v>
      </c>
      <c r="I425" s="23" t="s">
        <v>853</v>
      </c>
      <c r="J425" s="23" t="s">
        <v>610</v>
      </c>
      <c r="K425" s="23" t="s">
        <v>611</v>
      </c>
      <c r="L425" s="4">
        <v>7.2499999999999995E-2</v>
      </c>
      <c r="M425" s="23" t="s">
        <v>47</v>
      </c>
      <c r="N425" s="23" t="s">
        <v>85</v>
      </c>
      <c r="O425" s="23" t="s">
        <v>47</v>
      </c>
      <c r="P425" s="23">
        <v>100</v>
      </c>
      <c r="Q425" s="3">
        <v>39326</v>
      </c>
      <c r="R425" s="23" t="s">
        <v>1027</v>
      </c>
      <c r="S425" s="23" t="s">
        <v>1352</v>
      </c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>
        <v>100</v>
      </c>
      <c r="CT425" s="5">
        <v>100</v>
      </c>
      <c r="CU425" s="5">
        <v>100</v>
      </c>
      <c r="CV425" s="5">
        <v>100</v>
      </c>
      <c r="CW425" s="5">
        <v>100</v>
      </c>
      <c r="CX425" s="5">
        <v>100</v>
      </c>
      <c r="CY425" s="5">
        <v>102.79</v>
      </c>
      <c r="CZ425" s="5">
        <v>101.48</v>
      </c>
      <c r="DA425" s="5">
        <v>101.39</v>
      </c>
      <c r="DB425" s="5">
        <v>102.63</v>
      </c>
      <c r="DC425" s="5">
        <v>103.13</v>
      </c>
      <c r="DD425" s="5">
        <v>102.71</v>
      </c>
      <c r="DE425" s="5">
        <v>102.34</v>
      </c>
      <c r="DF425" s="5">
        <v>102.66</v>
      </c>
      <c r="DG425" s="5">
        <v>102.8</v>
      </c>
      <c r="DH425" s="5">
        <v>101.48</v>
      </c>
      <c r="DI425" s="5">
        <v>101.56</v>
      </c>
      <c r="DJ425" s="5">
        <v>98.9</v>
      </c>
      <c r="DK425" s="5">
        <v>98.59</v>
      </c>
      <c r="DL425" s="5">
        <v>98.35</v>
      </c>
      <c r="DM425" s="5">
        <v>98.4</v>
      </c>
      <c r="DN425" s="5">
        <v>97.28</v>
      </c>
      <c r="DO425" s="5">
        <v>96.96</v>
      </c>
      <c r="DP425" s="5">
        <v>97.191003123126407</v>
      </c>
      <c r="DQ425" s="5">
        <v>94.146820082529985</v>
      </c>
      <c r="DR425" s="5">
        <v>96.646892591619618</v>
      </c>
      <c r="DS425" s="5">
        <v>97.518507171365684</v>
      </c>
      <c r="DT425" s="5">
        <v>97.73703819874487</v>
      </c>
      <c r="DU425" s="5">
        <v>100.14066708160432</v>
      </c>
      <c r="DV425" s="5">
        <v>101.43324418691462</v>
      </c>
      <c r="DW425" s="5">
        <v>101.27396232511583</v>
      </c>
      <c r="DX425" s="5">
        <v>101.00936352554828</v>
      </c>
      <c r="DY425" s="5">
        <v>100.99</v>
      </c>
      <c r="DZ425" s="5">
        <v>100.8</v>
      </c>
      <c r="EA425" s="5">
        <v>100.39</v>
      </c>
      <c r="EB425" s="5">
        <v>100.09</v>
      </c>
      <c r="EC425" s="5">
        <v>99.97</v>
      </c>
      <c r="ED425" s="5">
        <v>100</v>
      </c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 t="s">
        <v>1563</v>
      </c>
      <c r="GE425" s="5"/>
      <c r="GF425" s="5"/>
      <c r="GG425" s="5"/>
      <c r="GH425" s="5"/>
      <c r="GI425" s="5"/>
      <c r="GJ425" s="5"/>
      <c r="GK425" s="5"/>
      <c r="GL425" s="5"/>
      <c r="GM425" s="5" t="s">
        <v>9</v>
      </c>
      <c r="GN425" s="5"/>
      <c r="GO425" s="5"/>
      <c r="GP425" s="5"/>
      <c r="GQ425" s="5"/>
      <c r="GY425" s="5"/>
    </row>
    <row r="426" spans="1:207" s="23" customFormat="1" ht="14.25" customHeight="1">
      <c r="A426" s="23" t="s">
        <v>532</v>
      </c>
      <c r="B426" s="3">
        <v>39233</v>
      </c>
      <c r="C426" s="3">
        <v>40336</v>
      </c>
      <c r="D426" s="23">
        <v>125000</v>
      </c>
      <c r="E426" s="23" t="s">
        <v>326</v>
      </c>
      <c r="F426" s="23" t="s">
        <v>963</v>
      </c>
      <c r="G426" s="23" t="s">
        <v>852</v>
      </c>
      <c r="H426" s="23" t="s">
        <v>1151</v>
      </c>
      <c r="I426" s="23" t="s">
        <v>853</v>
      </c>
      <c r="J426" s="23" t="s">
        <v>610</v>
      </c>
      <c r="K426" s="23" t="s">
        <v>612</v>
      </c>
      <c r="L426" s="4">
        <v>0.10249999999999999</v>
      </c>
      <c r="M426" s="23" t="s">
        <v>222</v>
      </c>
      <c r="N426" s="23" t="s">
        <v>85</v>
      </c>
      <c r="O426" s="23" t="s">
        <v>1038</v>
      </c>
      <c r="P426" s="23">
        <v>100</v>
      </c>
      <c r="Q426" s="3">
        <v>39326</v>
      </c>
      <c r="R426" s="23" t="s">
        <v>1027</v>
      </c>
      <c r="S426" s="23" t="s">
        <v>1352</v>
      </c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  <c r="CD426" s="5"/>
      <c r="CE426" s="5"/>
      <c r="CF426" s="5"/>
      <c r="CG426" s="5"/>
      <c r="CH426" s="5"/>
      <c r="CI426" s="5"/>
      <c r="CJ426" s="5"/>
      <c r="CK426" s="5"/>
      <c r="CL426" s="5"/>
      <c r="CM426" s="5"/>
      <c r="CN426" s="5"/>
      <c r="CO426" s="5"/>
      <c r="CP426" s="5"/>
      <c r="CQ426" s="5"/>
      <c r="CR426" s="5"/>
      <c r="CS426" s="5">
        <v>100</v>
      </c>
      <c r="CT426" s="5">
        <v>100</v>
      </c>
      <c r="CU426" s="5">
        <v>100</v>
      </c>
      <c r="CV426" s="5">
        <v>100</v>
      </c>
      <c r="CW426" s="5">
        <v>100</v>
      </c>
      <c r="CX426" s="5">
        <v>100</v>
      </c>
      <c r="CY426" s="5">
        <v>103.78</v>
      </c>
      <c r="CZ426" s="5">
        <v>103.1</v>
      </c>
      <c r="DA426" s="5">
        <v>103.85</v>
      </c>
      <c r="DB426" s="5">
        <v>103.49</v>
      </c>
      <c r="DC426" s="5">
        <v>103.4</v>
      </c>
      <c r="DD426" s="5">
        <v>101.19</v>
      </c>
      <c r="DE426" s="5">
        <v>102.11</v>
      </c>
      <c r="DF426" s="5">
        <v>100.08</v>
      </c>
      <c r="DG426" s="5">
        <v>100.08</v>
      </c>
      <c r="DH426" s="5">
        <v>100.07</v>
      </c>
      <c r="DI426" s="5">
        <v>101.9</v>
      </c>
      <c r="DJ426" s="5">
        <v>98.93</v>
      </c>
      <c r="DK426" s="5">
        <v>97</v>
      </c>
      <c r="DL426" s="5">
        <v>96.59</v>
      </c>
      <c r="DM426" s="5">
        <v>96.74</v>
      </c>
      <c r="DN426" s="5">
        <v>96.2</v>
      </c>
      <c r="DO426" s="5">
        <v>95.67</v>
      </c>
      <c r="DP426" s="5">
        <v>95.994126376859342</v>
      </c>
      <c r="DQ426" s="5">
        <v>94.615411815428658</v>
      </c>
      <c r="DR426" s="5">
        <v>95.023458952900342</v>
      </c>
      <c r="DS426" s="5">
        <v>96.226218699373362</v>
      </c>
      <c r="DT426" s="5">
        <v>96.57192929060831</v>
      </c>
      <c r="DU426" s="5">
        <v>100.12791122074559</v>
      </c>
      <c r="DV426" s="5">
        <v>103.0321991265351</v>
      </c>
      <c r="DW426" s="5">
        <v>102.69282972391913</v>
      </c>
      <c r="DX426" s="5">
        <v>102.13907829219198</v>
      </c>
      <c r="DY426" s="5">
        <v>101.92</v>
      </c>
      <c r="DZ426" s="5">
        <v>101.53</v>
      </c>
      <c r="EA426" s="5">
        <v>100.82</v>
      </c>
      <c r="EB426" s="5">
        <v>100.11</v>
      </c>
      <c r="EC426" s="5">
        <v>99.96</v>
      </c>
      <c r="ED426" s="5">
        <v>100</v>
      </c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 t="s">
        <v>1563</v>
      </c>
      <c r="GE426" s="5"/>
      <c r="GF426" s="5"/>
      <c r="GG426" s="5"/>
      <c r="GH426" s="5"/>
      <c r="GI426" s="5"/>
      <c r="GJ426" s="5"/>
      <c r="GK426" s="5"/>
      <c r="GL426" s="5"/>
      <c r="GM426" s="5" t="s">
        <v>9</v>
      </c>
      <c r="GN426" s="5"/>
      <c r="GO426" s="5"/>
      <c r="GP426" s="5"/>
      <c r="GQ426" s="5"/>
      <c r="GY426" s="5"/>
    </row>
    <row r="427" spans="1:207" s="23" customFormat="1" ht="14.25" customHeight="1">
      <c r="A427" s="23" t="s">
        <v>533</v>
      </c>
      <c r="B427" s="3">
        <v>39233</v>
      </c>
      <c r="C427" s="3">
        <v>40336</v>
      </c>
      <c r="D427" s="23">
        <v>75000</v>
      </c>
      <c r="E427" s="23" t="s">
        <v>326</v>
      </c>
      <c r="F427" s="23" t="s">
        <v>963</v>
      </c>
      <c r="G427" s="23" t="s">
        <v>852</v>
      </c>
      <c r="H427" s="23" t="s">
        <v>1151</v>
      </c>
      <c r="I427" s="23" t="s">
        <v>853</v>
      </c>
      <c r="J427" s="23" t="s">
        <v>610</v>
      </c>
      <c r="K427" s="23" t="s">
        <v>613</v>
      </c>
      <c r="L427" s="4">
        <v>0.1225</v>
      </c>
      <c r="M427" s="23" t="s">
        <v>53</v>
      </c>
      <c r="N427" s="23" t="s">
        <v>85</v>
      </c>
      <c r="O427" s="23" t="s">
        <v>1038</v>
      </c>
      <c r="P427" s="23">
        <v>100</v>
      </c>
      <c r="Q427" s="3">
        <v>39326</v>
      </c>
      <c r="R427" s="23" t="s">
        <v>1027</v>
      </c>
      <c r="S427" s="23" t="s">
        <v>1352</v>
      </c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>
        <v>100</v>
      </c>
      <c r="CT427" s="5">
        <v>100</v>
      </c>
      <c r="CU427" s="5">
        <v>100</v>
      </c>
      <c r="CV427" s="5">
        <v>100</v>
      </c>
      <c r="CW427" s="5">
        <v>100</v>
      </c>
      <c r="CX427" s="5">
        <v>100</v>
      </c>
      <c r="CY427" s="5">
        <v>103.69</v>
      </c>
      <c r="CZ427" s="5">
        <v>103.02</v>
      </c>
      <c r="DA427" s="5">
        <v>103.51</v>
      </c>
      <c r="DB427" s="5">
        <v>103.41</v>
      </c>
      <c r="DC427" s="5">
        <v>103.32</v>
      </c>
      <c r="DD427" s="5">
        <v>101.35</v>
      </c>
      <c r="DE427" s="5">
        <v>101.3</v>
      </c>
      <c r="DF427" s="5">
        <v>101.34</v>
      </c>
      <c r="DG427" s="5">
        <v>100.88</v>
      </c>
      <c r="DH427" s="5">
        <v>100.84</v>
      </c>
      <c r="DI427" s="5">
        <v>101.49</v>
      </c>
      <c r="DJ427" s="5">
        <v>98.95</v>
      </c>
      <c r="DK427" s="5">
        <v>97</v>
      </c>
      <c r="DL427" s="5">
        <v>96.52</v>
      </c>
      <c r="DM427" s="5">
        <v>96.67</v>
      </c>
      <c r="DN427" s="5">
        <v>96.08</v>
      </c>
      <c r="DO427" s="5">
        <v>95.56</v>
      </c>
      <c r="DP427" s="5">
        <v>95.885713083674588</v>
      </c>
      <c r="DQ427" s="5">
        <v>94.612645363578892</v>
      </c>
      <c r="DR427" s="5">
        <v>95.008080824980382</v>
      </c>
      <c r="DS427" s="5">
        <v>96.21242612775599</v>
      </c>
      <c r="DT427" s="5">
        <v>96.562998922446369</v>
      </c>
      <c r="DU427" s="5">
        <v>100.10801822370716</v>
      </c>
      <c r="DV427" s="5">
        <v>104.04522593303322</v>
      </c>
      <c r="DW427" s="5">
        <v>103.60895386816262</v>
      </c>
      <c r="DX427" s="5">
        <v>102.85549014530115</v>
      </c>
      <c r="DY427" s="5">
        <v>102.5</v>
      </c>
      <c r="DZ427" s="5">
        <v>101.99</v>
      </c>
      <c r="EA427" s="5">
        <v>101.08</v>
      </c>
      <c r="EB427" s="5">
        <v>100.1</v>
      </c>
      <c r="EC427" s="5">
        <v>99.97</v>
      </c>
      <c r="ED427" s="5">
        <v>100</v>
      </c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 t="s">
        <v>1563</v>
      </c>
      <c r="GE427" s="5"/>
      <c r="GF427" s="5"/>
      <c r="GG427" s="5"/>
      <c r="GH427" s="5"/>
      <c r="GI427" s="5"/>
      <c r="GJ427" s="5"/>
      <c r="GK427" s="5"/>
      <c r="GL427" s="5"/>
      <c r="GM427" s="5" t="s">
        <v>9</v>
      </c>
      <c r="GN427" s="5"/>
      <c r="GO427" s="5"/>
      <c r="GP427" s="5"/>
      <c r="GQ427" s="5"/>
      <c r="GY427" s="5"/>
    </row>
    <row r="428" spans="1:207" s="23" customFormat="1" ht="14.25" customHeight="1">
      <c r="A428" s="23" t="s">
        <v>534</v>
      </c>
      <c r="B428" s="3">
        <v>39233</v>
      </c>
      <c r="C428" s="3">
        <v>40336</v>
      </c>
      <c r="D428" s="23">
        <v>155000</v>
      </c>
      <c r="E428" s="23" t="s">
        <v>326</v>
      </c>
      <c r="F428" s="23" t="s">
        <v>963</v>
      </c>
      <c r="G428" s="23" t="s">
        <v>852</v>
      </c>
      <c r="H428" s="23" t="s">
        <v>1151</v>
      </c>
      <c r="I428" s="23" t="s">
        <v>853</v>
      </c>
      <c r="J428" s="23" t="s">
        <v>610</v>
      </c>
      <c r="K428" s="23" t="s">
        <v>614</v>
      </c>
      <c r="L428" s="4">
        <v>0.06</v>
      </c>
      <c r="M428" s="23" t="s">
        <v>21</v>
      </c>
      <c r="N428" s="23" t="s">
        <v>85</v>
      </c>
      <c r="O428" s="23" t="s">
        <v>47</v>
      </c>
      <c r="P428" s="23">
        <v>100</v>
      </c>
      <c r="Q428" s="3">
        <v>39326</v>
      </c>
      <c r="R428" s="23" t="s">
        <v>1027</v>
      </c>
      <c r="S428" s="23" t="s">
        <v>1352</v>
      </c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  <c r="CD428" s="5"/>
      <c r="CE428" s="5"/>
      <c r="CF428" s="5"/>
      <c r="CG428" s="5"/>
      <c r="CH428" s="5"/>
      <c r="CI428" s="5"/>
      <c r="CJ428" s="5"/>
      <c r="CK428" s="5"/>
      <c r="CL428" s="5"/>
      <c r="CM428" s="5"/>
      <c r="CN428" s="5"/>
      <c r="CO428" s="5"/>
      <c r="CP428" s="5"/>
      <c r="CQ428" s="5"/>
      <c r="CR428" s="5"/>
      <c r="CS428" s="5">
        <v>100</v>
      </c>
      <c r="CT428" s="5">
        <v>100</v>
      </c>
      <c r="CU428" s="5">
        <v>100</v>
      </c>
      <c r="CV428" s="5">
        <v>100</v>
      </c>
      <c r="CW428" s="5">
        <v>100</v>
      </c>
      <c r="CX428" s="5">
        <v>100</v>
      </c>
      <c r="CY428" s="5">
        <v>102.26</v>
      </c>
      <c r="CZ428" s="5">
        <v>101.84</v>
      </c>
      <c r="DA428" s="5">
        <v>102.14</v>
      </c>
      <c r="DB428" s="5">
        <v>102.08</v>
      </c>
      <c r="DC428" s="5">
        <v>102.12</v>
      </c>
      <c r="DD428" s="5">
        <v>102.03</v>
      </c>
      <c r="DE428" s="5">
        <v>101.67</v>
      </c>
      <c r="DF428" s="5">
        <v>101.52</v>
      </c>
      <c r="DG428" s="5">
        <v>101.11</v>
      </c>
      <c r="DH428" s="5">
        <v>99.91</v>
      </c>
      <c r="DI428" s="5">
        <v>99.22</v>
      </c>
      <c r="DJ428" s="5">
        <v>97.79</v>
      </c>
      <c r="DK428" s="5">
        <v>97.5</v>
      </c>
      <c r="DL428" s="5">
        <v>97.24</v>
      </c>
      <c r="DM428" s="5">
        <v>97.35</v>
      </c>
      <c r="DN428" s="5">
        <v>95.81</v>
      </c>
      <c r="DO428" s="5">
        <v>95.73</v>
      </c>
      <c r="DP428" s="5">
        <v>96.061284396162065</v>
      </c>
      <c r="DQ428" s="5">
        <v>94.403012419790841</v>
      </c>
      <c r="DR428" s="5">
        <v>94.832718382357513</v>
      </c>
      <c r="DS428" s="5">
        <v>95.791679122058795</v>
      </c>
      <c r="DT428" s="5">
        <v>96.171981922202903</v>
      </c>
      <c r="DU428" s="5">
        <v>100</v>
      </c>
      <c r="DV428" s="5">
        <v>101.29914032194546</v>
      </c>
      <c r="DW428" s="5">
        <v>101.15251338008045</v>
      </c>
      <c r="DX428" s="5">
        <v>100.91494805155851</v>
      </c>
      <c r="DY428" s="5">
        <v>100.83</v>
      </c>
      <c r="DZ428" s="5">
        <v>100.67</v>
      </c>
      <c r="EA428" s="5">
        <v>100.26</v>
      </c>
      <c r="EB428" s="5">
        <v>100.09</v>
      </c>
      <c r="EC428" s="5">
        <v>99.96</v>
      </c>
      <c r="ED428" s="5">
        <v>100</v>
      </c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 t="s">
        <v>1563</v>
      </c>
      <c r="GE428" s="5"/>
      <c r="GF428" s="5"/>
      <c r="GG428" s="5"/>
      <c r="GH428" s="5"/>
      <c r="GI428" s="5"/>
      <c r="GJ428" s="5"/>
      <c r="GK428" s="5"/>
      <c r="GL428" s="5"/>
      <c r="GM428" s="5" t="s">
        <v>9</v>
      </c>
      <c r="GN428" s="5"/>
      <c r="GO428" s="5"/>
      <c r="GP428" s="5"/>
      <c r="GQ428" s="5"/>
      <c r="GY428" s="5"/>
    </row>
    <row r="429" spans="1:207" s="23" customFormat="1" ht="14.25" customHeight="1">
      <c r="A429" s="23" t="s">
        <v>536</v>
      </c>
      <c r="B429" s="3">
        <v>39233</v>
      </c>
      <c r="C429" s="3">
        <v>40336</v>
      </c>
      <c r="D429" s="23">
        <v>100000</v>
      </c>
      <c r="E429" s="23" t="s">
        <v>326</v>
      </c>
      <c r="F429" s="23" t="s">
        <v>963</v>
      </c>
      <c r="G429" s="23" t="s">
        <v>852</v>
      </c>
      <c r="H429" s="23" t="s">
        <v>1151</v>
      </c>
      <c r="I429" s="23" t="s">
        <v>853</v>
      </c>
      <c r="J429" s="23" t="s">
        <v>610</v>
      </c>
      <c r="K429" s="23" t="s">
        <v>615</v>
      </c>
      <c r="L429" s="4">
        <v>7.7499999999999999E-2</v>
      </c>
      <c r="M429" s="23" t="s">
        <v>151</v>
      </c>
      <c r="N429" s="23" t="s">
        <v>85</v>
      </c>
      <c r="O429" s="23" t="s">
        <v>47</v>
      </c>
      <c r="P429" s="23">
        <v>100</v>
      </c>
      <c r="Q429" s="3">
        <v>39326</v>
      </c>
      <c r="R429" s="23" t="s">
        <v>1027</v>
      </c>
      <c r="S429" s="23" t="s">
        <v>1352</v>
      </c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>
        <v>100</v>
      </c>
      <c r="CT429" s="5">
        <v>100</v>
      </c>
      <c r="CU429" s="5">
        <v>100</v>
      </c>
      <c r="CV429" s="5">
        <v>100</v>
      </c>
      <c r="CW429" s="5">
        <v>100</v>
      </c>
      <c r="CX429" s="5">
        <v>100</v>
      </c>
      <c r="CY429" s="5">
        <v>103</v>
      </c>
      <c r="CZ429" s="5">
        <v>102.45</v>
      </c>
      <c r="DA429" s="5">
        <v>102.85</v>
      </c>
      <c r="DB429" s="5">
        <v>102.76</v>
      </c>
      <c r="DC429" s="5">
        <v>102.79</v>
      </c>
      <c r="DD429" s="5">
        <v>102.67</v>
      </c>
      <c r="DE429" s="5">
        <v>102.56</v>
      </c>
      <c r="DF429" s="5">
        <v>102.21</v>
      </c>
      <c r="DG429" s="5">
        <v>101.51</v>
      </c>
      <c r="DH429" s="5">
        <v>100.33</v>
      </c>
      <c r="DI429" s="5">
        <v>99.7</v>
      </c>
      <c r="DJ429" s="5">
        <v>97.47</v>
      </c>
      <c r="DK429" s="5">
        <v>97.56</v>
      </c>
      <c r="DL429" s="5">
        <v>97.24</v>
      </c>
      <c r="DM429" s="5">
        <v>97.01</v>
      </c>
      <c r="DN429" s="5">
        <v>95.85</v>
      </c>
      <c r="DO429" s="5">
        <v>95.34</v>
      </c>
      <c r="DP429" s="5">
        <v>95.698263635630909</v>
      </c>
      <c r="DQ429" s="5">
        <v>94.390483244774089</v>
      </c>
      <c r="DR429" s="5">
        <v>94.82052511781977</v>
      </c>
      <c r="DS429" s="5">
        <v>95.849840604734226</v>
      </c>
      <c r="DT429" s="5">
        <v>96.226760335301279</v>
      </c>
      <c r="DU429" s="5">
        <v>99.818122373568244</v>
      </c>
      <c r="DV429" s="5">
        <v>102.1796096252191</v>
      </c>
      <c r="DW429" s="5">
        <v>101.93406012549781</v>
      </c>
      <c r="DX429" s="5">
        <v>101.53248900018185</v>
      </c>
      <c r="DY429" s="5">
        <v>101.33</v>
      </c>
      <c r="DZ429" s="5">
        <v>101.07</v>
      </c>
      <c r="EA429" s="5">
        <v>100.52</v>
      </c>
      <c r="EB429" s="5">
        <v>100.16</v>
      </c>
      <c r="EC429" s="5">
        <v>99.97</v>
      </c>
      <c r="ED429" s="5">
        <v>100</v>
      </c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 t="s">
        <v>1563</v>
      </c>
      <c r="GE429" s="5"/>
      <c r="GF429" s="5"/>
      <c r="GG429" s="5"/>
      <c r="GH429" s="5"/>
      <c r="GI429" s="5"/>
      <c r="GJ429" s="5"/>
      <c r="GK429" s="5"/>
      <c r="GL429" s="5"/>
      <c r="GM429" s="5" t="s">
        <v>9</v>
      </c>
      <c r="GN429" s="5"/>
      <c r="GO429" s="5"/>
      <c r="GP429" s="5"/>
      <c r="GQ429" s="5"/>
      <c r="GY429" s="5"/>
    </row>
    <row r="430" spans="1:207" s="23" customFormat="1" ht="14.25" customHeight="1">
      <c r="A430" s="23" t="s">
        <v>539</v>
      </c>
      <c r="B430" s="3">
        <v>39598</v>
      </c>
      <c r="C430" s="3">
        <v>40700</v>
      </c>
      <c r="D430" s="23">
        <v>125000</v>
      </c>
      <c r="E430" s="23" t="s">
        <v>326</v>
      </c>
      <c r="F430" s="23" t="s">
        <v>963</v>
      </c>
      <c r="G430" s="23" t="s">
        <v>852</v>
      </c>
      <c r="H430" s="23" t="s">
        <v>1151</v>
      </c>
      <c r="I430" s="23" t="s">
        <v>853</v>
      </c>
      <c r="J430" s="23" t="s">
        <v>610</v>
      </c>
      <c r="K430" s="23" t="s">
        <v>660</v>
      </c>
      <c r="L430" s="4">
        <v>6.7500000000000004E-2</v>
      </c>
      <c r="M430" s="23" t="s">
        <v>47</v>
      </c>
      <c r="N430" s="23" t="s">
        <v>85</v>
      </c>
      <c r="O430" s="23" t="s">
        <v>47</v>
      </c>
      <c r="P430" s="23">
        <v>100</v>
      </c>
      <c r="Q430" s="3">
        <v>39692</v>
      </c>
      <c r="R430" s="23" t="s">
        <v>1027</v>
      </c>
      <c r="S430" s="23" t="s">
        <v>1352</v>
      </c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  <c r="CD430" s="5"/>
      <c r="CE430" s="5"/>
      <c r="CF430" s="5"/>
      <c r="CG430" s="5"/>
      <c r="CH430" s="5"/>
      <c r="CI430" s="5"/>
      <c r="CJ430" s="5"/>
      <c r="CK430" s="5"/>
      <c r="CL430" s="5"/>
      <c r="CM430" s="5"/>
      <c r="CN430" s="5"/>
      <c r="CO430" s="5"/>
      <c r="CP430" s="5"/>
      <c r="CQ430" s="5"/>
      <c r="CR430" s="5"/>
      <c r="CS430" s="5"/>
      <c r="CT430" s="5"/>
      <c r="CU430" s="5"/>
      <c r="CV430" s="5"/>
      <c r="CW430" s="5"/>
      <c r="CX430" s="5"/>
      <c r="CY430" s="5"/>
      <c r="CZ430" s="5"/>
      <c r="DA430" s="5"/>
      <c r="DB430" s="5"/>
      <c r="DC430" s="5"/>
      <c r="DD430" s="5"/>
      <c r="DE430" s="5">
        <v>100</v>
      </c>
      <c r="DF430" s="5">
        <v>100</v>
      </c>
      <c r="DG430" s="5">
        <v>99.75</v>
      </c>
      <c r="DH430" s="5">
        <v>99.75</v>
      </c>
      <c r="DI430" s="5">
        <v>100.23</v>
      </c>
      <c r="DJ430" s="5">
        <v>96.09</v>
      </c>
      <c r="DK430" s="5">
        <v>94.01</v>
      </c>
      <c r="DL430" s="5">
        <v>94.14</v>
      </c>
      <c r="DM430" s="5">
        <v>94.31</v>
      </c>
      <c r="DN430" s="5">
        <v>93.78</v>
      </c>
      <c r="DO430" s="5">
        <v>92.34</v>
      </c>
      <c r="DP430" s="5">
        <v>92.618652374140652</v>
      </c>
      <c r="DQ430" s="5">
        <v>91.509440466401941</v>
      </c>
      <c r="DR430" s="5">
        <v>91.824386098677522</v>
      </c>
      <c r="DS430" s="5">
        <v>94.550550223506363</v>
      </c>
      <c r="DT430" s="5">
        <v>94.750596746540083</v>
      </c>
      <c r="DU430" s="5">
        <v>98.049139149786228</v>
      </c>
      <c r="DV430" s="5">
        <v>98.479213632379896</v>
      </c>
      <c r="DW430" s="5">
        <v>99.612722870274865</v>
      </c>
      <c r="DX430" s="5">
        <v>99.632088618678409</v>
      </c>
      <c r="DY430" s="5">
        <v>100.36</v>
      </c>
      <c r="DZ430" s="5">
        <v>101.42</v>
      </c>
      <c r="EA430" s="5">
        <v>99.99</v>
      </c>
      <c r="EB430" s="5">
        <v>99.76</v>
      </c>
      <c r="EC430" s="5">
        <v>98.42</v>
      </c>
      <c r="ED430" s="5">
        <v>97.98</v>
      </c>
      <c r="EE430" s="5">
        <v>97.81</v>
      </c>
      <c r="EF430" s="5">
        <v>99.73</v>
      </c>
      <c r="EG430" s="5">
        <v>101.18</v>
      </c>
      <c r="EH430" s="5">
        <v>101.76</v>
      </c>
      <c r="EI430" s="5">
        <v>101.26</v>
      </c>
      <c r="EJ430" s="5">
        <v>101.01</v>
      </c>
      <c r="EK430" s="5">
        <v>101.24</v>
      </c>
      <c r="EL430" s="5">
        <v>100.95</v>
      </c>
      <c r="EM430" s="5">
        <v>100.44</v>
      </c>
      <c r="EN430" s="5">
        <v>100.26</v>
      </c>
      <c r="EO430" s="5">
        <v>100</v>
      </c>
      <c r="EP430" s="5">
        <v>100</v>
      </c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 t="s">
        <v>1563</v>
      </c>
      <c r="GE430" s="5"/>
      <c r="GF430" s="5"/>
      <c r="GG430" s="5"/>
      <c r="GH430" s="5"/>
      <c r="GI430" s="5"/>
      <c r="GJ430" s="5"/>
      <c r="GK430" s="5"/>
      <c r="GL430" s="5"/>
      <c r="GM430" s="5" t="s">
        <v>9</v>
      </c>
      <c r="GN430" s="5"/>
      <c r="GO430" s="5"/>
      <c r="GP430" s="5"/>
      <c r="GQ430" s="5"/>
      <c r="GY430" s="5"/>
    </row>
    <row r="431" spans="1:207" s="23" customFormat="1" ht="14.25" customHeight="1">
      <c r="A431" s="23" t="s">
        <v>540</v>
      </c>
      <c r="B431" s="3">
        <v>39598</v>
      </c>
      <c r="C431" s="3">
        <v>40700</v>
      </c>
      <c r="D431" s="23">
        <v>125000</v>
      </c>
      <c r="E431" s="23" t="s">
        <v>326</v>
      </c>
      <c r="F431" s="23" t="s">
        <v>963</v>
      </c>
      <c r="G431" s="23" t="s">
        <v>852</v>
      </c>
      <c r="H431" s="23" t="s">
        <v>1151</v>
      </c>
      <c r="I431" s="23" t="s">
        <v>853</v>
      </c>
      <c r="J431" s="23" t="s">
        <v>610</v>
      </c>
      <c r="K431" s="23" t="s">
        <v>661</v>
      </c>
      <c r="L431" s="4">
        <v>0.115</v>
      </c>
      <c r="M431" s="23" t="s">
        <v>53</v>
      </c>
      <c r="N431" s="23" t="s">
        <v>85</v>
      </c>
      <c r="O431" s="23" t="s">
        <v>1038</v>
      </c>
      <c r="P431" s="23">
        <v>100</v>
      </c>
      <c r="Q431" s="3">
        <v>39692</v>
      </c>
      <c r="R431" s="23" t="s">
        <v>1027</v>
      </c>
      <c r="S431" s="23" t="s">
        <v>1352</v>
      </c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/>
      <c r="CV431" s="5"/>
      <c r="CW431" s="5"/>
      <c r="CX431" s="5"/>
      <c r="CY431" s="5"/>
      <c r="CZ431" s="5"/>
      <c r="DA431" s="5"/>
      <c r="DB431" s="5"/>
      <c r="DC431" s="5"/>
      <c r="DD431" s="5"/>
      <c r="DE431" s="5">
        <v>100</v>
      </c>
      <c r="DF431" s="5">
        <v>100</v>
      </c>
      <c r="DG431" s="5">
        <v>99.4</v>
      </c>
      <c r="DH431" s="5">
        <v>99.41</v>
      </c>
      <c r="DI431" s="5">
        <v>100.55</v>
      </c>
      <c r="DJ431" s="5">
        <v>96.84</v>
      </c>
      <c r="DK431" s="5">
        <v>93.3</v>
      </c>
      <c r="DL431" s="5">
        <v>93.42</v>
      </c>
      <c r="DM431" s="5">
        <v>93.61</v>
      </c>
      <c r="DN431" s="5">
        <v>93.52</v>
      </c>
      <c r="DO431" s="5">
        <v>92.27</v>
      </c>
      <c r="DP431" s="5">
        <v>92.546468537890817</v>
      </c>
      <c r="DQ431" s="5">
        <v>92.315386783876292</v>
      </c>
      <c r="DR431" s="5">
        <v>92.846413905459201</v>
      </c>
      <c r="DS431" s="5">
        <v>94.382345340446278</v>
      </c>
      <c r="DT431" s="5">
        <v>94.597557962133024</v>
      </c>
      <c r="DU431" s="5">
        <v>98.02055460638141</v>
      </c>
      <c r="DV431" s="5">
        <v>99.372882161776815</v>
      </c>
      <c r="DW431" s="5">
        <v>99.609921065000975</v>
      </c>
      <c r="DX431" s="5">
        <v>99.616405246343177</v>
      </c>
      <c r="DY431" s="5">
        <v>101.19</v>
      </c>
      <c r="DZ431" s="5">
        <v>101.8</v>
      </c>
      <c r="EA431" s="5">
        <v>100.63</v>
      </c>
      <c r="EB431" s="5">
        <v>100.24</v>
      </c>
      <c r="EC431" s="5">
        <v>98.45</v>
      </c>
      <c r="ED431" s="5">
        <v>98</v>
      </c>
      <c r="EE431" s="5">
        <v>97.82</v>
      </c>
      <c r="EF431" s="5">
        <v>99.71</v>
      </c>
      <c r="EG431" s="5">
        <v>101.9</v>
      </c>
      <c r="EH431" s="5">
        <v>104.09</v>
      </c>
      <c r="EI431" s="5">
        <v>103.53</v>
      </c>
      <c r="EJ431" s="5">
        <v>102.85</v>
      </c>
      <c r="EK431" s="5">
        <v>102.82</v>
      </c>
      <c r="EL431" s="5">
        <v>102.04</v>
      </c>
      <c r="EM431" s="5">
        <v>101.13</v>
      </c>
      <c r="EN431" s="5">
        <v>100.64</v>
      </c>
      <c r="EO431" s="5">
        <v>100</v>
      </c>
      <c r="EP431" s="5">
        <v>100</v>
      </c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 t="s">
        <v>1563</v>
      </c>
      <c r="GE431" s="5"/>
      <c r="GF431" s="5"/>
      <c r="GG431" s="5"/>
      <c r="GH431" s="5"/>
      <c r="GI431" s="5"/>
      <c r="GJ431" s="5"/>
      <c r="GK431" s="5"/>
      <c r="GL431" s="5"/>
      <c r="GM431" s="5" t="s">
        <v>9</v>
      </c>
      <c r="GN431" s="5"/>
      <c r="GO431" s="5"/>
      <c r="GP431" s="5"/>
      <c r="GQ431" s="5"/>
      <c r="GY431" s="5"/>
    </row>
    <row r="432" spans="1:207" s="23" customFormat="1" ht="14.25" customHeight="1">
      <c r="A432" s="23" t="s">
        <v>541</v>
      </c>
      <c r="B432" s="3">
        <v>39598</v>
      </c>
      <c r="C432" s="3">
        <v>40700</v>
      </c>
      <c r="D432" s="23">
        <v>100000</v>
      </c>
      <c r="E432" s="23" t="s">
        <v>326</v>
      </c>
      <c r="F432" s="23" t="s">
        <v>963</v>
      </c>
      <c r="G432" s="23" t="s">
        <v>852</v>
      </c>
      <c r="H432" s="23" t="s">
        <v>1151</v>
      </c>
      <c r="I432" s="23" t="s">
        <v>853</v>
      </c>
      <c r="J432" s="23" t="s">
        <v>610</v>
      </c>
      <c r="K432" s="23" t="s">
        <v>662</v>
      </c>
      <c r="L432" s="4">
        <v>5.2499999999999998E-2</v>
      </c>
      <c r="M432" s="23" t="s">
        <v>21</v>
      </c>
      <c r="N432" s="23" t="s">
        <v>85</v>
      </c>
      <c r="O432" s="23" t="s">
        <v>47</v>
      </c>
      <c r="P432" s="23">
        <v>100</v>
      </c>
      <c r="Q432" s="3">
        <v>39692</v>
      </c>
      <c r="R432" s="23" t="s">
        <v>1027</v>
      </c>
      <c r="S432" s="23" t="s">
        <v>1352</v>
      </c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  <c r="CD432" s="5"/>
      <c r="CE432" s="5"/>
      <c r="CF432" s="5"/>
      <c r="CG432" s="5"/>
      <c r="CH432" s="5"/>
      <c r="CI432" s="5"/>
      <c r="CJ432" s="5"/>
      <c r="CK432" s="5"/>
      <c r="CL432" s="5"/>
      <c r="CM432" s="5"/>
      <c r="CN432" s="5"/>
      <c r="CO432" s="5"/>
      <c r="CP432" s="5"/>
      <c r="CQ432" s="5"/>
      <c r="CR432" s="5"/>
      <c r="CS432" s="5"/>
      <c r="CT432" s="5"/>
      <c r="CU432" s="5"/>
      <c r="CV432" s="5"/>
      <c r="CW432" s="5"/>
      <c r="CX432" s="5"/>
      <c r="CY432" s="5"/>
      <c r="CZ432" s="5"/>
      <c r="DA432" s="5"/>
      <c r="DB432" s="5"/>
      <c r="DC432" s="5"/>
      <c r="DD432" s="5"/>
      <c r="DE432" s="5">
        <v>100</v>
      </c>
      <c r="DF432" s="5">
        <v>100</v>
      </c>
      <c r="DG432" s="5">
        <v>99.62</v>
      </c>
      <c r="DH432" s="5">
        <v>99.02</v>
      </c>
      <c r="DI432" s="5">
        <v>99.04</v>
      </c>
      <c r="DJ432" s="5">
        <v>96.01</v>
      </c>
      <c r="DK432" s="5">
        <v>95</v>
      </c>
      <c r="DL432" s="5">
        <v>95.11</v>
      </c>
      <c r="DM432" s="5">
        <v>95.25</v>
      </c>
      <c r="DN432" s="5">
        <v>94.26</v>
      </c>
      <c r="DO432" s="5">
        <v>92.66</v>
      </c>
      <c r="DP432" s="5">
        <v>92.953059150046329</v>
      </c>
      <c r="DQ432" s="5">
        <v>92.239339265738352</v>
      </c>
      <c r="DR432" s="5">
        <v>92.362504288254883</v>
      </c>
      <c r="DS432" s="5">
        <v>93.240930653086025</v>
      </c>
      <c r="DT432" s="5">
        <v>93.49813577506329</v>
      </c>
      <c r="DU432" s="5">
        <v>97.467977335415597</v>
      </c>
      <c r="DV432" s="5">
        <v>98.717675473099973</v>
      </c>
      <c r="DW432" s="5">
        <v>99.028870140123232</v>
      </c>
      <c r="DX432" s="5">
        <v>99.091156176400517</v>
      </c>
      <c r="DY432" s="5">
        <v>100.04</v>
      </c>
      <c r="DZ432" s="5">
        <v>100.6</v>
      </c>
      <c r="EA432" s="5">
        <v>100.46</v>
      </c>
      <c r="EB432" s="5">
        <v>100.26</v>
      </c>
      <c r="EC432" s="5">
        <v>99.2</v>
      </c>
      <c r="ED432" s="5">
        <v>98.78</v>
      </c>
      <c r="EE432" s="5">
        <v>98.73</v>
      </c>
      <c r="EF432" s="5">
        <v>99.69</v>
      </c>
      <c r="EG432" s="5">
        <v>100.8</v>
      </c>
      <c r="EH432" s="5">
        <v>101.02</v>
      </c>
      <c r="EI432" s="5">
        <v>100.63</v>
      </c>
      <c r="EJ432" s="5">
        <v>100.5</v>
      </c>
      <c r="EK432" s="5">
        <v>100.74</v>
      </c>
      <c r="EL432" s="5">
        <v>100.57</v>
      </c>
      <c r="EM432" s="5">
        <v>100.19</v>
      </c>
      <c r="EN432" s="5">
        <v>100.12</v>
      </c>
      <c r="EO432" s="5">
        <v>100</v>
      </c>
      <c r="EP432" s="5">
        <v>100</v>
      </c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 t="s">
        <v>1563</v>
      </c>
      <c r="GE432" s="5"/>
      <c r="GF432" s="5"/>
      <c r="GG432" s="5"/>
      <c r="GH432" s="5"/>
      <c r="GI432" s="5"/>
      <c r="GJ432" s="5"/>
      <c r="GK432" s="5"/>
      <c r="GL432" s="5"/>
      <c r="GM432" s="5" t="s">
        <v>9</v>
      </c>
      <c r="GN432" s="5"/>
      <c r="GO432" s="5"/>
      <c r="GP432" s="5"/>
      <c r="GQ432" s="5"/>
      <c r="GY432" s="5"/>
    </row>
    <row r="433" spans="1:207" s="23" customFormat="1" ht="14.25" customHeight="1">
      <c r="A433" s="23" t="s">
        <v>542</v>
      </c>
      <c r="B433" s="3">
        <v>39961</v>
      </c>
      <c r="C433" s="3">
        <v>41066</v>
      </c>
      <c r="D433" s="23">
        <v>70000</v>
      </c>
      <c r="E433" s="23" t="s">
        <v>326</v>
      </c>
      <c r="F433" s="23" t="s">
        <v>963</v>
      </c>
      <c r="G433" s="23" t="s">
        <v>576</v>
      </c>
      <c r="H433" s="23" t="s">
        <v>1174</v>
      </c>
      <c r="I433" s="23" t="s">
        <v>853</v>
      </c>
      <c r="J433" s="23" t="s">
        <v>610</v>
      </c>
      <c r="K433" s="23" t="s">
        <v>686</v>
      </c>
      <c r="L433" s="4">
        <v>0.13</v>
      </c>
      <c r="M433" s="23" t="s">
        <v>151</v>
      </c>
      <c r="N433" s="23" t="s">
        <v>85</v>
      </c>
      <c r="O433" s="23" t="s">
        <v>47</v>
      </c>
      <c r="P433" s="23">
        <v>100</v>
      </c>
      <c r="Q433" s="3">
        <v>40062</v>
      </c>
      <c r="R433" s="23" t="s">
        <v>1028</v>
      </c>
      <c r="S433" s="23" t="s">
        <v>1361</v>
      </c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5"/>
      <c r="DG433" s="5"/>
      <c r="DH433" s="5"/>
      <c r="DI433" s="5"/>
      <c r="DJ433" s="5"/>
      <c r="DK433" s="5"/>
      <c r="DL433" s="5"/>
      <c r="DM433" s="5"/>
      <c r="DN433" s="5"/>
      <c r="DO433" s="5"/>
      <c r="DP433" s="5"/>
      <c r="DQ433" s="5">
        <v>100</v>
      </c>
      <c r="DR433" s="5">
        <v>101</v>
      </c>
      <c r="DS433" s="5">
        <v>101.76</v>
      </c>
      <c r="DT433" s="5">
        <v>103.52</v>
      </c>
      <c r="DU433" s="5">
        <v>107.12</v>
      </c>
      <c r="DV433" s="5">
        <v>108.01</v>
      </c>
      <c r="DW433" s="5">
        <v>108.98</v>
      </c>
      <c r="DX433" s="5">
        <v>108.6716</v>
      </c>
      <c r="DY433" s="5">
        <v>111.24</v>
      </c>
      <c r="DZ433" s="5">
        <v>113.41</v>
      </c>
      <c r="EA433" s="5">
        <v>111.48</v>
      </c>
      <c r="EB433" s="5">
        <v>110.82</v>
      </c>
      <c r="EC433" s="5">
        <v>108.04</v>
      </c>
      <c r="ED433" s="5">
        <v>106.71</v>
      </c>
      <c r="EE433" s="5">
        <v>106.14</v>
      </c>
      <c r="EF433" s="5">
        <v>106.88</v>
      </c>
      <c r="EG433" s="5">
        <v>109.12</v>
      </c>
      <c r="EH433" s="5">
        <v>110.67</v>
      </c>
      <c r="EI433" s="5">
        <v>108.96</v>
      </c>
      <c r="EJ433" s="5">
        <v>108.21</v>
      </c>
      <c r="EK433" s="5">
        <v>108.08</v>
      </c>
      <c r="EL433" s="5">
        <v>107.23</v>
      </c>
      <c r="EM433" s="5">
        <v>106.22</v>
      </c>
      <c r="EN433" s="5">
        <v>105.24</v>
      </c>
      <c r="EO433" s="5">
        <v>103.89</v>
      </c>
      <c r="EP433" s="5">
        <v>103.54</v>
      </c>
      <c r="EQ433" s="5">
        <v>103.21</v>
      </c>
      <c r="ER433" s="5">
        <v>103.86</v>
      </c>
      <c r="ES433" s="5">
        <v>105.19</v>
      </c>
      <c r="ET433" s="5">
        <v>105.62</v>
      </c>
      <c r="EU433" s="5">
        <v>105.06</v>
      </c>
      <c r="EV433" s="5">
        <v>103.78</v>
      </c>
      <c r="EW433" s="5">
        <v>102.54</v>
      </c>
      <c r="EX433" s="5">
        <v>102.09</v>
      </c>
      <c r="EY433" s="5">
        <v>101.43</v>
      </c>
      <c r="EZ433" s="5">
        <v>100.74</v>
      </c>
      <c r="FA433" s="5">
        <v>100</v>
      </c>
      <c r="FB433" s="5">
        <v>100</v>
      </c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 t="s">
        <v>1563</v>
      </c>
      <c r="GE433" s="5"/>
      <c r="GF433" s="5"/>
      <c r="GG433" s="5"/>
      <c r="GH433" s="5"/>
      <c r="GI433" s="5"/>
      <c r="GJ433" s="5"/>
      <c r="GK433" s="5"/>
      <c r="GL433" s="5"/>
      <c r="GM433" s="5" t="s">
        <v>9</v>
      </c>
      <c r="GN433" s="5"/>
      <c r="GO433" s="5"/>
      <c r="GP433" s="5"/>
      <c r="GQ433" s="5"/>
      <c r="GY433" s="5"/>
    </row>
    <row r="434" spans="1:207" s="23" customFormat="1" ht="14.25" customHeight="1">
      <c r="A434" s="23" t="s">
        <v>543</v>
      </c>
      <c r="B434" s="3">
        <v>39961</v>
      </c>
      <c r="C434" s="3">
        <v>41066</v>
      </c>
      <c r="D434" s="23">
        <v>60000</v>
      </c>
      <c r="E434" s="23" t="s">
        <v>326</v>
      </c>
      <c r="F434" s="23" t="s">
        <v>963</v>
      </c>
      <c r="G434" s="23" t="s">
        <v>576</v>
      </c>
      <c r="H434" s="23" t="s">
        <v>1174</v>
      </c>
      <c r="I434" s="23" t="s">
        <v>853</v>
      </c>
      <c r="J434" s="23" t="s">
        <v>610</v>
      </c>
      <c r="K434" s="23" t="s">
        <v>687</v>
      </c>
      <c r="L434" s="4">
        <v>0.17</v>
      </c>
      <c r="M434" s="23" t="s">
        <v>104</v>
      </c>
      <c r="N434" s="23" t="s">
        <v>85</v>
      </c>
      <c r="O434" s="23" t="s">
        <v>1038</v>
      </c>
      <c r="P434" s="23">
        <v>100</v>
      </c>
      <c r="Q434" s="3">
        <v>40062</v>
      </c>
      <c r="R434" s="23" t="s">
        <v>1028</v>
      </c>
      <c r="S434" s="23" t="s">
        <v>1361</v>
      </c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  <c r="CD434" s="5"/>
      <c r="CE434" s="5"/>
      <c r="CF434" s="5"/>
      <c r="CG434" s="5"/>
      <c r="CH434" s="5"/>
      <c r="CI434" s="5"/>
      <c r="CJ434" s="5"/>
      <c r="CK434" s="5"/>
      <c r="CL434" s="5"/>
      <c r="CM434" s="5"/>
      <c r="CN434" s="5"/>
      <c r="CO434" s="5"/>
      <c r="CP434" s="5"/>
      <c r="CQ434" s="5"/>
      <c r="CR434" s="5"/>
      <c r="CS434" s="5"/>
      <c r="CT434" s="5"/>
      <c r="CU434" s="5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5"/>
      <c r="DG434" s="5"/>
      <c r="DH434" s="5"/>
      <c r="DI434" s="5"/>
      <c r="DJ434" s="5"/>
      <c r="DK434" s="5"/>
      <c r="DL434" s="5"/>
      <c r="DM434" s="5"/>
      <c r="DN434" s="5"/>
      <c r="DO434" s="5"/>
      <c r="DP434" s="5"/>
      <c r="DQ434" s="5">
        <v>100</v>
      </c>
      <c r="DR434" s="5">
        <v>101</v>
      </c>
      <c r="DS434" s="5">
        <v>101.64</v>
      </c>
      <c r="DT434" s="5">
        <v>103.56</v>
      </c>
      <c r="DU434" s="5">
        <v>108.36</v>
      </c>
      <c r="DV434" s="5">
        <v>108.72</v>
      </c>
      <c r="DW434" s="5">
        <v>109.08</v>
      </c>
      <c r="DX434" s="5">
        <v>108.77460000000001</v>
      </c>
      <c r="DY434" s="5">
        <v>110.14</v>
      </c>
      <c r="DZ434" s="5">
        <v>110.92</v>
      </c>
      <c r="EA434" s="5">
        <v>109.87</v>
      </c>
      <c r="EB434" s="5">
        <v>109.16</v>
      </c>
      <c r="EC434" s="5">
        <v>107.23</v>
      </c>
      <c r="ED434" s="5">
        <v>105.81</v>
      </c>
      <c r="EE434" s="5">
        <v>105.06</v>
      </c>
      <c r="EF434" s="5">
        <v>106.45</v>
      </c>
      <c r="EG434" s="5">
        <v>109.55</v>
      </c>
      <c r="EH434" s="5">
        <v>111.41</v>
      </c>
      <c r="EI434" s="5">
        <v>109.84</v>
      </c>
      <c r="EJ434" s="5">
        <v>108.95</v>
      </c>
      <c r="EK434" s="5">
        <v>108.45</v>
      </c>
      <c r="EL434" s="5">
        <v>107.42</v>
      </c>
      <c r="EM434" s="5">
        <v>106.17</v>
      </c>
      <c r="EN434" s="5">
        <v>105.11</v>
      </c>
      <c r="EO434" s="5">
        <v>104.45</v>
      </c>
      <c r="EP434" s="5">
        <v>103.92</v>
      </c>
      <c r="EQ434" s="5">
        <v>103.55</v>
      </c>
      <c r="ER434" s="5">
        <v>103.16</v>
      </c>
      <c r="ES434" s="5">
        <v>105.26</v>
      </c>
      <c r="ET434" s="5">
        <v>107.67</v>
      </c>
      <c r="EU434" s="5">
        <v>106.95</v>
      </c>
      <c r="EV434" s="5">
        <v>105.35</v>
      </c>
      <c r="EW434" s="5">
        <v>103.72</v>
      </c>
      <c r="EX434" s="5">
        <v>102.87</v>
      </c>
      <c r="EY434" s="5">
        <v>101.96</v>
      </c>
      <c r="EZ434" s="5">
        <v>101.02</v>
      </c>
      <c r="FA434" s="5">
        <v>100</v>
      </c>
      <c r="FB434" s="5">
        <v>100</v>
      </c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 t="s">
        <v>1563</v>
      </c>
      <c r="GE434" s="5"/>
      <c r="GF434" s="5"/>
      <c r="GG434" s="5"/>
      <c r="GH434" s="5"/>
      <c r="GI434" s="5"/>
      <c r="GJ434" s="5"/>
      <c r="GK434" s="5"/>
      <c r="GL434" s="5"/>
      <c r="GM434" s="5" t="s">
        <v>9</v>
      </c>
      <c r="GN434" s="5"/>
      <c r="GO434" s="5"/>
      <c r="GP434" s="5"/>
      <c r="GQ434" s="5"/>
      <c r="GY434" s="5"/>
    </row>
    <row r="435" spans="1:207" s="23" customFormat="1" ht="14.25" customHeight="1">
      <c r="A435" s="23" t="s">
        <v>544</v>
      </c>
      <c r="B435" s="3">
        <v>39961</v>
      </c>
      <c r="C435" s="3">
        <v>41066</v>
      </c>
      <c r="D435" s="23">
        <v>120000</v>
      </c>
      <c r="E435" s="23" t="s">
        <v>326</v>
      </c>
      <c r="F435" s="23" t="s">
        <v>963</v>
      </c>
      <c r="G435" s="23" t="s">
        <v>576</v>
      </c>
      <c r="H435" s="23" t="s">
        <v>1174</v>
      </c>
      <c r="I435" s="23" t="s">
        <v>853</v>
      </c>
      <c r="J435" s="23" t="s">
        <v>610</v>
      </c>
      <c r="K435" s="23" t="s">
        <v>688</v>
      </c>
      <c r="L435" s="4">
        <v>0.125</v>
      </c>
      <c r="M435" s="23" t="s">
        <v>151</v>
      </c>
      <c r="N435" s="23" t="s">
        <v>85</v>
      </c>
      <c r="O435" s="23" t="s">
        <v>47</v>
      </c>
      <c r="P435" s="23">
        <v>100</v>
      </c>
      <c r="Q435" s="3">
        <v>40062</v>
      </c>
      <c r="R435" s="23" t="s">
        <v>1028</v>
      </c>
      <c r="S435" s="23" t="s">
        <v>1361</v>
      </c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5"/>
      <c r="DG435" s="5"/>
      <c r="DH435" s="5"/>
      <c r="DI435" s="5"/>
      <c r="DJ435" s="5"/>
      <c r="DK435" s="5"/>
      <c r="DL435" s="5"/>
      <c r="DM435" s="5"/>
      <c r="DN435" s="5"/>
      <c r="DO435" s="5"/>
      <c r="DP435" s="5"/>
      <c r="DQ435" s="5">
        <v>100</v>
      </c>
      <c r="DR435" s="5">
        <v>100.75</v>
      </c>
      <c r="DS435" s="5">
        <v>101.17</v>
      </c>
      <c r="DT435" s="5">
        <v>103.98</v>
      </c>
      <c r="DU435" s="5">
        <v>108.29</v>
      </c>
      <c r="DV435" s="5">
        <v>108.67</v>
      </c>
      <c r="DW435" s="5">
        <v>108.44</v>
      </c>
      <c r="DX435" s="5">
        <v>108.15560000000001</v>
      </c>
      <c r="DY435" s="5">
        <v>110.17</v>
      </c>
      <c r="DZ435" s="5">
        <v>112.66</v>
      </c>
      <c r="EA435" s="5">
        <v>111.64</v>
      </c>
      <c r="EB435" s="5">
        <v>111.13</v>
      </c>
      <c r="EC435" s="5">
        <v>108.75</v>
      </c>
      <c r="ED435" s="5">
        <v>107.03</v>
      </c>
      <c r="EE435" s="5">
        <v>106.48</v>
      </c>
      <c r="EF435" s="5">
        <v>107.25</v>
      </c>
      <c r="EG435" s="5">
        <v>109.55</v>
      </c>
      <c r="EH435" s="5">
        <v>111.26</v>
      </c>
      <c r="EI435" s="5">
        <v>110.36</v>
      </c>
      <c r="EJ435" s="5">
        <v>109.49</v>
      </c>
      <c r="EK435" s="5">
        <v>109</v>
      </c>
      <c r="EL435" s="5">
        <v>108.11</v>
      </c>
      <c r="EM435" s="5">
        <v>107.04</v>
      </c>
      <c r="EN435" s="5">
        <v>105.96</v>
      </c>
      <c r="EO435" s="5">
        <v>103.49</v>
      </c>
      <c r="EP435" s="5">
        <v>103.31</v>
      </c>
      <c r="EQ435" s="5">
        <v>103.3</v>
      </c>
      <c r="ER435" s="5">
        <v>102.71</v>
      </c>
      <c r="ES435" s="5">
        <v>104.71</v>
      </c>
      <c r="ET435" s="5">
        <v>105.62</v>
      </c>
      <c r="EU435" s="5">
        <v>104.8</v>
      </c>
      <c r="EV435" s="5">
        <v>103.56</v>
      </c>
      <c r="EW435" s="5">
        <v>102.36</v>
      </c>
      <c r="EX435" s="5">
        <v>101.98</v>
      </c>
      <c r="EY435" s="5">
        <v>101.36</v>
      </c>
      <c r="EZ435" s="5">
        <v>100.6</v>
      </c>
      <c r="FA435" s="5">
        <v>100</v>
      </c>
      <c r="FB435" s="5">
        <v>100</v>
      </c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 t="s">
        <v>1563</v>
      </c>
      <c r="GE435" s="5"/>
      <c r="GF435" s="5"/>
      <c r="GG435" s="5"/>
      <c r="GH435" s="5"/>
      <c r="GI435" s="5"/>
      <c r="GJ435" s="5"/>
      <c r="GK435" s="5"/>
      <c r="GL435" s="5"/>
      <c r="GM435" s="5" t="s">
        <v>9</v>
      </c>
      <c r="GN435" s="5"/>
      <c r="GO435" s="5"/>
      <c r="GP435" s="5"/>
      <c r="GQ435" s="5"/>
      <c r="GY435" s="5"/>
    </row>
    <row r="436" spans="1:207" s="23" customFormat="1" ht="14.25" customHeight="1">
      <c r="A436" s="23" t="s">
        <v>1076</v>
      </c>
      <c r="B436" s="3">
        <v>40326</v>
      </c>
      <c r="C436" s="3">
        <v>41431</v>
      </c>
      <c r="D436" s="23">
        <v>162500</v>
      </c>
      <c r="E436" s="23" t="s">
        <v>326</v>
      </c>
      <c r="F436" s="23" t="s">
        <v>963</v>
      </c>
      <c r="G436" s="23" t="s">
        <v>576</v>
      </c>
      <c r="H436" s="23" t="s">
        <v>1174</v>
      </c>
      <c r="I436" s="23" t="s">
        <v>853</v>
      </c>
      <c r="J436" s="23" t="s">
        <v>610</v>
      </c>
      <c r="K436" s="23" t="s">
        <v>1080</v>
      </c>
      <c r="L436" s="4">
        <v>6.6000000000000003E-2</v>
      </c>
      <c r="M436" s="23" t="s">
        <v>47</v>
      </c>
      <c r="N436" s="23" t="s">
        <v>85</v>
      </c>
      <c r="O436" s="23" t="s">
        <v>47</v>
      </c>
      <c r="P436" s="23">
        <v>100</v>
      </c>
      <c r="Q436" s="3">
        <v>40427</v>
      </c>
      <c r="R436" s="23" t="s">
        <v>1028</v>
      </c>
      <c r="S436" s="23" t="s">
        <v>1361</v>
      </c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5"/>
      <c r="CE436" s="5"/>
      <c r="CF436" s="5"/>
      <c r="CG436" s="5"/>
      <c r="CH436" s="5"/>
      <c r="CI436" s="5"/>
      <c r="CJ436" s="5"/>
      <c r="CK436" s="5"/>
      <c r="CL436" s="5"/>
      <c r="CM436" s="5"/>
      <c r="CN436" s="5"/>
      <c r="CO436" s="5"/>
      <c r="CP436" s="5"/>
      <c r="CQ436" s="5"/>
      <c r="CR436" s="5"/>
      <c r="CS436" s="5"/>
      <c r="CT436" s="5"/>
      <c r="CU436" s="5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5"/>
      <c r="DG436" s="5"/>
      <c r="DH436" s="5"/>
      <c r="DI436" s="5"/>
      <c r="DJ436" s="5"/>
      <c r="DK436" s="5"/>
      <c r="DL436" s="5"/>
      <c r="DM436" s="5"/>
      <c r="DN436" s="5"/>
      <c r="DO436" s="5"/>
      <c r="DP436" s="5"/>
      <c r="DQ436" s="5"/>
      <c r="DR436" s="5"/>
      <c r="DS436" s="5"/>
      <c r="DT436" s="5"/>
      <c r="DU436" s="5"/>
      <c r="DV436" s="5"/>
      <c r="DW436" s="5"/>
      <c r="DX436" s="5"/>
      <c r="DY436" s="5"/>
      <c r="DZ436" s="5"/>
      <c r="EA436" s="5"/>
      <c r="EB436" s="5"/>
      <c r="EC436" s="5"/>
      <c r="ED436" s="5">
        <v>100</v>
      </c>
      <c r="EE436" s="5">
        <v>99.34</v>
      </c>
      <c r="EF436" s="5">
        <v>100.3</v>
      </c>
      <c r="EG436" s="5">
        <v>102.52</v>
      </c>
      <c r="EH436" s="5">
        <v>104.59</v>
      </c>
      <c r="EI436" s="5">
        <v>100.76</v>
      </c>
      <c r="EJ436" s="5">
        <v>100.8</v>
      </c>
      <c r="EK436" s="5">
        <v>103.32</v>
      </c>
      <c r="EL436" s="5">
        <v>102.6</v>
      </c>
      <c r="EM436" s="5">
        <v>101.16</v>
      </c>
      <c r="EN436" s="5">
        <v>100.39</v>
      </c>
      <c r="EO436" s="5">
        <v>100.38</v>
      </c>
      <c r="EP436" s="5">
        <v>100.54</v>
      </c>
      <c r="EQ436" s="5">
        <v>100.49</v>
      </c>
      <c r="ER436" s="5">
        <v>100.54</v>
      </c>
      <c r="ES436" s="5">
        <v>101.34</v>
      </c>
      <c r="ET436" s="5">
        <v>102.76</v>
      </c>
      <c r="EU436" s="5">
        <v>102.58</v>
      </c>
      <c r="EV436" s="5">
        <v>101.55</v>
      </c>
      <c r="EW436" s="5">
        <v>100.62</v>
      </c>
      <c r="EX436" s="5">
        <v>99.69</v>
      </c>
      <c r="EY436" s="5">
        <v>99.22</v>
      </c>
      <c r="EZ436" s="5">
        <v>99.3</v>
      </c>
      <c r="FA436" s="5">
        <v>99.64</v>
      </c>
      <c r="FB436" s="5">
        <v>100.38</v>
      </c>
      <c r="FC436" s="5">
        <v>100.35</v>
      </c>
      <c r="FD436" s="5">
        <v>101.04</v>
      </c>
      <c r="FE436" s="5">
        <v>102.08</v>
      </c>
      <c r="FF436" s="5">
        <v>100.94</v>
      </c>
      <c r="FG436" s="5">
        <v>101.56</v>
      </c>
      <c r="FH436" s="5">
        <v>101.3</v>
      </c>
      <c r="FI436" s="5">
        <v>101.03</v>
      </c>
      <c r="FJ436" s="5">
        <v>100.86</v>
      </c>
      <c r="FK436" s="5">
        <v>100.68</v>
      </c>
      <c r="FL436" s="5">
        <v>100.36</v>
      </c>
      <c r="FM436" s="5">
        <v>100</v>
      </c>
      <c r="FN436" s="5">
        <v>100</v>
      </c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 t="s">
        <v>1563</v>
      </c>
      <c r="GE436" s="5"/>
      <c r="GF436" s="5"/>
      <c r="GG436" s="5"/>
      <c r="GH436" s="5"/>
      <c r="GI436" s="5"/>
      <c r="GJ436" s="5"/>
      <c r="GK436" s="5"/>
      <c r="GL436" s="5"/>
      <c r="GM436" s="5" t="s">
        <v>9</v>
      </c>
      <c r="GN436" s="5"/>
      <c r="GO436" s="5"/>
      <c r="GP436" s="5"/>
      <c r="GQ436" s="5"/>
      <c r="GY436" s="5"/>
    </row>
    <row r="437" spans="1:207" s="23" customFormat="1" ht="14.25" customHeight="1">
      <c r="A437" s="23" t="s">
        <v>1077</v>
      </c>
      <c r="B437" s="3">
        <v>40326</v>
      </c>
      <c r="C437" s="3">
        <v>41431</v>
      </c>
      <c r="D437" s="23">
        <v>72500</v>
      </c>
      <c r="E437" s="23" t="s">
        <v>326</v>
      </c>
      <c r="F437" s="23" t="s">
        <v>963</v>
      </c>
      <c r="G437" s="23" t="s">
        <v>576</v>
      </c>
      <c r="H437" s="23" t="s">
        <v>1174</v>
      </c>
      <c r="I437" s="23" t="s">
        <v>853</v>
      </c>
      <c r="J437" s="23" t="s">
        <v>610</v>
      </c>
      <c r="K437" s="23" t="s">
        <v>1081</v>
      </c>
      <c r="L437" s="4">
        <v>8.8999999999999996E-2</v>
      </c>
      <c r="M437" s="23" t="s">
        <v>126</v>
      </c>
      <c r="N437" s="23" t="s">
        <v>85</v>
      </c>
      <c r="O437" s="23" t="s">
        <v>1038</v>
      </c>
      <c r="P437" s="23">
        <v>100</v>
      </c>
      <c r="Q437" s="3">
        <v>40427</v>
      </c>
      <c r="R437" s="23" t="s">
        <v>1028</v>
      </c>
      <c r="S437" s="23" t="s">
        <v>1361</v>
      </c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5"/>
      <c r="DG437" s="5"/>
      <c r="DH437" s="5"/>
      <c r="DI437" s="5"/>
      <c r="DJ437" s="5"/>
      <c r="DK437" s="5"/>
      <c r="DL437" s="5"/>
      <c r="DM437" s="5"/>
      <c r="DN437" s="5"/>
      <c r="DO437" s="5"/>
      <c r="DP437" s="5"/>
      <c r="DQ437" s="5"/>
      <c r="DR437" s="5"/>
      <c r="DS437" s="5"/>
      <c r="DT437" s="5"/>
      <c r="DU437" s="5"/>
      <c r="DV437" s="5"/>
      <c r="DW437" s="5"/>
      <c r="DX437" s="5"/>
      <c r="DY437" s="5"/>
      <c r="DZ437" s="5"/>
      <c r="EA437" s="5"/>
      <c r="EB437" s="5"/>
      <c r="EC437" s="5"/>
      <c r="ED437" s="5">
        <v>100</v>
      </c>
      <c r="EE437" s="5">
        <v>98.8</v>
      </c>
      <c r="EF437" s="5">
        <v>100.05</v>
      </c>
      <c r="EG437" s="5">
        <v>102.72</v>
      </c>
      <c r="EH437" s="5">
        <v>104.86</v>
      </c>
      <c r="EI437" s="5">
        <v>103.74</v>
      </c>
      <c r="EJ437" s="5">
        <v>103.72</v>
      </c>
      <c r="EK437" s="5">
        <v>103.78</v>
      </c>
      <c r="EL437" s="5">
        <v>103.23</v>
      </c>
      <c r="EM437" s="5">
        <v>102.24</v>
      </c>
      <c r="EN437" s="5">
        <v>100.91</v>
      </c>
      <c r="EO437" s="5">
        <v>99.94</v>
      </c>
      <c r="EP437" s="5">
        <v>99.96</v>
      </c>
      <c r="EQ437" s="5">
        <v>99.93</v>
      </c>
      <c r="ER437" s="5">
        <v>100.23</v>
      </c>
      <c r="ES437" s="5">
        <v>102.26</v>
      </c>
      <c r="ET437" s="5">
        <v>103.77</v>
      </c>
      <c r="EU437" s="5">
        <v>103.53</v>
      </c>
      <c r="EV437" s="5">
        <v>102.57</v>
      </c>
      <c r="EW437" s="5">
        <v>101.49</v>
      </c>
      <c r="EX437" s="5">
        <v>100.82</v>
      </c>
      <c r="EY437" s="5">
        <v>100.22</v>
      </c>
      <c r="EZ437" s="5">
        <v>99.76</v>
      </c>
      <c r="FA437" s="5">
        <v>99.19</v>
      </c>
      <c r="FB437" s="5">
        <v>99.53</v>
      </c>
      <c r="FC437" s="5">
        <v>99.57</v>
      </c>
      <c r="FD437" s="5">
        <v>100.86</v>
      </c>
      <c r="FE437" s="5">
        <v>103.22</v>
      </c>
      <c r="FF437" s="5">
        <v>101.69</v>
      </c>
      <c r="FG437" s="5">
        <v>102.58</v>
      </c>
      <c r="FH437" s="5">
        <v>102.16</v>
      </c>
      <c r="FI437" s="5">
        <v>101.71</v>
      </c>
      <c r="FJ437" s="5">
        <v>101.38</v>
      </c>
      <c r="FK437" s="5">
        <v>101.04</v>
      </c>
      <c r="FL437" s="5">
        <v>100.55</v>
      </c>
      <c r="FM437" s="5">
        <v>100</v>
      </c>
      <c r="FN437" s="5">
        <v>100</v>
      </c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 t="s">
        <v>1563</v>
      </c>
      <c r="GE437" s="5"/>
      <c r="GF437" s="5"/>
      <c r="GG437" s="5"/>
      <c r="GH437" s="5"/>
      <c r="GI437" s="5"/>
      <c r="GJ437" s="5"/>
      <c r="GK437" s="5"/>
      <c r="GL437" s="5"/>
      <c r="GM437" s="5" t="s">
        <v>9</v>
      </c>
      <c r="GN437" s="5"/>
      <c r="GO437" s="5"/>
      <c r="GP437" s="5"/>
      <c r="GQ437" s="5"/>
      <c r="GY437" s="5"/>
    </row>
    <row r="438" spans="1:207" s="23" customFormat="1" ht="14.25" customHeight="1">
      <c r="A438" s="23" t="s">
        <v>1078</v>
      </c>
      <c r="B438" s="3">
        <v>40326</v>
      </c>
      <c r="C438" s="3">
        <v>41431</v>
      </c>
      <c r="D438" s="23">
        <v>52500</v>
      </c>
      <c r="E438" s="23" t="s">
        <v>326</v>
      </c>
      <c r="F438" s="23" t="s">
        <v>963</v>
      </c>
      <c r="G438" s="23" t="s">
        <v>576</v>
      </c>
      <c r="H438" s="23" t="s">
        <v>1174</v>
      </c>
      <c r="I438" s="23" t="s">
        <v>853</v>
      </c>
      <c r="J438" s="23" t="s">
        <v>610</v>
      </c>
      <c r="K438" s="23" t="s">
        <v>1082</v>
      </c>
      <c r="L438" s="4">
        <v>0.13</v>
      </c>
      <c r="M438" s="23" t="s">
        <v>104</v>
      </c>
      <c r="N438" s="23" t="s">
        <v>85</v>
      </c>
      <c r="O438" s="23" t="s">
        <v>1038</v>
      </c>
      <c r="P438" s="23">
        <v>100</v>
      </c>
      <c r="Q438" s="3">
        <v>40427</v>
      </c>
      <c r="R438" s="23" t="s">
        <v>1028</v>
      </c>
      <c r="S438" s="23" t="s">
        <v>1361</v>
      </c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5"/>
      <c r="CE438" s="5"/>
      <c r="CF438" s="5"/>
      <c r="CG438" s="5"/>
      <c r="CH438" s="5"/>
      <c r="CI438" s="5"/>
      <c r="CJ438" s="5"/>
      <c r="CK438" s="5"/>
      <c r="CL438" s="5"/>
      <c r="CM438" s="5"/>
      <c r="CN438" s="5"/>
      <c r="CO438" s="5"/>
      <c r="CP438" s="5"/>
      <c r="CQ438" s="5"/>
      <c r="CR438" s="5"/>
      <c r="CS438" s="5"/>
      <c r="CT438" s="5"/>
      <c r="CU438" s="5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5"/>
      <c r="DG438" s="5"/>
      <c r="DH438" s="5"/>
      <c r="DI438" s="5"/>
      <c r="DJ438" s="5"/>
      <c r="DK438" s="5"/>
      <c r="DL438" s="5"/>
      <c r="DM438" s="5"/>
      <c r="DN438" s="5"/>
      <c r="DO438" s="5"/>
      <c r="DP438" s="5"/>
      <c r="DQ438" s="5"/>
      <c r="DR438" s="5"/>
      <c r="DS438" s="5"/>
      <c r="DT438" s="5"/>
      <c r="DU438" s="5"/>
      <c r="DV438" s="5"/>
      <c r="DW438" s="5"/>
      <c r="DX438" s="5"/>
      <c r="DY438" s="5"/>
      <c r="DZ438" s="5"/>
      <c r="EA438" s="5"/>
      <c r="EB438" s="5"/>
      <c r="EC438" s="5"/>
      <c r="ED438" s="5">
        <v>100</v>
      </c>
      <c r="EE438" s="5">
        <v>98.75</v>
      </c>
      <c r="EF438" s="5">
        <v>100.28</v>
      </c>
      <c r="EG438" s="5">
        <v>103.25</v>
      </c>
      <c r="EH438" s="5">
        <v>105.53</v>
      </c>
      <c r="EI438" s="5">
        <v>104.84</v>
      </c>
      <c r="EJ438" s="5">
        <v>104.83</v>
      </c>
      <c r="EK438" s="5">
        <v>104.33</v>
      </c>
      <c r="EL438" s="5">
        <v>103.6</v>
      </c>
      <c r="EM438" s="5">
        <v>102.36</v>
      </c>
      <c r="EN438" s="5">
        <v>101.18</v>
      </c>
      <c r="EO438" s="5">
        <v>101.21</v>
      </c>
      <c r="EP438" s="5">
        <v>100.68</v>
      </c>
      <c r="EQ438" s="5">
        <v>100.6</v>
      </c>
      <c r="ER438" s="5">
        <v>100.72</v>
      </c>
      <c r="ES438" s="5">
        <v>102.74</v>
      </c>
      <c r="ET438" s="5">
        <v>104.35</v>
      </c>
      <c r="EU438" s="5">
        <v>104.07</v>
      </c>
      <c r="EV438" s="5">
        <v>103.34</v>
      </c>
      <c r="EW438" s="5">
        <v>102.49</v>
      </c>
      <c r="EX438" s="5">
        <v>101</v>
      </c>
      <c r="EY438" s="5">
        <v>100.09</v>
      </c>
      <c r="EZ438" s="5">
        <v>99.47</v>
      </c>
      <c r="FA438" s="5">
        <v>98.85</v>
      </c>
      <c r="FB438" s="5">
        <v>98.84</v>
      </c>
      <c r="FC438" s="5">
        <v>99.69</v>
      </c>
      <c r="FD438" s="5">
        <v>100.98</v>
      </c>
      <c r="FE438" s="5">
        <v>104.65</v>
      </c>
      <c r="FF438" s="5">
        <v>100</v>
      </c>
      <c r="FG438" s="5">
        <v>104.12</v>
      </c>
      <c r="FH438" s="5">
        <v>103.44</v>
      </c>
      <c r="FI438" s="5">
        <v>102.73</v>
      </c>
      <c r="FJ438" s="5">
        <v>102.17</v>
      </c>
      <c r="FK438" s="5">
        <v>101.63</v>
      </c>
      <c r="FL438" s="5">
        <v>100.86</v>
      </c>
      <c r="FM438" s="5">
        <v>100</v>
      </c>
      <c r="FN438" s="5">
        <v>100</v>
      </c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 t="s">
        <v>1563</v>
      </c>
      <c r="GE438" s="5"/>
      <c r="GF438" s="5"/>
      <c r="GG438" s="5"/>
      <c r="GH438" s="5"/>
      <c r="GI438" s="5"/>
      <c r="GJ438" s="5"/>
      <c r="GK438" s="5"/>
      <c r="GL438" s="5"/>
      <c r="GM438" s="5" t="s">
        <v>9</v>
      </c>
      <c r="GN438" s="5"/>
      <c r="GO438" s="5"/>
      <c r="GP438" s="5"/>
      <c r="GQ438" s="5"/>
      <c r="GY438" s="5"/>
    </row>
    <row r="439" spans="1:207" s="23" customFormat="1" ht="14.25" customHeight="1">
      <c r="A439" s="23" t="s">
        <v>1079</v>
      </c>
      <c r="B439" s="3">
        <v>40326</v>
      </c>
      <c r="C439" s="3">
        <v>41431</v>
      </c>
      <c r="D439" s="23">
        <v>117500</v>
      </c>
      <c r="E439" s="23" t="s">
        <v>326</v>
      </c>
      <c r="F439" s="23" t="s">
        <v>963</v>
      </c>
      <c r="G439" s="23" t="s">
        <v>576</v>
      </c>
      <c r="H439" s="23" t="s">
        <v>1174</v>
      </c>
      <c r="I439" s="23" t="s">
        <v>853</v>
      </c>
      <c r="J439" s="23" t="s">
        <v>610</v>
      </c>
      <c r="K439" s="23" t="s">
        <v>1083</v>
      </c>
      <c r="L439" s="4">
        <v>0.13</v>
      </c>
      <c r="M439" s="23" t="s">
        <v>45</v>
      </c>
      <c r="N439" s="23" t="s">
        <v>85</v>
      </c>
      <c r="O439" s="23" t="s">
        <v>1038</v>
      </c>
      <c r="P439" s="23">
        <v>100</v>
      </c>
      <c r="Q439" s="3">
        <v>40427</v>
      </c>
      <c r="R439" s="23" t="s">
        <v>1028</v>
      </c>
      <c r="S439" s="23" t="s">
        <v>1361</v>
      </c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>
        <v>100</v>
      </c>
      <c r="EE439" s="5">
        <v>98.62</v>
      </c>
      <c r="EF439" s="5">
        <v>99.71</v>
      </c>
      <c r="EG439" s="5">
        <v>102.82</v>
      </c>
      <c r="EH439" s="5">
        <v>105.08</v>
      </c>
      <c r="EI439" s="5">
        <v>104.61</v>
      </c>
      <c r="EJ439" s="5">
        <v>103.32</v>
      </c>
      <c r="EK439" s="5">
        <v>102.96</v>
      </c>
      <c r="EL439" s="5">
        <v>102.45</v>
      </c>
      <c r="EM439" s="5">
        <v>101.4</v>
      </c>
      <c r="EN439" s="5">
        <v>100.38</v>
      </c>
      <c r="EO439" s="5">
        <v>99.42</v>
      </c>
      <c r="EP439" s="5">
        <v>99.53</v>
      </c>
      <c r="EQ439" s="5">
        <v>99.51</v>
      </c>
      <c r="ER439" s="5">
        <v>99.15</v>
      </c>
      <c r="ES439" s="5">
        <v>100.99</v>
      </c>
      <c r="ET439" s="5">
        <v>102.22</v>
      </c>
      <c r="EU439" s="5">
        <v>104.05</v>
      </c>
      <c r="EV439" s="5">
        <v>103.5</v>
      </c>
      <c r="EW439" s="5">
        <v>102.59</v>
      </c>
      <c r="EX439" s="5">
        <v>101.44</v>
      </c>
      <c r="EY439" s="5">
        <v>100.84</v>
      </c>
      <c r="EZ439" s="5">
        <v>99.61</v>
      </c>
      <c r="FA439" s="5">
        <v>99.49</v>
      </c>
      <c r="FB439" s="5">
        <v>99.63</v>
      </c>
      <c r="FC439" s="5">
        <v>99.11</v>
      </c>
      <c r="FD439" s="5">
        <v>100.02</v>
      </c>
      <c r="FE439" s="5">
        <v>104.3</v>
      </c>
      <c r="FF439" s="5">
        <v>92.5</v>
      </c>
      <c r="FG439" s="5">
        <v>97.62</v>
      </c>
      <c r="FH439" s="5">
        <v>98.32</v>
      </c>
      <c r="FI439" s="5">
        <v>98.65</v>
      </c>
      <c r="FJ439" s="5">
        <v>100.12</v>
      </c>
      <c r="FK439" s="5">
        <v>100.07</v>
      </c>
      <c r="FL439" s="5">
        <v>100.02</v>
      </c>
      <c r="FM439" s="5">
        <v>100</v>
      </c>
      <c r="FN439" s="5">
        <v>100</v>
      </c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 t="s">
        <v>1563</v>
      </c>
      <c r="GE439" s="5"/>
      <c r="GF439" s="5"/>
      <c r="GG439" s="5"/>
      <c r="GH439" s="5"/>
      <c r="GI439" s="5"/>
      <c r="GJ439" s="5"/>
      <c r="GK439" s="5"/>
      <c r="GL439" s="5"/>
      <c r="GM439" s="5" t="s">
        <v>9</v>
      </c>
      <c r="GN439" s="5"/>
      <c r="GO439" s="5"/>
      <c r="GP439" s="5"/>
      <c r="GQ439" s="5"/>
      <c r="GY439" s="5"/>
    </row>
    <row r="440" spans="1:207" s="23" customFormat="1" ht="14.25" customHeight="1">
      <c r="A440" s="23" t="s">
        <v>1116</v>
      </c>
      <c r="B440" s="3">
        <v>40513</v>
      </c>
      <c r="C440" s="3">
        <v>41431</v>
      </c>
      <c r="D440" s="23">
        <v>210000</v>
      </c>
      <c r="E440" s="23" t="s">
        <v>326</v>
      </c>
      <c r="F440" s="23" t="s">
        <v>963</v>
      </c>
      <c r="G440" s="23" t="s">
        <v>576</v>
      </c>
      <c r="H440" s="23" t="s">
        <v>1174</v>
      </c>
      <c r="I440" s="23" t="s">
        <v>853</v>
      </c>
      <c r="J440" s="23" t="s">
        <v>610</v>
      </c>
      <c r="K440" s="23" t="s">
        <v>1098</v>
      </c>
      <c r="L440" s="4">
        <v>6.25E-2</v>
      </c>
      <c r="M440" s="23" t="s">
        <v>47</v>
      </c>
      <c r="N440" s="23" t="s">
        <v>85</v>
      </c>
      <c r="O440" s="23" t="s">
        <v>47</v>
      </c>
      <c r="P440" s="23">
        <v>100</v>
      </c>
      <c r="Q440" s="3">
        <v>40608</v>
      </c>
      <c r="R440" s="23" t="s">
        <v>1028</v>
      </c>
      <c r="S440" s="23" t="s">
        <v>1361</v>
      </c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  <c r="CD440" s="5"/>
      <c r="CE440" s="5"/>
      <c r="CF440" s="5"/>
      <c r="CG440" s="5"/>
      <c r="CH440" s="5"/>
      <c r="CI440" s="5"/>
      <c r="CJ440" s="5"/>
      <c r="CK440" s="5"/>
      <c r="CL440" s="5"/>
      <c r="CM440" s="5"/>
      <c r="CN440" s="5"/>
      <c r="CO440" s="5"/>
      <c r="CP440" s="5"/>
      <c r="CQ440" s="5"/>
      <c r="CR440" s="5"/>
      <c r="CS440" s="5"/>
      <c r="CT440" s="5"/>
      <c r="CU440" s="5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5"/>
      <c r="DG440" s="5"/>
      <c r="DH440" s="5"/>
      <c r="DI440" s="5"/>
      <c r="DJ440" s="5"/>
      <c r="DK440" s="5"/>
      <c r="DL440" s="5"/>
      <c r="DM440" s="5"/>
      <c r="DN440" s="5"/>
      <c r="DO440" s="5"/>
      <c r="DP440" s="5"/>
      <c r="DQ440" s="5"/>
      <c r="DR440" s="5"/>
      <c r="DS440" s="5"/>
      <c r="DT440" s="5"/>
      <c r="DU440" s="5"/>
      <c r="DV440" s="5"/>
      <c r="DW440" s="5"/>
      <c r="DX440" s="5"/>
      <c r="DY440" s="5"/>
      <c r="DZ440" s="5"/>
      <c r="EA440" s="5"/>
      <c r="EB440" s="5"/>
      <c r="EC440" s="5"/>
      <c r="ED440" s="5"/>
      <c r="EE440" s="5"/>
      <c r="EF440" s="5"/>
      <c r="EG440" s="5"/>
      <c r="EH440" s="5"/>
      <c r="EI440" s="5"/>
      <c r="EJ440" s="5">
        <v>100</v>
      </c>
      <c r="EK440" s="5">
        <v>102.54</v>
      </c>
      <c r="EL440" s="5">
        <v>101.85</v>
      </c>
      <c r="EM440" s="5">
        <v>100.44</v>
      </c>
      <c r="EN440" s="5">
        <v>99.68</v>
      </c>
      <c r="EO440" s="5">
        <v>99.69</v>
      </c>
      <c r="EP440" s="5">
        <v>99.88</v>
      </c>
      <c r="EQ440" s="5">
        <v>99.86</v>
      </c>
      <c r="ER440" s="5">
        <v>99.94</v>
      </c>
      <c r="ES440" s="5">
        <v>100.76</v>
      </c>
      <c r="ET440" s="5">
        <v>102.2</v>
      </c>
      <c r="EU440" s="5">
        <v>102.05</v>
      </c>
      <c r="EV440" s="5">
        <v>101.26</v>
      </c>
      <c r="EW440" s="5">
        <v>100.15</v>
      </c>
      <c r="EX440" s="5">
        <v>99.35</v>
      </c>
      <c r="EY440" s="5">
        <v>98.91</v>
      </c>
      <c r="EZ440" s="5">
        <v>98.93</v>
      </c>
      <c r="FA440" s="5">
        <v>99.3</v>
      </c>
      <c r="FB440" s="5">
        <v>100.08</v>
      </c>
      <c r="FC440" s="5">
        <v>100.07</v>
      </c>
      <c r="FD440" s="5">
        <v>100.79</v>
      </c>
      <c r="FE440" s="5">
        <v>101.85</v>
      </c>
      <c r="FF440" s="5">
        <v>100.72</v>
      </c>
      <c r="FG440" s="5">
        <v>101.38</v>
      </c>
      <c r="FH440" s="5">
        <v>101.15</v>
      </c>
      <c r="FI440" s="5">
        <v>100.91</v>
      </c>
      <c r="FJ440" s="5">
        <v>100.77</v>
      </c>
      <c r="FK440" s="5">
        <v>100.62</v>
      </c>
      <c r="FL440" s="5">
        <v>100.33</v>
      </c>
      <c r="FM440" s="5">
        <v>100</v>
      </c>
      <c r="FN440" s="5">
        <v>100</v>
      </c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 t="s">
        <v>1563</v>
      </c>
      <c r="GE440" s="5"/>
      <c r="GF440" s="5"/>
      <c r="GG440" s="5"/>
      <c r="GH440" s="5"/>
      <c r="GI440" s="5"/>
      <c r="GJ440" s="5"/>
      <c r="GK440" s="5"/>
      <c r="GL440" s="5"/>
      <c r="GM440" s="5" t="s">
        <v>9</v>
      </c>
      <c r="GN440" s="5"/>
      <c r="GO440" s="5"/>
      <c r="GP440" s="5"/>
      <c r="GQ440" s="5"/>
      <c r="GY440" s="5"/>
    </row>
    <row r="441" spans="1:207" s="23" customFormat="1" ht="14.25" customHeight="1">
      <c r="A441" s="23" t="s">
        <v>1117</v>
      </c>
      <c r="B441" s="3">
        <v>40513</v>
      </c>
      <c r="C441" s="3">
        <v>41431</v>
      </c>
      <c r="D441" s="23">
        <v>50000</v>
      </c>
      <c r="E441" s="23" t="s">
        <v>326</v>
      </c>
      <c r="F441" s="23" t="s">
        <v>963</v>
      </c>
      <c r="G441" s="23" t="s">
        <v>576</v>
      </c>
      <c r="H441" s="23" t="s">
        <v>1174</v>
      </c>
      <c r="I441" s="23" t="s">
        <v>853</v>
      </c>
      <c r="J441" s="23" t="s">
        <v>610</v>
      </c>
      <c r="K441" s="23" t="s">
        <v>1099</v>
      </c>
      <c r="L441" s="4">
        <v>7.2499999999999995E-2</v>
      </c>
      <c r="M441" s="23" t="s">
        <v>45</v>
      </c>
      <c r="N441" s="23" t="s">
        <v>85</v>
      </c>
      <c r="O441" s="23" t="s">
        <v>1038</v>
      </c>
      <c r="P441" s="23">
        <v>100</v>
      </c>
      <c r="Q441" s="3">
        <v>40608</v>
      </c>
      <c r="R441" s="23" t="s">
        <v>1028</v>
      </c>
      <c r="S441" s="23" t="s">
        <v>1361</v>
      </c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5"/>
      <c r="DG441" s="5"/>
      <c r="DH441" s="5"/>
      <c r="DI441" s="5"/>
      <c r="DJ441" s="5"/>
      <c r="DK441" s="5"/>
      <c r="DL441" s="5"/>
      <c r="DM441" s="5"/>
      <c r="DN441" s="5"/>
      <c r="DO441" s="5"/>
      <c r="DP441" s="5"/>
      <c r="DQ441" s="5"/>
      <c r="DR441" s="5"/>
      <c r="DS441" s="5"/>
      <c r="DT441" s="5"/>
      <c r="DU441" s="5"/>
      <c r="DV441" s="5"/>
      <c r="DW441" s="5"/>
      <c r="DX441" s="5"/>
      <c r="DY441" s="5"/>
      <c r="DZ441" s="5"/>
      <c r="EA441" s="5"/>
      <c r="EB441" s="5"/>
      <c r="EC441" s="5"/>
      <c r="ED441" s="5"/>
      <c r="EE441" s="5"/>
      <c r="EF441" s="5"/>
      <c r="EG441" s="5"/>
      <c r="EH441" s="5"/>
      <c r="EI441" s="5"/>
      <c r="EJ441" s="5">
        <v>100</v>
      </c>
      <c r="EK441" s="5">
        <v>100.22</v>
      </c>
      <c r="EL441" s="5">
        <v>99.79</v>
      </c>
      <c r="EM441" s="5">
        <v>98.94</v>
      </c>
      <c r="EN441" s="5">
        <v>97.7</v>
      </c>
      <c r="EO441" s="5">
        <v>96.87</v>
      </c>
      <c r="EP441" s="5">
        <v>97.01</v>
      </c>
      <c r="EQ441" s="5">
        <v>97.08</v>
      </c>
      <c r="ER441" s="5">
        <v>97.51</v>
      </c>
      <c r="ES441" s="5">
        <v>99.63</v>
      </c>
      <c r="ET441" s="5">
        <v>101.23</v>
      </c>
      <c r="EU441" s="5">
        <v>101.12</v>
      </c>
      <c r="EV441" s="5">
        <v>100.29</v>
      </c>
      <c r="EW441" s="5">
        <v>99.35</v>
      </c>
      <c r="EX441" s="5">
        <v>98.84</v>
      </c>
      <c r="EY441" s="5">
        <v>98.37</v>
      </c>
      <c r="EZ441" s="5">
        <v>98.03</v>
      </c>
      <c r="FA441" s="5">
        <v>97.62</v>
      </c>
      <c r="FB441" s="5">
        <v>98.07</v>
      </c>
      <c r="FC441" s="5">
        <v>98.23</v>
      </c>
      <c r="FD441" s="5">
        <v>99.68</v>
      </c>
      <c r="FE441" s="5">
        <v>102.11</v>
      </c>
      <c r="FF441" s="5">
        <v>100.72</v>
      </c>
      <c r="FG441" s="5">
        <v>101.75</v>
      </c>
      <c r="FH441" s="5">
        <v>101.47</v>
      </c>
      <c r="FI441" s="5">
        <v>101.16</v>
      </c>
      <c r="FJ441" s="5">
        <v>100.96</v>
      </c>
      <c r="FK441" s="5">
        <v>100.75</v>
      </c>
      <c r="FL441" s="5">
        <v>100.4</v>
      </c>
      <c r="FM441" s="5">
        <v>100</v>
      </c>
      <c r="FN441" s="5">
        <v>100</v>
      </c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 t="s">
        <v>1563</v>
      </c>
      <c r="GE441" s="5"/>
      <c r="GF441" s="5"/>
      <c r="GG441" s="5"/>
      <c r="GH441" s="5"/>
      <c r="GI441" s="5"/>
      <c r="GJ441" s="5"/>
      <c r="GK441" s="5"/>
      <c r="GL441" s="5"/>
      <c r="GM441" s="5" t="s">
        <v>9</v>
      </c>
      <c r="GN441" s="5"/>
      <c r="GO441" s="5"/>
      <c r="GP441" s="5"/>
      <c r="GQ441" s="5"/>
      <c r="GY441" s="5"/>
    </row>
    <row r="442" spans="1:207" s="23" customFormat="1" ht="14.25" customHeight="1">
      <c r="A442" s="23" t="s">
        <v>1118</v>
      </c>
      <c r="B442" s="3">
        <v>40513</v>
      </c>
      <c r="C442" s="3">
        <v>41431</v>
      </c>
      <c r="D442" s="23">
        <v>40000</v>
      </c>
      <c r="E442" s="23" t="s">
        <v>326</v>
      </c>
      <c r="F442" s="23" t="s">
        <v>963</v>
      </c>
      <c r="G442" s="23" t="s">
        <v>576</v>
      </c>
      <c r="H442" s="23" t="s">
        <v>1174</v>
      </c>
      <c r="I442" s="23" t="s">
        <v>853</v>
      </c>
      <c r="J442" s="23" t="s">
        <v>610</v>
      </c>
      <c r="K442" s="23" t="s">
        <v>1100</v>
      </c>
      <c r="L442" s="4">
        <v>0.1075</v>
      </c>
      <c r="M442" s="23" t="s">
        <v>45</v>
      </c>
      <c r="N442" s="23" t="s">
        <v>85</v>
      </c>
      <c r="O442" s="23" t="s">
        <v>1038</v>
      </c>
      <c r="P442" s="23">
        <v>100</v>
      </c>
      <c r="Q442" s="3">
        <v>40608</v>
      </c>
      <c r="R442" s="23" t="s">
        <v>1028</v>
      </c>
      <c r="S442" s="23" t="s">
        <v>1361</v>
      </c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  <c r="CD442" s="5"/>
      <c r="CE442" s="5"/>
      <c r="CF442" s="5"/>
      <c r="CG442" s="5"/>
      <c r="CH442" s="5"/>
      <c r="CI442" s="5"/>
      <c r="CJ442" s="5"/>
      <c r="CK442" s="5"/>
      <c r="CL442" s="5"/>
      <c r="CM442" s="5"/>
      <c r="CN442" s="5"/>
      <c r="CO442" s="5"/>
      <c r="CP442" s="5"/>
      <c r="CQ442" s="5"/>
      <c r="CR442" s="5"/>
      <c r="CS442" s="5"/>
      <c r="CT442" s="5"/>
      <c r="CU442" s="5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5"/>
      <c r="DG442" s="5"/>
      <c r="DH442" s="5"/>
      <c r="DI442" s="5"/>
      <c r="DJ442" s="5"/>
      <c r="DK442" s="5"/>
      <c r="DL442" s="5"/>
      <c r="DM442" s="5"/>
      <c r="DN442" s="5"/>
      <c r="DO442" s="5"/>
      <c r="DP442" s="5"/>
      <c r="DQ442" s="5"/>
      <c r="DR442" s="5"/>
      <c r="DS442" s="5"/>
      <c r="DT442" s="5"/>
      <c r="DU442" s="5"/>
      <c r="DV442" s="5"/>
      <c r="DW442" s="5"/>
      <c r="DX442" s="5"/>
      <c r="DY442" s="5"/>
      <c r="DZ442" s="5"/>
      <c r="EA442" s="5"/>
      <c r="EB442" s="5"/>
      <c r="EC442" s="5"/>
      <c r="ED442" s="5"/>
      <c r="EE442" s="5"/>
      <c r="EF442" s="5"/>
      <c r="EG442" s="5"/>
      <c r="EH442" s="5"/>
      <c r="EI442" s="5"/>
      <c r="EJ442" s="5">
        <v>100</v>
      </c>
      <c r="EK442" s="5">
        <v>99.7</v>
      </c>
      <c r="EL442" s="5">
        <v>99.12</v>
      </c>
      <c r="EM442" s="5">
        <v>98.08</v>
      </c>
      <c r="EN442" s="5">
        <v>97.04</v>
      </c>
      <c r="EO442" s="5">
        <v>97.21</v>
      </c>
      <c r="EP442" s="5">
        <v>96.84</v>
      </c>
      <c r="EQ442" s="5">
        <v>96.9</v>
      </c>
      <c r="ER442" s="5">
        <v>97.18</v>
      </c>
      <c r="ES442" s="5">
        <v>99.31</v>
      </c>
      <c r="ET442" s="5">
        <v>101.03</v>
      </c>
      <c r="EU442" s="5">
        <v>100.92</v>
      </c>
      <c r="EV442" s="5">
        <v>100.37</v>
      </c>
      <c r="EW442" s="5">
        <v>99.69</v>
      </c>
      <c r="EX442" s="5">
        <v>98.37</v>
      </c>
      <c r="EY442" s="5">
        <v>97.65</v>
      </c>
      <c r="EZ442" s="5">
        <v>97.19</v>
      </c>
      <c r="FA442" s="5">
        <v>96.78</v>
      </c>
      <c r="FB442" s="5">
        <v>96.89</v>
      </c>
      <c r="FC442" s="5">
        <v>97.9</v>
      </c>
      <c r="FD442" s="5">
        <v>99.4</v>
      </c>
      <c r="FE442" s="5">
        <v>103.15</v>
      </c>
      <c r="FF442" s="5">
        <v>98.74</v>
      </c>
      <c r="FG442" s="5">
        <v>103</v>
      </c>
      <c r="FH442" s="5">
        <v>102.5</v>
      </c>
      <c r="FI442" s="5">
        <v>101.98</v>
      </c>
      <c r="FJ442" s="5">
        <v>101.6</v>
      </c>
      <c r="FK442" s="5">
        <v>101.23</v>
      </c>
      <c r="FL442" s="5">
        <v>100.65</v>
      </c>
      <c r="FM442" s="5">
        <v>100</v>
      </c>
      <c r="FN442" s="5">
        <v>100</v>
      </c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 t="s">
        <v>1563</v>
      </c>
      <c r="GE442" s="5"/>
      <c r="GF442" s="5"/>
      <c r="GG442" s="5"/>
      <c r="GH442" s="5"/>
      <c r="GI442" s="5"/>
      <c r="GJ442" s="5"/>
      <c r="GK442" s="5"/>
      <c r="GL442" s="5"/>
      <c r="GM442" s="5" t="s">
        <v>9</v>
      </c>
      <c r="GN442" s="5"/>
      <c r="GO442" s="5"/>
      <c r="GP442" s="5"/>
      <c r="GQ442" s="5"/>
      <c r="GY442" s="5"/>
    </row>
    <row r="443" spans="1:207" s="23" customFormat="1" ht="14.25" customHeight="1">
      <c r="A443" s="23" t="s">
        <v>1187</v>
      </c>
      <c r="B443" s="3">
        <v>40694</v>
      </c>
      <c r="C443" s="3">
        <v>42161</v>
      </c>
      <c r="D443" s="23">
        <v>57000</v>
      </c>
      <c r="E443" s="23" t="s">
        <v>326</v>
      </c>
      <c r="F443" s="23" t="s">
        <v>963</v>
      </c>
      <c r="G443" s="23" t="s">
        <v>576</v>
      </c>
      <c r="H443" s="23" t="s">
        <v>1174</v>
      </c>
      <c r="I443" s="23" t="s">
        <v>853</v>
      </c>
      <c r="J443" s="23" t="s">
        <v>610</v>
      </c>
      <c r="K443" s="23" t="s">
        <v>1190</v>
      </c>
      <c r="L443" s="4">
        <v>0.09</v>
      </c>
      <c r="M443" s="23" t="s">
        <v>126</v>
      </c>
      <c r="N443" s="23" t="s">
        <v>85</v>
      </c>
      <c r="O443" s="23" t="s">
        <v>1038</v>
      </c>
      <c r="P443" s="23">
        <v>100</v>
      </c>
      <c r="Q443" s="3">
        <v>40792</v>
      </c>
      <c r="R443" s="23" t="s">
        <v>1028</v>
      </c>
      <c r="S443" s="23" t="s">
        <v>1361</v>
      </c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5"/>
      <c r="DG443" s="5"/>
      <c r="DH443" s="5"/>
      <c r="DI443" s="5"/>
      <c r="DJ443" s="5"/>
      <c r="DK443" s="5"/>
      <c r="DL443" s="5"/>
      <c r="DM443" s="5"/>
      <c r="DN443" s="5"/>
      <c r="DO443" s="5"/>
      <c r="DP443" s="5"/>
      <c r="DQ443" s="5"/>
      <c r="DR443" s="5"/>
      <c r="DS443" s="5"/>
      <c r="DT443" s="5"/>
      <c r="DU443" s="5"/>
      <c r="DV443" s="5"/>
      <c r="DW443" s="5"/>
      <c r="DX443" s="5"/>
      <c r="DY443" s="5"/>
      <c r="DZ443" s="5"/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>
        <v>100</v>
      </c>
      <c r="EQ443" s="5">
        <v>100.26</v>
      </c>
      <c r="ER443" s="5">
        <v>100.22</v>
      </c>
      <c r="ES443" s="5">
        <v>101.36</v>
      </c>
      <c r="ET443" s="5">
        <v>103.48</v>
      </c>
      <c r="EU443" s="5">
        <v>103.27</v>
      </c>
      <c r="EV443" s="5">
        <v>101.82</v>
      </c>
      <c r="EW443" s="5">
        <v>100.84</v>
      </c>
      <c r="EX443" s="5">
        <v>99.38</v>
      </c>
      <c r="EY443" s="5">
        <v>98.83</v>
      </c>
      <c r="EZ443" s="5">
        <v>98.42</v>
      </c>
      <c r="FA443" s="5">
        <v>97.8</v>
      </c>
      <c r="FB443" s="5">
        <v>99.08</v>
      </c>
      <c r="FC443" s="5">
        <v>99.1</v>
      </c>
      <c r="FD443" s="5">
        <v>100.47</v>
      </c>
      <c r="FE443" s="5">
        <v>103.02</v>
      </c>
      <c r="FF443" s="5">
        <v>103.25</v>
      </c>
      <c r="FG443" s="5">
        <v>103.69</v>
      </c>
      <c r="FH443" s="5">
        <v>103.13</v>
      </c>
      <c r="FI443" s="5">
        <v>103.88</v>
      </c>
      <c r="FJ443" s="5">
        <v>104.96</v>
      </c>
      <c r="FK443" s="5">
        <v>105.06</v>
      </c>
      <c r="FL443" s="5">
        <v>105.24</v>
      </c>
      <c r="FM443" s="5">
        <v>105.21</v>
      </c>
      <c r="FN443" s="5">
        <v>104.62</v>
      </c>
      <c r="FO443" s="5">
        <v>103.71</v>
      </c>
      <c r="FP443" s="5">
        <v>103.71</v>
      </c>
      <c r="FQ443" s="5">
        <v>104.16</v>
      </c>
      <c r="FR443" s="5">
        <v>105.11</v>
      </c>
      <c r="FS443" s="5">
        <v>104.9</v>
      </c>
      <c r="FT443" s="5">
        <v>105.1</v>
      </c>
      <c r="FU443" s="5">
        <v>105.24</v>
      </c>
      <c r="FV443" s="5">
        <v>105.13</v>
      </c>
      <c r="FW443" s="5">
        <v>104.71</v>
      </c>
      <c r="FX443" s="5">
        <v>104.03</v>
      </c>
      <c r="FY443" s="5">
        <v>103.38</v>
      </c>
      <c r="FZ443" s="5">
        <v>102.8</v>
      </c>
      <c r="GA443" s="5">
        <v>102.26</v>
      </c>
      <c r="GB443" s="5">
        <v>102.15</v>
      </c>
      <c r="GC443" s="5">
        <v>102.45</v>
      </c>
      <c r="GD443" s="5">
        <v>102.44</v>
      </c>
      <c r="GE443" s="5">
        <v>102.19</v>
      </c>
      <c r="GF443" s="5">
        <v>102.67</v>
      </c>
      <c r="GG443" s="5">
        <v>102.49</v>
      </c>
      <c r="GH443" s="5">
        <v>101.59</v>
      </c>
      <c r="GI443" s="5">
        <v>101.21</v>
      </c>
      <c r="GJ443" s="5">
        <v>100.6</v>
      </c>
      <c r="GK443" s="5">
        <v>100.08</v>
      </c>
      <c r="GL443" s="5">
        <v>100</v>
      </c>
      <c r="GM443" s="5" t="s">
        <v>9</v>
      </c>
      <c r="GN443" s="5"/>
      <c r="GO443" s="5"/>
      <c r="GP443" s="5"/>
      <c r="GQ443" s="5"/>
      <c r="GY443" s="5"/>
    </row>
    <row r="444" spans="1:207" s="23" customFormat="1" ht="14.25" customHeight="1">
      <c r="A444" s="23" t="s">
        <v>1188</v>
      </c>
      <c r="B444" s="3">
        <v>40694</v>
      </c>
      <c r="C444" s="3">
        <v>42161</v>
      </c>
      <c r="D444" s="23">
        <v>33000</v>
      </c>
      <c r="E444" s="23" t="s">
        <v>326</v>
      </c>
      <c r="F444" s="23" t="s">
        <v>963</v>
      </c>
      <c r="G444" s="23" t="s">
        <v>576</v>
      </c>
      <c r="H444" s="23" t="s">
        <v>1174</v>
      </c>
      <c r="I444" s="23" t="s">
        <v>853</v>
      </c>
      <c r="J444" s="23" t="s">
        <v>610</v>
      </c>
      <c r="K444" s="23" t="s">
        <v>1191</v>
      </c>
      <c r="L444" s="4">
        <v>0.12</v>
      </c>
      <c r="M444" s="23" t="s">
        <v>104</v>
      </c>
      <c r="N444" s="23" t="s">
        <v>85</v>
      </c>
      <c r="O444" s="23" t="s">
        <v>1038</v>
      </c>
      <c r="P444" s="23">
        <v>100</v>
      </c>
      <c r="Q444" s="3">
        <v>40792</v>
      </c>
      <c r="R444" s="23" t="s">
        <v>1028</v>
      </c>
      <c r="S444" s="23" t="s">
        <v>1361</v>
      </c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  <c r="CD444" s="5"/>
      <c r="CE444" s="5"/>
      <c r="CF444" s="5"/>
      <c r="CG444" s="5"/>
      <c r="CH444" s="5"/>
      <c r="CI444" s="5"/>
      <c r="CJ444" s="5"/>
      <c r="CK444" s="5"/>
      <c r="CL444" s="5"/>
      <c r="CM444" s="5"/>
      <c r="CN444" s="5"/>
      <c r="CO444" s="5"/>
      <c r="CP444" s="5"/>
      <c r="CQ444" s="5"/>
      <c r="CR444" s="5"/>
      <c r="CS444" s="5"/>
      <c r="CT444" s="5"/>
      <c r="CU444" s="5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5"/>
      <c r="DG444" s="5"/>
      <c r="DH444" s="5"/>
      <c r="DI444" s="5"/>
      <c r="DJ444" s="5"/>
      <c r="DK444" s="5"/>
      <c r="DL444" s="5"/>
      <c r="DM444" s="5"/>
      <c r="DN444" s="5"/>
      <c r="DO444" s="5"/>
      <c r="DP444" s="5"/>
      <c r="DQ444" s="5"/>
      <c r="DR444" s="5"/>
      <c r="DS444" s="5"/>
      <c r="DT444" s="5"/>
      <c r="DU444" s="5"/>
      <c r="DV444" s="5"/>
      <c r="DW444" s="5"/>
      <c r="DX444" s="5"/>
      <c r="DY444" s="5"/>
      <c r="DZ444" s="5"/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>
        <v>100</v>
      </c>
      <c r="EQ444" s="5">
        <v>99</v>
      </c>
      <c r="ER444" s="5">
        <v>98.93</v>
      </c>
      <c r="ES444" s="5">
        <v>99.65</v>
      </c>
      <c r="ET444" s="5">
        <v>100.39</v>
      </c>
      <c r="EU444" s="5">
        <v>100.22</v>
      </c>
      <c r="EV444" s="5">
        <v>99.34</v>
      </c>
      <c r="EW444" s="5">
        <v>98.5</v>
      </c>
      <c r="EX444" s="5">
        <v>96.33</v>
      </c>
      <c r="EY444" s="5">
        <v>95.02</v>
      </c>
      <c r="EZ444" s="5">
        <v>94.56</v>
      </c>
      <c r="FA444" s="5">
        <v>93.98</v>
      </c>
      <c r="FB444" s="5">
        <v>94.63</v>
      </c>
      <c r="FC444" s="5">
        <v>97.02</v>
      </c>
      <c r="FD444" s="5">
        <v>98.12</v>
      </c>
      <c r="FE444" s="5">
        <v>100.45</v>
      </c>
      <c r="FF444" s="5">
        <v>100.5</v>
      </c>
      <c r="FG444" s="5">
        <v>101.29</v>
      </c>
      <c r="FH444" s="5">
        <v>101.45</v>
      </c>
      <c r="FI444" s="5">
        <v>100.89</v>
      </c>
      <c r="FJ444" s="5">
        <v>102.8</v>
      </c>
      <c r="FK444" s="5">
        <v>103.07</v>
      </c>
      <c r="FL444" s="5">
        <v>103.54</v>
      </c>
      <c r="FM444" s="5">
        <v>104.95</v>
      </c>
      <c r="FN444" s="5">
        <v>104.37</v>
      </c>
      <c r="FO444" s="5">
        <v>103.84</v>
      </c>
      <c r="FP444" s="5">
        <v>104.83</v>
      </c>
      <c r="FQ444" s="5">
        <v>106.73</v>
      </c>
      <c r="FR444" s="5">
        <v>108.08</v>
      </c>
      <c r="FS444" s="5">
        <v>107.67</v>
      </c>
      <c r="FT444" s="5">
        <v>106.99</v>
      </c>
      <c r="FU444" s="5">
        <v>106.18</v>
      </c>
      <c r="FV444" s="5">
        <v>105.88</v>
      </c>
      <c r="FW444" s="5">
        <v>105.05</v>
      </c>
      <c r="FX444" s="5">
        <v>104.51</v>
      </c>
      <c r="FY444" s="5">
        <v>103.88</v>
      </c>
      <c r="FZ444" s="5">
        <v>103.55</v>
      </c>
      <c r="GA444" s="5">
        <v>103.2</v>
      </c>
      <c r="GB444" s="5">
        <v>103.83</v>
      </c>
      <c r="GC444" s="5">
        <v>105.37</v>
      </c>
      <c r="GD444" s="5">
        <v>105.69</v>
      </c>
      <c r="GE444" s="5">
        <v>105.2</v>
      </c>
      <c r="GF444" s="5">
        <v>103.91</v>
      </c>
      <c r="GG444" s="5">
        <v>103.12</v>
      </c>
      <c r="GH444" s="5">
        <v>102.37</v>
      </c>
      <c r="GI444" s="5">
        <v>101.6</v>
      </c>
      <c r="GJ444" s="5">
        <v>100.74</v>
      </c>
      <c r="GK444" s="5">
        <v>99.97</v>
      </c>
      <c r="GL444" s="5">
        <v>100</v>
      </c>
      <c r="GM444" s="5" t="s">
        <v>9</v>
      </c>
      <c r="GN444" s="5"/>
      <c r="GO444" s="5"/>
      <c r="GP444" s="5"/>
      <c r="GQ444" s="5"/>
      <c r="GY444" s="5"/>
    </row>
    <row r="445" spans="1:207" s="23" customFormat="1" ht="14.25" customHeight="1">
      <c r="A445" s="23" t="s">
        <v>1189</v>
      </c>
      <c r="B445" s="3">
        <v>40694</v>
      </c>
      <c r="C445" s="3">
        <v>42161</v>
      </c>
      <c r="D445" s="23">
        <v>160000</v>
      </c>
      <c r="E445" s="23" t="s">
        <v>326</v>
      </c>
      <c r="F445" s="23" t="s">
        <v>963</v>
      </c>
      <c r="G445" s="23" t="s">
        <v>576</v>
      </c>
      <c r="H445" s="23" t="s">
        <v>1174</v>
      </c>
      <c r="I445" s="23" t="s">
        <v>853</v>
      </c>
      <c r="J445" s="23" t="s">
        <v>610</v>
      </c>
      <c r="K445" s="23" t="s">
        <v>1192</v>
      </c>
      <c r="L445" s="4">
        <v>8.7499999999999994E-2</v>
      </c>
      <c r="M445" s="23" t="s">
        <v>53</v>
      </c>
      <c r="N445" s="23" t="s">
        <v>85</v>
      </c>
      <c r="O445" s="23" t="s">
        <v>1038</v>
      </c>
      <c r="P445" s="23">
        <v>100</v>
      </c>
      <c r="Q445" s="3">
        <v>40792</v>
      </c>
      <c r="R445" s="23" t="s">
        <v>1028</v>
      </c>
      <c r="S445" s="23" t="s">
        <v>1361</v>
      </c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5"/>
      <c r="DG445" s="5"/>
      <c r="DH445" s="5"/>
      <c r="DI445" s="5"/>
      <c r="DJ445" s="5"/>
      <c r="DK445" s="5"/>
      <c r="DL445" s="5"/>
      <c r="DM445" s="5"/>
      <c r="DN445" s="5"/>
      <c r="DO445" s="5"/>
      <c r="DP445" s="5"/>
      <c r="DQ445" s="5"/>
      <c r="DR445" s="5"/>
      <c r="DS445" s="5"/>
      <c r="DT445" s="5"/>
      <c r="DU445" s="5"/>
      <c r="DV445" s="5"/>
      <c r="DW445" s="5"/>
      <c r="DX445" s="5"/>
      <c r="DY445" s="5"/>
      <c r="DZ445" s="5"/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>
        <v>100</v>
      </c>
      <c r="EQ445" s="5">
        <v>100.11</v>
      </c>
      <c r="ER445" s="5">
        <v>99.98</v>
      </c>
      <c r="ES445" s="5">
        <v>101.19</v>
      </c>
      <c r="ET445" s="5">
        <v>104.29</v>
      </c>
      <c r="EU445" s="5">
        <v>104.63</v>
      </c>
      <c r="EV445" s="5">
        <v>104.24</v>
      </c>
      <c r="EW445" s="5">
        <v>101.76</v>
      </c>
      <c r="EX445" s="5">
        <v>101.37</v>
      </c>
      <c r="EY445" s="5">
        <v>100.95</v>
      </c>
      <c r="EZ445" s="5">
        <v>99.92</v>
      </c>
      <c r="FA445" s="5">
        <v>99.81</v>
      </c>
      <c r="FB445" s="5">
        <v>100.12</v>
      </c>
      <c r="FC445" s="5">
        <v>99.55</v>
      </c>
      <c r="FD445" s="5">
        <v>99.73</v>
      </c>
      <c r="FE445" s="5">
        <v>101.08</v>
      </c>
      <c r="FF445" s="5">
        <v>97.5</v>
      </c>
      <c r="FG445" s="5">
        <v>99.38</v>
      </c>
      <c r="FH445" s="5">
        <v>99.49</v>
      </c>
      <c r="FI445" s="5">
        <v>100.62</v>
      </c>
      <c r="FJ445" s="5">
        <v>101.44</v>
      </c>
      <c r="FK445" s="5">
        <v>101.59</v>
      </c>
      <c r="FL445" s="5">
        <v>102.88</v>
      </c>
      <c r="FM445" s="5">
        <v>104.54</v>
      </c>
      <c r="FN445" s="5">
        <v>104.71</v>
      </c>
      <c r="FO445" s="5">
        <v>104.49</v>
      </c>
      <c r="FP445" s="5">
        <v>105.6</v>
      </c>
      <c r="FQ445" s="5">
        <v>106.4</v>
      </c>
      <c r="FR445" s="5">
        <v>107.32</v>
      </c>
      <c r="FS445" s="5">
        <v>107.16</v>
      </c>
      <c r="FT445" s="5">
        <v>106.77</v>
      </c>
      <c r="FU445" s="5">
        <v>106.2</v>
      </c>
      <c r="FV445" s="5">
        <v>106.4</v>
      </c>
      <c r="FW445" s="5">
        <v>105.92</v>
      </c>
      <c r="FX445" s="5">
        <v>105.3</v>
      </c>
      <c r="FY445" s="5">
        <v>104.75</v>
      </c>
      <c r="FZ445" s="5">
        <v>104.32</v>
      </c>
      <c r="GA445" s="5">
        <v>103.9</v>
      </c>
      <c r="GB445" s="5">
        <v>103.92</v>
      </c>
      <c r="GC445" s="5">
        <v>104.29</v>
      </c>
      <c r="GD445" s="5">
        <v>103.96</v>
      </c>
      <c r="GE445" s="5">
        <v>103.32</v>
      </c>
      <c r="GF445" s="5">
        <v>102.73</v>
      </c>
      <c r="GG445" s="5">
        <v>102.04</v>
      </c>
      <c r="GH445" s="5">
        <v>101.56</v>
      </c>
      <c r="GI445" s="5">
        <v>101.06</v>
      </c>
      <c r="GJ445" s="5">
        <v>100.5</v>
      </c>
      <c r="GK445" s="5">
        <v>100.06</v>
      </c>
      <c r="GL445" s="5">
        <v>100</v>
      </c>
      <c r="GM445" s="5" t="s">
        <v>9</v>
      </c>
      <c r="GN445" s="5"/>
      <c r="GO445" s="5"/>
      <c r="GP445" s="5"/>
      <c r="GQ445" s="5"/>
      <c r="GY445" s="5"/>
    </row>
    <row r="446" spans="1:207" s="23" customFormat="1" ht="14.25" customHeight="1">
      <c r="A446" s="23" t="s">
        <v>1217</v>
      </c>
      <c r="B446" s="3">
        <v>40877</v>
      </c>
      <c r="C446" s="3">
        <v>42344</v>
      </c>
      <c r="D446" s="23">
        <v>100000</v>
      </c>
      <c r="E446" s="23" t="s">
        <v>326</v>
      </c>
      <c r="F446" s="23" t="s">
        <v>963</v>
      </c>
      <c r="G446" s="23" t="s">
        <v>576</v>
      </c>
      <c r="H446" s="23" t="s">
        <v>1174</v>
      </c>
      <c r="I446" s="23" t="s">
        <v>853</v>
      </c>
      <c r="J446" s="23" t="s">
        <v>610</v>
      </c>
      <c r="K446" s="23" t="s">
        <v>1219</v>
      </c>
      <c r="L446" s="4">
        <v>8.8999999999999996E-2</v>
      </c>
      <c r="M446" s="23" t="s">
        <v>45</v>
      </c>
      <c r="N446" s="23" t="s">
        <v>85</v>
      </c>
      <c r="O446" s="23" t="s">
        <v>1038</v>
      </c>
      <c r="P446" s="23">
        <v>100</v>
      </c>
      <c r="Q446" s="3">
        <v>40974</v>
      </c>
      <c r="R446" s="23" t="s">
        <v>1028</v>
      </c>
      <c r="S446" s="23" t="s">
        <v>1361</v>
      </c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  <c r="CD446" s="5"/>
      <c r="CE446" s="5"/>
      <c r="CF446" s="5"/>
      <c r="CG446" s="5"/>
      <c r="CH446" s="5"/>
      <c r="CI446" s="5"/>
      <c r="CJ446" s="5"/>
      <c r="CK446" s="5"/>
      <c r="CL446" s="5"/>
      <c r="CM446" s="5"/>
      <c r="CN446" s="5"/>
      <c r="CO446" s="5"/>
      <c r="CP446" s="5"/>
      <c r="CQ446" s="5"/>
      <c r="CR446" s="5"/>
      <c r="CS446" s="5"/>
      <c r="CT446" s="5"/>
      <c r="CU446" s="5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5"/>
      <c r="DG446" s="5"/>
      <c r="DH446" s="5"/>
      <c r="DI446" s="5"/>
      <c r="DJ446" s="5"/>
      <c r="DK446" s="5"/>
      <c r="DL446" s="5"/>
      <c r="DM446" s="5"/>
      <c r="DN446" s="5"/>
      <c r="DO446" s="5"/>
      <c r="DP446" s="5"/>
      <c r="DQ446" s="5"/>
      <c r="DR446" s="5"/>
      <c r="DS446" s="5"/>
      <c r="DT446" s="5"/>
      <c r="DU446" s="5"/>
      <c r="DV446" s="5"/>
      <c r="DW446" s="5"/>
      <c r="DX446" s="5"/>
      <c r="DY446" s="5"/>
      <c r="DZ446" s="5"/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>
        <v>100</v>
      </c>
      <c r="EV446" s="5">
        <v>99.2</v>
      </c>
      <c r="EW446" s="5">
        <v>98.62</v>
      </c>
      <c r="EX446" s="5">
        <v>96.48</v>
      </c>
      <c r="EY446" s="5">
        <v>95.97</v>
      </c>
      <c r="EZ446" s="5">
        <v>95.29</v>
      </c>
      <c r="FA446" s="5">
        <v>94.81</v>
      </c>
      <c r="FB446" s="5">
        <v>95.66</v>
      </c>
      <c r="FC446" s="5">
        <v>95.68</v>
      </c>
      <c r="FD446" s="5">
        <v>97.08</v>
      </c>
      <c r="FE446" s="5">
        <v>99.55</v>
      </c>
      <c r="FF446" s="5">
        <v>99.5</v>
      </c>
      <c r="FG446" s="5">
        <v>100.23</v>
      </c>
      <c r="FH446" s="5">
        <v>99.73</v>
      </c>
      <c r="FI446" s="5">
        <v>100.61</v>
      </c>
      <c r="FJ446" s="5">
        <v>102.48</v>
      </c>
      <c r="FK446" s="5">
        <v>103.04</v>
      </c>
      <c r="FL446" s="5">
        <v>103.6</v>
      </c>
      <c r="FM446" s="5">
        <v>103.82</v>
      </c>
      <c r="FN446" s="5">
        <v>103.15</v>
      </c>
      <c r="FO446" s="5">
        <v>102.95</v>
      </c>
      <c r="FP446" s="5">
        <v>103.55</v>
      </c>
      <c r="FQ446" s="5">
        <v>104.76</v>
      </c>
      <c r="FR446" s="5">
        <v>106.04</v>
      </c>
      <c r="FS446" s="5">
        <v>105.69</v>
      </c>
      <c r="FT446" s="5">
        <v>105.55</v>
      </c>
      <c r="FU446" s="5">
        <v>104.92</v>
      </c>
      <c r="FV446" s="5">
        <v>104.72</v>
      </c>
      <c r="FW446" s="5">
        <v>104.08</v>
      </c>
      <c r="FX446" s="5">
        <v>103.45</v>
      </c>
      <c r="FY446" s="5">
        <v>103.88</v>
      </c>
      <c r="FZ446" s="5">
        <v>103.47</v>
      </c>
      <c r="GA446" s="5">
        <v>103.14</v>
      </c>
      <c r="GB446" s="5">
        <v>103.44</v>
      </c>
      <c r="GC446" s="5">
        <v>103.4</v>
      </c>
      <c r="GD446" s="5">
        <v>103.71</v>
      </c>
      <c r="GE446" s="5">
        <v>103.3</v>
      </c>
      <c r="GF446" s="5">
        <v>101.68</v>
      </c>
      <c r="GG446" s="5">
        <v>101.22</v>
      </c>
      <c r="GH446" s="5">
        <v>102.23</v>
      </c>
      <c r="GI446" s="5">
        <v>101.71</v>
      </c>
      <c r="GJ446" s="5">
        <v>101.1</v>
      </c>
      <c r="GK446" s="5">
        <v>100.54</v>
      </c>
      <c r="GL446" s="5">
        <v>100.06</v>
      </c>
      <c r="GM446" s="5">
        <v>99.32</v>
      </c>
      <c r="GN446" s="5">
        <v>99.6</v>
      </c>
      <c r="GO446" s="5">
        <v>100.4</v>
      </c>
      <c r="GP446" s="5">
        <v>100.32</v>
      </c>
      <c r="GQ446" s="5">
        <v>100</v>
      </c>
      <c r="GR446" s="5">
        <v>100</v>
      </c>
      <c r="GY446" s="5"/>
    </row>
    <row r="447" spans="1:207" s="23" customFormat="1" ht="14.25" customHeight="1">
      <c r="A447" s="23" t="s">
        <v>1218</v>
      </c>
      <c r="B447" s="3">
        <v>40877</v>
      </c>
      <c r="C447" s="3">
        <v>42344</v>
      </c>
      <c r="D447" s="23">
        <v>50000</v>
      </c>
      <c r="E447" s="23" t="s">
        <v>326</v>
      </c>
      <c r="F447" s="23" t="s">
        <v>963</v>
      </c>
      <c r="G447" s="23" t="s">
        <v>576</v>
      </c>
      <c r="H447" s="23" t="s">
        <v>1174</v>
      </c>
      <c r="I447" s="23" t="s">
        <v>853</v>
      </c>
      <c r="J447" s="23" t="s">
        <v>610</v>
      </c>
      <c r="K447" s="23" t="s">
        <v>1220</v>
      </c>
      <c r="L447" s="4">
        <v>0.13250000000000001</v>
      </c>
      <c r="M447" s="23" t="s">
        <v>45</v>
      </c>
      <c r="N447" s="23" t="s">
        <v>85</v>
      </c>
      <c r="O447" s="23" t="s">
        <v>1038</v>
      </c>
      <c r="P447" s="23">
        <v>100</v>
      </c>
      <c r="Q447" s="3">
        <v>40974</v>
      </c>
      <c r="R447" s="23" t="s">
        <v>1028</v>
      </c>
      <c r="S447" s="23" t="s">
        <v>1361</v>
      </c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  <c r="CD447" s="5"/>
      <c r="CE447" s="5"/>
      <c r="CF447" s="5"/>
      <c r="CG447" s="5"/>
      <c r="CH447" s="5"/>
      <c r="CI447" s="5"/>
      <c r="CJ447" s="5"/>
      <c r="CK447" s="5"/>
      <c r="CL447" s="5"/>
      <c r="CM447" s="5"/>
      <c r="CN447" s="5"/>
      <c r="CO447" s="5"/>
      <c r="CP447" s="5"/>
      <c r="CQ447" s="5"/>
      <c r="CR447" s="5"/>
      <c r="CS447" s="5"/>
      <c r="CT447" s="5"/>
      <c r="CU447" s="5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5"/>
      <c r="DG447" s="5"/>
      <c r="DH447" s="5"/>
      <c r="DI447" s="5"/>
      <c r="DJ447" s="5"/>
      <c r="DK447" s="5"/>
      <c r="DL447" s="5"/>
      <c r="DM447" s="5"/>
      <c r="DN447" s="5"/>
      <c r="DO447" s="5"/>
      <c r="DP447" s="5"/>
      <c r="DQ447" s="5"/>
      <c r="DR447" s="5"/>
      <c r="DS447" s="5"/>
      <c r="DT447" s="5"/>
      <c r="DU447" s="5"/>
      <c r="DV447" s="5"/>
      <c r="DW447" s="5"/>
      <c r="DX447" s="5"/>
      <c r="DY447" s="5"/>
      <c r="DZ447" s="5"/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>
        <v>100</v>
      </c>
      <c r="EV447" s="5">
        <v>99.05</v>
      </c>
      <c r="EW447" s="5">
        <v>98.19</v>
      </c>
      <c r="EX447" s="5">
        <v>95.8</v>
      </c>
      <c r="EY447" s="5">
        <v>94.77</v>
      </c>
      <c r="EZ447" s="5">
        <v>94.52</v>
      </c>
      <c r="FA447" s="5">
        <v>93.87</v>
      </c>
      <c r="FB447" s="5">
        <v>94.15</v>
      </c>
      <c r="FC447" s="5">
        <v>95.82</v>
      </c>
      <c r="FD447" s="5">
        <v>96.63</v>
      </c>
      <c r="FE447" s="5">
        <v>98.95</v>
      </c>
      <c r="FF447" s="5">
        <v>98.5</v>
      </c>
      <c r="FG447" s="5">
        <v>99.56</v>
      </c>
      <c r="FH447" s="5">
        <v>99.84</v>
      </c>
      <c r="FI447" s="5">
        <v>99.3</v>
      </c>
      <c r="FJ447" s="5">
        <v>101.62</v>
      </c>
      <c r="FK447" s="5">
        <v>102.41</v>
      </c>
      <c r="FL447" s="5">
        <v>103.32</v>
      </c>
      <c r="FM447" s="5">
        <v>105.35</v>
      </c>
      <c r="FN447" s="5">
        <v>104.61</v>
      </c>
      <c r="FO447" s="5">
        <v>103.87</v>
      </c>
      <c r="FP447" s="5">
        <v>104.8</v>
      </c>
      <c r="FQ447" s="5">
        <v>106.64</v>
      </c>
      <c r="FR447" s="5">
        <v>107.98</v>
      </c>
      <c r="FS447" s="5">
        <v>107.5</v>
      </c>
      <c r="FT447" s="5">
        <v>107.14</v>
      </c>
      <c r="FU447" s="5">
        <v>106.22</v>
      </c>
      <c r="FV447" s="5">
        <v>106.29</v>
      </c>
      <c r="FW447" s="5">
        <v>105.34</v>
      </c>
      <c r="FX447" s="5">
        <v>104.96</v>
      </c>
      <c r="FY447" s="5">
        <v>104.3</v>
      </c>
      <c r="FZ447" s="5">
        <v>103.98</v>
      </c>
      <c r="GA447" s="5">
        <v>103.55</v>
      </c>
      <c r="GB447" s="5">
        <v>104.13</v>
      </c>
      <c r="GC447" s="5">
        <v>105.67</v>
      </c>
      <c r="GD447" s="5">
        <v>106.35</v>
      </c>
      <c r="GE447" s="5">
        <v>105.77</v>
      </c>
      <c r="GF447" s="5">
        <v>103.49</v>
      </c>
      <c r="GG447" s="5">
        <v>102.69</v>
      </c>
      <c r="GH447" s="5">
        <v>102.89</v>
      </c>
      <c r="GI447" s="5">
        <v>102.13</v>
      </c>
      <c r="GJ447" s="5">
        <v>101.23</v>
      </c>
      <c r="GK447" s="5">
        <v>100.41</v>
      </c>
      <c r="GL447" s="5">
        <v>99.75</v>
      </c>
      <c r="GM447" s="5">
        <v>99.3</v>
      </c>
      <c r="GN447" s="5">
        <v>99.82</v>
      </c>
      <c r="GO447" s="5">
        <v>100.7</v>
      </c>
      <c r="GP447" s="5">
        <v>100.63</v>
      </c>
      <c r="GQ447" s="5">
        <v>100</v>
      </c>
      <c r="GR447" s="5">
        <v>100</v>
      </c>
      <c r="GY447" s="5"/>
    </row>
    <row r="448" spans="1:207" s="23" customFormat="1" ht="14.25" customHeight="1">
      <c r="A448" s="23" t="s">
        <v>1293</v>
      </c>
      <c r="B448" s="3">
        <v>41060</v>
      </c>
      <c r="C448" s="3">
        <v>42527</v>
      </c>
      <c r="D448" s="23">
        <v>50000</v>
      </c>
      <c r="E448" s="23" t="s">
        <v>326</v>
      </c>
      <c r="F448" s="23" t="s">
        <v>963</v>
      </c>
      <c r="G448" s="23" t="s">
        <v>576</v>
      </c>
      <c r="H448" s="23" t="s">
        <v>1174</v>
      </c>
      <c r="I448" s="23" t="s">
        <v>853</v>
      </c>
      <c r="J448" s="23" t="s">
        <v>610</v>
      </c>
      <c r="K448" s="23" t="s">
        <v>1296</v>
      </c>
      <c r="L448" s="4">
        <v>0.1</v>
      </c>
      <c r="M448" s="23" t="s">
        <v>151</v>
      </c>
      <c r="N448" s="23" t="s">
        <v>85</v>
      </c>
      <c r="O448" s="23" t="s">
        <v>47</v>
      </c>
      <c r="P448" s="23">
        <v>100</v>
      </c>
      <c r="Q448" s="3">
        <v>41158</v>
      </c>
      <c r="R448" s="23" t="s">
        <v>1028</v>
      </c>
      <c r="S448" s="23" t="s">
        <v>1361</v>
      </c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  <c r="CD448" s="5"/>
      <c r="CE448" s="5"/>
      <c r="CF448" s="5"/>
      <c r="CG448" s="5"/>
      <c r="CH448" s="5"/>
      <c r="CI448" s="5"/>
      <c r="CJ448" s="5"/>
      <c r="CK448" s="5"/>
      <c r="CL448" s="5"/>
      <c r="CM448" s="5"/>
      <c r="CN448" s="5"/>
      <c r="CO448" s="5"/>
      <c r="CP448" s="5"/>
      <c r="CQ448" s="5"/>
      <c r="CR448" s="5"/>
      <c r="CS448" s="5"/>
      <c r="CT448" s="5"/>
      <c r="CU448" s="5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5"/>
      <c r="DG448" s="5"/>
      <c r="DH448" s="5"/>
      <c r="DI448" s="5"/>
      <c r="DJ448" s="5"/>
      <c r="DK448" s="5"/>
      <c r="DL448" s="5"/>
      <c r="DM448" s="5"/>
      <c r="DN448" s="5"/>
      <c r="DO448" s="5"/>
      <c r="DP448" s="5"/>
      <c r="DQ448" s="5"/>
      <c r="DR448" s="5"/>
      <c r="DS448" s="5"/>
      <c r="DT448" s="5"/>
      <c r="DU448" s="5"/>
      <c r="DV448" s="5"/>
      <c r="DW448" s="5"/>
      <c r="DX448" s="5"/>
      <c r="DY448" s="5"/>
      <c r="DZ448" s="5"/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>
        <v>100</v>
      </c>
      <c r="FB448" s="5">
        <v>101.29</v>
      </c>
      <c r="FC448" s="5">
        <v>101.81</v>
      </c>
      <c r="FD448" s="5">
        <v>103.48</v>
      </c>
      <c r="FE448" s="5">
        <v>105.11</v>
      </c>
      <c r="FF448" s="5">
        <v>105</v>
      </c>
      <c r="FG448" s="5">
        <v>106.64</v>
      </c>
      <c r="FH448" s="5">
        <v>106.55</v>
      </c>
      <c r="FI448" s="5">
        <v>107.32</v>
      </c>
      <c r="FJ448" s="5">
        <v>109.18</v>
      </c>
      <c r="FK448" s="5">
        <v>109.48</v>
      </c>
      <c r="FL448" s="5">
        <v>110.13</v>
      </c>
      <c r="FM448" s="5">
        <v>109.4</v>
      </c>
      <c r="FN448" s="5">
        <v>108.79</v>
      </c>
      <c r="FO448" s="5">
        <v>108.53</v>
      </c>
      <c r="FP448" s="5">
        <v>109.13</v>
      </c>
      <c r="FQ448" s="5">
        <v>110.4</v>
      </c>
      <c r="FR448" s="5">
        <v>111.73</v>
      </c>
      <c r="FS448" s="5">
        <v>111.32</v>
      </c>
      <c r="FT448" s="5">
        <v>111.7</v>
      </c>
      <c r="FU448" s="5">
        <v>110.99</v>
      </c>
      <c r="FV448" s="5">
        <v>110.72</v>
      </c>
      <c r="FW448" s="5">
        <v>110.01</v>
      </c>
      <c r="FX448" s="5">
        <v>109.29</v>
      </c>
      <c r="FY448" s="5">
        <v>108.67</v>
      </c>
      <c r="FZ448" s="5">
        <v>108.23</v>
      </c>
      <c r="GA448" s="5">
        <v>108.78</v>
      </c>
      <c r="GB448" s="5">
        <v>109.03</v>
      </c>
      <c r="GC448" s="5">
        <v>109.96</v>
      </c>
      <c r="GD448" s="5">
        <v>110.4</v>
      </c>
      <c r="GE448" s="5">
        <v>109.9</v>
      </c>
      <c r="GF448" s="5">
        <v>109.09</v>
      </c>
      <c r="GG448" s="5">
        <v>108.37</v>
      </c>
      <c r="GH448" s="5">
        <v>107.68</v>
      </c>
      <c r="GI448" s="5">
        <v>106.99</v>
      </c>
      <c r="GJ448" s="5">
        <v>106.22</v>
      </c>
      <c r="GK448" s="5">
        <v>105.56</v>
      </c>
      <c r="GL448" s="5">
        <v>104.98</v>
      </c>
      <c r="GM448" s="5">
        <v>103.85</v>
      </c>
      <c r="GN448" s="5">
        <v>104.21</v>
      </c>
      <c r="GO448" s="5">
        <v>104.68</v>
      </c>
      <c r="GP448" s="5">
        <v>103.94</v>
      </c>
      <c r="GQ448" s="5">
        <v>103.42</v>
      </c>
      <c r="GR448" s="5">
        <v>102.71</v>
      </c>
      <c r="GS448" s="23">
        <v>102.21</v>
      </c>
      <c r="GT448" s="23">
        <v>101.7</v>
      </c>
      <c r="GU448" s="23">
        <v>101.11</v>
      </c>
      <c r="GV448" s="23">
        <v>100.59</v>
      </c>
      <c r="GW448" s="23">
        <v>100.05</v>
      </c>
      <c r="GX448" s="5">
        <v>100</v>
      </c>
      <c r="GY448" s="5"/>
    </row>
    <row r="449" spans="1:217" s="23" customFormat="1" ht="14.25" customHeight="1">
      <c r="A449" s="23" t="s">
        <v>1294</v>
      </c>
      <c r="B449" s="3">
        <v>41060</v>
      </c>
      <c r="C449" s="3">
        <v>42527</v>
      </c>
      <c r="D449" s="23">
        <v>110000</v>
      </c>
      <c r="E449" s="23" t="s">
        <v>326</v>
      </c>
      <c r="F449" s="23" t="s">
        <v>963</v>
      </c>
      <c r="G449" s="23" t="s">
        <v>576</v>
      </c>
      <c r="H449" s="23" t="s">
        <v>1174</v>
      </c>
      <c r="I449" s="23" t="s">
        <v>853</v>
      </c>
      <c r="J449" s="23" t="s">
        <v>610</v>
      </c>
      <c r="K449" s="23" t="s">
        <v>1297</v>
      </c>
      <c r="L449" s="4">
        <v>0.08</v>
      </c>
      <c r="M449" s="23" t="s">
        <v>47</v>
      </c>
      <c r="N449" s="23" t="s">
        <v>85</v>
      </c>
      <c r="O449" s="23" t="s">
        <v>47</v>
      </c>
      <c r="P449" s="23">
        <v>100</v>
      </c>
      <c r="Q449" s="3">
        <v>41158</v>
      </c>
      <c r="R449" s="23" t="s">
        <v>1028</v>
      </c>
      <c r="S449" s="23" t="s">
        <v>1361</v>
      </c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  <c r="CD449" s="5"/>
      <c r="CE449" s="5"/>
      <c r="CF449" s="5"/>
      <c r="CG449" s="5"/>
      <c r="CH449" s="5"/>
      <c r="CI449" s="5"/>
      <c r="CJ449" s="5"/>
      <c r="CK449" s="5"/>
      <c r="CL449" s="5"/>
      <c r="CM449" s="5"/>
      <c r="CN449" s="5"/>
      <c r="CO449" s="5"/>
      <c r="CP449" s="5"/>
      <c r="CQ449" s="5"/>
      <c r="CR449" s="5"/>
      <c r="CS449" s="5"/>
      <c r="CT449" s="5"/>
      <c r="CU449" s="5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5"/>
      <c r="DG449" s="5"/>
      <c r="DH449" s="5"/>
      <c r="DI449" s="5"/>
      <c r="DJ449" s="5"/>
      <c r="DK449" s="5"/>
      <c r="DL449" s="5"/>
      <c r="DM449" s="5"/>
      <c r="DN449" s="5"/>
      <c r="DO449" s="5"/>
      <c r="DP449" s="5"/>
      <c r="DQ449" s="5"/>
      <c r="DR449" s="5"/>
      <c r="DS449" s="5"/>
      <c r="DT449" s="5"/>
      <c r="DU449" s="5"/>
      <c r="DV449" s="5"/>
      <c r="DW449" s="5"/>
      <c r="DX449" s="5"/>
      <c r="DY449" s="5"/>
      <c r="DZ449" s="5"/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>
        <v>100</v>
      </c>
      <c r="FB449" s="5">
        <v>100.5</v>
      </c>
      <c r="FC449" s="5">
        <v>99.82</v>
      </c>
      <c r="FD449" s="5">
        <v>100.34</v>
      </c>
      <c r="FE449" s="5">
        <v>101.48</v>
      </c>
      <c r="FF449" s="5">
        <v>97.5</v>
      </c>
      <c r="FG449" s="5">
        <v>98.93</v>
      </c>
      <c r="FH449" s="5">
        <v>101.66</v>
      </c>
      <c r="FI449" s="5">
        <v>103.59</v>
      </c>
      <c r="FJ449" s="5">
        <v>105.03</v>
      </c>
      <c r="FK449" s="5">
        <v>105.21</v>
      </c>
      <c r="FL449" s="5">
        <v>106.41</v>
      </c>
      <c r="FM449" s="5">
        <v>109.19</v>
      </c>
      <c r="FN449" s="5">
        <v>108.96</v>
      </c>
      <c r="FO449" s="5">
        <v>108.7</v>
      </c>
      <c r="FP449" s="5">
        <v>109.7</v>
      </c>
      <c r="FQ449" s="5">
        <v>109.92</v>
      </c>
      <c r="FR449" s="5">
        <v>110.18</v>
      </c>
      <c r="FS449" s="5">
        <v>110.4</v>
      </c>
      <c r="FT449" s="5">
        <v>109.94</v>
      </c>
      <c r="FU449" s="5">
        <v>109.5</v>
      </c>
      <c r="FV449" s="5">
        <v>110.04</v>
      </c>
      <c r="FW449" s="5">
        <v>109.58</v>
      </c>
      <c r="FX449" s="5">
        <v>109.1</v>
      </c>
      <c r="FY449" s="5">
        <v>108.74</v>
      </c>
      <c r="FZ449" s="5">
        <v>108.38</v>
      </c>
      <c r="GA449" s="5">
        <v>108.12</v>
      </c>
      <c r="GB449" s="5">
        <v>107.98</v>
      </c>
      <c r="GC449" s="5">
        <v>108.03</v>
      </c>
      <c r="GD449" s="5">
        <v>107.78</v>
      </c>
      <c r="GE449" s="5">
        <v>107.41</v>
      </c>
      <c r="GF449" s="5">
        <v>106.88</v>
      </c>
      <c r="GG449" s="5">
        <v>106.42</v>
      </c>
      <c r="GH449" s="5">
        <v>105.98</v>
      </c>
      <c r="GI449" s="5">
        <v>105.49</v>
      </c>
      <c r="GJ449" s="5">
        <v>104.92</v>
      </c>
      <c r="GK449" s="5">
        <v>104.49</v>
      </c>
      <c r="GL449" s="5">
        <v>104.06</v>
      </c>
      <c r="GM449" s="5">
        <v>103.75</v>
      </c>
      <c r="GN449" s="5">
        <v>103.74</v>
      </c>
      <c r="GO449" s="5">
        <v>103.52</v>
      </c>
      <c r="GP449" s="5">
        <v>102.89</v>
      </c>
      <c r="GQ449" s="5">
        <v>102.5</v>
      </c>
      <c r="GR449" s="5">
        <v>101.92</v>
      </c>
      <c r="GS449" s="23">
        <v>101.57</v>
      </c>
      <c r="GT449" s="23">
        <v>101.2</v>
      </c>
      <c r="GU449" s="23">
        <v>100.78</v>
      </c>
      <c r="GV449" s="23">
        <v>100.42</v>
      </c>
      <c r="GW449" s="23">
        <v>100.04</v>
      </c>
      <c r="GX449" s="5">
        <v>100</v>
      </c>
      <c r="GY449" s="5"/>
    </row>
    <row r="450" spans="1:217" s="23" customFormat="1" ht="14.25" customHeight="1">
      <c r="A450" s="23" t="s">
        <v>1295</v>
      </c>
      <c r="B450" s="3">
        <v>41060</v>
      </c>
      <c r="C450" s="3">
        <v>42527</v>
      </c>
      <c r="D450" s="23">
        <v>40000</v>
      </c>
      <c r="E450" s="23" t="s">
        <v>326</v>
      </c>
      <c r="F450" s="23" t="s">
        <v>963</v>
      </c>
      <c r="G450" s="23" t="s">
        <v>576</v>
      </c>
      <c r="H450" s="23" t="s">
        <v>1174</v>
      </c>
      <c r="I450" s="23" t="s">
        <v>853</v>
      </c>
      <c r="J450" s="23" t="s">
        <v>610</v>
      </c>
      <c r="K450" s="23" t="s">
        <v>1298</v>
      </c>
      <c r="L450" s="4">
        <v>0.22</v>
      </c>
      <c r="M450" s="23" t="s">
        <v>45</v>
      </c>
      <c r="N450" s="23" t="s">
        <v>85</v>
      </c>
      <c r="O450" s="23" t="s">
        <v>1038</v>
      </c>
      <c r="P450" s="23">
        <v>100</v>
      </c>
      <c r="Q450" s="3">
        <v>41158</v>
      </c>
      <c r="R450" s="23" t="s">
        <v>1028</v>
      </c>
      <c r="S450" s="23" t="s">
        <v>1361</v>
      </c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  <c r="CD450" s="5"/>
      <c r="CE450" s="5"/>
      <c r="CF450" s="5"/>
      <c r="CG450" s="5"/>
      <c r="CH450" s="5"/>
      <c r="CI450" s="5"/>
      <c r="CJ450" s="5"/>
      <c r="CK450" s="5"/>
      <c r="CL450" s="5"/>
      <c r="CM450" s="5"/>
      <c r="CN450" s="5"/>
      <c r="CO450" s="5"/>
      <c r="CP450" s="5"/>
      <c r="CQ450" s="5"/>
      <c r="CR450" s="5"/>
      <c r="CS450" s="5"/>
      <c r="CT450" s="5"/>
      <c r="CU450" s="5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5"/>
      <c r="DG450" s="5"/>
      <c r="DH450" s="5"/>
      <c r="DI450" s="5"/>
      <c r="DJ450" s="5"/>
      <c r="DK450" s="5"/>
      <c r="DL450" s="5"/>
      <c r="DM450" s="5"/>
      <c r="DN450" s="5"/>
      <c r="DO450" s="5"/>
      <c r="DP450" s="5"/>
      <c r="DQ450" s="5"/>
      <c r="DR450" s="5"/>
      <c r="DS450" s="5"/>
      <c r="DT450" s="5"/>
      <c r="DU450" s="5"/>
      <c r="DV450" s="5"/>
      <c r="DW450" s="5"/>
      <c r="DX450" s="5"/>
      <c r="DY450" s="5"/>
      <c r="DZ450" s="5"/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>
        <v>100</v>
      </c>
      <c r="FB450" s="5">
        <v>100.58</v>
      </c>
      <c r="FC450" s="5">
        <v>99.7</v>
      </c>
      <c r="FD450" s="5">
        <v>98.94</v>
      </c>
      <c r="FE450" s="5">
        <v>100.11</v>
      </c>
      <c r="FF450" s="5">
        <v>95</v>
      </c>
      <c r="FG450" s="5">
        <v>96</v>
      </c>
      <c r="FH450" s="5">
        <v>96.46</v>
      </c>
      <c r="FI450" s="5">
        <v>98.16</v>
      </c>
      <c r="FJ450" s="5">
        <v>98.7</v>
      </c>
      <c r="FK450" s="5">
        <v>98.66</v>
      </c>
      <c r="FL450" s="5">
        <v>99.91</v>
      </c>
      <c r="FM450" s="5">
        <v>104.48</v>
      </c>
      <c r="FN450" s="5">
        <v>104.32</v>
      </c>
      <c r="FO450" s="5">
        <v>104.22</v>
      </c>
      <c r="FP450" s="5">
        <v>108.26</v>
      </c>
      <c r="FQ450" s="5">
        <v>109.39</v>
      </c>
      <c r="FR450" s="5">
        <v>110.15</v>
      </c>
      <c r="FS450" s="5">
        <v>114.77</v>
      </c>
      <c r="FT450" s="5">
        <v>117.49</v>
      </c>
      <c r="FU450" s="5">
        <v>117.18</v>
      </c>
      <c r="FV450" s="5">
        <v>117.43</v>
      </c>
      <c r="FW450" s="5">
        <v>117.47</v>
      </c>
      <c r="FX450" s="5">
        <v>119.36</v>
      </c>
      <c r="FY450" s="5">
        <v>118.48</v>
      </c>
      <c r="FZ450" s="5">
        <v>117.72</v>
      </c>
      <c r="GA450" s="5">
        <v>116.96</v>
      </c>
      <c r="GB450" s="5">
        <v>116.86</v>
      </c>
      <c r="GC450" s="5">
        <v>117.79</v>
      </c>
      <c r="GD450" s="5">
        <v>117.61</v>
      </c>
      <c r="GE450" s="5">
        <v>116.83</v>
      </c>
      <c r="GF450" s="5">
        <v>115.65</v>
      </c>
      <c r="GG450" s="5">
        <v>114.62</v>
      </c>
      <c r="GH450" s="5">
        <v>113.64</v>
      </c>
      <c r="GI450" s="5">
        <v>112.53</v>
      </c>
      <c r="GJ450" s="5">
        <v>111.4</v>
      </c>
      <c r="GK450" s="5">
        <v>110.43</v>
      </c>
      <c r="GL450" s="5">
        <v>109.44</v>
      </c>
      <c r="GM450" s="5">
        <v>108.74</v>
      </c>
      <c r="GN450" s="5">
        <v>108.59</v>
      </c>
      <c r="GO450" s="5">
        <v>108.5</v>
      </c>
      <c r="GP450" s="5">
        <v>108.5</v>
      </c>
      <c r="GQ450" s="5">
        <v>108.45</v>
      </c>
      <c r="GR450" s="5">
        <v>106.93</v>
      </c>
      <c r="GS450" s="23">
        <v>105.69</v>
      </c>
      <c r="GT450" s="23">
        <v>104.4</v>
      </c>
      <c r="GU450" s="23">
        <v>102.9</v>
      </c>
      <c r="GV450" s="23">
        <v>101.59</v>
      </c>
      <c r="GW450" s="23">
        <v>100.24</v>
      </c>
      <c r="GX450" s="5">
        <v>100</v>
      </c>
      <c r="GY450" s="5"/>
    </row>
    <row r="451" spans="1:217" s="23" customFormat="1" ht="14.25" customHeight="1">
      <c r="A451" s="23" t="s">
        <v>1385</v>
      </c>
      <c r="B451" s="3">
        <v>41243</v>
      </c>
      <c r="C451" s="3">
        <v>42710</v>
      </c>
      <c r="D451" s="23">
        <v>155000</v>
      </c>
      <c r="E451" s="23" t="s">
        <v>326</v>
      </c>
      <c r="F451" s="23" t="s">
        <v>963</v>
      </c>
      <c r="G451" s="23" t="s">
        <v>576</v>
      </c>
      <c r="H451" s="23" t="s">
        <v>1174</v>
      </c>
      <c r="I451" s="23" t="s">
        <v>853</v>
      </c>
      <c r="J451" s="23" t="s">
        <v>610</v>
      </c>
      <c r="K451" s="23" t="s">
        <v>1386</v>
      </c>
      <c r="L451" s="4">
        <v>4.4999999999999998E-2</v>
      </c>
      <c r="M451" s="23" t="s">
        <v>21</v>
      </c>
      <c r="N451" s="23" t="s">
        <v>85</v>
      </c>
      <c r="O451" s="23" t="s">
        <v>47</v>
      </c>
      <c r="P451" s="23">
        <v>100</v>
      </c>
      <c r="Q451" s="3">
        <v>41339</v>
      </c>
      <c r="R451" s="23" t="s">
        <v>1028</v>
      </c>
      <c r="S451" s="23" t="s">
        <v>1361</v>
      </c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  <c r="CD451" s="5"/>
      <c r="CE451" s="5"/>
      <c r="CF451" s="5"/>
      <c r="CG451" s="5"/>
      <c r="CH451" s="5"/>
      <c r="CI451" s="5"/>
      <c r="CJ451" s="5"/>
      <c r="CK451" s="5"/>
      <c r="CL451" s="5"/>
      <c r="CM451" s="5"/>
      <c r="CN451" s="5"/>
      <c r="CO451" s="5"/>
      <c r="CP451" s="5"/>
      <c r="CQ451" s="5"/>
      <c r="CR451" s="5"/>
      <c r="CS451" s="5"/>
      <c r="CT451" s="5"/>
      <c r="CU451" s="5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5"/>
      <c r="DG451" s="5"/>
      <c r="DH451" s="5"/>
      <c r="DI451" s="5"/>
      <c r="DJ451" s="5"/>
      <c r="DK451" s="5"/>
      <c r="DL451" s="5"/>
      <c r="DM451" s="5"/>
      <c r="DN451" s="5"/>
      <c r="DO451" s="5"/>
      <c r="DP451" s="5"/>
      <c r="DQ451" s="5"/>
      <c r="DR451" s="5"/>
      <c r="DS451" s="5"/>
      <c r="DT451" s="5"/>
      <c r="DU451" s="5"/>
      <c r="DV451" s="5"/>
      <c r="DW451" s="5"/>
      <c r="DX451" s="5"/>
      <c r="DY451" s="5"/>
      <c r="DZ451" s="5"/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>
        <v>100</v>
      </c>
      <c r="FH451" s="5">
        <v>99.71</v>
      </c>
      <c r="FI451" s="5">
        <v>99.46</v>
      </c>
      <c r="FJ451" s="5">
        <v>100.16</v>
      </c>
      <c r="FK451" s="5">
        <v>100.15</v>
      </c>
      <c r="FL451" s="5">
        <v>100.47</v>
      </c>
      <c r="FM451" s="5">
        <v>101.16</v>
      </c>
      <c r="FN451" s="5">
        <v>101.03</v>
      </c>
      <c r="FO451" s="5">
        <v>100.96</v>
      </c>
      <c r="FP451" s="5">
        <v>101.39</v>
      </c>
      <c r="FQ451" s="5">
        <v>102.18</v>
      </c>
      <c r="FR451" s="5">
        <v>102.8</v>
      </c>
      <c r="FS451" s="5">
        <v>102.64</v>
      </c>
      <c r="FT451" s="5">
        <v>102.32</v>
      </c>
      <c r="FU451" s="5">
        <v>102.39</v>
      </c>
      <c r="FV451" s="5">
        <v>102.7</v>
      </c>
      <c r="FW451" s="5">
        <v>102.37</v>
      </c>
      <c r="FX451" s="5">
        <v>102.05</v>
      </c>
      <c r="FY451" s="5">
        <v>101.77</v>
      </c>
      <c r="FZ451" s="5">
        <v>101.61</v>
      </c>
      <c r="GA451" s="5">
        <v>101.5</v>
      </c>
      <c r="GB451" s="5">
        <v>101.81</v>
      </c>
      <c r="GC451" s="5">
        <v>102.5</v>
      </c>
      <c r="GD451" s="5">
        <v>103.35</v>
      </c>
      <c r="GE451" s="5">
        <v>103.59</v>
      </c>
      <c r="GF451" s="5">
        <v>103.04</v>
      </c>
      <c r="GG451" s="5">
        <v>102.71</v>
      </c>
      <c r="GH451" s="5">
        <v>102.39</v>
      </c>
      <c r="GI451" s="5">
        <v>102.04</v>
      </c>
      <c r="GJ451" s="5">
        <v>101.71</v>
      </c>
      <c r="GK451" s="5">
        <v>101.34</v>
      </c>
      <c r="GL451" s="5">
        <v>101.13</v>
      </c>
      <c r="GM451" s="5">
        <v>101.01</v>
      </c>
      <c r="GN451" s="5">
        <v>101.3</v>
      </c>
      <c r="GO451" s="5">
        <v>101.81</v>
      </c>
      <c r="GP451" s="5">
        <v>101.86</v>
      </c>
      <c r="GQ451" s="5">
        <v>100.8</v>
      </c>
      <c r="GR451" s="5">
        <v>100.48</v>
      </c>
      <c r="GS451" s="23">
        <v>100.31</v>
      </c>
      <c r="GT451" s="23">
        <v>99.96</v>
      </c>
      <c r="GU451" s="23">
        <v>99.92</v>
      </c>
      <c r="GV451" s="23">
        <v>99.62</v>
      </c>
      <c r="GW451" s="23">
        <v>99.81</v>
      </c>
      <c r="GX451" s="23">
        <v>99.63</v>
      </c>
      <c r="GY451" s="5">
        <v>99.55</v>
      </c>
      <c r="GZ451" s="23">
        <v>99.83</v>
      </c>
      <c r="HA451" s="23">
        <v>100.22</v>
      </c>
      <c r="HB451" s="23">
        <v>100.12</v>
      </c>
      <c r="HC451" s="23">
        <v>100.01</v>
      </c>
      <c r="HD451" s="23">
        <v>100</v>
      </c>
    </row>
    <row r="452" spans="1:217" s="23" customFormat="1" ht="14.25" customHeight="1">
      <c r="A452" s="23" t="s">
        <v>1387</v>
      </c>
      <c r="B452" s="3">
        <v>41243</v>
      </c>
      <c r="C452" s="3">
        <v>42710</v>
      </c>
      <c r="D452" s="23">
        <v>70000</v>
      </c>
      <c r="E452" s="23" t="s">
        <v>326</v>
      </c>
      <c r="F452" s="23" t="s">
        <v>963</v>
      </c>
      <c r="G452" s="23" t="s">
        <v>576</v>
      </c>
      <c r="H452" s="23" t="s">
        <v>1174</v>
      </c>
      <c r="I452" s="23" t="s">
        <v>853</v>
      </c>
      <c r="J452" s="23" t="s">
        <v>610</v>
      </c>
      <c r="K452" s="23" t="s">
        <v>1388</v>
      </c>
      <c r="L452" s="4">
        <v>5.7500000000000002E-2</v>
      </c>
      <c r="M452" s="23" t="s">
        <v>47</v>
      </c>
      <c r="N452" s="23" t="s">
        <v>85</v>
      </c>
      <c r="O452" s="23" t="s">
        <v>47</v>
      </c>
      <c r="P452" s="23">
        <v>100</v>
      </c>
      <c r="Q452" s="3">
        <v>41339</v>
      </c>
      <c r="R452" s="23" t="s">
        <v>1028</v>
      </c>
      <c r="S452" s="23" t="s">
        <v>1361</v>
      </c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  <c r="CD452" s="5"/>
      <c r="CE452" s="5"/>
      <c r="CF452" s="5"/>
      <c r="CG452" s="5"/>
      <c r="CH452" s="5"/>
      <c r="CI452" s="5"/>
      <c r="CJ452" s="5"/>
      <c r="CK452" s="5"/>
      <c r="CL452" s="5"/>
      <c r="CM452" s="5"/>
      <c r="CN452" s="5"/>
      <c r="CO452" s="5"/>
      <c r="CP452" s="5"/>
      <c r="CQ452" s="5"/>
      <c r="CR452" s="5"/>
      <c r="CS452" s="5"/>
      <c r="CT452" s="5"/>
      <c r="CU452" s="5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5"/>
      <c r="DG452" s="5"/>
      <c r="DH452" s="5"/>
      <c r="DI452" s="5"/>
      <c r="DJ452" s="5"/>
      <c r="DK452" s="5"/>
      <c r="DL452" s="5"/>
      <c r="DM452" s="5"/>
      <c r="DN452" s="5"/>
      <c r="DO452" s="5"/>
      <c r="DP452" s="5"/>
      <c r="DQ452" s="5"/>
      <c r="DR452" s="5"/>
      <c r="DS452" s="5"/>
      <c r="DT452" s="5"/>
      <c r="DU452" s="5"/>
      <c r="DV452" s="5"/>
      <c r="DW452" s="5"/>
      <c r="DX452" s="5"/>
      <c r="DY452" s="5"/>
      <c r="DZ452" s="5"/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>
        <v>100</v>
      </c>
      <c r="FH452" s="5">
        <v>99.64</v>
      </c>
      <c r="FI452" s="5">
        <v>99.82</v>
      </c>
      <c r="FJ452" s="5">
        <v>102.59</v>
      </c>
      <c r="FK452" s="5">
        <v>102.86</v>
      </c>
      <c r="FL452" s="5">
        <v>103.4</v>
      </c>
      <c r="FM452" s="5">
        <v>103.42</v>
      </c>
      <c r="FN452" s="5">
        <v>103.24</v>
      </c>
      <c r="FO452" s="5">
        <v>103.11</v>
      </c>
      <c r="FP452" s="5">
        <v>103.54</v>
      </c>
      <c r="FQ452" s="5">
        <v>104.39</v>
      </c>
      <c r="FR452" s="5">
        <v>105.08</v>
      </c>
      <c r="FS452" s="5">
        <v>104.86</v>
      </c>
      <c r="FT452" s="5">
        <v>104.44</v>
      </c>
      <c r="FU452" s="5">
        <v>104.03</v>
      </c>
      <c r="FV452" s="5">
        <v>104.57</v>
      </c>
      <c r="FW452" s="5">
        <v>104.15</v>
      </c>
      <c r="FX452" s="5">
        <v>103.74</v>
      </c>
      <c r="FY452" s="5">
        <v>103.38</v>
      </c>
      <c r="FZ452" s="5">
        <v>103.15</v>
      </c>
      <c r="GA452" s="5">
        <v>102.98</v>
      </c>
      <c r="GB452" s="5">
        <v>103.3</v>
      </c>
      <c r="GC452" s="5">
        <v>104.05</v>
      </c>
      <c r="GD452" s="5">
        <v>104.63</v>
      </c>
      <c r="GE452" s="5">
        <v>104.39</v>
      </c>
      <c r="GF452" s="5">
        <v>103.94</v>
      </c>
      <c r="GG452" s="5">
        <v>103.53</v>
      </c>
      <c r="GH452" s="5">
        <v>103.32</v>
      </c>
      <c r="GI452" s="5">
        <v>102.66</v>
      </c>
      <c r="GJ452" s="5">
        <v>102.24</v>
      </c>
      <c r="GK452" s="5">
        <v>101.88</v>
      </c>
      <c r="GL452" s="5">
        <v>101.62</v>
      </c>
      <c r="GM452" s="5">
        <v>101.46</v>
      </c>
      <c r="GN452" s="5">
        <v>101.81</v>
      </c>
      <c r="GO452" s="5">
        <v>102.41</v>
      </c>
      <c r="GP452" s="5">
        <v>102.51</v>
      </c>
      <c r="GQ452" s="5">
        <v>101.56</v>
      </c>
      <c r="GR452" s="5">
        <v>101.13</v>
      </c>
      <c r="GS452" s="23">
        <v>100.73</v>
      </c>
      <c r="GT452" s="23">
        <v>100.38</v>
      </c>
      <c r="GU452" s="23">
        <v>100.25</v>
      </c>
      <c r="GV452" s="23">
        <v>99.86</v>
      </c>
      <c r="GW452" s="23">
        <v>99.48</v>
      </c>
      <c r="GX452" s="23">
        <v>99.28</v>
      </c>
      <c r="GY452" s="5">
        <v>99.21</v>
      </c>
      <c r="GZ452" s="23">
        <v>99.62</v>
      </c>
      <c r="HA452" s="23">
        <v>100.19</v>
      </c>
      <c r="HB452" s="23">
        <v>100.1</v>
      </c>
      <c r="HC452" s="23">
        <v>100</v>
      </c>
      <c r="HD452" s="23">
        <v>100</v>
      </c>
    </row>
    <row r="453" spans="1:217" s="23" customFormat="1" ht="14.25" customHeight="1">
      <c r="A453" s="23" t="s">
        <v>1389</v>
      </c>
      <c r="B453" s="3">
        <v>41243</v>
      </c>
      <c r="C453" s="3">
        <v>42710</v>
      </c>
      <c r="D453" s="23">
        <v>95000</v>
      </c>
      <c r="E453" s="23" t="s">
        <v>326</v>
      </c>
      <c r="F453" s="23" t="s">
        <v>963</v>
      </c>
      <c r="G453" s="23" t="s">
        <v>576</v>
      </c>
      <c r="H453" s="23" t="s">
        <v>1174</v>
      </c>
      <c r="I453" s="23" t="s">
        <v>853</v>
      </c>
      <c r="J453" s="23" t="s">
        <v>610</v>
      </c>
      <c r="K453" s="23" t="s">
        <v>1390</v>
      </c>
      <c r="L453" s="4">
        <v>0.1275</v>
      </c>
      <c r="M453" s="23" t="s">
        <v>45</v>
      </c>
      <c r="N453" s="23" t="s">
        <v>85</v>
      </c>
      <c r="O453" s="23" t="s">
        <v>1038</v>
      </c>
      <c r="P453" s="23">
        <v>100</v>
      </c>
      <c r="Q453" s="3">
        <v>41339</v>
      </c>
      <c r="R453" s="23" t="s">
        <v>1028</v>
      </c>
      <c r="S453" s="23" t="s">
        <v>1361</v>
      </c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  <c r="CD453" s="5"/>
      <c r="CE453" s="5"/>
      <c r="CF453" s="5"/>
      <c r="CG453" s="5"/>
      <c r="CH453" s="5"/>
      <c r="CI453" s="5"/>
      <c r="CJ453" s="5"/>
      <c r="CK453" s="5"/>
      <c r="CL453" s="5"/>
      <c r="CM453" s="5"/>
      <c r="CN453" s="5"/>
      <c r="CO453" s="5"/>
      <c r="CP453" s="5"/>
      <c r="CQ453" s="5"/>
      <c r="CR453" s="5"/>
      <c r="CS453" s="5"/>
      <c r="CT453" s="5"/>
      <c r="CU453" s="5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5"/>
      <c r="DG453" s="5"/>
      <c r="DH453" s="5"/>
      <c r="DI453" s="5"/>
      <c r="DJ453" s="5"/>
      <c r="DK453" s="5"/>
      <c r="DL453" s="5"/>
      <c r="DM453" s="5"/>
      <c r="DN453" s="5"/>
      <c r="DO453" s="5"/>
      <c r="DP453" s="5"/>
      <c r="DQ453" s="5"/>
      <c r="DR453" s="5"/>
      <c r="DS453" s="5"/>
      <c r="DT453" s="5"/>
      <c r="DU453" s="5"/>
      <c r="DV453" s="5"/>
      <c r="DW453" s="5"/>
      <c r="DX453" s="5"/>
      <c r="DY453" s="5"/>
      <c r="DZ453" s="5"/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>
        <v>100</v>
      </c>
      <c r="FH453" s="5">
        <v>99.36</v>
      </c>
      <c r="FI453" s="5">
        <v>98.83</v>
      </c>
      <c r="FJ453" s="5">
        <v>101.81</v>
      </c>
      <c r="FK453" s="5">
        <v>102.6</v>
      </c>
      <c r="FL453" s="5">
        <v>104.12</v>
      </c>
      <c r="FM453" s="5">
        <v>107.4</v>
      </c>
      <c r="FN453" s="5">
        <v>106.44</v>
      </c>
      <c r="FO453" s="5">
        <v>105.62</v>
      </c>
      <c r="FP453" s="5">
        <v>106.46</v>
      </c>
      <c r="FQ453" s="5">
        <v>108.12</v>
      </c>
      <c r="FR453" s="5">
        <v>109.52</v>
      </c>
      <c r="FS453" s="5">
        <v>109.43</v>
      </c>
      <c r="FT453" s="5">
        <v>109.76</v>
      </c>
      <c r="FU453" s="5">
        <v>108.96</v>
      </c>
      <c r="FV453" s="5">
        <v>109.66</v>
      </c>
      <c r="FW453" s="5">
        <v>108.83</v>
      </c>
      <c r="FX453" s="5">
        <v>108.79</v>
      </c>
      <c r="FY453" s="5">
        <v>108.31</v>
      </c>
      <c r="FZ453" s="5">
        <v>108.17</v>
      </c>
      <c r="GA453" s="5">
        <v>107.79</v>
      </c>
      <c r="GB453" s="5">
        <v>108.32</v>
      </c>
      <c r="GC453" s="5">
        <v>109.63</v>
      </c>
      <c r="GD453" s="5">
        <v>110.49</v>
      </c>
      <c r="GE453" s="5">
        <v>109.99</v>
      </c>
      <c r="GF453" s="5">
        <v>109.08</v>
      </c>
      <c r="GG453" s="5">
        <v>108.39</v>
      </c>
      <c r="GH453" s="5">
        <v>108.1</v>
      </c>
      <c r="GI453" s="5">
        <v>107.19</v>
      </c>
      <c r="GJ453" s="5">
        <v>106.31</v>
      </c>
      <c r="GK453" s="5">
        <v>105.58</v>
      </c>
      <c r="GL453" s="5">
        <v>104.98</v>
      </c>
      <c r="GM453" s="5">
        <v>104.58</v>
      </c>
      <c r="GN453" s="5">
        <v>105.11</v>
      </c>
      <c r="GO453" s="5">
        <v>106.09</v>
      </c>
      <c r="GP453" s="5">
        <v>106.23</v>
      </c>
      <c r="GQ453" s="5">
        <v>105.58</v>
      </c>
      <c r="GR453" s="5">
        <v>104.5</v>
      </c>
      <c r="GS453" s="23">
        <v>103.61</v>
      </c>
      <c r="GT453" s="23">
        <v>102.81</v>
      </c>
      <c r="GU453" s="23">
        <v>101.98</v>
      </c>
      <c r="GV453" s="23">
        <v>101.15</v>
      </c>
      <c r="GW453" s="23">
        <v>100.34</v>
      </c>
      <c r="GX453" s="23">
        <v>100.37</v>
      </c>
      <c r="GY453" s="5">
        <v>100.05</v>
      </c>
      <c r="GZ453" s="23">
        <v>100.44</v>
      </c>
      <c r="HA453" s="23">
        <v>100.53</v>
      </c>
      <c r="HB453" s="23">
        <v>100.28</v>
      </c>
      <c r="HC453" s="23">
        <v>100.01</v>
      </c>
      <c r="HD453" s="23">
        <v>100</v>
      </c>
    </row>
    <row r="454" spans="1:217" s="23" customFormat="1" ht="14.25" customHeight="1">
      <c r="A454" s="23" t="s">
        <v>1391</v>
      </c>
      <c r="B454" s="3">
        <v>41243</v>
      </c>
      <c r="C454" s="3">
        <v>42710</v>
      </c>
      <c r="D454" s="23">
        <v>80000</v>
      </c>
      <c r="E454" s="23" t="s">
        <v>326</v>
      </c>
      <c r="F454" s="23" t="s">
        <v>963</v>
      </c>
      <c r="G454" s="23" t="s">
        <v>576</v>
      </c>
      <c r="H454" s="23" t="s">
        <v>1174</v>
      </c>
      <c r="I454" s="23" t="s">
        <v>853</v>
      </c>
      <c r="J454" s="23" t="s">
        <v>610</v>
      </c>
      <c r="K454" s="23" t="s">
        <v>1392</v>
      </c>
      <c r="L454" s="4">
        <v>0.19</v>
      </c>
      <c r="M454" s="23" t="s">
        <v>45</v>
      </c>
      <c r="N454" s="23" t="s">
        <v>85</v>
      </c>
      <c r="O454" s="23" t="s">
        <v>1038</v>
      </c>
      <c r="P454" s="23">
        <v>100</v>
      </c>
      <c r="Q454" s="3">
        <v>41339</v>
      </c>
      <c r="R454" s="23" t="s">
        <v>1028</v>
      </c>
      <c r="S454" s="23" t="s">
        <v>1361</v>
      </c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  <c r="CD454" s="5"/>
      <c r="CE454" s="5"/>
      <c r="CF454" s="5"/>
      <c r="CG454" s="5"/>
      <c r="CH454" s="5"/>
      <c r="CI454" s="5"/>
      <c r="CJ454" s="5"/>
      <c r="CK454" s="5"/>
      <c r="CL454" s="5"/>
      <c r="CM454" s="5"/>
      <c r="CN454" s="5"/>
      <c r="CO454" s="5"/>
      <c r="CP454" s="5"/>
      <c r="CQ454" s="5"/>
      <c r="CR454" s="5"/>
      <c r="CS454" s="5"/>
      <c r="CT454" s="5"/>
      <c r="CU454" s="5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5"/>
      <c r="DG454" s="5"/>
      <c r="DH454" s="5"/>
      <c r="DI454" s="5"/>
      <c r="DJ454" s="5"/>
      <c r="DK454" s="5"/>
      <c r="DL454" s="5"/>
      <c r="DM454" s="5"/>
      <c r="DN454" s="5"/>
      <c r="DO454" s="5"/>
      <c r="DP454" s="5"/>
      <c r="DQ454" s="5"/>
      <c r="DR454" s="5"/>
      <c r="DS454" s="5"/>
      <c r="DT454" s="5"/>
      <c r="DU454" s="5"/>
      <c r="DV454" s="5"/>
      <c r="DW454" s="5"/>
      <c r="DX454" s="5"/>
      <c r="DY454" s="5"/>
      <c r="DZ454" s="5"/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>
        <v>100</v>
      </c>
      <c r="FH454" s="5">
        <v>99.19</v>
      </c>
      <c r="FI454" s="5">
        <v>98.37</v>
      </c>
      <c r="FJ454" s="5">
        <v>100.16</v>
      </c>
      <c r="FK454" s="5">
        <v>100.69</v>
      </c>
      <c r="FL454" s="5">
        <v>102.82</v>
      </c>
      <c r="FM454" s="5">
        <v>104.02</v>
      </c>
      <c r="FN454" s="5">
        <v>103.63</v>
      </c>
      <c r="FO454" s="5">
        <v>103.43</v>
      </c>
      <c r="FP454" s="5">
        <v>104.7</v>
      </c>
      <c r="FQ454" s="5">
        <v>107.8</v>
      </c>
      <c r="FR454" s="5">
        <v>108.96</v>
      </c>
      <c r="FS454" s="5">
        <v>110.03</v>
      </c>
      <c r="FT454" s="5">
        <v>111.5</v>
      </c>
      <c r="FU454" s="5">
        <v>110.47</v>
      </c>
      <c r="FV454" s="5">
        <v>109.56</v>
      </c>
      <c r="FW454" s="5">
        <v>108.49</v>
      </c>
      <c r="FX454" s="5">
        <v>108.09</v>
      </c>
      <c r="FY454" s="5">
        <v>107.48</v>
      </c>
      <c r="FZ454" s="5">
        <v>107.59</v>
      </c>
      <c r="GA454" s="5">
        <v>107.2</v>
      </c>
      <c r="GB454" s="5">
        <v>108.12</v>
      </c>
      <c r="GC454" s="5">
        <v>112.09</v>
      </c>
      <c r="GD454" s="5">
        <v>113.85</v>
      </c>
      <c r="GE454" s="5">
        <v>113.2</v>
      </c>
      <c r="GF454" s="5">
        <v>111.97</v>
      </c>
      <c r="GG454" s="5">
        <v>110.83</v>
      </c>
      <c r="GH454" s="5">
        <v>109.79</v>
      </c>
      <c r="GI454" s="5">
        <v>108.56</v>
      </c>
      <c r="GJ454" s="5">
        <v>107.39</v>
      </c>
      <c r="GK454" s="5">
        <v>106.42</v>
      </c>
      <c r="GL454" s="5">
        <v>105.65</v>
      </c>
      <c r="GM454" s="5">
        <v>105.21</v>
      </c>
      <c r="GN454" s="5">
        <v>106.1</v>
      </c>
      <c r="GO454" s="5">
        <v>107.63</v>
      </c>
      <c r="GP454" s="5">
        <v>108.06</v>
      </c>
      <c r="GQ454" s="5">
        <v>107.15</v>
      </c>
      <c r="GR454" s="5">
        <v>105.72</v>
      </c>
      <c r="GS454" s="23">
        <v>104.41</v>
      </c>
      <c r="GT454" s="23">
        <v>103.27</v>
      </c>
      <c r="GU454" s="23">
        <v>101.92</v>
      </c>
      <c r="GV454" s="23">
        <v>100.79</v>
      </c>
      <c r="GW454" s="23">
        <v>99.71</v>
      </c>
      <c r="GX454" s="23">
        <v>99.16</v>
      </c>
      <c r="GY454" s="5">
        <v>98.96</v>
      </c>
      <c r="GZ454" s="23">
        <v>100.09</v>
      </c>
      <c r="HA454" s="23">
        <v>100.51</v>
      </c>
      <c r="HB454" s="23">
        <v>100.25</v>
      </c>
      <c r="HC454" s="23">
        <v>100.01</v>
      </c>
      <c r="HD454" s="23">
        <v>100</v>
      </c>
    </row>
    <row r="455" spans="1:217" s="23" customFormat="1" ht="14.25" customHeight="1">
      <c r="A455" s="23" t="s">
        <v>1412</v>
      </c>
      <c r="B455" s="3">
        <v>41425</v>
      </c>
      <c r="C455" s="3">
        <v>42892</v>
      </c>
      <c r="D455" s="23">
        <v>95000</v>
      </c>
      <c r="E455" s="23" t="s">
        <v>326</v>
      </c>
      <c r="F455" s="23" t="s">
        <v>963</v>
      </c>
      <c r="G455" s="23" t="s">
        <v>576</v>
      </c>
      <c r="H455" s="23" t="s">
        <v>1174</v>
      </c>
      <c r="I455" s="23" t="s">
        <v>853</v>
      </c>
      <c r="J455" s="23" t="s">
        <v>610</v>
      </c>
      <c r="K455" s="23" t="s">
        <v>1418</v>
      </c>
      <c r="L455" s="4">
        <v>9.2499999999999999E-2</v>
      </c>
      <c r="M455" s="23" t="s">
        <v>104</v>
      </c>
      <c r="N455" s="23" t="s">
        <v>85</v>
      </c>
      <c r="O455" s="23" t="s">
        <v>1038</v>
      </c>
      <c r="P455" s="23">
        <v>100</v>
      </c>
      <c r="Q455" s="3">
        <v>41523</v>
      </c>
      <c r="R455" s="23" t="s">
        <v>1028</v>
      </c>
      <c r="S455" s="23" t="s">
        <v>1361</v>
      </c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  <c r="CD455" s="5"/>
      <c r="CE455" s="5"/>
      <c r="CF455" s="5"/>
      <c r="CG455" s="5"/>
      <c r="CH455" s="5"/>
      <c r="CI455" s="5"/>
      <c r="CJ455" s="5"/>
      <c r="CK455" s="5"/>
      <c r="CL455" s="5"/>
      <c r="CM455" s="5"/>
      <c r="CN455" s="5"/>
      <c r="CO455" s="5"/>
      <c r="CP455" s="5"/>
      <c r="CQ455" s="5"/>
      <c r="CR455" s="5"/>
      <c r="CS455" s="5"/>
      <c r="CT455" s="5"/>
      <c r="CU455" s="5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5"/>
      <c r="DG455" s="5"/>
      <c r="DH455" s="5"/>
      <c r="DI455" s="5"/>
      <c r="DJ455" s="5"/>
      <c r="DK455" s="5"/>
      <c r="DL455" s="5"/>
      <c r="DM455" s="5"/>
      <c r="DN455" s="5"/>
      <c r="DO455" s="5"/>
      <c r="DP455" s="5"/>
      <c r="DQ455" s="5"/>
      <c r="DR455" s="5"/>
      <c r="DS455" s="5"/>
      <c r="DT455" s="5"/>
      <c r="DU455" s="5"/>
      <c r="DV455" s="5"/>
      <c r="DW455" s="5"/>
      <c r="DX455" s="5"/>
      <c r="DY455" s="5"/>
      <c r="DZ455" s="5"/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>
        <v>100</v>
      </c>
      <c r="FN455" s="5">
        <v>99.61</v>
      </c>
      <c r="FO455" s="5">
        <v>99.6</v>
      </c>
      <c r="FP455" s="5">
        <v>100.51</v>
      </c>
      <c r="FQ455" s="5">
        <v>102.12</v>
      </c>
      <c r="FR455" s="5">
        <v>103.01</v>
      </c>
      <c r="FS455" s="5">
        <v>103.26</v>
      </c>
      <c r="FT455" s="5">
        <v>103.62</v>
      </c>
      <c r="FU455" s="5">
        <v>103.29</v>
      </c>
      <c r="FV455" s="5">
        <v>104</v>
      </c>
      <c r="FW455" s="5">
        <v>103.47</v>
      </c>
      <c r="FX455" s="5">
        <v>103.77</v>
      </c>
      <c r="FY455" s="5">
        <v>103.56</v>
      </c>
      <c r="FZ455" s="5">
        <v>103.71</v>
      </c>
      <c r="GA455" s="5">
        <v>103.6</v>
      </c>
      <c r="GB455" s="5">
        <v>104.28</v>
      </c>
      <c r="GC455" s="5">
        <v>105.69</v>
      </c>
      <c r="GD455" s="5">
        <v>106.42</v>
      </c>
      <c r="GE455" s="5">
        <v>106.18</v>
      </c>
      <c r="GF455" s="5">
        <v>105.61</v>
      </c>
      <c r="GG455" s="5">
        <v>105.47</v>
      </c>
      <c r="GH455" s="5">
        <v>105.49</v>
      </c>
      <c r="GI455" s="5">
        <v>104.9</v>
      </c>
      <c r="GJ455" s="5">
        <v>104.34</v>
      </c>
      <c r="GK455" s="5">
        <v>103.89</v>
      </c>
      <c r="GL455" s="5">
        <v>103.6</v>
      </c>
      <c r="GM455" s="5">
        <v>103.47</v>
      </c>
      <c r="GN455" s="5">
        <v>104.21</v>
      </c>
      <c r="GO455" s="5">
        <v>105.37</v>
      </c>
      <c r="GP455" s="5">
        <v>106.1</v>
      </c>
      <c r="GQ455" s="5">
        <v>105.7</v>
      </c>
      <c r="GR455" s="5">
        <v>105.08</v>
      </c>
      <c r="GS455" s="23">
        <v>104.45</v>
      </c>
      <c r="GT455" s="23">
        <v>103.88</v>
      </c>
      <c r="GU455" s="23">
        <v>103.4</v>
      </c>
      <c r="GV455" s="23">
        <v>102.83</v>
      </c>
      <c r="GW455" s="23">
        <v>102.3</v>
      </c>
      <c r="GX455" s="23">
        <v>102.65</v>
      </c>
      <c r="GY455" s="5">
        <v>102.52</v>
      </c>
      <c r="GZ455" s="23">
        <v>103.27</v>
      </c>
      <c r="HA455" s="23">
        <v>103.47</v>
      </c>
      <c r="HB455" s="23">
        <v>103.17</v>
      </c>
      <c r="HC455" s="23">
        <v>102.71</v>
      </c>
      <c r="HD455" s="23">
        <v>102.43</v>
      </c>
      <c r="HE455" s="23">
        <v>101.97</v>
      </c>
      <c r="HF455" s="23">
        <v>101.52</v>
      </c>
      <c r="HG455" s="23">
        <v>100.99</v>
      </c>
      <c r="HH455" s="23">
        <v>100.54</v>
      </c>
      <c r="HI455" s="23">
        <v>100.02</v>
      </c>
    </row>
    <row r="456" spans="1:217" s="23" customFormat="1" ht="14.25" customHeight="1">
      <c r="A456" s="23" t="s">
        <v>1411</v>
      </c>
      <c r="B456" s="3">
        <v>41425</v>
      </c>
      <c r="C456" s="3">
        <v>42892</v>
      </c>
      <c r="D456" s="23">
        <v>205000</v>
      </c>
      <c r="E456" s="23" t="s">
        <v>326</v>
      </c>
      <c r="F456" s="23" t="s">
        <v>963</v>
      </c>
      <c r="G456" s="23" t="s">
        <v>576</v>
      </c>
      <c r="H456" s="23" t="s">
        <v>1174</v>
      </c>
      <c r="I456" s="23" t="s">
        <v>853</v>
      </c>
      <c r="J456" s="23" t="s">
        <v>610</v>
      </c>
      <c r="K456" s="23" t="s">
        <v>1417</v>
      </c>
      <c r="L456" s="4">
        <v>0.08</v>
      </c>
      <c r="M456" s="23" t="s">
        <v>45</v>
      </c>
      <c r="N456" s="23" t="s">
        <v>85</v>
      </c>
      <c r="O456" s="23" t="s">
        <v>1038</v>
      </c>
      <c r="P456" s="23">
        <v>100</v>
      </c>
      <c r="Q456" s="3">
        <v>41523</v>
      </c>
      <c r="R456" s="23" t="s">
        <v>1028</v>
      </c>
      <c r="S456" s="23" t="s">
        <v>1361</v>
      </c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  <c r="CD456" s="5"/>
      <c r="CE456" s="5"/>
      <c r="CF456" s="5"/>
      <c r="CG456" s="5"/>
      <c r="CH456" s="5"/>
      <c r="CI456" s="5"/>
      <c r="CJ456" s="5"/>
      <c r="CK456" s="5"/>
      <c r="CL456" s="5"/>
      <c r="CM456" s="5"/>
      <c r="CN456" s="5"/>
      <c r="CO456" s="5"/>
      <c r="CP456" s="5"/>
      <c r="CQ456" s="5"/>
      <c r="CR456" s="5"/>
      <c r="CS456" s="5"/>
      <c r="CT456" s="5"/>
      <c r="CU456" s="5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5"/>
      <c r="DG456" s="5"/>
      <c r="DH456" s="5"/>
      <c r="DI456" s="5"/>
      <c r="DJ456" s="5"/>
      <c r="DK456" s="5"/>
      <c r="DL456" s="5"/>
      <c r="DM456" s="5"/>
      <c r="DN456" s="5"/>
      <c r="DO456" s="5"/>
      <c r="DP456" s="5"/>
      <c r="DQ456" s="5"/>
      <c r="DR456" s="5"/>
      <c r="DS456" s="5"/>
      <c r="DT456" s="5"/>
      <c r="DU456" s="5"/>
      <c r="DV456" s="5"/>
      <c r="DW456" s="5"/>
      <c r="DX456" s="5"/>
      <c r="DY456" s="5"/>
      <c r="DZ456" s="5"/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>
        <v>100</v>
      </c>
      <c r="FN456" s="5">
        <v>99.48</v>
      </c>
      <c r="FO456" s="5">
        <v>99.48</v>
      </c>
      <c r="FP456" s="5">
        <v>101.89</v>
      </c>
      <c r="FQ456" s="5">
        <v>103.22</v>
      </c>
      <c r="FR456" s="5">
        <v>103.71</v>
      </c>
      <c r="FS456" s="5">
        <v>103.55</v>
      </c>
      <c r="FT456" s="5">
        <v>103.73</v>
      </c>
      <c r="FU456" s="5">
        <v>104.58</v>
      </c>
      <c r="FV456" s="5">
        <v>105.14</v>
      </c>
      <c r="FW456" s="5">
        <v>104.66</v>
      </c>
      <c r="FX456" s="5">
        <v>105</v>
      </c>
      <c r="FY456" s="5">
        <v>104.7</v>
      </c>
      <c r="FZ456" s="5">
        <v>104.49</v>
      </c>
      <c r="GA456" s="5">
        <v>104.36</v>
      </c>
      <c r="GB456" s="5">
        <v>104.88</v>
      </c>
      <c r="GC456" s="5">
        <v>106.24</v>
      </c>
      <c r="GD456" s="5">
        <v>107.37</v>
      </c>
      <c r="GE456" s="5">
        <v>107.11</v>
      </c>
      <c r="GF456" s="5">
        <v>106.59</v>
      </c>
      <c r="GG456" s="5">
        <v>106.1</v>
      </c>
      <c r="GH456" s="5">
        <v>105.69</v>
      </c>
      <c r="GI456" s="5">
        <v>105.17</v>
      </c>
      <c r="GJ456" s="5">
        <v>104.67</v>
      </c>
      <c r="GK456" s="5">
        <v>103.07</v>
      </c>
      <c r="GL456" s="5">
        <v>102.83</v>
      </c>
      <c r="GM456" s="5">
        <v>103.5</v>
      </c>
      <c r="GN456" s="5">
        <v>104.09</v>
      </c>
      <c r="GO456" s="5">
        <v>104.96</v>
      </c>
      <c r="GP456" s="5">
        <v>105.03</v>
      </c>
      <c r="GQ456" s="5">
        <v>104.65</v>
      </c>
      <c r="GR456" s="5">
        <v>104.07</v>
      </c>
      <c r="GS456" s="23">
        <v>103.38</v>
      </c>
      <c r="GT456" s="23">
        <v>102.84</v>
      </c>
      <c r="GU456" s="23">
        <v>102.61</v>
      </c>
      <c r="GV456" s="23">
        <v>102.92</v>
      </c>
      <c r="GW456" s="23">
        <v>103.08</v>
      </c>
      <c r="GX456" s="23">
        <v>102.66</v>
      </c>
      <c r="GY456" s="5">
        <v>102.79</v>
      </c>
      <c r="GZ456" s="23">
        <v>103.32</v>
      </c>
      <c r="HA456" s="23">
        <v>104.05</v>
      </c>
      <c r="HB456" s="23">
        <v>102.52</v>
      </c>
      <c r="HC456" s="23">
        <v>102.15</v>
      </c>
      <c r="HD456" s="23">
        <v>101.77</v>
      </c>
      <c r="HE456" s="23">
        <v>101.44</v>
      </c>
      <c r="HF456" s="23">
        <v>101.11</v>
      </c>
      <c r="HG456" s="23">
        <v>100.72</v>
      </c>
      <c r="HH456" s="23">
        <v>100.4</v>
      </c>
      <c r="HI456" s="23">
        <v>100.01</v>
      </c>
    </row>
    <row r="457" spans="1:217" s="23" customFormat="1" ht="14.25" customHeight="1">
      <c r="A457" s="23" t="s">
        <v>1476</v>
      </c>
      <c r="B457" s="3">
        <v>41610</v>
      </c>
      <c r="C457" s="3">
        <v>43075</v>
      </c>
      <c r="D457" s="23">
        <v>80000</v>
      </c>
      <c r="E457" s="23" t="s">
        <v>326</v>
      </c>
      <c r="F457" s="23" t="s">
        <v>963</v>
      </c>
      <c r="G457" s="23" t="s">
        <v>576</v>
      </c>
      <c r="H457" s="23" t="s">
        <v>1174</v>
      </c>
      <c r="I457" s="23" t="s">
        <v>853</v>
      </c>
      <c r="J457" s="23" t="s">
        <v>610</v>
      </c>
      <c r="K457" s="23" t="s">
        <v>1478</v>
      </c>
      <c r="L457" s="4">
        <v>0.2</v>
      </c>
      <c r="M457" s="23" t="s">
        <v>45</v>
      </c>
      <c r="N457" s="23" t="s">
        <v>85</v>
      </c>
      <c r="O457" s="23" t="s">
        <v>1038</v>
      </c>
      <c r="P457" s="23">
        <v>100</v>
      </c>
      <c r="Q457" s="3">
        <v>41704</v>
      </c>
      <c r="R457" s="23" t="s">
        <v>1028</v>
      </c>
      <c r="S457" s="23" t="s">
        <v>1361</v>
      </c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  <c r="CD457" s="5"/>
      <c r="CE457" s="5"/>
      <c r="CF457" s="5"/>
      <c r="CG457" s="5"/>
      <c r="CH457" s="5"/>
      <c r="CI457" s="5"/>
      <c r="CJ457" s="5"/>
      <c r="CK457" s="5"/>
      <c r="CL457" s="5"/>
      <c r="CM457" s="5"/>
      <c r="CN457" s="5"/>
      <c r="CO457" s="5"/>
      <c r="CP457" s="5"/>
      <c r="CQ457" s="5"/>
      <c r="CR457" s="5"/>
      <c r="CS457" s="5"/>
      <c r="CT457" s="5"/>
      <c r="CU457" s="5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5"/>
      <c r="DG457" s="5"/>
      <c r="DH457" s="5"/>
      <c r="DI457" s="5"/>
      <c r="DJ457" s="5"/>
      <c r="DK457" s="5"/>
      <c r="DL457" s="5"/>
      <c r="DM457" s="5"/>
      <c r="DN457" s="5"/>
      <c r="DO457" s="5"/>
      <c r="DP457" s="5"/>
      <c r="DQ457" s="5"/>
      <c r="DR457" s="5"/>
      <c r="DS457" s="5"/>
      <c r="DT457" s="5"/>
      <c r="DU457" s="5"/>
      <c r="DV457" s="5"/>
      <c r="DW457" s="5"/>
      <c r="DX457" s="5"/>
      <c r="DY457" s="5"/>
      <c r="DZ457" s="5"/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>
        <v>100</v>
      </c>
      <c r="FU457" s="5">
        <v>99.07</v>
      </c>
      <c r="FV457" s="5">
        <v>101.07</v>
      </c>
      <c r="FW457" s="5">
        <v>100.4</v>
      </c>
      <c r="FX457" s="5">
        <v>100.17</v>
      </c>
      <c r="FY457" s="5">
        <v>99.72</v>
      </c>
      <c r="FZ457" s="5">
        <v>99.44</v>
      </c>
      <c r="GA457" s="5">
        <v>99.35</v>
      </c>
      <c r="GB457" s="5">
        <v>100.41</v>
      </c>
      <c r="GC457" s="5">
        <v>103.66</v>
      </c>
      <c r="GD457" s="5">
        <v>104.28</v>
      </c>
      <c r="GE457" s="5">
        <v>104.04</v>
      </c>
      <c r="GF457" s="5">
        <v>103.33</v>
      </c>
      <c r="GG457" s="5">
        <v>102.66</v>
      </c>
      <c r="GH457" s="5">
        <v>102.27</v>
      </c>
      <c r="GI457" s="5">
        <v>101.5</v>
      </c>
      <c r="GJ457" s="5">
        <v>101.97</v>
      </c>
      <c r="GK457" s="5">
        <v>101.67</v>
      </c>
      <c r="GL457" s="5">
        <v>101.66</v>
      </c>
      <c r="GM457" s="5">
        <v>101.51</v>
      </c>
      <c r="GN457" s="5">
        <v>102.61</v>
      </c>
      <c r="GO457" s="5">
        <v>104.3</v>
      </c>
      <c r="GP457" s="5">
        <v>104.99</v>
      </c>
      <c r="GQ457" s="5">
        <v>104.32</v>
      </c>
      <c r="GR457" s="5">
        <v>103.08</v>
      </c>
      <c r="GS457" s="23">
        <v>101.68</v>
      </c>
      <c r="GT457" s="23">
        <v>100.49</v>
      </c>
      <c r="GU457" s="23">
        <v>101.3</v>
      </c>
      <c r="GV457" s="23">
        <v>100.58</v>
      </c>
      <c r="GW457" s="23">
        <v>100.46</v>
      </c>
      <c r="GX457" s="23">
        <v>101.6</v>
      </c>
      <c r="GY457" s="5">
        <v>102.08</v>
      </c>
      <c r="GZ457" s="23">
        <v>104.06</v>
      </c>
      <c r="HA457" s="23">
        <v>105.27</v>
      </c>
      <c r="HB457" s="23">
        <v>105.08</v>
      </c>
      <c r="HC457" s="23">
        <v>104.08</v>
      </c>
      <c r="HD457" s="23">
        <v>103.24</v>
      </c>
      <c r="HE457" s="23">
        <v>101.82</v>
      </c>
      <c r="HF457" s="23">
        <v>100.78</v>
      </c>
      <c r="HG457" s="23">
        <v>100.64</v>
      </c>
      <c r="HH457" s="23">
        <v>100.57</v>
      </c>
      <c r="HI457" s="23">
        <v>100.34</v>
      </c>
    </row>
    <row r="458" spans="1:217" s="23" customFormat="1" ht="14.25" customHeight="1">
      <c r="A458" s="23" t="s">
        <v>1477</v>
      </c>
      <c r="B458" s="3">
        <v>41610</v>
      </c>
      <c r="C458" s="3">
        <v>43075</v>
      </c>
      <c r="D458" s="23">
        <v>70000</v>
      </c>
      <c r="E458" s="23" t="s">
        <v>326</v>
      </c>
      <c r="F458" s="23" t="s">
        <v>963</v>
      </c>
      <c r="G458" s="23" t="s">
        <v>576</v>
      </c>
      <c r="H458" s="23" t="s">
        <v>1174</v>
      </c>
      <c r="I458" s="23" t="s">
        <v>853</v>
      </c>
      <c r="J458" s="23" t="s">
        <v>610</v>
      </c>
      <c r="K458" s="23" t="s">
        <v>1479</v>
      </c>
      <c r="L458" s="4">
        <v>5.2499999999999998E-2</v>
      </c>
      <c r="M458" s="23" t="s">
        <v>151</v>
      </c>
      <c r="N458" s="23" t="s">
        <v>85</v>
      </c>
      <c r="O458" s="23" t="s">
        <v>47</v>
      </c>
      <c r="P458" s="23">
        <v>100</v>
      </c>
      <c r="Q458" s="3">
        <v>41704</v>
      </c>
      <c r="R458" s="23" t="s">
        <v>1028</v>
      </c>
      <c r="S458" s="23" t="s">
        <v>1361</v>
      </c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  <c r="CD458" s="5"/>
      <c r="CE458" s="5"/>
      <c r="CF458" s="5"/>
      <c r="CG458" s="5"/>
      <c r="CH458" s="5"/>
      <c r="CI458" s="5"/>
      <c r="CJ458" s="5"/>
      <c r="CK458" s="5"/>
      <c r="CL458" s="5"/>
      <c r="CM458" s="5"/>
      <c r="CN458" s="5"/>
      <c r="CO458" s="5"/>
      <c r="CP458" s="5"/>
      <c r="CQ458" s="5"/>
      <c r="CR458" s="5"/>
      <c r="CS458" s="5"/>
      <c r="CT458" s="5"/>
      <c r="CU458" s="5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5"/>
      <c r="DG458" s="5"/>
      <c r="DH458" s="5"/>
      <c r="DI458" s="5"/>
      <c r="DJ458" s="5"/>
      <c r="DK458" s="5"/>
      <c r="DL458" s="5"/>
      <c r="DM458" s="5"/>
      <c r="DN458" s="5"/>
      <c r="DO458" s="5"/>
      <c r="DP458" s="5"/>
      <c r="DQ458" s="5"/>
      <c r="DR458" s="5"/>
      <c r="DS458" s="5"/>
      <c r="DT458" s="5"/>
      <c r="DU458" s="5"/>
      <c r="DV458" s="5"/>
      <c r="DW458" s="5"/>
      <c r="DX458" s="5"/>
      <c r="DY458" s="5"/>
      <c r="DZ458" s="5"/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>
        <v>100</v>
      </c>
      <c r="FU458" s="5">
        <v>99.48</v>
      </c>
      <c r="FV458" s="5">
        <v>99.17</v>
      </c>
      <c r="FW458" s="5">
        <v>98.83</v>
      </c>
      <c r="FX458" s="5">
        <v>98.7</v>
      </c>
      <c r="FY458" s="5">
        <v>98.44</v>
      </c>
      <c r="FZ458" s="5">
        <v>98.34</v>
      </c>
      <c r="GA458" s="5">
        <v>98.93</v>
      </c>
      <c r="GB458" s="5">
        <v>100.12</v>
      </c>
      <c r="GC458" s="5">
        <v>101.14</v>
      </c>
      <c r="GD458" s="5">
        <v>101.49</v>
      </c>
      <c r="GE458" s="5">
        <v>101.35</v>
      </c>
      <c r="GF458" s="5">
        <v>101</v>
      </c>
      <c r="GG458" s="5">
        <v>100.66</v>
      </c>
      <c r="GH458" s="5">
        <v>100.47</v>
      </c>
      <c r="GI458" s="5">
        <v>100.51</v>
      </c>
      <c r="GJ458" s="5">
        <v>100.17</v>
      </c>
      <c r="GK458" s="5">
        <v>99.89</v>
      </c>
      <c r="GL458" s="5">
        <v>99.75</v>
      </c>
      <c r="GM458" s="5">
        <v>98.14</v>
      </c>
      <c r="GN458" s="5">
        <v>98.63</v>
      </c>
      <c r="GO458" s="5">
        <v>99.71</v>
      </c>
      <c r="GP458" s="5">
        <v>100.11</v>
      </c>
      <c r="GQ458" s="5">
        <v>99.96</v>
      </c>
      <c r="GR458" s="5">
        <v>99.61</v>
      </c>
      <c r="GS458" s="23">
        <v>99.15</v>
      </c>
      <c r="GT458" s="23">
        <v>99.35</v>
      </c>
      <c r="GU458" s="23">
        <v>98.98</v>
      </c>
      <c r="GV458" s="23">
        <v>98.66</v>
      </c>
      <c r="GW458" s="23">
        <v>99.35</v>
      </c>
      <c r="GX458" s="23">
        <v>99.7</v>
      </c>
      <c r="GY458" s="5">
        <v>99.68</v>
      </c>
      <c r="GZ458" s="23">
        <v>100.26</v>
      </c>
      <c r="HA458" s="23">
        <v>100.99</v>
      </c>
      <c r="HB458" s="23">
        <v>101.13</v>
      </c>
      <c r="HC458" s="23">
        <v>100.91</v>
      </c>
      <c r="HD458" s="23">
        <v>100.55</v>
      </c>
      <c r="HE458" s="23">
        <v>100.15</v>
      </c>
      <c r="HF458" s="23">
        <v>99.85</v>
      </c>
      <c r="HG458" s="23">
        <v>100.35</v>
      </c>
      <c r="HH458" s="23">
        <v>99.98</v>
      </c>
      <c r="HI458" s="23">
        <v>99.84</v>
      </c>
    </row>
    <row r="459" spans="1:217" s="23" customFormat="1" ht="14.25" customHeight="1">
      <c r="A459" s="23" t="s">
        <v>1554</v>
      </c>
      <c r="B459" s="3">
        <v>41789</v>
      </c>
      <c r="C459" s="3">
        <v>43257</v>
      </c>
      <c r="D459" s="23">
        <v>80000</v>
      </c>
      <c r="E459" s="23" t="s">
        <v>326</v>
      </c>
      <c r="F459" s="23" t="s">
        <v>963</v>
      </c>
      <c r="G459" s="23" t="s">
        <v>576</v>
      </c>
      <c r="H459" s="23" t="s">
        <v>1174</v>
      </c>
      <c r="I459" s="23" t="s">
        <v>853</v>
      </c>
      <c r="J459" s="23" t="s">
        <v>610</v>
      </c>
      <c r="K459" s="23" t="s">
        <v>1556</v>
      </c>
      <c r="L459" s="4">
        <v>0.15</v>
      </c>
      <c r="M459" s="23" t="s">
        <v>45</v>
      </c>
      <c r="N459" s="23" t="s">
        <v>85</v>
      </c>
      <c r="O459" s="23" t="s">
        <v>1038</v>
      </c>
      <c r="P459" s="23">
        <v>100</v>
      </c>
      <c r="Q459" s="3">
        <v>41890</v>
      </c>
      <c r="R459" s="23" t="s">
        <v>1361</v>
      </c>
      <c r="S459" s="23" t="s">
        <v>1361</v>
      </c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  <c r="CD459" s="5"/>
      <c r="CE459" s="5"/>
      <c r="CF459" s="5"/>
      <c r="CG459" s="5"/>
      <c r="CH459" s="5"/>
      <c r="CI459" s="5"/>
      <c r="CJ459" s="5"/>
      <c r="CK459" s="5"/>
      <c r="CL459" s="5"/>
      <c r="CM459" s="5"/>
      <c r="CN459" s="5"/>
      <c r="CO459" s="5"/>
      <c r="CP459" s="5"/>
      <c r="CQ459" s="5"/>
      <c r="CR459" s="5"/>
      <c r="CS459" s="5"/>
      <c r="CT459" s="5"/>
      <c r="CU459" s="5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5"/>
      <c r="DG459" s="5"/>
      <c r="DH459" s="5"/>
      <c r="DI459" s="5"/>
      <c r="DJ459" s="5"/>
      <c r="DK459" s="5"/>
      <c r="DL459" s="5"/>
      <c r="DM459" s="5"/>
      <c r="DN459" s="5"/>
      <c r="DO459" s="5"/>
      <c r="DP459" s="5"/>
      <c r="DQ459" s="5"/>
      <c r="DR459" s="5"/>
      <c r="DS459" s="5"/>
      <c r="DT459" s="5"/>
      <c r="DU459" s="5"/>
      <c r="DV459" s="5"/>
      <c r="DW459" s="5"/>
      <c r="DX459" s="5"/>
      <c r="DY459" s="5"/>
      <c r="DZ459" s="5"/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>
        <v>100</v>
      </c>
      <c r="GA459" s="5">
        <v>99.8</v>
      </c>
      <c r="GB459" s="5">
        <v>100.62</v>
      </c>
      <c r="GC459" s="5">
        <v>101.92</v>
      </c>
      <c r="GD459" s="5">
        <v>102.49</v>
      </c>
      <c r="GE459" s="5">
        <v>102.42</v>
      </c>
      <c r="GF459" s="5">
        <v>101.83</v>
      </c>
      <c r="GG459" s="5">
        <v>101.5</v>
      </c>
      <c r="GH459" s="5">
        <v>101.22</v>
      </c>
      <c r="GI459" s="5">
        <v>100.47</v>
      </c>
      <c r="GJ459" s="5">
        <v>100.55</v>
      </c>
      <c r="GK459" s="5">
        <v>100.25</v>
      </c>
      <c r="GL459" s="5">
        <v>100.11</v>
      </c>
      <c r="GM459" s="5">
        <v>100.11</v>
      </c>
      <c r="GN459" s="5">
        <v>101.04</v>
      </c>
      <c r="GO459" s="5">
        <v>102.24</v>
      </c>
      <c r="GP459" s="5">
        <v>103.52</v>
      </c>
      <c r="GQ459" s="5">
        <v>103.04</v>
      </c>
      <c r="GR459" s="5">
        <v>102.19</v>
      </c>
      <c r="GS459" s="23">
        <v>100.36</v>
      </c>
      <c r="GT459" s="23">
        <v>99.73</v>
      </c>
      <c r="GU459" s="23">
        <v>99.15</v>
      </c>
      <c r="GV459" s="23">
        <v>98.8</v>
      </c>
      <c r="GW459" s="23">
        <v>98.53</v>
      </c>
      <c r="GX459" s="23">
        <v>100.02</v>
      </c>
      <c r="GY459" s="5">
        <v>100.82</v>
      </c>
      <c r="GZ459" s="23">
        <v>102.95</v>
      </c>
      <c r="HA459" s="23">
        <v>104.19</v>
      </c>
      <c r="HB459" s="23">
        <v>103.49</v>
      </c>
      <c r="HC459" s="23">
        <v>102.93</v>
      </c>
      <c r="HD459" s="23">
        <v>102.06</v>
      </c>
      <c r="HE459" s="23">
        <v>101.13</v>
      </c>
      <c r="HF459" s="23">
        <v>102.01</v>
      </c>
      <c r="HG459" s="23">
        <v>101.8</v>
      </c>
      <c r="HH459" s="23">
        <v>101.4</v>
      </c>
      <c r="HI459" s="23">
        <v>101.06</v>
      </c>
    </row>
    <row r="460" spans="1:217" s="23" customFormat="1" ht="14.25" customHeight="1">
      <c r="A460" s="23" t="s">
        <v>1555</v>
      </c>
      <c r="B460" s="3">
        <v>41789</v>
      </c>
      <c r="C460" s="3">
        <v>43257</v>
      </c>
      <c r="D460" s="23">
        <v>50000</v>
      </c>
      <c r="E460" s="23" t="s">
        <v>326</v>
      </c>
      <c r="F460" s="23" t="s">
        <v>963</v>
      </c>
      <c r="G460" s="23" t="s">
        <v>576</v>
      </c>
      <c r="H460" s="23" t="s">
        <v>1174</v>
      </c>
      <c r="I460" s="23" t="s">
        <v>853</v>
      </c>
      <c r="J460" s="23" t="s">
        <v>610</v>
      </c>
      <c r="K460" s="23" t="s">
        <v>1557</v>
      </c>
      <c r="L460" s="4">
        <v>3.5000000000000003E-2</v>
      </c>
      <c r="M460" s="23" t="s">
        <v>45</v>
      </c>
      <c r="N460" s="23" t="s">
        <v>85</v>
      </c>
      <c r="O460" s="23" t="s">
        <v>1038</v>
      </c>
      <c r="P460" s="23">
        <v>100</v>
      </c>
      <c r="Q460" s="3">
        <v>41890</v>
      </c>
      <c r="R460" s="23" t="s">
        <v>1361</v>
      </c>
      <c r="S460" s="23" t="s">
        <v>1361</v>
      </c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  <c r="CD460" s="5"/>
      <c r="CE460" s="5"/>
      <c r="CF460" s="5"/>
      <c r="CG460" s="5"/>
      <c r="CH460" s="5"/>
      <c r="CI460" s="5"/>
      <c r="CJ460" s="5"/>
      <c r="CK460" s="5"/>
      <c r="CL460" s="5"/>
      <c r="CM460" s="5"/>
      <c r="CN460" s="5"/>
      <c r="CO460" s="5"/>
      <c r="CP460" s="5"/>
      <c r="CQ460" s="5"/>
      <c r="CR460" s="5"/>
      <c r="CS460" s="5"/>
      <c r="CT460" s="5"/>
      <c r="CU460" s="5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5"/>
      <c r="DG460" s="5"/>
      <c r="DH460" s="5"/>
      <c r="DI460" s="5"/>
      <c r="DJ460" s="5"/>
      <c r="DK460" s="5"/>
      <c r="DL460" s="5"/>
      <c r="DM460" s="5"/>
      <c r="DN460" s="5"/>
      <c r="DO460" s="5"/>
      <c r="DP460" s="5"/>
      <c r="DQ460" s="5"/>
      <c r="DR460" s="5"/>
      <c r="DS460" s="5"/>
      <c r="DT460" s="5"/>
      <c r="DU460" s="5"/>
      <c r="DV460" s="5"/>
      <c r="DW460" s="5"/>
      <c r="DX460" s="5"/>
      <c r="DY460" s="5"/>
      <c r="DZ460" s="5"/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>
        <v>100</v>
      </c>
      <c r="GA460" s="5">
        <v>100.07</v>
      </c>
      <c r="GB460" s="5">
        <v>100.38</v>
      </c>
      <c r="GC460" s="5">
        <v>100.98</v>
      </c>
      <c r="GD460" s="5">
        <v>101.2</v>
      </c>
      <c r="GE460" s="5">
        <v>101.14</v>
      </c>
      <c r="GF460" s="5">
        <v>100.95</v>
      </c>
      <c r="GG460" s="5">
        <v>100.77</v>
      </c>
      <c r="GH460" s="5">
        <v>100.61</v>
      </c>
      <c r="GI460" s="5">
        <v>100.4</v>
      </c>
      <c r="GJ460" s="5">
        <v>100.24</v>
      </c>
      <c r="GK460" s="5">
        <v>100.1</v>
      </c>
      <c r="GL460" s="5">
        <v>100.05</v>
      </c>
      <c r="GM460" s="5">
        <v>100.04</v>
      </c>
      <c r="GN460" s="5">
        <v>100.74</v>
      </c>
      <c r="GO460" s="5">
        <v>101.28</v>
      </c>
      <c r="GP460" s="5">
        <v>101.51</v>
      </c>
      <c r="GQ460" s="5">
        <v>100.43</v>
      </c>
      <c r="GR460" s="5">
        <v>100.21</v>
      </c>
      <c r="GS460" s="23">
        <v>99.99</v>
      </c>
      <c r="GT460" s="23">
        <v>99.76</v>
      </c>
      <c r="GU460" s="23">
        <v>99.56</v>
      </c>
      <c r="GV460" s="23">
        <v>99.41</v>
      </c>
      <c r="GW460" s="23">
        <v>100.48</v>
      </c>
      <c r="GX460" s="23">
        <v>100.49</v>
      </c>
      <c r="GY460" s="5">
        <v>100.56</v>
      </c>
      <c r="GZ460" s="23">
        <v>101.03</v>
      </c>
      <c r="HA460" s="23">
        <v>101.47</v>
      </c>
      <c r="HB460" s="23">
        <v>101.57</v>
      </c>
      <c r="HC460" s="23">
        <v>101.43</v>
      </c>
      <c r="HD460" s="23">
        <v>101.41</v>
      </c>
      <c r="HE460" s="23">
        <v>101.16</v>
      </c>
      <c r="HF460" s="23">
        <v>100.94</v>
      </c>
      <c r="HG460" s="23">
        <v>100.83</v>
      </c>
      <c r="HH460" s="23">
        <v>100.65</v>
      </c>
      <c r="HI460" s="23">
        <v>100.2</v>
      </c>
    </row>
    <row r="461" spans="1:217" s="23" customFormat="1" ht="14.25" customHeight="1">
      <c r="A461" s="23" t="s">
        <v>1570</v>
      </c>
      <c r="B461" s="3">
        <v>41976</v>
      </c>
      <c r="C461" s="3">
        <v>43440</v>
      </c>
      <c r="D461" s="23">
        <v>100000</v>
      </c>
      <c r="E461" s="23" t="s">
        <v>326</v>
      </c>
      <c r="F461" s="23" t="s">
        <v>963</v>
      </c>
      <c r="G461" s="23" t="s">
        <v>576</v>
      </c>
      <c r="H461" s="23" t="s">
        <v>1174</v>
      </c>
      <c r="I461" s="23" t="s">
        <v>853</v>
      </c>
      <c r="J461" s="23" t="s">
        <v>610</v>
      </c>
      <c r="K461" s="23" t="s">
        <v>1571</v>
      </c>
      <c r="L461" s="4">
        <v>4.8000000000000001E-2</v>
      </c>
      <c r="M461" s="23" t="s">
        <v>45</v>
      </c>
      <c r="N461" s="23" t="s">
        <v>85</v>
      </c>
      <c r="O461" s="23" t="s">
        <v>1038</v>
      </c>
      <c r="P461" s="23">
        <v>100</v>
      </c>
      <c r="Q461" s="3">
        <v>42069</v>
      </c>
      <c r="R461" s="23" t="s">
        <v>1028</v>
      </c>
      <c r="S461" s="23" t="s">
        <v>1361</v>
      </c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  <c r="CD461" s="5"/>
      <c r="CE461" s="5"/>
      <c r="CF461" s="5"/>
      <c r="CG461" s="5"/>
      <c r="CH461" s="5"/>
      <c r="CI461" s="5"/>
      <c r="CJ461" s="5"/>
      <c r="CK461" s="5"/>
      <c r="CL461" s="5"/>
      <c r="CM461" s="5"/>
      <c r="CN461" s="5"/>
      <c r="CO461" s="5"/>
      <c r="CP461" s="5"/>
      <c r="CQ461" s="5"/>
      <c r="CR461" s="5"/>
      <c r="CS461" s="5"/>
      <c r="CT461" s="5"/>
      <c r="CU461" s="5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5"/>
      <c r="DG461" s="5"/>
      <c r="DH461" s="5"/>
      <c r="DI461" s="5"/>
      <c r="DJ461" s="5"/>
      <c r="DK461" s="5"/>
      <c r="DL461" s="5"/>
      <c r="DM461" s="5"/>
      <c r="DN461" s="5"/>
      <c r="DO461" s="5"/>
      <c r="DP461" s="5"/>
      <c r="DQ461" s="5"/>
      <c r="DR461" s="5"/>
      <c r="DS461" s="5"/>
      <c r="DT461" s="5"/>
      <c r="DU461" s="5"/>
      <c r="DV461" s="5"/>
      <c r="DW461" s="5"/>
      <c r="DX461" s="5"/>
      <c r="DY461" s="5"/>
      <c r="DZ461" s="5"/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>
        <v>100</v>
      </c>
      <c r="GG461" s="5">
        <v>99.62</v>
      </c>
      <c r="GH461" s="5">
        <v>99.36</v>
      </c>
      <c r="GI461" s="5">
        <v>99.05</v>
      </c>
      <c r="GJ461" s="5">
        <v>98.79</v>
      </c>
      <c r="GK461" s="5">
        <v>98.57</v>
      </c>
      <c r="GL461" s="5">
        <v>98.49</v>
      </c>
      <c r="GM461" s="5">
        <v>96.62</v>
      </c>
      <c r="GN461" s="5">
        <v>97.46</v>
      </c>
      <c r="GO461" s="5">
        <v>98.44</v>
      </c>
      <c r="GP461" s="5">
        <v>98.87</v>
      </c>
      <c r="GQ461" s="5">
        <v>98.74</v>
      </c>
      <c r="GR461" s="5">
        <v>98.44</v>
      </c>
      <c r="GS461" s="23">
        <v>97.88</v>
      </c>
      <c r="GT461" s="23">
        <v>98.19</v>
      </c>
      <c r="GU461" s="23">
        <v>97.89</v>
      </c>
      <c r="GV461" s="23">
        <v>97.64</v>
      </c>
      <c r="GW461" s="23">
        <v>98.85</v>
      </c>
      <c r="GX461" s="23">
        <v>99.51</v>
      </c>
      <c r="GY461" s="5">
        <v>99.53</v>
      </c>
      <c r="GZ461" s="23">
        <v>100.17</v>
      </c>
      <c r="HA461" s="23">
        <v>100.98</v>
      </c>
      <c r="HB461" s="23">
        <v>101.11</v>
      </c>
      <c r="HC461" s="23">
        <v>100.92</v>
      </c>
      <c r="HD461" s="23">
        <v>100.59</v>
      </c>
      <c r="HE461" s="23">
        <v>100.24</v>
      </c>
      <c r="HF461" s="23">
        <v>99.92</v>
      </c>
      <c r="HG461" s="23">
        <v>99.89</v>
      </c>
      <c r="HH461" s="23">
        <v>99.62</v>
      </c>
      <c r="HI461" s="23">
        <v>99.83</v>
      </c>
    </row>
    <row r="462" spans="1:217" s="23" customFormat="1" ht="14.25" customHeight="1">
      <c r="A462" s="23" t="s">
        <v>1618</v>
      </c>
      <c r="B462" s="3">
        <v>42153</v>
      </c>
      <c r="C462" s="3">
        <v>43622</v>
      </c>
      <c r="D462" s="23">
        <v>50000</v>
      </c>
      <c r="E462" s="23" t="s">
        <v>326</v>
      </c>
      <c r="F462" s="23" t="s">
        <v>963</v>
      </c>
      <c r="G462" s="23" t="s">
        <v>576</v>
      </c>
      <c r="H462" s="23" t="s">
        <v>1174</v>
      </c>
      <c r="I462" s="23" t="s">
        <v>853</v>
      </c>
      <c r="J462" s="23" t="s">
        <v>610</v>
      </c>
      <c r="K462" s="23" t="s">
        <v>1620</v>
      </c>
      <c r="L462" s="4">
        <v>0.11</v>
      </c>
      <c r="M462" s="23" t="s">
        <v>45</v>
      </c>
      <c r="N462" s="23" t="s">
        <v>85</v>
      </c>
      <c r="O462" s="23" t="s">
        <v>1038</v>
      </c>
      <c r="P462" s="23">
        <v>100</v>
      </c>
      <c r="Q462" s="3">
        <v>42253</v>
      </c>
      <c r="R462" s="23" t="s">
        <v>1028</v>
      </c>
      <c r="S462" s="23" t="s">
        <v>1361</v>
      </c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  <c r="CD462" s="5"/>
      <c r="CE462" s="5"/>
      <c r="CF462" s="5"/>
      <c r="CG462" s="5"/>
      <c r="CH462" s="5"/>
      <c r="CI462" s="5"/>
      <c r="CJ462" s="5"/>
      <c r="CK462" s="5"/>
      <c r="CL462" s="5"/>
      <c r="CM462" s="5"/>
      <c r="CN462" s="5"/>
      <c r="CO462" s="5"/>
      <c r="CP462" s="5"/>
      <c r="CQ462" s="5"/>
      <c r="CR462" s="5"/>
      <c r="CS462" s="5"/>
      <c r="CT462" s="5"/>
      <c r="CU462" s="5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5"/>
      <c r="DG462" s="5"/>
      <c r="DH462" s="5"/>
      <c r="DI462" s="5"/>
      <c r="DJ462" s="5"/>
      <c r="DK462" s="5"/>
      <c r="DL462" s="5"/>
      <c r="DM462" s="5"/>
      <c r="DN462" s="5"/>
      <c r="DO462" s="5"/>
      <c r="DP462" s="5"/>
      <c r="DQ462" s="5"/>
      <c r="DR462" s="5"/>
      <c r="DS462" s="5"/>
      <c r="DT462" s="5"/>
      <c r="DU462" s="5"/>
      <c r="DV462" s="5"/>
      <c r="DW462" s="5"/>
      <c r="DX462" s="5"/>
      <c r="DY462" s="5"/>
      <c r="DZ462" s="5"/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>
        <v>100</v>
      </c>
      <c r="GL462" s="5">
        <v>99.93</v>
      </c>
      <c r="GM462" s="5">
        <v>100.08</v>
      </c>
      <c r="GN462" s="5">
        <v>100.81</v>
      </c>
      <c r="GO462" s="5">
        <v>102.66</v>
      </c>
      <c r="GP462" s="5">
        <v>102.93</v>
      </c>
      <c r="GQ462" s="5">
        <v>102.59</v>
      </c>
      <c r="GR462" s="5">
        <v>101.98</v>
      </c>
      <c r="GS462" s="23">
        <v>101.39</v>
      </c>
      <c r="GT462" s="23">
        <v>100.91</v>
      </c>
      <c r="GU462" s="23">
        <v>100.45</v>
      </c>
      <c r="GV462" s="23">
        <v>100.15</v>
      </c>
      <c r="GW462" s="23">
        <v>99.9</v>
      </c>
      <c r="GX462" s="23">
        <v>100.84</v>
      </c>
      <c r="GY462" s="5">
        <v>101.32</v>
      </c>
      <c r="GZ462" s="23">
        <v>102.75</v>
      </c>
      <c r="HA462" s="23">
        <v>103.67</v>
      </c>
      <c r="HB462" s="23">
        <v>102.91</v>
      </c>
      <c r="HC462" s="23">
        <v>102.49</v>
      </c>
      <c r="HD462" s="23">
        <v>101.87</v>
      </c>
      <c r="HE462" s="23">
        <v>101.23</v>
      </c>
      <c r="HF462" s="23">
        <v>100.65</v>
      </c>
      <c r="HG462" s="23">
        <v>102.06</v>
      </c>
      <c r="HH462" s="23">
        <v>102.15</v>
      </c>
      <c r="HI462" s="23">
        <v>101.88</v>
      </c>
    </row>
    <row r="463" spans="1:217" s="23" customFormat="1" ht="14.25" customHeight="1">
      <c r="A463" s="23" t="s">
        <v>1619</v>
      </c>
      <c r="B463" s="3">
        <v>42153</v>
      </c>
      <c r="C463" s="3">
        <v>43622</v>
      </c>
      <c r="D463" s="23">
        <v>100000</v>
      </c>
      <c r="E463" s="23" t="s">
        <v>326</v>
      </c>
      <c r="F463" s="23" t="s">
        <v>963</v>
      </c>
      <c r="G463" s="23" t="s">
        <v>576</v>
      </c>
      <c r="H463" s="23" t="s">
        <v>1174</v>
      </c>
      <c r="I463" s="23" t="s">
        <v>853</v>
      </c>
      <c r="J463" s="23" t="s">
        <v>610</v>
      </c>
      <c r="K463" s="23" t="s">
        <v>1621</v>
      </c>
      <c r="L463" s="4">
        <v>0.03</v>
      </c>
      <c r="M463" s="23" t="s">
        <v>45</v>
      </c>
      <c r="N463" s="23" t="s">
        <v>85</v>
      </c>
      <c r="O463" s="23" t="s">
        <v>1038</v>
      </c>
      <c r="P463" s="23">
        <v>100</v>
      </c>
      <c r="Q463" s="3">
        <v>42253</v>
      </c>
      <c r="R463" s="23" t="s">
        <v>1028</v>
      </c>
      <c r="S463" s="23" t="s">
        <v>1361</v>
      </c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  <c r="CD463" s="5"/>
      <c r="CE463" s="5"/>
      <c r="CF463" s="5"/>
      <c r="CG463" s="5"/>
      <c r="CH463" s="5"/>
      <c r="CI463" s="5"/>
      <c r="CJ463" s="5"/>
      <c r="CK463" s="5"/>
      <c r="CL463" s="5"/>
      <c r="CM463" s="5"/>
      <c r="CN463" s="5"/>
      <c r="CO463" s="5"/>
      <c r="CP463" s="5"/>
      <c r="CQ463" s="5"/>
      <c r="CR463" s="5"/>
      <c r="CS463" s="5"/>
      <c r="CT463" s="5"/>
      <c r="CU463" s="5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5"/>
      <c r="DG463" s="5"/>
      <c r="DH463" s="5"/>
      <c r="DI463" s="5"/>
      <c r="DJ463" s="5"/>
      <c r="DK463" s="5"/>
      <c r="DL463" s="5"/>
      <c r="DM463" s="5"/>
      <c r="DN463" s="5"/>
      <c r="DO463" s="5"/>
      <c r="DP463" s="5"/>
      <c r="DQ463" s="5"/>
      <c r="DR463" s="5"/>
      <c r="DS463" s="5"/>
      <c r="DT463" s="5"/>
      <c r="DU463" s="5"/>
      <c r="DV463" s="5"/>
      <c r="DW463" s="5"/>
      <c r="DX463" s="5"/>
      <c r="DY463" s="5"/>
      <c r="DZ463" s="5"/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>
        <v>100</v>
      </c>
      <c r="GL463" s="5">
        <v>99.94</v>
      </c>
      <c r="GM463" s="5">
        <v>100.09</v>
      </c>
      <c r="GN463" s="5">
        <v>100.81</v>
      </c>
      <c r="GO463" s="5">
        <v>101.89</v>
      </c>
      <c r="GP463" s="5">
        <v>101.52</v>
      </c>
      <c r="GQ463" s="5">
        <v>101.32</v>
      </c>
      <c r="GR463" s="5">
        <v>100.96</v>
      </c>
      <c r="GS463" s="23">
        <v>100.68</v>
      </c>
      <c r="GT463" s="23">
        <v>100.39</v>
      </c>
      <c r="GU463" s="23">
        <v>100.66</v>
      </c>
      <c r="GV463" s="23">
        <v>102.01</v>
      </c>
      <c r="GW463" s="23">
        <v>103.15</v>
      </c>
      <c r="GX463" s="23">
        <v>102.41</v>
      </c>
      <c r="GY463" s="5">
        <v>102.99</v>
      </c>
      <c r="GZ463" s="23">
        <v>103.64</v>
      </c>
      <c r="HA463" s="23">
        <v>104.13</v>
      </c>
      <c r="HB463" s="23">
        <v>103.24</v>
      </c>
      <c r="HC463" s="23">
        <v>102.97</v>
      </c>
      <c r="HD463" s="23">
        <v>102.59</v>
      </c>
      <c r="HE463" s="23">
        <v>102.2</v>
      </c>
      <c r="HF463" s="23">
        <v>101.85</v>
      </c>
      <c r="HG463" s="23">
        <v>101.83</v>
      </c>
      <c r="HH463" s="23">
        <v>101.59</v>
      </c>
      <c r="HI463" s="23">
        <v>101.41</v>
      </c>
    </row>
    <row r="464" spans="1:217" s="23" customFormat="1" ht="14.25" customHeight="1">
      <c r="A464" s="23" t="s">
        <v>1658</v>
      </c>
      <c r="B464" s="1">
        <v>42340</v>
      </c>
      <c r="C464" s="1">
        <v>43805</v>
      </c>
      <c r="D464" s="23">
        <v>125000</v>
      </c>
      <c r="E464" s="23" t="s">
        <v>326</v>
      </c>
      <c r="F464" s="23" t="s">
        <v>963</v>
      </c>
      <c r="G464" s="23" t="s">
        <v>576</v>
      </c>
      <c r="H464" s="23" t="s">
        <v>1174</v>
      </c>
      <c r="I464" s="23" t="s">
        <v>853</v>
      </c>
      <c r="J464" s="23" t="s">
        <v>610</v>
      </c>
      <c r="K464" s="2" t="s">
        <v>1659</v>
      </c>
      <c r="L464" s="4">
        <v>7.2499999999999995E-2</v>
      </c>
      <c r="M464" s="9" t="s">
        <v>104</v>
      </c>
      <c r="N464" s="23" t="s">
        <v>85</v>
      </c>
      <c r="O464" s="23" t="s">
        <v>1038</v>
      </c>
      <c r="P464" s="23">
        <v>100</v>
      </c>
      <c r="Q464" s="3">
        <v>42435</v>
      </c>
      <c r="R464" s="23" t="s">
        <v>1028</v>
      </c>
      <c r="S464" s="23" t="s">
        <v>1361</v>
      </c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  <c r="CD464" s="5"/>
      <c r="CE464" s="5"/>
      <c r="CF464" s="5"/>
      <c r="CG464" s="5"/>
      <c r="CH464" s="5"/>
      <c r="CI464" s="5"/>
      <c r="CJ464" s="5"/>
      <c r="CK464" s="5"/>
      <c r="CL464" s="5"/>
      <c r="CM464" s="5"/>
      <c r="CN464" s="5"/>
      <c r="CO464" s="5"/>
      <c r="CP464" s="5"/>
      <c r="CQ464" s="5"/>
      <c r="CR464" s="5"/>
      <c r="CS464" s="5"/>
      <c r="CT464" s="5"/>
      <c r="CU464" s="5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5"/>
      <c r="DG464" s="5"/>
      <c r="DH464" s="5"/>
      <c r="DI464" s="5"/>
      <c r="DJ464" s="5"/>
      <c r="DK464" s="5"/>
      <c r="DL464" s="5"/>
      <c r="DM464" s="5"/>
      <c r="DN464" s="5"/>
      <c r="DO464" s="5"/>
      <c r="DP464" s="5"/>
      <c r="DQ464" s="5"/>
      <c r="DR464" s="5"/>
      <c r="DS464" s="5"/>
      <c r="DT464" s="5"/>
      <c r="DU464" s="5"/>
      <c r="DV464" s="5"/>
      <c r="DW464" s="5"/>
      <c r="DX464" s="5"/>
      <c r="DY464" s="5"/>
      <c r="DZ464" s="5"/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>
        <v>100</v>
      </c>
      <c r="GS464" s="23">
        <v>99.64</v>
      </c>
      <c r="GT464" s="23">
        <v>99.29</v>
      </c>
      <c r="GU464" s="23">
        <v>99.44</v>
      </c>
      <c r="GV464" s="23">
        <v>99.09</v>
      </c>
      <c r="GW464" s="23">
        <v>98.78</v>
      </c>
      <c r="GX464" s="23">
        <v>100.87</v>
      </c>
      <c r="GY464" s="5">
        <v>100.92</v>
      </c>
      <c r="GZ464" s="23">
        <v>101.77</v>
      </c>
      <c r="HA464" s="23">
        <v>102.85</v>
      </c>
      <c r="HB464" s="23">
        <v>102.99</v>
      </c>
      <c r="HC464" s="23">
        <v>102.69</v>
      </c>
      <c r="HD464" s="23">
        <v>102.23</v>
      </c>
      <c r="HE464" s="23">
        <v>102</v>
      </c>
      <c r="HF464" s="23">
        <v>101.55</v>
      </c>
      <c r="HG464" s="23">
        <v>101.79</v>
      </c>
      <c r="HH464" s="23">
        <v>101.41</v>
      </c>
      <c r="HI464" s="23">
        <v>101.69</v>
      </c>
    </row>
    <row r="465" spans="1:217" s="23" customFormat="1" ht="14.25" customHeight="1">
      <c r="A465" s="10" t="s">
        <v>1714</v>
      </c>
      <c r="B465" s="1">
        <v>42501</v>
      </c>
      <c r="C465" s="1">
        <v>43988</v>
      </c>
      <c r="D465" s="23">
        <v>65000</v>
      </c>
      <c r="E465" s="23" t="s">
        <v>326</v>
      </c>
      <c r="F465" s="23" t="s">
        <v>963</v>
      </c>
      <c r="G465" s="23" t="s">
        <v>576</v>
      </c>
      <c r="H465" s="23" t="s">
        <v>1174</v>
      </c>
      <c r="I465" s="23" t="s">
        <v>853</v>
      </c>
      <c r="J465" s="23" t="s">
        <v>610</v>
      </c>
      <c r="K465" s="2" t="s">
        <v>1717</v>
      </c>
      <c r="L465" s="4">
        <v>0.115</v>
      </c>
      <c r="M465" s="9" t="s">
        <v>45</v>
      </c>
      <c r="N465" s="9" t="s">
        <v>85</v>
      </c>
      <c r="O465" s="9" t="s">
        <v>1038</v>
      </c>
      <c r="P465" s="23">
        <v>100</v>
      </c>
      <c r="Q465" s="3">
        <v>42619</v>
      </c>
      <c r="R465" s="23" t="s">
        <v>1028</v>
      </c>
      <c r="S465" s="23" t="s">
        <v>1361</v>
      </c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  <c r="CD465" s="5"/>
      <c r="CE465" s="5"/>
      <c r="CF465" s="5"/>
      <c r="CG465" s="5"/>
      <c r="CH465" s="5"/>
      <c r="CI465" s="5"/>
      <c r="CJ465" s="5"/>
      <c r="CK465" s="5"/>
      <c r="CL465" s="5"/>
      <c r="CM465" s="5"/>
      <c r="CN465" s="5"/>
      <c r="CO465" s="5"/>
      <c r="CP465" s="5"/>
      <c r="CQ465" s="5"/>
      <c r="CR465" s="5"/>
      <c r="CS465" s="5"/>
      <c r="CT465" s="5"/>
      <c r="CU465" s="5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5"/>
      <c r="DG465" s="5"/>
      <c r="DH465" s="5"/>
      <c r="DI465" s="5"/>
      <c r="DJ465" s="5"/>
      <c r="DK465" s="5"/>
      <c r="DL465" s="5"/>
      <c r="DM465" s="5"/>
      <c r="DN465" s="5"/>
      <c r="DO465" s="5"/>
      <c r="DP465" s="5"/>
      <c r="DQ465" s="5"/>
      <c r="DR465" s="5"/>
      <c r="DS465" s="5"/>
      <c r="DT465" s="5"/>
      <c r="DU465" s="5"/>
      <c r="DV465" s="5"/>
      <c r="DW465" s="5"/>
      <c r="DX465" s="5"/>
      <c r="DY465" s="5"/>
      <c r="DZ465" s="5"/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W465" s="23">
        <v>100</v>
      </c>
      <c r="GX465" s="23">
        <v>101.46</v>
      </c>
      <c r="GY465" s="5">
        <v>101.92</v>
      </c>
      <c r="GZ465" s="23">
        <v>103.35</v>
      </c>
      <c r="HA465" s="23">
        <v>104.57</v>
      </c>
      <c r="HB465" s="23">
        <v>103.76</v>
      </c>
      <c r="HC465" s="23">
        <v>103.34</v>
      </c>
      <c r="HD465" s="23">
        <v>102.7</v>
      </c>
      <c r="HE465" s="23">
        <v>102.03</v>
      </c>
      <c r="HF465" s="23">
        <v>101.63</v>
      </c>
      <c r="HG465" s="23">
        <v>101.58</v>
      </c>
      <c r="HH465" s="23">
        <v>101.36</v>
      </c>
      <c r="HI465" s="23">
        <v>101.12</v>
      </c>
    </row>
    <row r="466" spans="1:217" s="23" customFormat="1" ht="14.25" customHeight="1">
      <c r="A466" s="9" t="s">
        <v>1715</v>
      </c>
      <c r="B466" s="1">
        <v>42501</v>
      </c>
      <c r="C466" s="1">
        <v>43988</v>
      </c>
      <c r="D466" s="23">
        <v>75000</v>
      </c>
      <c r="E466" s="23" t="s">
        <v>326</v>
      </c>
      <c r="F466" s="23" t="s">
        <v>963</v>
      </c>
      <c r="G466" s="23" t="s">
        <v>576</v>
      </c>
      <c r="H466" s="23" t="s">
        <v>1174</v>
      </c>
      <c r="I466" s="23" t="s">
        <v>853</v>
      </c>
      <c r="J466" s="23" t="s">
        <v>610</v>
      </c>
      <c r="K466" s="2" t="s">
        <v>1718</v>
      </c>
      <c r="L466" s="4">
        <v>4.7500000000000001E-2</v>
      </c>
      <c r="M466" s="9" t="s">
        <v>45</v>
      </c>
      <c r="N466" s="9" t="s">
        <v>85</v>
      </c>
      <c r="O466" s="9" t="s">
        <v>1038</v>
      </c>
      <c r="P466" s="23">
        <v>100</v>
      </c>
      <c r="Q466" s="3">
        <v>42619</v>
      </c>
      <c r="R466" s="23" t="s">
        <v>1028</v>
      </c>
      <c r="S466" s="23" t="s">
        <v>1361</v>
      </c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  <c r="CD466" s="5"/>
      <c r="CE466" s="5"/>
      <c r="CF466" s="5"/>
      <c r="CG466" s="5"/>
      <c r="CH466" s="5"/>
      <c r="CI466" s="5"/>
      <c r="CJ466" s="5"/>
      <c r="CK466" s="5"/>
      <c r="CL466" s="5"/>
      <c r="CM466" s="5"/>
      <c r="CN466" s="5"/>
      <c r="CO466" s="5"/>
      <c r="CP466" s="5"/>
      <c r="CQ466" s="5"/>
      <c r="CR466" s="5"/>
      <c r="CS466" s="5"/>
      <c r="CT466" s="5"/>
      <c r="CU466" s="5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5"/>
      <c r="DG466" s="5"/>
      <c r="DH466" s="5"/>
      <c r="DI466" s="5"/>
      <c r="DJ466" s="5"/>
      <c r="DK466" s="5"/>
      <c r="DL466" s="5"/>
      <c r="DM466" s="5"/>
      <c r="DN466" s="5"/>
      <c r="DO466" s="5"/>
      <c r="DP466" s="5"/>
      <c r="DQ466" s="5"/>
      <c r="DR466" s="5"/>
      <c r="DS466" s="5"/>
      <c r="DT466" s="5"/>
      <c r="DU466" s="5"/>
      <c r="DV466" s="5"/>
      <c r="DW466" s="5"/>
      <c r="DX466" s="5"/>
      <c r="DY466" s="5"/>
      <c r="DZ466" s="5"/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W466" s="23">
        <v>100</v>
      </c>
      <c r="GX466" s="23">
        <v>99.15</v>
      </c>
      <c r="GY466" s="5">
        <v>99.89</v>
      </c>
      <c r="GZ466" s="23">
        <v>100.61</v>
      </c>
      <c r="HA466" s="23">
        <v>101.25</v>
      </c>
      <c r="HB466" s="23">
        <v>100.55</v>
      </c>
      <c r="HC466" s="23">
        <v>100.39</v>
      </c>
      <c r="HD466" s="23">
        <v>100.11</v>
      </c>
      <c r="HE466" s="23">
        <v>99.8</v>
      </c>
      <c r="HF466" s="23">
        <v>99.53</v>
      </c>
      <c r="HG466" s="23">
        <v>99.41</v>
      </c>
      <c r="HH466" s="23">
        <v>99.18</v>
      </c>
      <c r="HI466" s="23">
        <v>99.07</v>
      </c>
    </row>
    <row r="467" spans="1:217" s="23" customFormat="1" ht="14.25" customHeight="1">
      <c r="A467" s="9" t="s">
        <v>1716</v>
      </c>
      <c r="B467" s="1">
        <v>42501</v>
      </c>
      <c r="C467" s="1">
        <v>43988</v>
      </c>
      <c r="D467" s="23">
        <v>110000</v>
      </c>
      <c r="E467" s="23" t="s">
        <v>326</v>
      </c>
      <c r="F467" s="23" t="s">
        <v>963</v>
      </c>
      <c r="G467" s="23" t="s">
        <v>576</v>
      </c>
      <c r="H467" s="23" t="s">
        <v>1174</v>
      </c>
      <c r="I467" s="23" t="s">
        <v>853</v>
      </c>
      <c r="J467" s="23" t="s">
        <v>610</v>
      </c>
      <c r="K467" s="2" t="s">
        <v>1719</v>
      </c>
      <c r="L467" s="4">
        <v>3.2500000000000001E-2</v>
      </c>
      <c r="M467" s="9" t="s">
        <v>151</v>
      </c>
      <c r="N467" s="9" t="s">
        <v>85</v>
      </c>
      <c r="O467" s="9" t="s">
        <v>47</v>
      </c>
      <c r="P467" s="23">
        <v>100</v>
      </c>
      <c r="Q467" s="3">
        <v>42619</v>
      </c>
      <c r="R467" s="23" t="s">
        <v>1028</v>
      </c>
      <c r="S467" s="23" t="s">
        <v>1361</v>
      </c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  <c r="CD467" s="5"/>
      <c r="CE467" s="5"/>
      <c r="CF467" s="5"/>
      <c r="CG467" s="5"/>
      <c r="CH467" s="5"/>
      <c r="CI467" s="5"/>
      <c r="CJ467" s="5"/>
      <c r="CK467" s="5"/>
      <c r="CL467" s="5"/>
      <c r="CM467" s="5"/>
      <c r="CN467" s="5"/>
      <c r="CO467" s="5"/>
      <c r="CP467" s="5"/>
      <c r="CQ467" s="5"/>
      <c r="CR467" s="5"/>
      <c r="CS467" s="5"/>
      <c r="CT467" s="5"/>
      <c r="CU467" s="5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5"/>
      <c r="DG467" s="5"/>
      <c r="DH467" s="5"/>
      <c r="DI467" s="5"/>
      <c r="DJ467" s="5"/>
      <c r="DK467" s="5"/>
      <c r="DL467" s="5"/>
      <c r="DM467" s="5"/>
      <c r="DN467" s="5"/>
      <c r="DO467" s="5"/>
      <c r="DP467" s="5"/>
      <c r="DQ467" s="5"/>
      <c r="DR467" s="5"/>
      <c r="DS467" s="5"/>
      <c r="DT467" s="5"/>
      <c r="DU467" s="5"/>
      <c r="DV467" s="5"/>
      <c r="DW467" s="5"/>
      <c r="DX467" s="5"/>
      <c r="DY467" s="5"/>
      <c r="DZ467" s="5"/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W467" s="23">
        <v>100</v>
      </c>
      <c r="GX467" s="23">
        <v>101.7</v>
      </c>
      <c r="GY467" s="5">
        <v>101.7</v>
      </c>
      <c r="GZ467" s="23">
        <v>102.07</v>
      </c>
      <c r="HA467" s="23">
        <v>102.51</v>
      </c>
      <c r="HB467" s="23">
        <v>101.44</v>
      </c>
      <c r="HC467" s="23">
        <v>101.33</v>
      </c>
      <c r="HD467" s="23">
        <v>101.28</v>
      </c>
      <c r="HE467" s="23">
        <v>101.06</v>
      </c>
      <c r="HF467" s="23">
        <v>100.86</v>
      </c>
      <c r="HG467" s="23">
        <v>100.72</v>
      </c>
      <c r="HH467" s="23">
        <v>100.56</v>
      </c>
      <c r="HI467" s="23">
        <v>99.76</v>
      </c>
    </row>
    <row r="468" spans="1:217" s="23" customFormat="1" ht="14.25" customHeight="1">
      <c r="A468" s="9" t="s">
        <v>1730</v>
      </c>
      <c r="B468" s="1">
        <v>42692</v>
      </c>
      <c r="C468" s="1">
        <v>43075</v>
      </c>
      <c r="D468" s="23">
        <v>80000</v>
      </c>
      <c r="E468" s="23" t="s">
        <v>326</v>
      </c>
      <c r="F468" s="9" t="s">
        <v>970</v>
      </c>
      <c r="G468" s="9" t="s">
        <v>576</v>
      </c>
      <c r="H468" s="23" t="s">
        <v>1174</v>
      </c>
      <c r="I468" s="9" t="s">
        <v>853</v>
      </c>
      <c r="J468" s="23" t="s">
        <v>610</v>
      </c>
      <c r="K468" s="2" t="s">
        <v>1731</v>
      </c>
      <c r="L468" s="4">
        <v>0</v>
      </c>
      <c r="M468" s="9" t="s">
        <v>45</v>
      </c>
      <c r="N468" s="9" t="s">
        <v>85</v>
      </c>
      <c r="O468" s="9" t="s">
        <v>1038</v>
      </c>
      <c r="P468" s="23">
        <v>100</v>
      </c>
      <c r="Q468" s="3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  <c r="CD468" s="5"/>
      <c r="CE468" s="5"/>
      <c r="CF468" s="5"/>
      <c r="CG468" s="5"/>
      <c r="CH468" s="5"/>
      <c r="CI468" s="5"/>
      <c r="CJ468" s="5"/>
      <c r="CK468" s="5"/>
      <c r="CL468" s="5"/>
      <c r="CM468" s="5"/>
      <c r="CN468" s="5"/>
      <c r="CO468" s="5"/>
      <c r="CP468" s="5"/>
      <c r="CQ468" s="5"/>
      <c r="CR468" s="5"/>
      <c r="CS468" s="5"/>
      <c r="CT468" s="5"/>
      <c r="CU468" s="5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5"/>
      <c r="DG468" s="5"/>
      <c r="DH468" s="5"/>
      <c r="DI468" s="5"/>
      <c r="DJ468" s="5"/>
      <c r="DK468" s="5"/>
      <c r="DL468" s="5"/>
      <c r="DM468" s="5"/>
      <c r="DN468" s="5"/>
      <c r="DO468" s="5"/>
      <c r="DP468" s="5"/>
      <c r="DQ468" s="5"/>
      <c r="DR468" s="5"/>
      <c r="DS468" s="5"/>
      <c r="DT468" s="5"/>
      <c r="DU468" s="5"/>
      <c r="DV468" s="5"/>
      <c r="DW468" s="5"/>
      <c r="DX468" s="5"/>
      <c r="DY468" s="5"/>
      <c r="DZ468" s="5"/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Y468" s="5"/>
      <c r="HC468" s="23">
        <v>100</v>
      </c>
      <c r="HD468" s="23">
        <v>92.29</v>
      </c>
      <c r="HE468" s="23">
        <v>92.31</v>
      </c>
      <c r="HF468" s="23">
        <v>92.48</v>
      </c>
      <c r="HG468" s="23">
        <v>94.63</v>
      </c>
      <c r="HH468" s="23">
        <v>95.22</v>
      </c>
      <c r="HI468" s="23">
        <v>95.91</v>
      </c>
    </row>
    <row r="469" spans="1:217" s="23" customFormat="1" ht="14.25" customHeight="1">
      <c r="A469" s="9" t="s">
        <v>1732</v>
      </c>
      <c r="B469" s="1">
        <v>42692</v>
      </c>
      <c r="C469" s="1">
        <v>44171</v>
      </c>
      <c r="D469" s="23">
        <v>150000</v>
      </c>
      <c r="E469" s="23" t="s">
        <v>326</v>
      </c>
      <c r="F469" s="23" t="s">
        <v>963</v>
      </c>
      <c r="G469" s="9" t="s">
        <v>576</v>
      </c>
      <c r="H469" s="23" t="s">
        <v>1174</v>
      </c>
      <c r="I469" s="9" t="s">
        <v>853</v>
      </c>
      <c r="J469" s="23" t="s">
        <v>610</v>
      </c>
      <c r="K469" s="2" t="s">
        <v>1733</v>
      </c>
      <c r="L469" s="4">
        <v>5.2499999999999998E-2</v>
      </c>
      <c r="M469" s="9" t="s">
        <v>104</v>
      </c>
      <c r="N469" s="9" t="s">
        <v>85</v>
      </c>
      <c r="O469" s="9" t="s">
        <v>47</v>
      </c>
      <c r="P469" s="23">
        <v>100</v>
      </c>
      <c r="Q469" s="3">
        <v>42800</v>
      </c>
      <c r="R469" s="23" t="s">
        <v>1028</v>
      </c>
      <c r="S469" s="23" t="s">
        <v>1361</v>
      </c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  <c r="CD469" s="5"/>
      <c r="CE469" s="5"/>
      <c r="CF469" s="5"/>
      <c r="CG469" s="5"/>
      <c r="CH469" s="5"/>
      <c r="CI469" s="5"/>
      <c r="CJ469" s="5"/>
      <c r="CK469" s="5"/>
      <c r="CL469" s="5"/>
      <c r="CM469" s="5"/>
      <c r="CN469" s="5"/>
      <c r="CO469" s="5"/>
      <c r="CP469" s="5"/>
      <c r="CQ469" s="5"/>
      <c r="CR469" s="5"/>
      <c r="CS469" s="5"/>
      <c r="CT469" s="5"/>
      <c r="CU469" s="5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5"/>
      <c r="DG469" s="5"/>
      <c r="DH469" s="5"/>
      <c r="DI469" s="5"/>
      <c r="DJ469" s="5"/>
      <c r="DK469" s="5"/>
      <c r="DL469" s="5"/>
      <c r="DM469" s="5"/>
      <c r="DN469" s="5"/>
      <c r="DO469" s="5"/>
      <c r="DP469" s="5"/>
      <c r="DQ469" s="5"/>
      <c r="DR469" s="5"/>
      <c r="DS469" s="5"/>
      <c r="DT469" s="5"/>
      <c r="DU469" s="5"/>
      <c r="DV469" s="5"/>
      <c r="DW469" s="5"/>
      <c r="DX469" s="5"/>
      <c r="DY469" s="5"/>
      <c r="DZ469" s="5"/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Y469" s="5"/>
      <c r="HC469" s="23">
        <v>100</v>
      </c>
      <c r="HD469" s="23">
        <v>99.59</v>
      </c>
      <c r="HE469" s="23">
        <v>100.14</v>
      </c>
      <c r="HF469" s="23">
        <v>99.83</v>
      </c>
      <c r="HG469" s="23">
        <v>100.53</v>
      </c>
      <c r="HH469" s="23">
        <v>100.23</v>
      </c>
      <c r="HI469" s="23">
        <v>100.04</v>
      </c>
    </row>
    <row r="470" spans="1:217" s="23" customFormat="1" ht="14.25" customHeight="1">
      <c r="A470" s="9" t="s">
        <v>1734</v>
      </c>
      <c r="B470" s="1">
        <v>42692</v>
      </c>
      <c r="C470" s="1">
        <v>44171</v>
      </c>
      <c r="D470" s="23">
        <v>170000</v>
      </c>
      <c r="E470" s="23" t="s">
        <v>326</v>
      </c>
      <c r="F470" s="23" t="s">
        <v>963</v>
      </c>
      <c r="G470" s="9" t="s">
        <v>576</v>
      </c>
      <c r="H470" s="23" t="s">
        <v>1174</v>
      </c>
      <c r="I470" s="9" t="s">
        <v>853</v>
      </c>
      <c r="J470" s="23" t="s">
        <v>610</v>
      </c>
      <c r="K470" s="2" t="s">
        <v>1735</v>
      </c>
      <c r="L470" s="4">
        <v>3.5000000000000003E-2</v>
      </c>
      <c r="M470" s="9" t="s">
        <v>53</v>
      </c>
      <c r="N470" s="9" t="s">
        <v>85</v>
      </c>
      <c r="O470" s="9" t="s">
        <v>47</v>
      </c>
      <c r="P470" s="23">
        <v>100</v>
      </c>
      <c r="Q470" s="3">
        <v>42800</v>
      </c>
      <c r="R470" s="23" t="s">
        <v>1028</v>
      </c>
      <c r="S470" s="23" t="s">
        <v>1361</v>
      </c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  <c r="CD470" s="5"/>
      <c r="CE470" s="5"/>
      <c r="CF470" s="5"/>
      <c r="CG470" s="5"/>
      <c r="CH470" s="5"/>
      <c r="CI470" s="5"/>
      <c r="CJ470" s="5"/>
      <c r="CK470" s="5"/>
      <c r="CL470" s="5"/>
      <c r="CM470" s="5"/>
      <c r="CN470" s="5"/>
      <c r="CO470" s="5"/>
      <c r="CP470" s="5"/>
      <c r="CQ470" s="5"/>
      <c r="CR470" s="5"/>
      <c r="CS470" s="5"/>
      <c r="CT470" s="5"/>
      <c r="CU470" s="5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5"/>
      <c r="DG470" s="5"/>
      <c r="DH470" s="5"/>
      <c r="DI470" s="5"/>
      <c r="DJ470" s="5"/>
      <c r="DK470" s="5"/>
      <c r="DL470" s="5"/>
      <c r="DM470" s="5"/>
      <c r="DN470" s="5"/>
      <c r="DO470" s="5"/>
      <c r="DP470" s="5"/>
      <c r="DQ470" s="5"/>
      <c r="DR470" s="5"/>
      <c r="DS470" s="5"/>
      <c r="DT470" s="5"/>
      <c r="DU470" s="5"/>
      <c r="DV470" s="5"/>
      <c r="DW470" s="5"/>
      <c r="DX470" s="5"/>
      <c r="DY470" s="5"/>
      <c r="DZ470" s="5"/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Y470" s="5"/>
      <c r="HC470" s="23">
        <v>100</v>
      </c>
      <c r="HD470" s="23">
        <v>99.73</v>
      </c>
      <c r="HE470" s="23">
        <v>99.48</v>
      </c>
      <c r="HF470" s="23">
        <v>99.27</v>
      </c>
      <c r="HG470" s="23">
        <v>99.25</v>
      </c>
      <c r="HH470" s="23">
        <v>99.05</v>
      </c>
      <c r="HI470" s="23">
        <v>98.75</v>
      </c>
    </row>
    <row r="471" spans="1:217" s="23" customFormat="1" ht="14.25" customHeight="1">
      <c r="A471" s="9" t="s">
        <v>1831</v>
      </c>
      <c r="B471" s="1">
        <v>42858</v>
      </c>
      <c r="C471" s="1">
        <v>43257</v>
      </c>
      <c r="D471" s="23">
        <v>50000</v>
      </c>
      <c r="E471" s="9" t="s">
        <v>326</v>
      </c>
      <c r="F471" s="9" t="s">
        <v>970</v>
      </c>
      <c r="G471" s="9" t="s">
        <v>576</v>
      </c>
      <c r="H471" s="9" t="s">
        <v>1174</v>
      </c>
      <c r="I471" s="9" t="s">
        <v>853</v>
      </c>
      <c r="J471" s="9" t="s">
        <v>610</v>
      </c>
      <c r="K471" s="2" t="s">
        <v>1832</v>
      </c>
      <c r="L471" s="4">
        <v>0</v>
      </c>
      <c r="M471" s="9" t="s">
        <v>45</v>
      </c>
      <c r="N471" s="9" t="s">
        <v>85</v>
      </c>
      <c r="O471" s="9" t="s">
        <v>1038</v>
      </c>
      <c r="P471" s="23">
        <v>100</v>
      </c>
      <c r="Q471" s="3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  <c r="CD471" s="5"/>
      <c r="CE471" s="5"/>
      <c r="CF471" s="5"/>
      <c r="CG471" s="5"/>
      <c r="CH471" s="5"/>
      <c r="CI471" s="5"/>
      <c r="CJ471" s="5"/>
      <c r="CK471" s="5"/>
      <c r="CL471" s="5"/>
      <c r="CM471" s="5"/>
      <c r="CN471" s="5"/>
      <c r="CO471" s="5"/>
      <c r="CP471" s="5"/>
      <c r="CQ471" s="5"/>
      <c r="CR471" s="5"/>
      <c r="CS471" s="5"/>
      <c r="CT471" s="5"/>
      <c r="CU471" s="5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5"/>
      <c r="DG471" s="5"/>
      <c r="DH471" s="5"/>
      <c r="DI471" s="5"/>
      <c r="DJ471" s="5"/>
      <c r="DK471" s="5"/>
      <c r="DL471" s="5"/>
      <c r="DM471" s="5"/>
      <c r="DN471" s="5"/>
      <c r="DO471" s="5"/>
      <c r="DP471" s="5"/>
      <c r="DQ471" s="5"/>
      <c r="DR471" s="5"/>
      <c r="DS471" s="5"/>
      <c r="DT471" s="5"/>
      <c r="DU471" s="5"/>
      <c r="DV471" s="5"/>
      <c r="DW471" s="5"/>
      <c r="DX471" s="5"/>
      <c r="DY471" s="5"/>
      <c r="DZ471" s="5"/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Y471" s="5"/>
      <c r="HI471" s="23">
        <v>100</v>
      </c>
    </row>
    <row r="472" spans="1:217" s="23" customFormat="1" ht="14.25" customHeight="1">
      <c r="A472" s="9" t="s">
        <v>1833</v>
      </c>
      <c r="B472" s="1">
        <v>42858</v>
      </c>
      <c r="C472" s="1">
        <v>44353</v>
      </c>
      <c r="D472" s="23">
        <v>225000</v>
      </c>
      <c r="E472" s="9" t="s">
        <v>326</v>
      </c>
      <c r="F472" s="9" t="s">
        <v>963</v>
      </c>
      <c r="G472" s="9" t="s">
        <v>576</v>
      </c>
      <c r="H472" s="9" t="s">
        <v>1174</v>
      </c>
      <c r="I472" s="9" t="s">
        <v>853</v>
      </c>
      <c r="J472" s="9" t="s">
        <v>610</v>
      </c>
      <c r="K472" s="2" t="s">
        <v>1834</v>
      </c>
      <c r="L472" s="4">
        <v>4.7500000000000001E-2</v>
      </c>
      <c r="M472" s="9" t="s">
        <v>45</v>
      </c>
      <c r="N472" s="9" t="s">
        <v>85</v>
      </c>
      <c r="O472" s="9" t="s">
        <v>1038</v>
      </c>
      <c r="P472" s="23">
        <v>100</v>
      </c>
      <c r="Q472" s="3">
        <v>42984</v>
      </c>
      <c r="R472" s="23" t="s">
        <v>1028</v>
      </c>
      <c r="S472" s="23" t="s">
        <v>1361</v>
      </c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  <c r="CD472" s="5"/>
      <c r="CE472" s="5"/>
      <c r="CF472" s="5"/>
      <c r="CG472" s="5"/>
      <c r="CH472" s="5"/>
      <c r="CI472" s="5"/>
      <c r="CJ472" s="5"/>
      <c r="CK472" s="5"/>
      <c r="CL472" s="5"/>
      <c r="CM472" s="5"/>
      <c r="CN472" s="5"/>
      <c r="CO472" s="5"/>
      <c r="CP472" s="5"/>
      <c r="CQ472" s="5"/>
      <c r="CR472" s="5"/>
      <c r="CS472" s="5"/>
      <c r="CT472" s="5"/>
      <c r="CU472" s="5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5"/>
      <c r="DG472" s="5"/>
      <c r="DH472" s="5"/>
      <c r="DI472" s="5"/>
      <c r="DJ472" s="5"/>
      <c r="DK472" s="5"/>
      <c r="DL472" s="5"/>
      <c r="DM472" s="5"/>
      <c r="DN472" s="5"/>
      <c r="DO472" s="5"/>
      <c r="DP472" s="5"/>
      <c r="DQ472" s="5"/>
      <c r="DR472" s="5"/>
      <c r="DS472" s="5"/>
      <c r="DT472" s="5"/>
      <c r="DU472" s="5"/>
      <c r="DV472" s="5"/>
      <c r="DW472" s="5"/>
      <c r="DX472" s="5"/>
      <c r="DY472" s="5"/>
      <c r="DZ472" s="5"/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Y472" s="5"/>
      <c r="HI472" s="23">
        <v>100</v>
      </c>
    </row>
    <row r="473" spans="1:217" s="23" customFormat="1" ht="14.25" customHeight="1">
      <c r="A473" s="9" t="s">
        <v>1835</v>
      </c>
      <c r="B473" s="1">
        <v>42858</v>
      </c>
      <c r="C473" s="1">
        <v>44353</v>
      </c>
      <c r="D473" s="23">
        <v>150000</v>
      </c>
      <c r="E473" s="9" t="s">
        <v>326</v>
      </c>
      <c r="F473" s="9" t="s">
        <v>963</v>
      </c>
      <c r="G473" s="9" t="s">
        <v>576</v>
      </c>
      <c r="H473" s="9" t="s">
        <v>1174</v>
      </c>
      <c r="I473" s="9" t="s">
        <v>853</v>
      </c>
      <c r="J473" s="9" t="s">
        <v>610</v>
      </c>
      <c r="K473" s="2" t="s">
        <v>1836</v>
      </c>
      <c r="L473" s="4">
        <v>0.03</v>
      </c>
      <c r="M473" s="9" t="s">
        <v>151</v>
      </c>
      <c r="N473" s="9" t="s">
        <v>85</v>
      </c>
      <c r="O473" s="9" t="s">
        <v>47</v>
      </c>
      <c r="P473" s="23">
        <v>100</v>
      </c>
      <c r="Q473" s="3">
        <v>42984</v>
      </c>
      <c r="R473" s="23" t="s">
        <v>1028</v>
      </c>
      <c r="S473" s="23" t="s">
        <v>1361</v>
      </c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  <c r="CD473" s="5"/>
      <c r="CE473" s="5"/>
      <c r="CF473" s="5"/>
      <c r="CG473" s="5"/>
      <c r="CH473" s="5"/>
      <c r="CI473" s="5"/>
      <c r="CJ473" s="5"/>
      <c r="CK473" s="5"/>
      <c r="CL473" s="5"/>
      <c r="CM473" s="5"/>
      <c r="CN473" s="5"/>
      <c r="CO473" s="5"/>
      <c r="CP473" s="5"/>
      <c r="CQ473" s="5"/>
      <c r="CR473" s="5"/>
      <c r="CS473" s="5"/>
      <c r="CT473" s="5"/>
      <c r="CU473" s="5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5"/>
      <c r="DG473" s="5"/>
      <c r="DH473" s="5"/>
      <c r="DI473" s="5"/>
      <c r="DJ473" s="5"/>
      <c r="DK473" s="5"/>
      <c r="DL473" s="5"/>
      <c r="DM473" s="5"/>
      <c r="DN473" s="5"/>
      <c r="DO473" s="5"/>
      <c r="DP473" s="5"/>
      <c r="DQ473" s="5"/>
      <c r="DR473" s="5"/>
      <c r="DS473" s="5"/>
      <c r="DT473" s="5"/>
      <c r="DU473" s="5"/>
      <c r="DV473" s="5"/>
      <c r="DW473" s="5"/>
      <c r="DX473" s="5"/>
      <c r="DY473" s="5"/>
      <c r="DZ473" s="5"/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Y473" s="5"/>
      <c r="HI473" s="23">
        <v>100</v>
      </c>
    </row>
    <row r="474" spans="1:217" s="23" customFormat="1" ht="14.25" customHeight="1">
      <c r="A474" s="23" t="s">
        <v>1509</v>
      </c>
      <c r="B474" s="3">
        <v>41729</v>
      </c>
      <c r="C474" s="3">
        <v>42741</v>
      </c>
      <c r="D474" s="23">
        <v>95000</v>
      </c>
      <c r="E474" s="23" t="s">
        <v>326</v>
      </c>
      <c r="F474" s="23" t="s">
        <v>963</v>
      </c>
      <c r="G474" s="23" t="s">
        <v>576</v>
      </c>
      <c r="H474" s="23" t="s">
        <v>1174</v>
      </c>
      <c r="I474" s="23" t="s">
        <v>853</v>
      </c>
      <c r="J474" s="23" t="s">
        <v>1510</v>
      </c>
      <c r="K474" s="23" t="s">
        <v>1511</v>
      </c>
      <c r="L474" s="4">
        <v>0.04</v>
      </c>
      <c r="M474" s="23" t="s">
        <v>151</v>
      </c>
      <c r="N474" s="23" t="s">
        <v>85</v>
      </c>
      <c r="O474" s="23" t="s">
        <v>47</v>
      </c>
      <c r="P474" s="23">
        <v>100</v>
      </c>
      <c r="Q474" s="3">
        <v>41820</v>
      </c>
      <c r="R474" s="23" t="s">
        <v>1347</v>
      </c>
      <c r="S474" s="23" t="s">
        <v>1347</v>
      </c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  <c r="CD474" s="5"/>
      <c r="CE474" s="5"/>
      <c r="CF474" s="5"/>
      <c r="CG474" s="5"/>
      <c r="CH474" s="5"/>
      <c r="CI474" s="5"/>
      <c r="CJ474" s="5"/>
      <c r="CK474" s="5"/>
      <c r="CL474" s="5"/>
      <c r="CM474" s="5"/>
      <c r="CN474" s="5"/>
      <c r="CO474" s="5"/>
      <c r="CP474" s="5"/>
      <c r="CQ474" s="5"/>
      <c r="CR474" s="5"/>
      <c r="CS474" s="5"/>
      <c r="CT474" s="5"/>
      <c r="CU474" s="5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5"/>
      <c r="DG474" s="5"/>
      <c r="DH474" s="5"/>
      <c r="DI474" s="5"/>
      <c r="DJ474" s="5"/>
      <c r="DK474" s="5"/>
      <c r="DL474" s="5"/>
      <c r="DM474" s="5"/>
      <c r="DN474" s="5"/>
      <c r="DO474" s="5"/>
      <c r="DP474" s="5"/>
      <c r="DQ474" s="5"/>
      <c r="DR474" s="5"/>
      <c r="DS474" s="5"/>
      <c r="DT474" s="5"/>
      <c r="DU474" s="5"/>
      <c r="DV474" s="5"/>
      <c r="DW474" s="5"/>
      <c r="DX474" s="5"/>
      <c r="DY474" s="5"/>
      <c r="DZ474" s="5"/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>
        <v>100</v>
      </c>
      <c r="FX474" s="5">
        <v>99.72</v>
      </c>
      <c r="FY474" s="5">
        <v>99.48</v>
      </c>
      <c r="FZ474" s="5">
        <v>99.38</v>
      </c>
      <c r="GA474" s="5">
        <v>99.35</v>
      </c>
      <c r="GB474" s="5">
        <v>99.8</v>
      </c>
      <c r="GC474" s="5">
        <v>100.79</v>
      </c>
      <c r="GD474" s="5">
        <v>101.09</v>
      </c>
      <c r="GE474" s="5">
        <v>100.97</v>
      </c>
      <c r="GF474" s="5">
        <v>100.68</v>
      </c>
      <c r="GG474" s="5">
        <v>100.27</v>
      </c>
      <c r="GH474" s="5">
        <v>100</v>
      </c>
      <c r="GI474" s="5">
        <v>99.68</v>
      </c>
      <c r="GJ474" s="5">
        <v>99.13</v>
      </c>
      <c r="GK474" s="5">
        <v>98.9</v>
      </c>
      <c r="GL474" s="5">
        <v>98.34</v>
      </c>
      <c r="GM474" s="5">
        <v>98.07</v>
      </c>
      <c r="GN474" s="5">
        <v>98.74</v>
      </c>
      <c r="GO474" s="5">
        <v>99.75</v>
      </c>
      <c r="GP474" s="5">
        <v>100.11</v>
      </c>
      <c r="GQ474" s="5">
        <v>99.38</v>
      </c>
      <c r="GR474" s="5">
        <v>99.13</v>
      </c>
      <c r="GS474" s="23">
        <v>98.5</v>
      </c>
      <c r="GT474" s="23">
        <v>98.42</v>
      </c>
      <c r="GU474" s="23">
        <v>99.03</v>
      </c>
      <c r="GV474" s="23">
        <v>98.77</v>
      </c>
      <c r="GW474" s="23">
        <v>98.52</v>
      </c>
      <c r="GX474" s="23">
        <v>98.49</v>
      </c>
      <c r="GY474" s="5">
        <v>98.49</v>
      </c>
      <c r="GZ474" s="23">
        <v>99.18</v>
      </c>
      <c r="HA474" s="23">
        <v>99.63</v>
      </c>
      <c r="HB474" s="23">
        <v>99.74</v>
      </c>
      <c r="HC474" s="23">
        <v>100.09</v>
      </c>
      <c r="HD474" s="23">
        <v>100</v>
      </c>
      <c r="HE474" s="23">
        <v>100</v>
      </c>
    </row>
    <row r="475" spans="1:217" s="23" customFormat="1" ht="14.25" customHeight="1">
      <c r="A475" s="23" t="s">
        <v>1837</v>
      </c>
      <c r="B475" s="3">
        <v>42886</v>
      </c>
      <c r="C475" s="3">
        <v>44211</v>
      </c>
      <c r="D475" s="23">
        <v>142500</v>
      </c>
      <c r="E475" s="9" t="s">
        <v>326</v>
      </c>
      <c r="F475" s="9" t="s">
        <v>963</v>
      </c>
      <c r="G475" s="9" t="s">
        <v>576</v>
      </c>
      <c r="H475" s="9" t="s">
        <v>1174</v>
      </c>
      <c r="I475" s="9" t="s">
        <v>853</v>
      </c>
      <c r="J475" s="9" t="s">
        <v>1510</v>
      </c>
      <c r="K475" s="23" t="s">
        <v>1838</v>
      </c>
      <c r="L475" s="4">
        <v>4.4999999999999998E-2</v>
      </c>
      <c r="M475" s="9" t="s">
        <v>45</v>
      </c>
      <c r="N475" s="9" t="s">
        <v>85</v>
      </c>
      <c r="O475" s="9" t="s">
        <v>1038</v>
      </c>
      <c r="P475" s="23">
        <v>100</v>
      </c>
      <c r="Q475" s="3">
        <v>42916</v>
      </c>
      <c r="R475" s="23" t="s">
        <v>1347</v>
      </c>
      <c r="S475" s="23" t="s">
        <v>1347</v>
      </c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  <c r="CD475" s="5"/>
      <c r="CE475" s="5"/>
      <c r="CF475" s="5"/>
      <c r="CG475" s="5"/>
      <c r="CH475" s="5"/>
      <c r="CI475" s="5"/>
      <c r="CJ475" s="5"/>
      <c r="CK475" s="5"/>
      <c r="CL475" s="5"/>
      <c r="CM475" s="5"/>
      <c r="CN475" s="5"/>
      <c r="CO475" s="5"/>
      <c r="CP475" s="5"/>
      <c r="CQ475" s="5"/>
      <c r="CR475" s="5"/>
      <c r="CS475" s="5"/>
      <c r="CT475" s="5"/>
      <c r="CU475" s="5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5"/>
      <c r="DG475" s="5"/>
      <c r="DH475" s="5"/>
      <c r="DI475" s="5"/>
      <c r="DJ475" s="5"/>
      <c r="DK475" s="5"/>
      <c r="DL475" s="5"/>
      <c r="DM475" s="5"/>
      <c r="DN475" s="5"/>
      <c r="DO475" s="5"/>
      <c r="DP475" s="5"/>
      <c r="DQ475" s="5"/>
      <c r="DR475" s="5"/>
      <c r="DS475" s="5"/>
      <c r="DT475" s="5"/>
      <c r="DU475" s="5"/>
      <c r="DV475" s="5"/>
      <c r="DW475" s="5"/>
      <c r="DX475" s="5"/>
      <c r="DY475" s="5"/>
      <c r="DZ475" s="5"/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Y475" s="5"/>
      <c r="HI475" s="23">
        <v>100</v>
      </c>
    </row>
    <row r="476" spans="1:217" s="23" customFormat="1" ht="14.25" customHeight="1">
      <c r="A476" s="23" t="s">
        <v>1839</v>
      </c>
      <c r="B476" s="3">
        <v>42886</v>
      </c>
      <c r="C476" s="3">
        <v>44211</v>
      </c>
      <c r="D476" s="23">
        <v>47500</v>
      </c>
      <c r="E476" s="9" t="s">
        <v>326</v>
      </c>
      <c r="F476" s="9" t="s">
        <v>963</v>
      </c>
      <c r="G476" s="9" t="s">
        <v>576</v>
      </c>
      <c r="H476" s="9" t="s">
        <v>1174</v>
      </c>
      <c r="I476" s="9" t="s">
        <v>853</v>
      </c>
      <c r="J476" s="9" t="s">
        <v>1510</v>
      </c>
      <c r="K476" s="23" t="s">
        <v>1840</v>
      </c>
      <c r="L476" s="4">
        <v>6.25E-2</v>
      </c>
      <c r="M476" s="9" t="s">
        <v>45</v>
      </c>
      <c r="N476" s="9" t="s">
        <v>85</v>
      </c>
      <c r="O476" s="9" t="s">
        <v>1038</v>
      </c>
      <c r="P476" s="23">
        <v>100</v>
      </c>
      <c r="Q476" s="3">
        <v>42916</v>
      </c>
      <c r="R476" s="23" t="s">
        <v>1347</v>
      </c>
      <c r="S476" s="23" t="s">
        <v>1347</v>
      </c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  <c r="CD476" s="5"/>
      <c r="CE476" s="5"/>
      <c r="CF476" s="5"/>
      <c r="CG476" s="5"/>
      <c r="CH476" s="5"/>
      <c r="CI476" s="5"/>
      <c r="CJ476" s="5"/>
      <c r="CK476" s="5"/>
      <c r="CL476" s="5"/>
      <c r="CM476" s="5"/>
      <c r="CN476" s="5"/>
      <c r="CO476" s="5"/>
      <c r="CP476" s="5"/>
      <c r="CQ476" s="5"/>
      <c r="CR476" s="5"/>
      <c r="CS476" s="5"/>
      <c r="CT476" s="5"/>
      <c r="CU476" s="5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5"/>
      <c r="DG476" s="5"/>
      <c r="DH476" s="5"/>
      <c r="DI476" s="5"/>
      <c r="DJ476" s="5"/>
      <c r="DK476" s="5"/>
      <c r="DL476" s="5"/>
      <c r="DM476" s="5"/>
      <c r="DN476" s="5"/>
      <c r="DO476" s="5"/>
      <c r="DP476" s="5"/>
      <c r="DQ476" s="5"/>
      <c r="DR476" s="5"/>
      <c r="DS476" s="5"/>
      <c r="DT476" s="5"/>
      <c r="DU476" s="5"/>
      <c r="DV476" s="5"/>
      <c r="DW476" s="5"/>
      <c r="DX476" s="5"/>
      <c r="DY476" s="5"/>
      <c r="DZ476" s="5"/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Y476" s="5"/>
      <c r="HI476" s="23">
        <v>100</v>
      </c>
    </row>
    <row r="477" spans="1:217" s="23" customFormat="1" ht="14.25" customHeight="1">
      <c r="A477" s="23" t="s">
        <v>484</v>
      </c>
      <c r="B477" s="3">
        <v>37826</v>
      </c>
      <c r="C477" s="3">
        <v>39248</v>
      </c>
      <c r="D477" s="23">
        <v>14700</v>
      </c>
      <c r="E477" s="23" t="s">
        <v>326</v>
      </c>
      <c r="F477" s="23" t="s">
        <v>963</v>
      </c>
      <c r="G477" s="23" t="s">
        <v>852</v>
      </c>
      <c r="H477" s="23" t="s">
        <v>1151</v>
      </c>
      <c r="I477" s="23" t="s">
        <v>853</v>
      </c>
      <c r="J477" s="23" t="s">
        <v>838</v>
      </c>
      <c r="K477" s="23" t="s">
        <v>839</v>
      </c>
      <c r="L477" s="4">
        <v>4.4999999999999998E-2</v>
      </c>
      <c r="M477" s="23" t="s">
        <v>21</v>
      </c>
      <c r="N477" s="23" t="s">
        <v>89</v>
      </c>
      <c r="O477" s="23" t="s">
        <v>47</v>
      </c>
      <c r="P477" s="23">
        <v>100</v>
      </c>
      <c r="Q477" s="3">
        <v>37879</v>
      </c>
      <c r="R477" s="23" t="s">
        <v>978</v>
      </c>
      <c r="S477" s="23" t="s">
        <v>1317</v>
      </c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>
        <v>100</v>
      </c>
      <c r="AZ477" s="5">
        <v>100</v>
      </c>
      <c r="BA477" s="5">
        <v>100</v>
      </c>
      <c r="BB477" s="5">
        <v>100.48118441801866</v>
      </c>
      <c r="BC477" s="5">
        <v>100.47100470317385</v>
      </c>
      <c r="BD477" s="5">
        <v>100.46</v>
      </c>
      <c r="BE477" s="5">
        <v>100.45215599187202</v>
      </c>
      <c r="BF477" s="5">
        <v>100.89340589430168</v>
      </c>
      <c r="BG477" s="5">
        <v>100.87</v>
      </c>
      <c r="BH477" s="5">
        <v>100.56202005874479</v>
      </c>
      <c r="BI477" s="5">
        <v>100.68336543374184</v>
      </c>
      <c r="BJ477" s="5">
        <v>102.01</v>
      </c>
      <c r="BK477" s="5">
        <v>101.03612302551021</v>
      </c>
      <c r="BL477" s="5">
        <v>101.91327133783098</v>
      </c>
      <c r="BM477" s="5">
        <v>101.86</v>
      </c>
      <c r="BN477" s="5">
        <v>101.81142818056946</v>
      </c>
      <c r="BO477" s="5">
        <v>102.1</v>
      </c>
      <c r="BP477" s="5">
        <v>102.03</v>
      </c>
      <c r="BQ477" s="5">
        <v>102.74</v>
      </c>
      <c r="BR477" s="5">
        <v>102.57</v>
      </c>
      <c r="BS477" s="5">
        <v>102.1</v>
      </c>
      <c r="BT477" s="5">
        <v>102.15</v>
      </c>
      <c r="BU477" s="5">
        <v>101.93</v>
      </c>
      <c r="BV477" s="5">
        <v>101.86</v>
      </c>
      <c r="BW477" s="5">
        <v>101.78</v>
      </c>
      <c r="BX477" s="5">
        <v>101.7</v>
      </c>
      <c r="BY477" s="5">
        <v>101.62</v>
      </c>
      <c r="BZ477" s="5">
        <v>101.55</v>
      </c>
      <c r="CA477" s="5">
        <v>101.09</v>
      </c>
      <c r="CB477" s="5">
        <v>100.47</v>
      </c>
      <c r="CC477" s="5">
        <v>100.32</v>
      </c>
      <c r="CD477" s="5">
        <v>100.3</v>
      </c>
      <c r="CE477" s="5">
        <v>100.28</v>
      </c>
      <c r="CF477" s="5">
        <v>100.26</v>
      </c>
      <c r="CG477" s="5">
        <v>100.24</v>
      </c>
      <c r="CH477" s="5">
        <v>100.22</v>
      </c>
      <c r="CI477" s="5">
        <v>100.29</v>
      </c>
      <c r="CJ477" s="5">
        <v>100.22</v>
      </c>
      <c r="CK477" s="5">
        <v>100.2</v>
      </c>
      <c r="CL477" s="5">
        <v>100.24</v>
      </c>
      <c r="CM477" s="5">
        <v>100.2</v>
      </c>
      <c r="CN477" s="5">
        <v>100.17</v>
      </c>
      <c r="CO477" s="5">
        <v>100.3</v>
      </c>
      <c r="CP477" s="5">
        <v>100.34</v>
      </c>
      <c r="CQ477" s="5">
        <v>100.24</v>
      </c>
      <c r="CR477" s="5">
        <v>100.15</v>
      </c>
      <c r="CS477" s="5">
        <v>100.03</v>
      </c>
      <c r="CT477" s="5">
        <v>100</v>
      </c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 t="s">
        <v>1563</v>
      </c>
      <c r="GE477" s="5"/>
      <c r="GF477" s="5"/>
      <c r="GG477" s="5"/>
      <c r="GH477" s="5"/>
      <c r="GI477" s="5"/>
      <c r="GJ477" s="5"/>
      <c r="GK477" s="5"/>
      <c r="GL477" s="5"/>
      <c r="GM477" s="5" t="s">
        <v>9</v>
      </c>
      <c r="GN477" s="5"/>
      <c r="GO477" s="5"/>
      <c r="GP477" s="5"/>
      <c r="GQ477" s="5"/>
      <c r="GY477" s="5"/>
    </row>
    <row r="478" spans="1:217" s="23" customFormat="1" ht="14.25" customHeight="1">
      <c r="A478" s="23" t="s">
        <v>1548</v>
      </c>
      <c r="B478" s="3">
        <v>41397</v>
      </c>
      <c r="C478" s="3">
        <v>42860</v>
      </c>
      <c r="D478" s="23">
        <v>200000</v>
      </c>
      <c r="E478" s="23" t="s">
        <v>326</v>
      </c>
      <c r="F478" s="23" t="s">
        <v>963</v>
      </c>
      <c r="G478" s="23" t="s">
        <v>576</v>
      </c>
      <c r="H478" s="23" t="s">
        <v>1174</v>
      </c>
      <c r="I478" s="23" t="s">
        <v>853</v>
      </c>
      <c r="J478" s="23" t="s">
        <v>1426</v>
      </c>
      <c r="K478" s="23" t="s">
        <v>1427</v>
      </c>
      <c r="L478" s="4">
        <v>3.5000000000000003E-2</v>
      </c>
      <c r="M478" s="23" t="s">
        <v>21</v>
      </c>
      <c r="N478" s="23" t="s">
        <v>85</v>
      </c>
      <c r="O478" s="23" t="s">
        <v>47</v>
      </c>
      <c r="P478" s="23">
        <v>100</v>
      </c>
      <c r="Q478" s="3">
        <v>41456</v>
      </c>
      <c r="R478" s="23" t="s">
        <v>1321</v>
      </c>
      <c r="S478" s="23" t="s">
        <v>1321</v>
      </c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>
        <v>100</v>
      </c>
      <c r="FN478" s="5">
        <v>99.27</v>
      </c>
      <c r="FO478" s="5">
        <v>99.04</v>
      </c>
      <c r="FP478" s="5">
        <v>99.52</v>
      </c>
      <c r="FQ478" s="5">
        <v>100.36</v>
      </c>
      <c r="FR478" s="5">
        <v>100.39</v>
      </c>
      <c r="FS478" s="5">
        <v>100.32</v>
      </c>
      <c r="FT478" s="5">
        <v>100.1</v>
      </c>
      <c r="FU478" s="5">
        <v>99.86</v>
      </c>
      <c r="FV478" s="5">
        <v>100.09</v>
      </c>
      <c r="FW478" s="5">
        <v>100.9</v>
      </c>
      <c r="FX478" s="5">
        <v>100.76</v>
      </c>
      <c r="FY478" s="5">
        <v>99.98</v>
      </c>
      <c r="FZ478" s="5">
        <v>99.6</v>
      </c>
      <c r="GA478" s="5">
        <v>99.9</v>
      </c>
      <c r="GB478" s="5">
        <v>100.31</v>
      </c>
      <c r="GC478" s="5">
        <v>101.2</v>
      </c>
      <c r="GD478" s="5">
        <v>101.48</v>
      </c>
      <c r="GE478" s="5">
        <v>101.4</v>
      </c>
      <c r="GF478" s="5">
        <v>100.48</v>
      </c>
      <c r="GG478" s="5">
        <v>100.25</v>
      </c>
      <c r="GH478" s="5">
        <v>99.79</v>
      </c>
      <c r="GI478" s="5">
        <v>99.19</v>
      </c>
      <c r="GJ478" s="5">
        <v>98.89</v>
      </c>
      <c r="GK478" s="5">
        <v>98.54</v>
      </c>
      <c r="GL478" s="5">
        <v>97.87</v>
      </c>
      <c r="GM478" s="5">
        <v>97.96</v>
      </c>
      <c r="GN478" s="5">
        <v>99.07</v>
      </c>
      <c r="GO478" s="5">
        <v>100.06</v>
      </c>
      <c r="GP478" s="5">
        <v>100.34</v>
      </c>
      <c r="GQ478" s="5">
        <v>99.83</v>
      </c>
      <c r="GR478" s="5">
        <v>99.24</v>
      </c>
      <c r="GS478" s="23">
        <v>99.2</v>
      </c>
      <c r="GT478" s="23">
        <v>99.32</v>
      </c>
      <c r="GU478" s="23">
        <v>99.18</v>
      </c>
      <c r="GV478" s="23">
        <v>99.49</v>
      </c>
      <c r="GW478" s="23">
        <v>99.3</v>
      </c>
      <c r="GX478" s="23">
        <v>99.44</v>
      </c>
      <c r="GY478" s="5">
        <v>99.46</v>
      </c>
      <c r="GZ478" s="23">
        <v>100.1</v>
      </c>
      <c r="HA478" s="23">
        <v>100.43</v>
      </c>
      <c r="HB478" s="23">
        <v>100.37</v>
      </c>
      <c r="HC478" s="23">
        <v>100.51</v>
      </c>
      <c r="HD478" s="23">
        <v>99.81</v>
      </c>
      <c r="HE478" s="23">
        <v>99.85</v>
      </c>
      <c r="HF478" s="23">
        <v>99.89</v>
      </c>
      <c r="HG478" s="23">
        <v>100.08</v>
      </c>
      <c r="HH478" s="23">
        <v>100.01</v>
      </c>
      <c r="HI478" s="23">
        <v>100</v>
      </c>
    </row>
    <row r="479" spans="1:217" s="23" customFormat="1" ht="14.25" customHeight="1">
      <c r="A479" s="23" t="s">
        <v>1549</v>
      </c>
      <c r="B479" s="3">
        <v>41397</v>
      </c>
      <c r="C479" s="3">
        <v>42860</v>
      </c>
      <c r="D479" s="23">
        <v>150000</v>
      </c>
      <c r="E479" s="23" t="s">
        <v>326</v>
      </c>
      <c r="F479" s="23" t="s">
        <v>963</v>
      </c>
      <c r="G479" s="23" t="s">
        <v>576</v>
      </c>
      <c r="H479" s="23" t="s">
        <v>1174</v>
      </c>
      <c r="I479" s="23" t="s">
        <v>853</v>
      </c>
      <c r="J479" s="23" t="s">
        <v>1426</v>
      </c>
      <c r="K479" s="23" t="s">
        <v>1428</v>
      </c>
      <c r="L479" s="4">
        <v>0.04</v>
      </c>
      <c r="M479" s="23" t="s">
        <v>47</v>
      </c>
      <c r="N479" s="23" t="s">
        <v>85</v>
      </c>
      <c r="O479" s="23" t="s">
        <v>47</v>
      </c>
      <c r="P479" s="23">
        <v>100</v>
      </c>
      <c r="Q479" s="3">
        <v>41456</v>
      </c>
      <c r="R479" s="23" t="s">
        <v>1321</v>
      </c>
      <c r="S479" s="23" t="s">
        <v>1321</v>
      </c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  <c r="CD479" s="5"/>
      <c r="CE479" s="5"/>
      <c r="CF479" s="5"/>
      <c r="CG479" s="5"/>
      <c r="CH479" s="5"/>
      <c r="CI479" s="5"/>
      <c r="CJ479" s="5"/>
      <c r="CK479" s="5"/>
      <c r="CL479" s="5"/>
      <c r="CM479" s="5"/>
      <c r="CN479" s="5"/>
      <c r="CO479" s="5"/>
      <c r="CP479" s="5"/>
      <c r="CQ479" s="5"/>
      <c r="CR479" s="5"/>
      <c r="CS479" s="5"/>
      <c r="CT479" s="5"/>
      <c r="CU479" s="5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5"/>
      <c r="DG479" s="5"/>
      <c r="DH479" s="5"/>
      <c r="DI479" s="5"/>
      <c r="DJ479" s="5"/>
      <c r="DK479" s="5"/>
      <c r="DL479" s="5"/>
      <c r="DM479" s="5"/>
      <c r="DN479" s="5"/>
      <c r="DO479" s="5"/>
      <c r="DP479" s="5"/>
      <c r="DQ479" s="5"/>
      <c r="DR479" s="5"/>
      <c r="DS479" s="5"/>
      <c r="DT479" s="5"/>
      <c r="DU479" s="5"/>
      <c r="DV479" s="5"/>
      <c r="DW479" s="5"/>
      <c r="DX479" s="5"/>
      <c r="DY479" s="5"/>
      <c r="DZ479" s="5"/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>
        <v>100</v>
      </c>
      <c r="FN479" s="5">
        <v>99.27</v>
      </c>
      <c r="FO479" s="5">
        <v>99</v>
      </c>
      <c r="FP479" s="5">
        <v>99.53</v>
      </c>
      <c r="FQ479" s="5">
        <v>100.48</v>
      </c>
      <c r="FR479" s="5">
        <v>100.37</v>
      </c>
      <c r="FS479" s="5">
        <v>100.29</v>
      </c>
      <c r="FT479" s="5">
        <v>100.04</v>
      </c>
      <c r="FU479" s="5">
        <v>99.86</v>
      </c>
      <c r="FV479" s="5">
        <v>100.08</v>
      </c>
      <c r="FW479" s="5">
        <v>100.89</v>
      </c>
      <c r="FX479" s="5">
        <v>100.73</v>
      </c>
      <c r="FY479" s="5">
        <v>100.02</v>
      </c>
      <c r="FZ479" s="5">
        <v>99.9</v>
      </c>
      <c r="GA479" s="5">
        <v>99.74</v>
      </c>
      <c r="GB479" s="5">
        <v>100.22</v>
      </c>
      <c r="GC479" s="5">
        <v>101.38</v>
      </c>
      <c r="GD479" s="5">
        <v>101.7</v>
      </c>
      <c r="GE479" s="5">
        <v>101.47</v>
      </c>
      <c r="GF479" s="5">
        <v>100.71</v>
      </c>
      <c r="GG479" s="5">
        <v>100.23</v>
      </c>
      <c r="GH479" s="5">
        <v>99.83</v>
      </c>
      <c r="GI479" s="5">
        <v>99.55</v>
      </c>
      <c r="GJ479" s="5">
        <v>99.18</v>
      </c>
      <c r="GK479" s="5">
        <v>98.54</v>
      </c>
      <c r="GL479" s="5">
        <v>98.12</v>
      </c>
      <c r="GM479" s="5">
        <v>98.31</v>
      </c>
      <c r="GN479" s="5">
        <v>99.12</v>
      </c>
      <c r="GO479" s="5">
        <v>100.21</v>
      </c>
      <c r="GP479" s="5">
        <v>100.51</v>
      </c>
      <c r="GQ479" s="5">
        <v>100.18</v>
      </c>
      <c r="GR479" s="5">
        <v>99.77</v>
      </c>
      <c r="GS479" s="23">
        <v>99.59</v>
      </c>
      <c r="GT479" s="23">
        <v>99.59</v>
      </c>
      <c r="GU479" s="23">
        <v>99.68</v>
      </c>
      <c r="GV479" s="23">
        <v>100.12</v>
      </c>
      <c r="GW479" s="23">
        <v>99.89</v>
      </c>
      <c r="GX479" s="23">
        <v>99.97</v>
      </c>
      <c r="GY479" s="5">
        <v>99.94</v>
      </c>
      <c r="GZ479" s="23">
        <v>100.51</v>
      </c>
      <c r="HA479" s="23">
        <v>100.98</v>
      </c>
      <c r="HB479" s="23">
        <v>100.84</v>
      </c>
      <c r="HC479" s="23">
        <v>100.7</v>
      </c>
      <c r="HD479" s="23">
        <v>100.56</v>
      </c>
      <c r="HE479" s="23">
        <v>100.42</v>
      </c>
      <c r="HF479" s="23">
        <v>100.29</v>
      </c>
      <c r="HG479" s="23">
        <v>100.09</v>
      </c>
      <c r="HH479" s="23">
        <v>100.01</v>
      </c>
      <c r="HI479" s="23">
        <v>100</v>
      </c>
    </row>
    <row r="480" spans="1:217" s="23" customFormat="1" ht="14.25" customHeight="1">
      <c r="A480" s="23" t="s">
        <v>1528</v>
      </c>
      <c r="B480" s="3">
        <v>41781</v>
      </c>
      <c r="C480" s="3">
        <v>43245</v>
      </c>
      <c r="D480" s="23">
        <v>330000</v>
      </c>
      <c r="E480" s="23" t="s">
        <v>326</v>
      </c>
      <c r="F480" s="23" t="s">
        <v>963</v>
      </c>
      <c r="G480" s="23" t="s">
        <v>576</v>
      </c>
      <c r="H480" s="23" t="s">
        <v>1174</v>
      </c>
      <c r="I480" s="23" t="s">
        <v>853</v>
      </c>
      <c r="J480" s="23" t="s">
        <v>1426</v>
      </c>
      <c r="K480" s="23" t="s">
        <v>1531</v>
      </c>
      <c r="L480" s="4">
        <v>0.03</v>
      </c>
      <c r="M480" s="23" t="s">
        <v>21</v>
      </c>
      <c r="N480" s="23" t="s">
        <v>85</v>
      </c>
      <c r="O480" s="23" t="s">
        <v>47</v>
      </c>
      <c r="P480" s="23">
        <v>100</v>
      </c>
      <c r="Q480" s="3">
        <v>41913</v>
      </c>
      <c r="R480" s="23" t="s">
        <v>1321</v>
      </c>
      <c r="S480" s="23" t="s">
        <v>1321</v>
      </c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  <c r="CD480" s="5"/>
      <c r="CE480" s="5"/>
      <c r="CF480" s="5"/>
      <c r="CG480" s="5"/>
      <c r="CH480" s="5"/>
      <c r="CI480" s="5"/>
      <c r="CJ480" s="5"/>
      <c r="CK480" s="5"/>
      <c r="CL480" s="5"/>
      <c r="CM480" s="5"/>
      <c r="CN480" s="5"/>
      <c r="CO480" s="5"/>
      <c r="CP480" s="5"/>
      <c r="CQ480" s="5"/>
      <c r="CR480" s="5"/>
      <c r="CS480" s="5"/>
      <c r="CT480" s="5"/>
      <c r="CU480" s="5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5"/>
      <c r="DG480" s="5"/>
      <c r="DH480" s="5"/>
      <c r="DI480" s="5"/>
      <c r="DJ480" s="5"/>
      <c r="DK480" s="5"/>
      <c r="DL480" s="5"/>
      <c r="DM480" s="5"/>
      <c r="DN480" s="5"/>
      <c r="DO480" s="5"/>
      <c r="DP480" s="5"/>
      <c r="DQ480" s="5"/>
      <c r="DR480" s="5"/>
      <c r="DS480" s="5"/>
      <c r="DT480" s="5"/>
      <c r="DU480" s="5"/>
      <c r="DV480" s="5"/>
      <c r="DW480" s="5"/>
      <c r="DX480" s="5"/>
      <c r="DY480" s="5"/>
      <c r="DZ480" s="5"/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>
        <v>100</v>
      </c>
      <c r="FZ480" s="5">
        <v>99.25</v>
      </c>
      <c r="GA480" s="5">
        <v>99.22</v>
      </c>
      <c r="GB480" s="5">
        <v>99.79</v>
      </c>
      <c r="GC480" s="5">
        <v>100.74</v>
      </c>
      <c r="GD480" s="5">
        <v>101.12</v>
      </c>
      <c r="GE480" s="5">
        <v>100.47</v>
      </c>
      <c r="GF480" s="5">
        <v>99.07</v>
      </c>
      <c r="GG480" s="5">
        <v>98.85</v>
      </c>
      <c r="GH480" s="5">
        <v>98.6</v>
      </c>
      <c r="GI480" s="5">
        <v>97.92</v>
      </c>
      <c r="GJ480" s="5">
        <v>97.85</v>
      </c>
      <c r="GK480" s="5">
        <v>97.52</v>
      </c>
      <c r="GL480" s="5">
        <v>96.95</v>
      </c>
      <c r="GM480" s="5">
        <v>97.05</v>
      </c>
      <c r="GN480" s="5">
        <v>97.84</v>
      </c>
      <c r="GO480" s="5">
        <v>98.83</v>
      </c>
      <c r="GP480" s="5">
        <v>99.12</v>
      </c>
      <c r="GQ480" s="5">
        <v>98.26</v>
      </c>
      <c r="GR480" s="5">
        <v>97.6</v>
      </c>
      <c r="GS480" s="23">
        <v>97.4</v>
      </c>
      <c r="GT480" s="23">
        <v>97.66</v>
      </c>
      <c r="GU480" s="23">
        <v>97.83</v>
      </c>
      <c r="GV480" s="23">
        <v>98.98</v>
      </c>
      <c r="GW480" s="23">
        <v>98.81</v>
      </c>
      <c r="GX480" s="23">
        <v>99.08</v>
      </c>
      <c r="GY480" s="5">
        <v>99.39</v>
      </c>
      <c r="GZ480" s="23">
        <v>99.96</v>
      </c>
      <c r="HA480" s="23">
        <v>101.13</v>
      </c>
      <c r="HB480" s="23">
        <v>101.24</v>
      </c>
      <c r="HC480" s="23">
        <v>101.21</v>
      </c>
      <c r="HD480" s="23">
        <v>100.92</v>
      </c>
      <c r="HE480" s="23">
        <v>100.7</v>
      </c>
      <c r="HF480" s="23">
        <v>100.54</v>
      </c>
      <c r="HG480" s="23">
        <v>100.27</v>
      </c>
      <c r="HH480" s="23">
        <v>100.12</v>
      </c>
      <c r="HI480" s="23">
        <v>99.95</v>
      </c>
    </row>
    <row r="481" spans="1:217" s="23" customFormat="1" ht="14.25" customHeight="1">
      <c r="A481" s="23" t="s">
        <v>1529</v>
      </c>
      <c r="B481" s="3">
        <v>41781</v>
      </c>
      <c r="C481" s="3">
        <v>43245</v>
      </c>
      <c r="D481" s="23">
        <v>115000</v>
      </c>
      <c r="E481" s="23" t="s">
        <v>326</v>
      </c>
      <c r="F481" s="23" t="s">
        <v>963</v>
      </c>
      <c r="G481" s="23" t="s">
        <v>576</v>
      </c>
      <c r="H481" s="23" t="s">
        <v>1174</v>
      </c>
      <c r="I481" s="23" t="s">
        <v>853</v>
      </c>
      <c r="J481" s="23" t="s">
        <v>1426</v>
      </c>
      <c r="K481" s="23" t="s">
        <v>1532</v>
      </c>
      <c r="L481" s="4">
        <v>3.2500000000000001E-2</v>
      </c>
      <c r="M481" s="23" t="s">
        <v>47</v>
      </c>
      <c r="N481" s="23" t="s">
        <v>85</v>
      </c>
      <c r="O481" s="23" t="s">
        <v>47</v>
      </c>
      <c r="P481" s="23">
        <v>100</v>
      </c>
      <c r="Q481" s="3">
        <v>41913</v>
      </c>
      <c r="R481" s="23" t="s">
        <v>1321</v>
      </c>
      <c r="S481" s="23" t="s">
        <v>1321</v>
      </c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  <c r="CD481" s="5"/>
      <c r="CE481" s="5"/>
      <c r="CF481" s="5"/>
      <c r="CG481" s="5"/>
      <c r="CH481" s="5"/>
      <c r="CI481" s="5"/>
      <c r="CJ481" s="5"/>
      <c r="CK481" s="5"/>
      <c r="CL481" s="5"/>
      <c r="CM481" s="5"/>
      <c r="CN481" s="5"/>
      <c r="CO481" s="5"/>
      <c r="CP481" s="5"/>
      <c r="CQ481" s="5"/>
      <c r="CR481" s="5"/>
      <c r="CS481" s="5"/>
      <c r="CT481" s="5"/>
      <c r="CU481" s="5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5"/>
      <c r="DG481" s="5"/>
      <c r="DH481" s="5"/>
      <c r="DI481" s="5"/>
      <c r="DJ481" s="5"/>
      <c r="DK481" s="5"/>
      <c r="DL481" s="5"/>
      <c r="DM481" s="5"/>
      <c r="DN481" s="5"/>
      <c r="DO481" s="5"/>
      <c r="DP481" s="5"/>
      <c r="DQ481" s="5"/>
      <c r="DR481" s="5"/>
      <c r="DS481" s="5"/>
      <c r="DT481" s="5"/>
      <c r="DU481" s="5"/>
      <c r="DV481" s="5"/>
      <c r="DW481" s="5"/>
      <c r="DX481" s="5"/>
      <c r="DY481" s="5"/>
      <c r="DZ481" s="5"/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>
        <v>100</v>
      </c>
      <c r="FZ481" s="5">
        <v>98.99</v>
      </c>
      <c r="GA481" s="5">
        <v>98.67</v>
      </c>
      <c r="GB481" s="5">
        <v>99.43</v>
      </c>
      <c r="GC481" s="5">
        <v>100.7</v>
      </c>
      <c r="GD481" s="5">
        <v>101.14</v>
      </c>
      <c r="GE481" s="5">
        <v>100.66</v>
      </c>
      <c r="GF481" s="5">
        <v>98.91</v>
      </c>
      <c r="GG481" s="5">
        <v>99.21</v>
      </c>
      <c r="GH481" s="5">
        <v>99</v>
      </c>
      <c r="GI481" s="5">
        <v>98.07</v>
      </c>
      <c r="GJ481" s="5">
        <v>97.74</v>
      </c>
      <c r="GK481" s="5">
        <v>97.46</v>
      </c>
      <c r="GL481" s="5">
        <v>97.06</v>
      </c>
      <c r="GM481" s="5">
        <v>96.57</v>
      </c>
      <c r="GN481" s="5">
        <v>97.8</v>
      </c>
      <c r="GO481" s="5">
        <v>98.84</v>
      </c>
      <c r="GP481" s="5">
        <v>99.13</v>
      </c>
      <c r="GQ481" s="5">
        <v>98.42</v>
      </c>
      <c r="GR481" s="5">
        <v>97.64</v>
      </c>
      <c r="GS481" s="23">
        <v>97.38</v>
      </c>
      <c r="GT481" s="23">
        <v>97.78</v>
      </c>
      <c r="GU481" s="23">
        <v>97.82</v>
      </c>
      <c r="GV481" s="23">
        <v>98.39</v>
      </c>
      <c r="GW481" s="23">
        <v>98.22</v>
      </c>
      <c r="GX481" s="23">
        <v>98.53</v>
      </c>
      <c r="GY481" s="5">
        <v>98.68</v>
      </c>
      <c r="GZ481" s="23">
        <v>99.37</v>
      </c>
      <c r="HA481" s="23">
        <v>101.03</v>
      </c>
      <c r="HB481" s="23">
        <v>101.13</v>
      </c>
      <c r="HC481" s="23">
        <v>101.13</v>
      </c>
      <c r="HD481" s="23">
        <v>100.97</v>
      </c>
      <c r="HE481" s="23">
        <v>100.8</v>
      </c>
      <c r="HF481" s="23">
        <v>100.75</v>
      </c>
      <c r="HG481" s="23">
        <v>100.55</v>
      </c>
      <c r="HH481" s="23">
        <v>100.38</v>
      </c>
      <c r="HI481" s="23">
        <v>100.19</v>
      </c>
    </row>
    <row r="482" spans="1:217" s="23" customFormat="1" ht="14.25" customHeight="1">
      <c r="A482" s="23" t="s">
        <v>1530</v>
      </c>
      <c r="B482" s="3">
        <v>41781</v>
      </c>
      <c r="C482" s="3">
        <v>43613</v>
      </c>
      <c r="D482" s="23">
        <v>305000</v>
      </c>
      <c r="E482" s="23" t="s">
        <v>326</v>
      </c>
      <c r="F482" s="23" t="s">
        <v>963</v>
      </c>
      <c r="G482" s="23" t="s">
        <v>576</v>
      </c>
      <c r="H482" s="23" t="s">
        <v>1174</v>
      </c>
      <c r="I482" s="23" t="s">
        <v>853</v>
      </c>
      <c r="J482" s="23" t="s">
        <v>1426</v>
      </c>
      <c r="K482" s="23" t="s">
        <v>1533</v>
      </c>
      <c r="L482" s="4">
        <v>3.9E-2</v>
      </c>
      <c r="M482" s="23" t="s">
        <v>47</v>
      </c>
      <c r="N482" s="23" t="s">
        <v>85</v>
      </c>
      <c r="O482" s="23" t="s">
        <v>47</v>
      </c>
      <c r="P482" s="23">
        <v>100</v>
      </c>
      <c r="Q482" s="3">
        <v>41913</v>
      </c>
      <c r="R482" s="23" t="s">
        <v>1321</v>
      </c>
      <c r="S482" s="23" t="s">
        <v>1321</v>
      </c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  <c r="CD482" s="5"/>
      <c r="CE482" s="5"/>
      <c r="CF482" s="5"/>
      <c r="CG482" s="5"/>
      <c r="CH482" s="5"/>
      <c r="CI482" s="5"/>
      <c r="CJ482" s="5"/>
      <c r="CK482" s="5"/>
      <c r="CL482" s="5"/>
      <c r="CM482" s="5"/>
      <c r="CN482" s="5"/>
      <c r="CO482" s="5"/>
      <c r="CP482" s="5"/>
      <c r="CQ482" s="5"/>
      <c r="CR482" s="5"/>
      <c r="CS482" s="5"/>
      <c r="CT482" s="5"/>
      <c r="CU482" s="5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5"/>
      <c r="DG482" s="5"/>
      <c r="DH482" s="5"/>
      <c r="DI482" s="5"/>
      <c r="DJ482" s="5"/>
      <c r="DK482" s="5"/>
      <c r="DL482" s="5"/>
      <c r="DM482" s="5"/>
      <c r="DN482" s="5"/>
      <c r="DO482" s="5"/>
      <c r="DP482" s="5"/>
      <c r="DQ482" s="5"/>
      <c r="DR482" s="5"/>
      <c r="DS482" s="5"/>
      <c r="DT482" s="5"/>
      <c r="DU482" s="5"/>
      <c r="DV482" s="5"/>
      <c r="DW482" s="5"/>
      <c r="DX482" s="5"/>
      <c r="DY482" s="5"/>
      <c r="DZ482" s="5"/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>
        <v>100</v>
      </c>
      <c r="FZ482" s="5">
        <v>98.88</v>
      </c>
      <c r="GA482" s="5">
        <v>98.72</v>
      </c>
      <c r="GB482" s="5">
        <v>99.86</v>
      </c>
      <c r="GC482" s="5">
        <v>101.73</v>
      </c>
      <c r="GD482" s="5">
        <v>102.26</v>
      </c>
      <c r="GE482" s="5">
        <v>101.59</v>
      </c>
      <c r="GF482" s="5">
        <v>99.27</v>
      </c>
      <c r="GG482" s="5">
        <v>99.72</v>
      </c>
      <c r="GH482" s="5">
        <v>99.47</v>
      </c>
      <c r="GI482" s="5">
        <v>98.61</v>
      </c>
      <c r="GJ482" s="5">
        <v>97.93</v>
      </c>
      <c r="GK482" s="5">
        <v>97.24</v>
      </c>
      <c r="GL482" s="5">
        <v>96.83</v>
      </c>
      <c r="GM482" s="5">
        <v>96.57</v>
      </c>
      <c r="GN482" s="5">
        <v>97.31</v>
      </c>
      <c r="GO482" s="5">
        <v>98.41</v>
      </c>
      <c r="GP482" s="5">
        <v>98.68</v>
      </c>
      <c r="GQ482" s="5">
        <v>98.46</v>
      </c>
      <c r="GR482" s="5">
        <v>97.33</v>
      </c>
      <c r="GS482" s="23">
        <v>97.15</v>
      </c>
      <c r="GT482" s="23">
        <v>97.67</v>
      </c>
      <c r="GU482" s="23">
        <v>98.07</v>
      </c>
      <c r="GV482" s="23">
        <v>99.29</v>
      </c>
      <c r="GW482" s="23">
        <v>99.07</v>
      </c>
      <c r="GX482" s="23">
        <v>99.09</v>
      </c>
      <c r="GY482" s="5">
        <v>99.4</v>
      </c>
      <c r="GZ482" s="23">
        <v>100.06</v>
      </c>
      <c r="HA482" s="23">
        <v>101.73</v>
      </c>
      <c r="HB482" s="23">
        <v>101.85</v>
      </c>
      <c r="HC482" s="23">
        <v>101.64</v>
      </c>
      <c r="HD482" s="23">
        <v>101.51</v>
      </c>
      <c r="HE482" s="23">
        <v>101.48</v>
      </c>
      <c r="HF482" s="23">
        <v>101.3</v>
      </c>
      <c r="HG482" s="23">
        <v>101.07</v>
      </c>
      <c r="HH482" s="23">
        <v>100.87</v>
      </c>
      <c r="HI482" s="23">
        <v>100.65</v>
      </c>
    </row>
    <row r="483" spans="1:217" s="23" customFormat="1" ht="14.25" customHeight="1">
      <c r="A483" s="23" t="s">
        <v>1541</v>
      </c>
      <c r="B483" s="3">
        <v>41789</v>
      </c>
      <c r="C483" s="3">
        <v>42893</v>
      </c>
      <c r="D483" s="23">
        <v>200000</v>
      </c>
      <c r="E483" s="23" t="s">
        <v>326</v>
      </c>
      <c r="F483" s="23" t="s">
        <v>963</v>
      </c>
      <c r="G483" s="23" t="s">
        <v>576</v>
      </c>
      <c r="H483" s="23" t="s">
        <v>1174</v>
      </c>
      <c r="I483" s="23" t="s">
        <v>853</v>
      </c>
      <c r="J483" s="23" t="s">
        <v>1426</v>
      </c>
      <c r="K483" s="23" t="s">
        <v>1542</v>
      </c>
      <c r="L483" s="4">
        <v>3.9E-2</v>
      </c>
      <c r="M483" s="23" t="s">
        <v>45</v>
      </c>
      <c r="N483" s="23" t="s">
        <v>85</v>
      </c>
      <c r="O483" s="23" t="s">
        <v>1038</v>
      </c>
      <c r="P483" s="23">
        <v>100</v>
      </c>
      <c r="Q483" s="3">
        <v>41883</v>
      </c>
      <c r="R483" s="23" t="s">
        <v>1352</v>
      </c>
      <c r="S483" s="23" t="s">
        <v>1352</v>
      </c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  <c r="CD483" s="5"/>
      <c r="CE483" s="5"/>
      <c r="CF483" s="5"/>
      <c r="CG483" s="5"/>
      <c r="CH483" s="5"/>
      <c r="CI483" s="5"/>
      <c r="CJ483" s="5"/>
      <c r="CK483" s="5"/>
      <c r="CL483" s="5"/>
      <c r="CM483" s="5"/>
      <c r="CN483" s="5"/>
      <c r="CO483" s="5"/>
      <c r="CP483" s="5"/>
      <c r="CQ483" s="5"/>
      <c r="CR483" s="5"/>
      <c r="CS483" s="5"/>
      <c r="CT483" s="5"/>
      <c r="CU483" s="5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5"/>
      <c r="DG483" s="5"/>
      <c r="DH483" s="5"/>
      <c r="DI483" s="5"/>
      <c r="DJ483" s="5"/>
      <c r="DK483" s="5"/>
      <c r="DL483" s="5"/>
      <c r="DM483" s="5"/>
      <c r="DN483" s="5"/>
      <c r="DO483" s="5"/>
      <c r="DP483" s="5"/>
      <c r="DQ483" s="5"/>
      <c r="DR483" s="5"/>
      <c r="DS483" s="5"/>
      <c r="DT483" s="5"/>
      <c r="DU483" s="5"/>
      <c r="DV483" s="5"/>
      <c r="DW483" s="5"/>
      <c r="DX483" s="5"/>
      <c r="DY483" s="5"/>
      <c r="DZ483" s="5"/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>
        <v>100</v>
      </c>
      <c r="FZ483" s="5">
        <v>99.68</v>
      </c>
      <c r="GA483" s="5">
        <v>99.27</v>
      </c>
      <c r="GB483" s="5">
        <v>100.49</v>
      </c>
      <c r="GC483" s="5">
        <v>101.64</v>
      </c>
      <c r="GD483" s="5">
        <v>102.02</v>
      </c>
      <c r="GE483" s="5">
        <v>101.92</v>
      </c>
      <c r="GF483" s="5">
        <v>101.61</v>
      </c>
      <c r="GG483" s="5">
        <v>101.3</v>
      </c>
      <c r="GH483" s="5">
        <v>100.91</v>
      </c>
      <c r="GI483" s="5">
        <v>100.17</v>
      </c>
      <c r="GJ483" s="5">
        <v>99.32</v>
      </c>
      <c r="GK483" s="5">
        <v>99.07</v>
      </c>
      <c r="GL483" s="5">
        <v>99.01</v>
      </c>
      <c r="GM483" s="5">
        <v>98.9</v>
      </c>
      <c r="GN483" s="5">
        <v>99.68</v>
      </c>
      <c r="GO483" s="5">
        <v>100.84</v>
      </c>
      <c r="GP483" s="5">
        <v>101.14</v>
      </c>
      <c r="GQ483" s="5">
        <v>100.83</v>
      </c>
      <c r="GR483" s="5">
        <v>99.76</v>
      </c>
      <c r="GS483" s="23">
        <v>99.83</v>
      </c>
      <c r="GT483" s="23">
        <v>99.83</v>
      </c>
      <c r="GU483" s="23">
        <v>100.08</v>
      </c>
      <c r="GV483" s="23">
        <v>100.18</v>
      </c>
      <c r="GW483" s="23">
        <v>99.92</v>
      </c>
      <c r="GX483" s="23">
        <v>100.01</v>
      </c>
      <c r="GY483" s="5">
        <v>100.02</v>
      </c>
      <c r="GZ483" s="23">
        <v>100.7</v>
      </c>
      <c r="HA483" s="23">
        <v>101.52</v>
      </c>
      <c r="HB483" s="23">
        <v>100.52</v>
      </c>
      <c r="HC483" s="23">
        <v>100.9</v>
      </c>
      <c r="HD483" s="23">
        <v>100.57</v>
      </c>
      <c r="HE483" s="23">
        <v>100.46</v>
      </c>
      <c r="HF483" s="23">
        <v>100.36</v>
      </c>
      <c r="HG483" s="23">
        <v>100.17</v>
      </c>
      <c r="HH483" s="23">
        <v>100.1</v>
      </c>
      <c r="HI483" s="23">
        <v>100</v>
      </c>
    </row>
    <row r="484" spans="1:217" s="23" customFormat="1" ht="14.25" customHeight="1">
      <c r="A484" s="23" t="s">
        <v>1764</v>
      </c>
      <c r="B484" s="3">
        <v>42824</v>
      </c>
      <c r="C484" s="3">
        <v>44536</v>
      </c>
      <c r="D484" s="23">
        <v>375000</v>
      </c>
      <c r="E484" s="9" t="s">
        <v>326</v>
      </c>
      <c r="F484" s="9" t="s">
        <v>963</v>
      </c>
      <c r="G484" s="23" t="s">
        <v>1096</v>
      </c>
      <c r="H484" s="23" t="s">
        <v>1157</v>
      </c>
      <c r="I484" s="9" t="s">
        <v>853</v>
      </c>
      <c r="J484" s="23" t="s">
        <v>1426</v>
      </c>
      <c r="K484" s="23" t="s">
        <v>1765</v>
      </c>
      <c r="L484" s="4">
        <v>0.03</v>
      </c>
      <c r="M484" s="9" t="s">
        <v>45</v>
      </c>
      <c r="N484" s="9" t="s">
        <v>85</v>
      </c>
      <c r="O484" s="9" t="s">
        <v>1038</v>
      </c>
      <c r="P484" s="23">
        <v>100</v>
      </c>
      <c r="Q484" s="3">
        <v>42914</v>
      </c>
      <c r="R484" s="9" t="s">
        <v>1780</v>
      </c>
      <c r="S484" s="9" t="s">
        <v>1329</v>
      </c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  <c r="CD484" s="5"/>
      <c r="CE484" s="5"/>
      <c r="CF484" s="5"/>
      <c r="CG484" s="5"/>
      <c r="CH484" s="5"/>
      <c r="CI484" s="5"/>
      <c r="CJ484" s="5"/>
      <c r="CK484" s="5"/>
      <c r="CL484" s="5"/>
      <c r="CM484" s="5"/>
      <c r="CN484" s="5"/>
      <c r="CO484" s="5"/>
      <c r="CP484" s="5"/>
      <c r="CQ484" s="5"/>
      <c r="CR484" s="5"/>
      <c r="CS484" s="5"/>
      <c r="CT484" s="5"/>
      <c r="CU484" s="5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5"/>
      <c r="DG484" s="5"/>
      <c r="DH484" s="5"/>
      <c r="DI484" s="5"/>
      <c r="DJ484" s="5"/>
      <c r="DK484" s="5"/>
      <c r="DL484" s="5"/>
      <c r="DM484" s="5"/>
      <c r="DN484" s="5"/>
      <c r="DO484" s="5"/>
      <c r="DP484" s="5"/>
      <c r="DQ484" s="5"/>
      <c r="DR484" s="5"/>
      <c r="DS484" s="5"/>
      <c r="DT484" s="5"/>
      <c r="DU484" s="5"/>
      <c r="DV484" s="5"/>
      <c r="DW484" s="5"/>
      <c r="DX484" s="5"/>
      <c r="DY484" s="5"/>
      <c r="DZ484" s="5"/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Y484" s="5"/>
      <c r="HG484" s="23">
        <v>100</v>
      </c>
      <c r="HH484" s="23">
        <v>99.86</v>
      </c>
      <c r="HI484" s="23">
        <v>99.83</v>
      </c>
    </row>
    <row r="485" spans="1:217" s="23" customFormat="1" ht="14.25" customHeight="1">
      <c r="A485" s="23" t="s">
        <v>1841</v>
      </c>
      <c r="B485" s="3">
        <v>42886</v>
      </c>
      <c r="C485" s="3">
        <v>43987</v>
      </c>
      <c r="D485" s="23">
        <v>200000</v>
      </c>
      <c r="E485" s="9" t="s">
        <v>326</v>
      </c>
      <c r="F485" s="9" t="s">
        <v>963</v>
      </c>
      <c r="G485" s="9" t="s">
        <v>1853</v>
      </c>
      <c r="H485" s="9" t="s">
        <v>1779</v>
      </c>
      <c r="I485" s="9" t="s">
        <v>853</v>
      </c>
      <c r="J485" s="9" t="s">
        <v>1426</v>
      </c>
      <c r="K485" s="23" t="s">
        <v>1842</v>
      </c>
      <c r="L485" s="4">
        <v>3.2500000000000001E-2</v>
      </c>
      <c r="M485" s="9" t="s">
        <v>45</v>
      </c>
      <c r="N485" s="9" t="s">
        <v>85</v>
      </c>
      <c r="O485" s="9" t="s">
        <v>1038</v>
      </c>
      <c r="P485" s="23">
        <v>100</v>
      </c>
      <c r="Q485" s="3">
        <v>43006</v>
      </c>
      <c r="R485" s="9" t="s">
        <v>1780</v>
      </c>
      <c r="S485" s="9" t="s">
        <v>1329</v>
      </c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  <c r="CD485" s="5"/>
      <c r="CE485" s="5"/>
      <c r="CF485" s="5"/>
      <c r="CG485" s="5"/>
      <c r="CH485" s="5"/>
      <c r="CI485" s="5"/>
      <c r="CJ485" s="5"/>
      <c r="CK485" s="5"/>
      <c r="CL485" s="5"/>
      <c r="CM485" s="5"/>
      <c r="CN485" s="5"/>
      <c r="CO485" s="5"/>
      <c r="CP485" s="5"/>
      <c r="CQ485" s="5"/>
      <c r="CR485" s="5"/>
      <c r="CS485" s="5"/>
      <c r="CT485" s="5"/>
      <c r="CU485" s="5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5"/>
      <c r="DG485" s="5"/>
      <c r="DH485" s="5"/>
      <c r="DI485" s="5"/>
      <c r="DJ485" s="5"/>
      <c r="DK485" s="5"/>
      <c r="DL485" s="5"/>
      <c r="DM485" s="5"/>
      <c r="DN485" s="5"/>
      <c r="DO485" s="5"/>
      <c r="DP485" s="5"/>
      <c r="DQ485" s="5"/>
      <c r="DR485" s="5"/>
      <c r="DS485" s="5"/>
      <c r="DT485" s="5"/>
      <c r="DU485" s="5"/>
      <c r="DV485" s="5"/>
      <c r="DW485" s="5"/>
      <c r="DX485" s="5"/>
      <c r="DY485" s="5"/>
      <c r="DZ485" s="5"/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Y485" s="5"/>
      <c r="HI485" s="23">
        <v>100</v>
      </c>
    </row>
    <row r="486" spans="1:217" s="23" customFormat="1" ht="14.25" customHeight="1">
      <c r="A486" s="23" t="s">
        <v>75</v>
      </c>
      <c r="B486" s="3">
        <v>36588</v>
      </c>
      <c r="C486" s="3">
        <v>37258</v>
      </c>
      <c r="D486" s="23">
        <v>145500</v>
      </c>
      <c r="E486" s="23" t="s">
        <v>326</v>
      </c>
      <c r="F486" s="23" t="s">
        <v>963</v>
      </c>
      <c r="G486" s="23" t="s">
        <v>852</v>
      </c>
      <c r="H486" s="23" t="s">
        <v>1151</v>
      </c>
      <c r="I486" s="23" t="s">
        <v>853</v>
      </c>
      <c r="J486" s="23" t="s">
        <v>862</v>
      </c>
      <c r="K486" s="23" t="s">
        <v>861</v>
      </c>
      <c r="L486" s="4">
        <v>4.4999999999999998E-2</v>
      </c>
      <c r="M486" s="23" t="s">
        <v>21</v>
      </c>
      <c r="N486" s="23" t="s">
        <v>88</v>
      </c>
      <c r="O486" s="23" t="s">
        <v>47</v>
      </c>
      <c r="P486" s="23">
        <v>100</v>
      </c>
      <c r="Q486" s="3">
        <v>36617</v>
      </c>
      <c r="R486" s="23" t="s">
        <v>984</v>
      </c>
      <c r="S486" s="23" t="s">
        <v>1321</v>
      </c>
      <c r="T486" s="5">
        <v>99.4</v>
      </c>
      <c r="U486" s="5">
        <v>99.625</v>
      </c>
      <c r="V486" s="5">
        <v>99.5</v>
      </c>
      <c r="W486" s="5">
        <v>99.45</v>
      </c>
      <c r="X486" s="5">
        <v>99.6</v>
      </c>
      <c r="Y486" s="5">
        <v>99.6875</v>
      </c>
      <c r="Z486" s="5">
        <v>99.5625</v>
      </c>
      <c r="AA486" s="5">
        <v>99.65</v>
      </c>
      <c r="AB486" s="5">
        <v>99.75</v>
      </c>
      <c r="AC486" s="5">
        <v>99.45</v>
      </c>
      <c r="AD486" s="5">
        <v>99.75</v>
      </c>
      <c r="AE486" s="5">
        <v>99.9</v>
      </c>
      <c r="AF486" s="5">
        <v>100</v>
      </c>
      <c r="AG486" s="5">
        <v>100</v>
      </c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  <c r="CD486" s="5"/>
      <c r="CE486" s="5"/>
      <c r="CF486" s="5"/>
      <c r="CG486" s="5"/>
      <c r="CH486" s="5"/>
      <c r="CI486" s="5"/>
      <c r="CJ486" s="5"/>
      <c r="CK486" s="5"/>
      <c r="CL486" s="5"/>
      <c r="CM486" s="5"/>
      <c r="CN486" s="5"/>
      <c r="CO486" s="5"/>
      <c r="CP486" s="5"/>
      <c r="CQ486" s="5"/>
      <c r="CR486" s="5"/>
      <c r="CS486" s="5"/>
      <c r="CT486" s="5"/>
      <c r="CU486" s="5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5"/>
      <c r="DG486" s="5"/>
      <c r="DH486" s="5"/>
      <c r="DI486" s="5"/>
      <c r="DJ486" s="5"/>
      <c r="DK486" s="5"/>
      <c r="DL486" s="5"/>
      <c r="DM486" s="5"/>
      <c r="DN486" s="5"/>
      <c r="DO486" s="5"/>
      <c r="DP486" s="5"/>
      <c r="DQ486" s="5"/>
      <c r="DR486" s="5"/>
      <c r="DS486" s="5"/>
      <c r="DT486" s="5"/>
      <c r="DU486" s="5"/>
      <c r="DV486" s="5"/>
      <c r="DW486" s="5"/>
      <c r="DX486" s="5"/>
      <c r="DY486" s="5"/>
      <c r="DZ486" s="5"/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 t="s">
        <v>1563</v>
      </c>
      <c r="GE486" s="5"/>
      <c r="GF486" s="5"/>
      <c r="GG486" s="5"/>
      <c r="GH486" s="5"/>
      <c r="GI486" s="5"/>
      <c r="GJ486" s="5"/>
      <c r="GK486" s="5"/>
      <c r="GL486" s="5"/>
      <c r="GM486" s="5" t="s">
        <v>9</v>
      </c>
      <c r="GN486" s="5"/>
      <c r="GO486" s="5"/>
      <c r="GP486" s="5"/>
      <c r="GQ486" s="5"/>
      <c r="GY486" s="5"/>
    </row>
    <row r="487" spans="1:217" s="23" customFormat="1" ht="14.25" customHeight="1">
      <c r="A487" s="23" t="s">
        <v>486</v>
      </c>
      <c r="B487" s="3">
        <v>37826</v>
      </c>
      <c r="C487" s="3">
        <v>39248</v>
      </c>
      <c r="D487" s="23">
        <v>22500</v>
      </c>
      <c r="E487" s="23" t="s">
        <v>326</v>
      </c>
      <c r="F487" s="23" t="s">
        <v>963</v>
      </c>
      <c r="G487" s="23" t="s">
        <v>852</v>
      </c>
      <c r="H487" s="23" t="s">
        <v>1151</v>
      </c>
      <c r="I487" s="23" t="s">
        <v>853</v>
      </c>
      <c r="J487" s="23" t="s">
        <v>840</v>
      </c>
      <c r="K487" s="23" t="s">
        <v>841</v>
      </c>
      <c r="L487" s="4">
        <v>5.7500000000000002E-2</v>
      </c>
      <c r="M487" s="23" t="s">
        <v>21</v>
      </c>
      <c r="N487" s="23" t="s">
        <v>88</v>
      </c>
      <c r="O487" s="23" t="s">
        <v>47</v>
      </c>
      <c r="P487" s="23">
        <v>100</v>
      </c>
      <c r="Q487" s="3">
        <v>37879</v>
      </c>
      <c r="R487" s="23" t="s">
        <v>978</v>
      </c>
      <c r="S487" s="23" t="s">
        <v>1317</v>
      </c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>
        <v>100</v>
      </c>
      <c r="AZ487" s="5">
        <v>100</v>
      </c>
      <c r="BA487" s="5">
        <v>100</v>
      </c>
      <c r="BB487" s="5">
        <v>101.10144209862743</v>
      </c>
      <c r="BC487" s="5">
        <v>101.07853849704711</v>
      </c>
      <c r="BD487" s="5">
        <v>101.06</v>
      </c>
      <c r="BE487" s="5">
        <v>101.33453764087673</v>
      </c>
      <c r="BF487" s="5">
        <v>101.90646585154191</v>
      </c>
      <c r="BG487" s="5">
        <v>102.15</v>
      </c>
      <c r="BH487" s="5">
        <v>101.94353871405895</v>
      </c>
      <c r="BI487" s="5">
        <v>102.02617455944291</v>
      </c>
      <c r="BJ487" s="5">
        <v>101.97</v>
      </c>
      <c r="BK487" s="5">
        <v>102.17578058566167</v>
      </c>
      <c r="BL487" s="5">
        <v>102.5141303694672</v>
      </c>
      <c r="BM487" s="5">
        <v>102.44</v>
      </c>
      <c r="BN487" s="5">
        <v>102.38209053152593</v>
      </c>
      <c r="BO487" s="5">
        <v>102.88</v>
      </c>
      <c r="BP487" s="5">
        <v>102.54</v>
      </c>
      <c r="BQ487" s="5">
        <v>102.45</v>
      </c>
      <c r="BR487" s="5">
        <v>102.12</v>
      </c>
      <c r="BS487" s="5">
        <v>102.12</v>
      </c>
      <c r="BT487" s="5">
        <v>102.69</v>
      </c>
      <c r="BU487" s="5">
        <v>102.63</v>
      </c>
      <c r="BV487" s="5">
        <v>102.53</v>
      </c>
      <c r="BW487" s="5">
        <v>102.42</v>
      </c>
      <c r="BX487" s="5">
        <v>102.31</v>
      </c>
      <c r="BY487" s="5">
        <v>102.19</v>
      </c>
      <c r="BZ487" s="5">
        <v>102.08</v>
      </c>
      <c r="CA487" s="5">
        <v>101.49</v>
      </c>
      <c r="CB487" s="5">
        <v>100.47</v>
      </c>
      <c r="CC487" s="5">
        <v>100.43</v>
      </c>
      <c r="CD487" s="5">
        <v>100.26</v>
      </c>
      <c r="CE487" s="5">
        <v>99.6</v>
      </c>
      <c r="CF487" s="5">
        <v>99.47</v>
      </c>
      <c r="CG487" s="5">
        <v>99.03</v>
      </c>
      <c r="CH487" s="5">
        <v>98.66</v>
      </c>
      <c r="CI487" s="5">
        <v>98.76</v>
      </c>
      <c r="CJ487" s="5">
        <v>98.15</v>
      </c>
      <c r="CK487" s="5">
        <v>98.33</v>
      </c>
      <c r="CL487" s="5">
        <v>98.58</v>
      </c>
      <c r="CM487" s="5">
        <v>98.77</v>
      </c>
      <c r="CN487" s="5">
        <v>99.12</v>
      </c>
      <c r="CO487" s="5">
        <v>99.45</v>
      </c>
      <c r="CP487" s="5">
        <v>99.66</v>
      </c>
      <c r="CQ487" s="5">
        <v>99.76</v>
      </c>
      <c r="CR487" s="5">
        <v>99.9</v>
      </c>
      <c r="CS487" s="5">
        <v>99.97</v>
      </c>
      <c r="CT487" s="5">
        <v>100</v>
      </c>
      <c r="CU487" s="5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5"/>
      <c r="DG487" s="5"/>
      <c r="DH487" s="5"/>
      <c r="DI487" s="5"/>
      <c r="DJ487" s="5"/>
      <c r="DK487" s="5"/>
      <c r="DL487" s="5"/>
      <c r="DM487" s="5"/>
      <c r="DN487" s="5"/>
      <c r="DO487" s="5"/>
      <c r="DP487" s="5"/>
      <c r="DQ487" s="5"/>
      <c r="DR487" s="5"/>
      <c r="DS487" s="5"/>
      <c r="DT487" s="5"/>
      <c r="DU487" s="5"/>
      <c r="DV487" s="5"/>
      <c r="DW487" s="5"/>
      <c r="DX487" s="5"/>
      <c r="DY487" s="5"/>
      <c r="DZ487" s="5"/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 t="s">
        <v>1563</v>
      </c>
      <c r="GE487" s="5"/>
      <c r="GF487" s="5"/>
      <c r="GG487" s="5"/>
      <c r="GH487" s="5"/>
      <c r="GI487" s="5"/>
      <c r="GJ487" s="5"/>
      <c r="GK487" s="5"/>
      <c r="GL487" s="5"/>
      <c r="GM487" s="5" t="s">
        <v>9</v>
      </c>
      <c r="GN487" s="5"/>
      <c r="GO487" s="5"/>
      <c r="GP487" s="5"/>
      <c r="GQ487" s="5"/>
      <c r="GY487" s="5"/>
    </row>
    <row r="488" spans="1:217" s="23" customFormat="1" ht="14.25" customHeight="1">
      <c r="A488" s="23" t="s">
        <v>489</v>
      </c>
      <c r="B488" s="3">
        <v>38061</v>
      </c>
      <c r="C488" s="3">
        <v>38426</v>
      </c>
      <c r="D488" s="23">
        <v>11500</v>
      </c>
      <c r="E488" s="23" t="s">
        <v>326</v>
      </c>
      <c r="F488" s="23" t="s">
        <v>963</v>
      </c>
      <c r="G488" s="23" t="s">
        <v>852</v>
      </c>
      <c r="H488" s="23" t="s">
        <v>1151</v>
      </c>
      <c r="I488" s="23" t="s">
        <v>853</v>
      </c>
      <c r="J488" s="23" t="s">
        <v>915</v>
      </c>
      <c r="K488" s="23" t="s">
        <v>1032</v>
      </c>
      <c r="L488" s="4">
        <v>4.7500000000000001E-2</v>
      </c>
      <c r="M488" s="23" t="s">
        <v>21</v>
      </c>
      <c r="N488" s="23" t="s">
        <v>88</v>
      </c>
      <c r="O488" s="23" t="s">
        <v>47</v>
      </c>
      <c r="P488" s="23">
        <v>100</v>
      </c>
      <c r="Q488" s="3">
        <v>38153</v>
      </c>
      <c r="R488" s="23" t="s">
        <v>978</v>
      </c>
      <c r="S488" s="23" t="s">
        <v>1317</v>
      </c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>
        <v>100</v>
      </c>
      <c r="BH488" s="5">
        <v>99.916017196095453</v>
      </c>
      <c r="BI488" s="5">
        <v>99.924488406804045</v>
      </c>
      <c r="BJ488" s="5">
        <v>99.83</v>
      </c>
      <c r="BK488" s="5">
        <v>99.9120868147116</v>
      </c>
      <c r="BL488" s="5">
        <v>100</v>
      </c>
      <c r="BM488" s="5">
        <v>100</v>
      </c>
      <c r="BN488" s="5">
        <v>100</v>
      </c>
      <c r="BO488" s="5">
        <v>100.07</v>
      </c>
      <c r="BP488" s="5">
        <v>100.02</v>
      </c>
      <c r="BQ488" s="5">
        <v>100.01</v>
      </c>
      <c r="BR488" s="5">
        <v>100</v>
      </c>
      <c r="BS488" s="5">
        <v>100</v>
      </c>
      <c r="BT488" s="5"/>
      <c r="BU488" s="5"/>
      <c r="BV488" s="5"/>
      <c r="BW488" s="5"/>
      <c r="BX488" s="5"/>
      <c r="BY488" s="5"/>
      <c r="BZ488" s="5"/>
      <c r="CA488" s="5"/>
      <c r="CB488" s="5"/>
      <c r="CC488" s="5"/>
      <c r="CD488" s="5"/>
      <c r="CE488" s="5"/>
      <c r="CF488" s="5"/>
      <c r="CG488" s="5"/>
      <c r="CH488" s="5"/>
      <c r="CI488" s="5"/>
      <c r="CJ488" s="5"/>
      <c r="CK488" s="5"/>
      <c r="CL488" s="5"/>
      <c r="CM488" s="5"/>
      <c r="CN488" s="5"/>
      <c r="CO488" s="5"/>
      <c r="CP488" s="5"/>
      <c r="CQ488" s="5"/>
      <c r="CR488" s="5"/>
      <c r="CS488" s="5"/>
      <c r="CT488" s="5"/>
      <c r="CU488" s="5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5"/>
      <c r="DG488" s="5"/>
      <c r="DH488" s="5"/>
      <c r="DI488" s="5"/>
      <c r="DJ488" s="5"/>
      <c r="DK488" s="5"/>
      <c r="DL488" s="5"/>
      <c r="DM488" s="5"/>
      <c r="DN488" s="5"/>
      <c r="DO488" s="5"/>
      <c r="DP488" s="5"/>
      <c r="DQ488" s="5"/>
      <c r="DR488" s="5"/>
      <c r="DS488" s="5"/>
      <c r="DT488" s="5"/>
      <c r="DU488" s="5"/>
      <c r="DV488" s="5"/>
      <c r="DW488" s="5"/>
      <c r="DX488" s="5"/>
      <c r="DY488" s="5"/>
      <c r="DZ488" s="5"/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 t="s">
        <v>1563</v>
      </c>
      <c r="GE488" s="5"/>
      <c r="GF488" s="5"/>
      <c r="GG488" s="5"/>
      <c r="GH488" s="5"/>
      <c r="GI488" s="5"/>
      <c r="GJ488" s="5"/>
      <c r="GK488" s="5"/>
      <c r="GL488" s="5"/>
      <c r="GM488" s="5" t="s">
        <v>9</v>
      </c>
      <c r="GN488" s="5"/>
      <c r="GO488" s="5"/>
      <c r="GP488" s="5"/>
      <c r="GQ488" s="5"/>
      <c r="GY488" s="5"/>
    </row>
    <row r="489" spans="1:217" s="23" customFormat="1" ht="14.25" customHeight="1">
      <c r="A489" s="23" t="s">
        <v>490</v>
      </c>
      <c r="B489" s="3">
        <v>38245</v>
      </c>
      <c r="C489" s="3">
        <v>38610</v>
      </c>
      <c r="D489" s="23">
        <v>11000</v>
      </c>
      <c r="E489" s="23" t="s">
        <v>326</v>
      </c>
      <c r="F489" s="23" t="s">
        <v>963</v>
      </c>
      <c r="G489" s="23" t="s">
        <v>852</v>
      </c>
      <c r="H489" s="23" t="s">
        <v>1151</v>
      </c>
      <c r="I489" s="23" t="s">
        <v>853</v>
      </c>
      <c r="J489" s="23" t="s">
        <v>915</v>
      </c>
      <c r="K489" s="23" t="s">
        <v>1033</v>
      </c>
      <c r="L489" s="4">
        <v>4.4999999999999998E-2</v>
      </c>
      <c r="M489" s="23" t="s">
        <v>21</v>
      </c>
      <c r="N489" s="23" t="s">
        <v>88</v>
      </c>
      <c r="O489" s="23" t="s">
        <v>47</v>
      </c>
      <c r="P489" s="23">
        <v>100</v>
      </c>
      <c r="Q489" s="3">
        <v>38336</v>
      </c>
      <c r="R489" s="23" t="s">
        <v>978</v>
      </c>
      <c r="S489" s="23" t="s">
        <v>1317</v>
      </c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>
        <v>100</v>
      </c>
      <c r="BN489" s="5">
        <v>99.788981231253288</v>
      </c>
      <c r="BO489" s="5">
        <v>100</v>
      </c>
      <c r="BP489" s="5">
        <v>99.92</v>
      </c>
      <c r="BQ489" s="5">
        <v>99.93</v>
      </c>
      <c r="BR489" s="5">
        <v>99.87</v>
      </c>
      <c r="BS489" s="5">
        <v>99.91</v>
      </c>
      <c r="BT489" s="5">
        <v>100.04</v>
      </c>
      <c r="BU489" s="5">
        <v>100.04</v>
      </c>
      <c r="BV489" s="5">
        <v>100.02</v>
      </c>
      <c r="BW489" s="5">
        <v>100.01</v>
      </c>
      <c r="BX489" s="5">
        <v>100</v>
      </c>
      <c r="BY489" s="5">
        <v>100</v>
      </c>
      <c r="BZ489" s="5"/>
      <c r="CA489" s="5"/>
      <c r="CB489" s="5"/>
      <c r="CC489" s="5"/>
      <c r="CD489" s="5"/>
      <c r="CE489" s="5"/>
      <c r="CF489" s="5"/>
      <c r="CG489" s="5"/>
      <c r="CH489" s="5"/>
      <c r="CI489" s="5"/>
      <c r="CJ489" s="5"/>
      <c r="CK489" s="5"/>
      <c r="CL489" s="5"/>
      <c r="CM489" s="5"/>
      <c r="CN489" s="5"/>
      <c r="CO489" s="5"/>
      <c r="CP489" s="5"/>
      <c r="CQ489" s="5"/>
      <c r="CR489" s="5"/>
      <c r="CS489" s="5"/>
      <c r="CT489" s="5"/>
      <c r="CU489" s="5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5"/>
      <c r="DG489" s="5"/>
      <c r="DH489" s="5"/>
      <c r="DI489" s="5"/>
      <c r="DJ489" s="5"/>
      <c r="DK489" s="5"/>
      <c r="DL489" s="5"/>
      <c r="DM489" s="5"/>
      <c r="DN489" s="5"/>
      <c r="DO489" s="5"/>
      <c r="DP489" s="5"/>
      <c r="DQ489" s="5"/>
      <c r="DR489" s="5"/>
      <c r="DS489" s="5"/>
      <c r="DT489" s="5"/>
      <c r="DU489" s="5"/>
      <c r="DV489" s="5"/>
      <c r="DW489" s="5"/>
      <c r="DX489" s="5"/>
      <c r="DY489" s="5"/>
      <c r="DZ489" s="5"/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 t="s">
        <v>1563</v>
      </c>
      <c r="GE489" s="5"/>
      <c r="GF489" s="5"/>
      <c r="GG489" s="5"/>
      <c r="GH489" s="5"/>
      <c r="GI489" s="5"/>
      <c r="GJ489" s="5"/>
      <c r="GK489" s="5"/>
      <c r="GL489" s="5"/>
      <c r="GM489" s="5" t="s">
        <v>9</v>
      </c>
      <c r="GN489" s="5"/>
      <c r="GO489" s="5"/>
      <c r="GP489" s="5"/>
      <c r="GQ489" s="5"/>
      <c r="GY489" s="5"/>
    </row>
    <row r="490" spans="1:217" s="23" customFormat="1" ht="14.25" customHeight="1">
      <c r="A490" s="23" t="s">
        <v>437</v>
      </c>
      <c r="B490" s="3">
        <v>38930</v>
      </c>
      <c r="C490" s="3">
        <v>39485</v>
      </c>
      <c r="D490" s="23">
        <v>125000</v>
      </c>
      <c r="E490" s="23" t="s">
        <v>326</v>
      </c>
      <c r="F490" s="23" t="s">
        <v>963</v>
      </c>
      <c r="G490" s="23" t="s">
        <v>852</v>
      </c>
      <c r="H490" s="23" t="s">
        <v>1151</v>
      </c>
      <c r="I490" s="23" t="s">
        <v>853</v>
      </c>
      <c r="J490" s="23" t="s">
        <v>728</v>
      </c>
      <c r="K490" s="23" t="s">
        <v>729</v>
      </c>
      <c r="L490" s="4">
        <v>0.08</v>
      </c>
      <c r="M490" s="23" t="s">
        <v>47</v>
      </c>
      <c r="N490" s="23" t="s">
        <v>88</v>
      </c>
      <c r="O490" s="23" t="s">
        <v>47</v>
      </c>
      <c r="P490" s="23">
        <v>100</v>
      </c>
      <c r="Q490" s="3">
        <v>39021</v>
      </c>
      <c r="R490" s="23" t="s">
        <v>1005</v>
      </c>
      <c r="S490" s="23" t="s">
        <v>1342</v>
      </c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  <c r="CD490" s="5"/>
      <c r="CE490" s="5"/>
      <c r="CF490" s="5"/>
      <c r="CG490" s="5"/>
      <c r="CH490" s="5"/>
      <c r="CI490" s="5"/>
      <c r="CJ490" s="5">
        <v>100</v>
      </c>
      <c r="CK490" s="5">
        <v>100</v>
      </c>
      <c r="CL490" s="5">
        <v>100.11</v>
      </c>
      <c r="CM490" s="5">
        <v>100.1</v>
      </c>
      <c r="CN490" s="5">
        <v>100.1</v>
      </c>
      <c r="CO490" s="5">
        <v>100.7</v>
      </c>
      <c r="CP490" s="5">
        <v>101.05</v>
      </c>
      <c r="CQ490" s="5">
        <v>100.96</v>
      </c>
      <c r="CR490" s="5">
        <v>101.21</v>
      </c>
      <c r="CS490" s="5">
        <v>101.07</v>
      </c>
      <c r="CT490" s="5">
        <v>100.98</v>
      </c>
      <c r="CU490" s="5">
        <v>100.87</v>
      </c>
      <c r="CV490" s="5">
        <v>100.72</v>
      </c>
      <c r="CW490" s="5">
        <v>100.58</v>
      </c>
      <c r="CX490" s="5">
        <v>100.41</v>
      </c>
      <c r="CY490" s="5">
        <v>100.3</v>
      </c>
      <c r="CZ490" s="5">
        <v>100.16</v>
      </c>
      <c r="DA490" s="5">
        <v>100.02</v>
      </c>
      <c r="DB490" s="5">
        <v>100</v>
      </c>
      <c r="DC490" s="5"/>
      <c r="DD490" s="5"/>
      <c r="DE490" s="5"/>
      <c r="DF490" s="5"/>
      <c r="DG490" s="5"/>
      <c r="DH490" s="5"/>
      <c r="DI490" s="5"/>
      <c r="DJ490" s="5"/>
      <c r="DK490" s="5"/>
      <c r="DL490" s="5"/>
      <c r="DM490" s="5"/>
      <c r="DN490" s="5"/>
      <c r="DO490" s="5"/>
      <c r="DP490" s="5"/>
      <c r="DQ490" s="5"/>
      <c r="DR490" s="5"/>
      <c r="DS490" s="5"/>
      <c r="DT490" s="5"/>
      <c r="DU490" s="5"/>
      <c r="DV490" s="5"/>
      <c r="DW490" s="5"/>
      <c r="DX490" s="5"/>
      <c r="DY490" s="5"/>
      <c r="DZ490" s="5"/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 t="s">
        <v>1563</v>
      </c>
      <c r="GE490" s="5"/>
      <c r="GF490" s="5"/>
      <c r="GG490" s="5"/>
      <c r="GH490" s="5"/>
      <c r="GI490" s="5"/>
      <c r="GJ490" s="5"/>
      <c r="GK490" s="5"/>
      <c r="GL490" s="5"/>
      <c r="GM490" s="5" t="s">
        <v>9</v>
      </c>
      <c r="GN490" s="5"/>
      <c r="GO490" s="5"/>
      <c r="GP490" s="5"/>
      <c r="GQ490" s="5"/>
      <c r="GY490" s="5"/>
    </row>
    <row r="491" spans="1:217" s="23" customFormat="1" ht="14.25" customHeight="1">
      <c r="A491" s="23" t="s">
        <v>1084</v>
      </c>
      <c r="B491" s="3">
        <v>40367</v>
      </c>
      <c r="C491" s="3">
        <v>41463</v>
      </c>
      <c r="D491" s="23">
        <v>96000</v>
      </c>
      <c r="E491" s="23" t="s">
        <v>326</v>
      </c>
      <c r="F491" s="23" t="s">
        <v>963</v>
      </c>
      <c r="G491" s="23" t="s">
        <v>576</v>
      </c>
      <c r="H491" s="23" t="s">
        <v>1174</v>
      </c>
      <c r="I491" s="23" t="s">
        <v>853</v>
      </c>
      <c r="J491" s="23" t="s">
        <v>1085</v>
      </c>
      <c r="K491" s="23" t="s">
        <v>1086</v>
      </c>
      <c r="L491" s="4">
        <v>7.0000000000000007E-2</v>
      </c>
      <c r="M491" s="23" t="s">
        <v>47</v>
      </c>
      <c r="N491" s="23" t="s">
        <v>87</v>
      </c>
      <c r="O491" s="23" t="s">
        <v>47</v>
      </c>
      <c r="P491" s="23">
        <v>100</v>
      </c>
      <c r="Q491" s="3">
        <v>40429</v>
      </c>
      <c r="R491" s="23" t="s">
        <v>993</v>
      </c>
      <c r="S491" s="23" t="s">
        <v>1330</v>
      </c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  <c r="CD491" s="5"/>
      <c r="CE491" s="5"/>
      <c r="CF491" s="5"/>
      <c r="CG491" s="5"/>
      <c r="CH491" s="5"/>
      <c r="CI491" s="5"/>
      <c r="CJ491" s="5"/>
      <c r="CK491" s="5"/>
      <c r="CL491" s="5"/>
      <c r="CM491" s="5"/>
      <c r="CN491" s="5"/>
      <c r="CO491" s="5"/>
      <c r="CP491" s="5"/>
      <c r="CQ491" s="5"/>
      <c r="CR491" s="5"/>
      <c r="CS491" s="5"/>
      <c r="CT491" s="5"/>
      <c r="CU491" s="5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5"/>
      <c r="DG491" s="5"/>
      <c r="DH491" s="5"/>
      <c r="DI491" s="5"/>
      <c r="DJ491" s="5"/>
      <c r="DK491" s="5"/>
      <c r="DL491" s="5"/>
      <c r="DM491" s="5"/>
      <c r="DN491" s="5"/>
      <c r="DO491" s="5"/>
      <c r="DP491" s="5"/>
      <c r="DQ491" s="5"/>
      <c r="DR491" s="5"/>
      <c r="DS491" s="5"/>
      <c r="DT491" s="5"/>
      <c r="DU491" s="5"/>
      <c r="DV491" s="5"/>
      <c r="DW491" s="5"/>
      <c r="DX491" s="5"/>
      <c r="DY491" s="5"/>
      <c r="DZ491" s="5"/>
      <c r="EA491" s="5"/>
      <c r="EB491" s="5"/>
      <c r="EC491" s="5"/>
      <c r="ED491" s="5"/>
      <c r="EE491" s="5">
        <v>100</v>
      </c>
      <c r="EF491" s="5">
        <v>98.71</v>
      </c>
      <c r="EG491" s="5">
        <v>102.29</v>
      </c>
      <c r="EH491" s="5">
        <v>103.7</v>
      </c>
      <c r="EI491" s="5">
        <v>103.25</v>
      </c>
      <c r="EJ491" s="5">
        <v>102.75</v>
      </c>
      <c r="EK491" s="5">
        <v>102.98</v>
      </c>
      <c r="EL491" s="5">
        <v>102.54</v>
      </c>
      <c r="EM491" s="5">
        <v>101.97</v>
      </c>
      <c r="EN491" s="5">
        <v>101.21</v>
      </c>
      <c r="EO491" s="5">
        <v>101.24</v>
      </c>
      <c r="EP491" s="5">
        <v>101.48</v>
      </c>
      <c r="EQ491" s="5">
        <v>101.7</v>
      </c>
      <c r="ER491" s="5">
        <v>100.87</v>
      </c>
      <c r="ES491" s="5">
        <v>102.88</v>
      </c>
      <c r="ET491" s="5">
        <v>103.58</v>
      </c>
      <c r="EU491" s="5">
        <v>103.38</v>
      </c>
      <c r="EV491" s="5">
        <v>102.86</v>
      </c>
      <c r="EW491" s="5">
        <v>102.28</v>
      </c>
      <c r="EX491" s="5">
        <v>101.47</v>
      </c>
      <c r="EY491" s="5">
        <v>100.91</v>
      </c>
      <c r="EZ491" s="5">
        <v>101.18</v>
      </c>
      <c r="FA491" s="5">
        <v>101.22</v>
      </c>
      <c r="FB491" s="5">
        <v>101.03</v>
      </c>
      <c r="FC491" s="5">
        <v>100.96</v>
      </c>
      <c r="FD491" s="5">
        <v>101.88</v>
      </c>
      <c r="FE491" s="5">
        <v>102.85</v>
      </c>
      <c r="FF491" s="5">
        <v>98</v>
      </c>
      <c r="FG491" s="5">
        <v>102.72</v>
      </c>
      <c r="FH491" s="5">
        <v>102.34</v>
      </c>
      <c r="FI491" s="5">
        <v>101.94</v>
      </c>
      <c r="FJ491" s="5">
        <v>101.59</v>
      </c>
      <c r="FK491" s="5">
        <v>101.22</v>
      </c>
      <c r="FL491" s="5">
        <v>100.84</v>
      </c>
      <c r="FM491" s="5">
        <v>100.42</v>
      </c>
      <c r="FN491" s="5">
        <v>100</v>
      </c>
      <c r="FO491" s="5">
        <v>100</v>
      </c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 t="s">
        <v>1563</v>
      </c>
      <c r="GE491" s="5"/>
      <c r="GF491" s="5"/>
      <c r="GG491" s="5"/>
      <c r="GH491" s="5"/>
      <c r="GI491" s="5"/>
      <c r="GJ491" s="5"/>
      <c r="GK491" s="5"/>
      <c r="GL491" s="5"/>
      <c r="GM491" s="5" t="s">
        <v>9</v>
      </c>
      <c r="GN491" s="5"/>
      <c r="GO491" s="5"/>
      <c r="GP491" s="5"/>
      <c r="GQ491" s="5"/>
      <c r="GY491" s="5"/>
    </row>
    <row r="492" spans="1:217" s="23" customFormat="1" ht="14.25" customHeight="1">
      <c r="A492" s="23" t="s">
        <v>479</v>
      </c>
      <c r="B492" s="3">
        <v>39248</v>
      </c>
      <c r="C492" s="3">
        <v>39614</v>
      </c>
      <c r="D492" s="23">
        <v>200000</v>
      </c>
      <c r="E492" s="23" t="s">
        <v>326</v>
      </c>
      <c r="F492" s="23" t="s">
        <v>963</v>
      </c>
      <c r="G492" s="23" t="s">
        <v>852</v>
      </c>
      <c r="H492" s="23" t="s">
        <v>1151</v>
      </c>
      <c r="I492" s="23" t="s">
        <v>853</v>
      </c>
      <c r="J492" s="23" t="s">
        <v>755</v>
      </c>
      <c r="K492" s="23" t="s">
        <v>756</v>
      </c>
      <c r="L492" s="4">
        <v>0.115</v>
      </c>
      <c r="M492" s="23" t="s">
        <v>126</v>
      </c>
      <c r="N492" s="23" t="s">
        <v>87</v>
      </c>
      <c r="O492" s="23" t="s">
        <v>1038</v>
      </c>
      <c r="P492" s="23">
        <v>100</v>
      </c>
      <c r="Q492" s="3">
        <v>39340</v>
      </c>
      <c r="R492" s="23" t="s">
        <v>974</v>
      </c>
      <c r="S492" s="23" t="s">
        <v>1315</v>
      </c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>
        <v>100</v>
      </c>
      <c r="CU492" s="5">
        <v>100</v>
      </c>
      <c r="CV492" s="5">
        <v>100</v>
      </c>
      <c r="CW492" s="5">
        <v>100.66</v>
      </c>
      <c r="CX492" s="5">
        <v>104.91</v>
      </c>
      <c r="CY492" s="5">
        <v>104.67</v>
      </c>
      <c r="CZ492" s="5">
        <v>103.61</v>
      </c>
      <c r="DA492" s="5">
        <v>103.29</v>
      </c>
      <c r="DB492" s="5">
        <v>102.39</v>
      </c>
      <c r="DC492" s="5">
        <v>101.67</v>
      </c>
      <c r="DD492" s="5">
        <v>100.34</v>
      </c>
      <c r="DE492" s="5">
        <v>100</v>
      </c>
      <c r="DF492" s="5">
        <v>100</v>
      </c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 t="s">
        <v>1563</v>
      </c>
      <c r="GE492" s="5"/>
      <c r="GF492" s="5"/>
      <c r="GG492" s="5"/>
      <c r="GH492" s="5"/>
      <c r="GI492" s="5"/>
      <c r="GJ492" s="5"/>
      <c r="GK492" s="5"/>
      <c r="GL492" s="5"/>
      <c r="GM492" s="5" t="s">
        <v>9</v>
      </c>
      <c r="GN492" s="5"/>
      <c r="GO492" s="5"/>
      <c r="GP492" s="5"/>
      <c r="GQ492" s="5"/>
      <c r="GY492" s="5"/>
    </row>
    <row r="493" spans="1:217" s="23" customFormat="1" ht="14.25" customHeight="1">
      <c r="A493" s="23" t="s">
        <v>480</v>
      </c>
      <c r="B493" s="3">
        <v>39255</v>
      </c>
      <c r="C493" s="3">
        <v>39619</v>
      </c>
      <c r="D493" s="23">
        <v>130200</v>
      </c>
      <c r="E493" s="23" t="s">
        <v>326</v>
      </c>
      <c r="F493" s="23" t="s">
        <v>963</v>
      </c>
      <c r="G493" s="23" t="s">
        <v>852</v>
      </c>
      <c r="H493" s="23" t="s">
        <v>1151</v>
      </c>
      <c r="I493" s="23" t="s">
        <v>853</v>
      </c>
      <c r="J493" s="23" t="s">
        <v>755</v>
      </c>
      <c r="K493" s="23" t="s">
        <v>757</v>
      </c>
      <c r="L493" s="4">
        <v>4.4999999999999998E-2</v>
      </c>
      <c r="M493" s="23" t="s">
        <v>47</v>
      </c>
      <c r="N493" s="23" t="s">
        <v>87</v>
      </c>
      <c r="O493" s="23" t="s">
        <v>47</v>
      </c>
      <c r="P493" s="23">
        <v>100</v>
      </c>
      <c r="Q493" s="3">
        <v>39345</v>
      </c>
      <c r="R493" s="23" t="s">
        <v>1021</v>
      </c>
      <c r="S493" s="23" t="s">
        <v>1357</v>
      </c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>
        <v>100</v>
      </c>
      <c r="CU493" s="5">
        <v>100</v>
      </c>
      <c r="CV493" s="5">
        <v>100</v>
      </c>
      <c r="CW493" s="5">
        <v>100.69</v>
      </c>
      <c r="CX493" s="5">
        <v>101.05</v>
      </c>
      <c r="CY493" s="5">
        <v>101.62</v>
      </c>
      <c r="CZ493" s="5">
        <v>101.04</v>
      </c>
      <c r="DA493" s="5">
        <v>101.12</v>
      </c>
      <c r="DB493" s="5">
        <v>100.59</v>
      </c>
      <c r="DC493" s="5">
        <v>100.37</v>
      </c>
      <c r="DD493" s="5">
        <v>100.12</v>
      </c>
      <c r="DE493" s="5">
        <v>100</v>
      </c>
      <c r="DF493" s="5">
        <v>100</v>
      </c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 t="s">
        <v>1563</v>
      </c>
      <c r="GE493" s="5"/>
      <c r="GF493" s="5"/>
      <c r="GG493" s="5"/>
      <c r="GH493" s="5"/>
      <c r="GI493" s="5"/>
      <c r="GJ493" s="5"/>
      <c r="GK493" s="5"/>
      <c r="GL493" s="5"/>
      <c r="GM493" s="5" t="s">
        <v>9</v>
      </c>
      <c r="GN493" s="5"/>
      <c r="GO493" s="5"/>
      <c r="GP493" s="5"/>
      <c r="GQ493" s="5"/>
      <c r="GY493" s="5"/>
    </row>
    <row r="494" spans="1:217" s="23" customFormat="1" ht="14.25" customHeight="1">
      <c r="A494" s="23" t="s">
        <v>483</v>
      </c>
      <c r="B494" s="3">
        <v>39283</v>
      </c>
      <c r="C494" s="3">
        <v>39638</v>
      </c>
      <c r="D494" s="23">
        <v>50000</v>
      </c>
      <c r="E494" s="23" t="s">
        <v>326</v>
      </c>
      <c r="F494" s="23" t="s">
        <v>963</v>
      </c>
      <c r="G494" s="23" t="s">
        <v>852</v>
      </c>
      <c r="H494" s="23" t="s">
        <v>1151</v>
      </c>
      <c r="I494" s="23" t="s">
        <v>853</v>
      </c>
      <c r="J494" s="23" t="s">
        <v>755</v>
      </c>
      <c r="K494" s="23" t="s">
        <v>758</v>
      </c>
      <c r="L494" s="4">
        <v>0.15</v>
      </c>
      <c r="M494" s="23" t="s">
        <v>45</v>
      </c>
      <c r="N494" s="23" t="s">
        <v>87</v>
      </c>
      <c r="O494" s="23" t="s">
        <v>1038</v>
      </c>
      <c r="P494" s="23">
        <v>100</v>
      </c>
      <c r="Q494" s="3">
        <v>39364</v>
      </c>
      <c r="R494" s="23" t="s">
        <v>1025</v>
      </c>
      <c r="S494" s="23" t="s">
        <v>1346</v>
      </c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>
        <v>100</v>
      </c>
      <c r="CV494" s="5">
        <v>100</v>
      </c>
      <c r="CW494" s="5">
        <v>100.68</v>
      </c>
      <c r="CX494" s="5">
        <v>100</v>
      </c>
      <c r="CY494" s="5">
        <v>108.64</v>
      </c>
      <c r="CZ494" s="5">
        <v>104.84</v>
      </c>
      <c r="DA494" s="5">
        <v>105.27</v>
      </c>
      <c r="DB494" s="5">
        <v>104.68</v>
      </c>
      <c r="DC494" s="5">
        <v>104.07</v>
      </c>
      <c r="DD494" s="5">
        <v>99.68</v>
      </c>
      <c r="DE494" s="5">
        <v>100</v>
      </c>
      <c r="DF494" s="5">
        <v>100</v>
      </c>
      <c r="DG494" s="5">
        <v>100</v>
      </c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 t="s">
        <v>1563</v>
      </c>
      <c r="GE494" s="5"/>
      <c r="GF494" s="5"/>
      <c r="GG494" s="5"/>
      <c r="GH494" s="5"/>
      <c r="GI494" s="5"/>
      <c r="GJ494" s="5"/>
      <c r="GK494" s="5"/>
      <c r="GL494" s="5"/>
      <c r="GM494" s="5" t="s">
        <v>9</v>
      </c>
      <c r="GN494" s="5"/>
      <c r="GO494" s="5"/>
      <c r="GP494" s="5"/>
      <c r="GQ494" s="5"/>
      <c r="GY494" s="5"/>
    </row>
    <row r="495" spans="1:217" s="23" customFormat="1" ht="14.25" customHeight="1">
      <c r="A495" s="23" t="s">
        <v>351</v>
      </c>
      <c r="B495" s="3">
        <v>37020</v>
      </c>
      <c r="C495" s="3">
        <v>38490</v>
      </c>
      <c r="D495" s="23">
        <v>58200</v>
      </c>
      <c r="E495" s="23" t="s">
        <v>326</v>
      </c>
      <c r="F495" s="23" t="s">
        <v>963</v>
      </c>
      <c r="G495" s="23" t="s">
        <v>852</v>
      </c>
      <c r="H495" s="23" t="s">
        <v>1151</v>
      </c>
      <c r="I495" s="23" t="s">
        <v>853</v>
      </c>
      <c r="J495" s="23" t="s">
        <v>891</v>
      </c>
      <c r="K495" s="23" t="s">
        <v>892</v>
      </c>
      <c r="L495" s="4">
        <v>5.2499999999999998E-2</v>
      </c>
      <c r="M495" s="23" t="s">
        <v>21</v>
      </c>
      <c r="N495" s="23" t="s">
        <v>90</v>
      </c>
      <c r="O495" s="23" t="s">
        <v>47</v>
      </c>
      <c r="P495" s="23">
        <v>100</v>
      </c>
      <c r="Q495" s="3">
        <v>37113</v>
      </c>
      <c r="R495" s="23" t="s">
        <v>1029</v>
      </c>
      <c r="S495" s="23" t="s">
        <v>1029</v>
      </c>
      <c r="T495" s="5"/>
      <c r="U495" s="5"/>
      <c r="V495" s="5"/>
      <c r="W495" s="5"/>
      <c r="X495" s="5"/>
      <c r="Y495" s="5">
        <v>100</v>
      </c>
      <c r="Z495" s="5">
        <v>98.8</v>
      </c>
      <c r="AA495" s="5">
        <v>98.25</v>
      </c>
      <c r="AB495" s="5">
        <v>97.8</v>
      </c>
      <c r="AC495" s="5">
        <v>95.5</v>
      </c>
      <c r="AD495" s="5">
        <v>94.875</v>
      </c>
      <c r="AE495" s="5">
        <v>95.59375</v>
      </c>
      <c r="AF495" s="5">
        <v>98.4375</v>
      </c>
      <c r="AG495" s="5">
        <v>99.5625</v>
      </c>
      <c r="AH495" s="5">
        <v>100</v>
      </c>
      <c r="AI495" s="5">
        <v>100.41</v>
      </c>
      <c r="AJ495" s="5">
        <v>100.66998538457574</v>
      </c>
      <c r="AK495" s="5">
        <v>100.13044743822611</v>
      </c>
      <c r="AL495" s="5">
        <v>100.25571552861443</v>
      </c>
      <c r="AM495" s="5">
        <v>100.37671910125741</v>
      </c>
      <c r="AN495" s="5">
        <v>100.1225309604142</v>
      </c>
      <c r="AO495" s="5">
        <v>100.60014588918143</v>
      </c>
      <c r="AP495" s="5">
        <v>100</v>
      </c>
      <c r="AQ495" s="5">
        <v>100.2244668683547</v>
      </c>
      <c r="AR495" s="5">
        <v>100.21883432499136</v>
      </c>
      <c r="AS495" s="5">
        <v>100.95677357814404</v>
      </c>
      <c r="AT495" s="5">
        <v>101.5995933919794</v>
      </c>
      <c r="AU495" s="5">
        <v>101.38838901274889</v>
      </c>
      <c r="AV495" s="5">
        <v>101.60658037959027</v>
      </c>
      <c r="AW495" s="5">
        <v>101.39251228555112</v>
      </c>
      <c r="AX495" s="5">
        <v>101.16</v>
      </c>
      <c r="AY495" s="5">
        <v>101.01733079458823</v>
      </c>
      <c r="AZ495" s="5">
        <v>101.04929056589202</v>
      </c>
      <c r="BA495" s="5">
        <v>101.16</v>
      </c>
      <c r="BB495" s="5">
        <v>102.05778069768533</v>
      </c>
      <c r="BC495" s="5">
        <v>102.05876411078718</v>
      </c>
      <c r="BD495" s="5">
        <v>102.29</v>
      </c>
      <c r="BE495" s="5">
        <v>102.44133349941407</v>
      </c>
      <c r="BF495" s="5">
        <v>102.4194528448791</v>
      </c>
      <c r="BG495" s="5">
        <v>102.46</v>
      </c>
      <c r="BH495" s="5">
        <v>102.18484631830928</v>
      </c>
      <c r="BI495" s="5">
        <v>102.00193136212829</v>
      </c>
      <c r="BJ495" s="5">
        <v>101.74</v>
      </c>
      <c r="BK495" s="5">
        <v>101.55812328163768</v>
      </c>
      <c r="BL495" s="5">
        <v>101.13435720010006</v>
      </c>
      <c r="BM495" s="5">
        <v>101</v>
      </c>
      <c r="BN495" s="5">
        <v>100.87823142200548</v>
      </c>
      <c r="BO495" s="5">
        <v>100.84</v>
      </c>
      <c r="BP495" s="5">
        <v>100.62</v>
      </c>
      <c r="BQ495" s="5">
        <v>100.55</v>
      </c>
      <c r="BR495" s="5">
        <v>100.43</v>
      </c>
      <c r="BS495" s="5">
        <v>100.39</v>
      </c>
      <c r="BT495" s="5">
        <v>100.15</v>
      </c>
      <c r="BU495" s="5">
        <v>100</v>
      </c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 t="s">
        <v>1563</v>
      </c>
      <c r="GE495" s="5"/>
      <c r="GF495" s="5"/>
      <c r="GG495" s="5"/>
      <c r="GH495" s="5"/>
      <c r="GI495" s="5"/>
      <c r="GJ495" s="5"/>
      <c r="GK495" s="5"/>
      <c r="GL495" s="5"/>
      <c r="GM495" s="5" t="s">
        <v>9</v>
      </c>
      <c r="GN495" s="5"/>
      <c r="GO495" s="5"/>
      <c r="GP495" s="5"/>
      <c r="GQ495" s="5"/>
      <c r="GY495" s="5"/>
    </row>
    <row r="496" spans="1:217" s="23" customFormat="1" ht="14.25" customHeight="1">
      <c r="A496" s="23" t="s">
        <v>350</v>
      </c>
      <c r="B496" s="3">
        <v>37020</v>
      </c>
      <c r="C496" s="3">
        <v>38490</v>
      </c>
      <c r="D496" s="23">
        <v>58200</v>
      </c>
      <c r="E496" s="23" t="s">
        <v>326</v>
      </c>
      <c r="F496" s="23" t="s">
        <v>963</v>
      </c>
      <c r="G496" s="23" t="s">
        <v>852</v>
      </c>
      <c r="H496" s="23" t="s">
        <v>1151</v>
      </c>
      <c r="I496" s="23" t="s">
        <v>853</v>
      </c>
      <c r="J496" s="23" t="s">
        <v>891</v>
      </c>
      <c r="K496" s="23" t="s">
        <v>893</v>
      </c>
      <c r="L496" s="4">
        <v>5.7500000000000002E-2</v>
      </c>
      <c r="M496" s="23" t="s">
        <v>21</v>
      </c>
      <c r="N496" s="23" t="s">
        <v>87</v>
      </c>
      <c r="O496" s="23" t="s">
        <v>47</v>
      </c>
      <c r="P496" s="23">
        <v>100</v>
      </c>
      <c r="Q496" s="3">
        <v>37113</v>
      </c>
      <c r="R496" s="23" t="s">
        <v>1029</v>
      </c>
      <c r="S496" s="23" t="s">
        <v>1029</v>
      </c>
      <c r="T496" s="5"/>
      <c r="U496" s="5"/>
      <c r="V496" s="5"/>
      <c r="W496" s="5"/>
      <c r="X496" s="5"/>
      <c r="Y496" s="5">
        <v>100</v>
      </c>
      <c r="Z496" s="5">
        <v>98.875</v>
      </c>
      <c r="AA496" s="5">
        <v>98.9</v>
      </c>
      <c r="AB496" s="5">
        <v>100.25</v>
      </c>
      <c r="AC496" s="5">
        <v>100.1</v>
      </c>
      <c r="AD496" s="5">
        <v>99.6</v>
      </c>
      <c r="AE496" s="5">
        <v>99.875</v>
      </c>
      <c r="AF496" s="5">
        <v>99.5625</v>
      </c>
      <c r="AG496" s="5">
        <v>99.71875</v>
      </c>
      <c r="AH496" s="5">
        <v>100.7</v>
      </c>
      <c r="AI496" s="5">
        <v>100.95</v>
      </c>
      <c r="AJ496" s="5">
        <v>100.9321258741295</v>
      </c>
      <c r="AK496" s="5">
        <v>100.25912442269421</v>
      </c>
      <c r="AL496" s="5">
        <v>99.873364281138009</v>
      </c>
      <c r="AM496" s="5">
        <v>100.87519519122122</v>
      </c>
      <c r="AN496" s="5">
        <v>100.61006076655552</v>
      </c>
      <c r="AO496" s="5">
        <v>101.80043766754424</v>
      </c>
      <c r="AP496" s="5">
        <v>102.21979957469971</v>
      </c>
      <c r="AQ496" s="5">
        <v>102.25635627036564</v>
      </c>
      <c r="AR496" s="5">
        <v>102.4224479512915</v>
      </c>
      <c r="AS496" s="5">
        <v>102.45110680603243</v>
      </c>
      <c r="AT496" s="5">
        <v>102.16902718336874</v>
      </c>
      <c r="AU496" s="5">
        <v>101.99306457365951</v>
      </c>
      <c r="AV496" s="5">
        <v>101.6280215632631</v>
      </c>
      <c r="AW496" s="5">
        <v>101.38504436190532</v>
      </c>
      <c r="AX496" s="5">
        <v>100.44132260178974</v>
      </c>
      <c r="AY496" s="5">
        <v>100.42032890836873</v>
      </c>
      <c r="AZ496" s="5">
        <v>101.36825611827116</v>
      </c>
      <c r="BA496" s="5">
        <v>101.31</v>
      </c>
      <c r="BB496" s="5">
        <v>101.23799480088319</v>
      </c>
      <c r="BC496" s="5">
        <v>102.30161623838225</v>
      </c>
      <c r="BD496" s="5">
        <v>102.45</v>
      </c>
      <c r="BE496" s="5">
        <v>102.47783149974248</v>
      </c>
      <c r="BF496" s="5">
        <v>102.53022698741754</v>
      </c>
      <c r="BG496" s="5">
        <v>102.29</v>
      </c>
      <c r="BH496" s="5">
        <v>101.76824783417446</v>
      </c>
      <c r="BI496" s="5">
        <v>101.43400707561671</v>
      </c>
      <c r="BJ496" s="5">
        <v>101.14</v>
      </c>
      <c r="BK496" s="5">
        <v>100.9818815390328</v>
      </c>
      <c r="BL496" s="5">
        <v>100.85583342800685</v>
      </c>
      <c r="BM496" s="5">
        <v>100.76</v>
      </c>
      <c r="BN496" s="5">
        <v>100.66304321734815</v>
      </c>
      <c r="BO496" s="5">
        <v>101.71</v>
      </c>
      <c r="BP496" s="5">
        <v>101.56</v>
      </c>
      <c r="BQ496" s="5">
        <v>101</v>
      </c>
      <c r="BR496" s="5">
        <v>100.9</v>
      </c>
      <c r="BS496" s="5">
        <v>100.51</v>
      </c>
      <c r="BT496" s="5">
        <v>100.17</v>
      </c>
      <c r="BU496" s="5">
        <v>100</v>
      </c>
      <c r="BV496" s="5"/>
      <c r="BW496" s="5"/>
      <c r="BX496" s="5"/>
      <c r="BY496" s="5"/>
      <c r="BZ496" s="5"/>
      <c r="CA496" s="5"/>
      <c r="CB496" s="5"/>
      <c r="CC496" s="5"/>
      <c r="CD496" s="5"/>
      <c r="CE496" s="5"/>
      <c r="CF496" s="5"/>
      <c r="CG496" s="5"/>
      <c r="CH496" s="5"/>
      <c r="CI496" s="5"/>
      <c r="CJ496" s="5"/>
      <c r="CK496" s="5"/>
      <c r="CL496" s="5"/>
      <c r="CM496" s="5"/>
      <c r="CN496" s="5"/>
      <c r="CO496" s="5"/>
      <c r="CP496" s="5"/>
      <c r="CQ496" s="5"/>
      <c r="CR496" s="5"/>
      <c r="CS496" s="5"/>
      <c r="CT496" s="5"/>
      <c r="CU496" s="5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5"/>
      <c r="DG496" s="5"/>
      <c r="DH496" s="5"/>
      <c r="DI496" s="5"/>
      <c r="DJ496" s="5"/>
      <c r="DK496" s="5"/>
      <c r="DL496" s="5"/>
      <c r="DM496" s="5"/>
      <c r="DN496" s="5"/>
      <c r="DO496" s="5"/>
      <c r="DP496" s="5"/>
      <c r="DQ496" s="5"/>
      <c r="DR496" s="5"/>
      <c r="DS496" s="5"/>
      <c r="DT496" s="5"/>
      <c r="DU496" s="5"/>
      <c r="DV496" s="5"/>
      <c r="DW496" s="5"/>
      <c r="DX496" s="5"/>
      <c r="DY496" s="5"/>
      <c r="DZ496" s="5"/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 t="s">
        <v>1563</v>
      </c>
      <c r="GE496" s="5"/>
      <c r="GF496" s="5"/>
      <c r="GG496" s="5"/>
      <c r="GH496" s="5"/>
      <c r="GI496" s="5"/>
      <c r="GJ496" s="5"/>
      <c r="GK496" s="5"/>
      <c r="GL496" s="5"/>
      <c r="GM496" s="5" t="s">
        <v>9</v>
      </c>
      <c r="GN496" s="5"/>
      <c r="GO496" s="5"/>
      <c r="GP496" s="5"/>
      <c r="GQ496" s="5"/>
      <c r="GY496" s="5"/>
    </row>
    <row r="497" spans="1:207" s="23" customFormat="1" ht="14.25" customHeight="1">
      <c r="A497" s="23" t="s">
        <v>573</v>
      </c>
      <c r="B497" s="3">
        <v>37354</v>
      </c>
      <c r="C497" s="3">
        <v>38457</v>
      </c>
      <c r="D497" s="23">
        <v>33000</v>
      </c>
      <c r="E497" s="23" t="s">
        <v>326</v>
      </c>
      <c r="F497" s="23" t="s">
        <v>963</v>
      </c>
      <c r="G497" s="23" t="s">
        <v>852</v>
      </c>
      <c r="H497" s="23" t="s">
        <v>1151</v>
      </c>
      <c r="I497" s="23" t="s">
        <v>853</v>
      </c>
      <c r="J497" s="23" t="s">
        <v>887</v>
      </c>
      <c r="K497" s="23" t="s">
        <v>888</v>
      </c>
      <c r="L497" s="4">
        <v>6.7500000000000004E-2</v>
      </c>
      <c r="M497" s="23" t="s">
        <v>21</v>
      </c>
      <c r="N497" s="23" t="s">
        <v>88</v>
      </c>
      <c r="O497" s="23" t="s">
        <v>47</v>
      </c>
      <c r="P497" s="23">
        <v>100</v>
      </c>
      <c r="Q497" s="3">
        <v>37445</v>
      </c>
      <c r="R497" s="23" t="s">
        <v>1030</v>
      </c>
      <c r="S497" s="23" t="s">
        <v>1327</v>
      </c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>
        <v>100</v>
      </c>
      <c r="AK497" s="5">
        <v>99.804392140320473</v>
      </c>
      <c r="AL497" s="5">
        <v>99.636355949727999</v>
      </c>
      <c r="AM497" s="5">
        <v>99.524640572574327</v>
      </c>
      <c r="AN497" s="5">
        <v>99.420141934746127</v>
      </c>
      <c r="AO497" s="5">
        <v>99.659928608213818</v>
      </c>
      <c r="AP497" s="5">
        <v>99.889858180402157</v>
      </c>
      <c r="AQ497" s="5">
        <v>100</v>
      </c>
      <c r="AR497" s="5">
        <v>100</v>
      </c>
      <c r="AS497" s="5">
        <v>100.20042200902218</v>
      </c>
      <c r="AT497" s="5">
        <v>100.19428942590102</v>
      </c>
      <c r="AU497" s="5">
        <v>100.18731926123758</v>
      </c>
      <c r="AV497" s="5">
        <v>100.18017665079306</v>
      </c>
      <c r="AW497" s="5">
        <v>100.17363675692717</v>
      </c>
      <c r="AX497" s="5">
        <v>100.24992441996837</v>
      </c>
      <c r="AY497" s="5">
        <v>100.55569111760923</v>
      </c>
      <c r="AZ497" s="5">
        <v>101.28738729809299</v>
      </c>
      <c r="BA497" s="5">
        <v>101.45</v>
      </c>
      <c r="BB497" s="5">
        <v>103.454307388041</v>
      </c>
      <c r="BC497" s="5">
        <v>103.27392190718361</v>
      </c>
      <c r="BD497" s="5">
        <v>103.09</v>
      </c>
      <c r="BE497" s="5">
        <v>102.69911285226594</v>
      </c>
      <c r="BF497" s="5">
        <v>102.71519299544228</v>
      </c>
      <c r="BG497" s="5">
        <v>102.49387793769743</v>
      </c>
      <c r="BH497" s="5">
        <v>102.07418791037428</v>
      </c>
      <c r="BI497" s="5">
        <v>101.96925977552691</v>
      </c>
      <c r="BJ497" s="5">
        <v>101.86</v>
      </c>
      <c r="BK497" s="5">
        <v>101.70740564930426</v>
      </c>
      <c r="BL497" s="5">
        <v>101.88864932403743</v>
      </c>
      <c r="BM497" s="5">
        <v>101.63</v>
      </c>
      <c r="BN497" s="5">
        <v>101.51044973059396</v>
      </c>
      <c r="BO497" s="5">
        <v>101.26</v>
      </c>
      <c r="BP497" s="5">
        <v>100.95</v>
      </c>
      <c r="BQ497" s="5">
        <v>100.68</v>
      </c>
      <c r="BR497" s="5">
        <v>100.41</v>
      </c>
      <c r="BS497" s="5">
        <v>100.1</v>
      </c>
      <c r="BT497" s="5">
        <v>100</v>
      </c>
      <c r="BU497" s="5"/>
      <c r="BV497" s="5"/>
      <c r="BW497" s="5"/>
      <c r="BX497" s="5"/>
      <c r="BY497" s="5"/>
      <c r="BZ497" s="5"/>
      <c r="CA497" s="5"/>
      <c r="CB497" s="5"/>
      <c r="CC497" s="5"/>
      <c r="CD497" s="5"/>
      <c r="CE497" s="5"/>
      <c r="CF497" s="5"/>
      <c r="CG497" s="5"/>
      <c r="CH497" s="5"/>
      <c r="CI497" s="5"/>
      <c r="CJ497" s="5"/>
      <c r="CK497" s="5"/>
      <c r="CL497" s="5"/>
      <c r="CM497" s="5"/>
      <c r="CN497" s="5"/>
      <c r="CO497" s="5"/>
      <c r="CP497" s="5"/>
      <c r="CQ497" s="5"/>
      <c r="CR497" s="5"/>
      <c r="CS497" s="5"/>
      <c r="CT497" s="5"/>
      <c r="CU497" s="5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5"/>
      <c r="DG497" s="5"/>
      <c r="DH497" s="5"/>
      <c r="DI497" s="5"/>
      <c r="DJ497" s="5"/>
      <c r="DK497" s="5"/>
      <c r="DL497" s="5"/>
      <c r="DM497" s="5"/>
      <c r="DN497" s="5"/>
      <c r="DO497" s="5"/>
      <c r="DP497" s="5"/>
      <c r="DQ497" s="5"/>
      <c r="DR497" s="5"/>
      <c r="DS497" s="5"/>
      <c r="DT497" s="5"/>
      <c r="DU497" s="5"/>
      <c r="DV497" s="5"/>
      <c r="DW497" s="5"/>
      <c r="DX497" s="5"/>
      <c r="DY497" s="5"/>
      <c r="DZ497" s="5"/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 t="s">
        <v>1563</v>
      </c>
      <c r="GE497" s="5"/>
      <c r="GF497" s="5"/>
      <c r="GG497" s="5"/>
      <c r="GH497" s="5"/>
      <c r="GI497" s="5"/>
      <c r="GJ497" s="5"/>
      <c r="GK497" s="5"/>
      <c r="GL497" s="5"/>
      <c r="GM497" s="5" t="s">
        <v>9</v>
      </c>
      <c r="GN497" s="5"/>
      <c r="GO497" s="5"/>
      <c r="GP497" s="5"/>
      <c r="GQ497" s="5"/>
      <c r="GY497" s="5"/>
    </row>
    <row r="498" spans="1:207" s="23" customFormat="1" ht="14.25" customHeight="1">
      <c r="A498" s="23" t="s">
        <v>386</v>
      </c>
      <c r="B498" s="3">
        <v>37620</v>
      </c>
      <c r="C498" s="3">
        <v>37993</v>
      </c>
      <c r="D498" s="23">
        <v>150000</v>
      </c>
      <c r="E498" s="23" t="s">
        <v>326</v>
      </c>
      <c r="F498" s="23" t="s">
        <v>963</v>
      </c>
      <c r="G498" s="23" t="s">
        <v>852</v>
      </c>
      <c r="H498" s="23" t="s">
        <v>1151</v>
      </c>
      <c r="I498" s="23" t="s">
        <v>853</v>
      </c>
      <c r="J498" s="23" t="s">
        <v>878</v>
      </c>
      <c r="K498" s="23" t="s">
        <v>956</v>
      </c>
      <c r="L498" s="4">
        <v>5.0999999999999997E-2</v>
      </c>
      <c r="M498" s="23" t="s">
        <v>21</v>
      </c>
      <c r="N498" s="23" t="s">
        <v>88</v>
      </c>
      <c r="O498" s="23" t="s">
        <v>47</v>
      </c>
      <c r="P498" s="23">
        <v>100</v>
      </c>
      <c r="Q498" s="3">
        <v>37718</v>
      </c>
      <c r="R498" s="23" t="s">
        <v>995</v>
      </c>
      <c r="S498" s="23" t="s">
        <v>1331</v>
      </c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>
        <v>100</v>
      </c>
      <c r="AS498" s="5">
        <v>100.60933824443845</v>
      </c>
      <c r="AT498" s="5">
        <v>100.59917404889951</v>
      </c>
      <c r="AU498" s="5">
        <v>100.58655409212945</v>
      </c>
      <c r="AV498" s="5">
        <v>100.57337216879179</v>
      </c>
      <c r="AW498" s="5">
        <v>100.84614611311362</v>
      </c>
      <c r="AX498" s="5">
        <v>100.96400220190326</v>
      </c>
      <c r="AY498" s="5">
        <v>101.06618896102006</v>
      </c>
      <c r="AZ498" s="5">
        <v>101.0327499739537</v>
      </c>
      <c r="BA498" s="5">
        <v>100.76</v>
      </c>
      <c r="BB498" s="5">
        <v>100.73249396288517</v>
      </c>
      <c r="BC498" s="5">
        <v>100.71196390525431</v>
      </c>
      <c r="BD498" s="5">
        <v>100.69</v>
      </c>
      <c r="BE498" s="5">
        <v>101</v>
      </c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  <c r="CD498" s="5"/>
      <c r="CE498" s="5"/>
      <c r="CF498" s="5"/>
      <c r="CG498" s="5"/>
      <c r="CH498" s="5"/>
      <c r="CI498" s="5"/>
      <c r="CJ498" s="5"/>
      <c r="CK498" s="5"/>
      <c r="CL498" s="5"/>
      <c r="CM498" s="5"/>
      <c r="CN498" s="5"/>
      <c r="CO498" s="5"/>
      <c r="CP498" s="5"/>
      <c r="CQ498" s="5"/>
      <c r="CR498" s="5"/>
      <c r="CS498" s="5"/>
      <c r="CT498" s="5"/>
      <c r="CU498" s="5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5"/>
      <c r="DG498" s="5"/>
      <c r="DH498" s="5"/>
      <c r="DI498" s="5"/>
      <c r="DJ498" s="5"/>
      <c r="DK498" s="5"/>
      <c r="DL498" s="5"/>
      <c r="DM498" s="5"/>
      <c r="DN498" s="5"/>
      <c r="DO498" s="5"/>
      <c r="DP498" s="5"/>
      <c r="DQ498" s="5"/>
      <c r="DR498" s="5"/>
      <c r="DS498" s="5"/>
      <c r="DT498" s="5"/>
      <c r="DU498" s="5"/>
      <c r="DV498" s="5"/>
      <c r="DW498" s="5"/>
      <c r="DX498" s="5"/>
      <c r="DY498" s="5"/>
      <c r="DZ498" s="5"/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 t="s">
        <v>1563</v>
      </c>
      <c r="GE498" s="5"/>
      <c r="GF498" s="5"/>
      <c r="GG498" s="5"/>
      <c r="GH498" s="5"/>
      <c r="GI498" s="5"/>
      <c r="GJ498" s="5"/>
      <c r="GK498" s="5"/>
      <c r="GL498" s="5"/>
      <c r="GM498" s="5" t="s">
        <v>9</v>
      </c>
      <c r="GN498" s="5"/>
      <c r="GO498" s="5"/>
      <c r="GP498" s="5"/>
      <c r="GQ498" s="5"/>
      <c r="GY498" s="5"/>
    </row>
    <row r="499" spans="1:207" s="23" customFormat="1" ht="14.25" customHeight="1">
      <c r="A499" s="23" t="s">
        <v>147</v>
      </c>
      <c r="B499" s="3">
        <v>38874</v>
      </c>
      <c r="C499" s="3">
        <v>39605</v>
      </c>
      <c r="D499" s="23">
        <v>47500</v>
      </c>
      <c r="E499" s="23" t="s">
        <v>326</v>
      </c>
      <c r="F499" s="23" t="s">
        <v>963</v>
      </c>
      <c r="G499" s="23" t="s">
        <v>852</v>
      </c>
      <c r="H499" s="23" t="s">
        <v>1151</v>
      </c>
      <c r="I499" s="23" t="s">
        <v>853</v>
      </c>
      <c r="J499" s="23" t="s">
        <v>736</v>
      </c>
      <c r="K499" s="23" t="s">
        <v>737</v>
      </c>
      <c r="L499" s="4">
        <v>7.2499999999999995E-2</v>
      </c>
      <c r="M499" s="23" t="s">
        <v>47</v>
      </c>
      <c r="N499" s="23" t="s">
        <v>88</v>
      </c>
      <c r="O499" s="23" t="s">
        <v>47</v>
      </c>
      <c r="P499" s="23">
        <v>100</v>
      </c>
      <c r="Q499" s="3">
        <v>38966</v>
      </c>
      <c r="R499" s="23" t="s">
        <v>1028</v>
      </c>
      <c r="S499" s="23" t="s">
        <v>1361</v>
      </c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  <c r="CD499" s="5"/>
      <c r="CE499" s="5"/>
      <c r="CF499" s="5"/>
      <c r="CG499" s="5"/>
      <c r="CH499" s="5">
        <v>100</v>
      </c>
      <c r="CI499" s="5">
        <v>100</v>
      </c>
      <c r="CJ499" s="5">
        <v>98.44</v>
      </c>
      <c r="CK499" s="5">
        <v>98.5</v>
      </c>
      <c r="CL499" s="5">
        <v>98.71</v>
      </c>
      <c r="CM499" s="5">
        <v>98.97</v>
      </c>
      <c r="CN499" s="5">
        <v>99.34</v>
      </c>
      <c r="CO499" s="5">
        <v>99.93</v>
      </c>
      <c r="CP499" s="5">
        <v>100.35</v>
      </c>
      <c r="CQ499" s="5">
        <v>100.82</v>
      </c>
      <c r="CR499" s="5">
        <v>100.98</v>
      </c>
      <c r="CS499" s="5">
        <v>100.9</v>
      </c>
      <c r="CT499" s="5">
        <v>100.88</v>
      </c>
      <c r="CU499" s="5">
        <v>100.8</v>
      </c>
      <c r="CV499" s="5">
        <v>100.72</v>
      </c>
      <c r="CW499" s="5">
        <v>100.65</v>
      </c>
      <c r="CX499" s="5">
        <v>100.55</v>
      </c>
      <c r="CY499" s="5">
        <v>100.49</v>
      </c>
      <c r="CZ499" s="5">
        <v>100.38</v>
      </c>
      <c r="DA499" s="5">
        <v>100.7</v>
      </c>
      <c r="DB499" s="5">
        <v>100.53</v>
      </c>
      <c r="DC499" s="5">
        <v>100.37</v>
      </c>
      <c r="DD499" s="5">
        <v>100.19</v>
      </c>
      <c r="DE499" s="5">
        <v>100</v>
      </c>
      <c r="DF499" s="5">
        <v>100</v>
      </c>
      <c r="DG499" s="5"/>
      <c r="DH499" s="5"/>
      <c r="DI499" s="5"/>
      <c r="DJ499" s="5"/>
      <c r="DK499" s="5"/>
      <c r="DL499" s="5"/>
      <c r="DM499" s="5"/>
      <c r="DN499" s="5"/>
      <c r="DO499" s="5"/>
      <c r="DP499" s="5"/>
      <c r="DQ499" s="5"/>
      <c r="DR499" s="5"/>
      <c r="DS499" s="5"/>
      <c r="DT499" s="5"/>
      <c r="DU499" s="5"/>
      <c r="DV499" s="5"/>
      <c r="DW499" s="5"/>
      <c r="DX499" s="5"/>
      <c r="DY499" s="5"/>
      <c r="DZ499" s="5"/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 t="s">
        <v>1563</v>
      </c>
      <c r="GE499" s="5"/>
      <c r="GF499" s="5"/>
      <c r="GG499" s="5"/>
      <c r="GH499" s="5"/>
      <c r="GI499" s="5"/>
      <c r="GJ499" s="5"/>
      <c r="GK499" s="5"/>
      <c r="GL499" s="5"/>
      <c r="GM499" s="5" t="s">
        <v>9</v>
      </c>
      <c r="GN499" s="5"/>
      <c r="GO499" s="5"/>
      <c r="GP499" s="5"/>
      <c r="GQ499" s="5"/>
      <c r="GY499" s="5"/>
    </row>
    <row r="500" spans="1:207" s="23" customFormat="1" ht="14.25" customHeight="1">
      <c r="A500" s="23" t="s">
        <v>148</v>
      </c>
      <c r="B500" s="3">
        <v>38874</v>
      </c>
      <c r="C500" s="3">
        <v>39605</v>
      </c>
      <c r="D500" s="23">
        <v>97130</v>
      </c>
      <c r="E500" s="23" t="s">
        <v>326</v>
      </c>
      <c r="F500" s="23" t="s">
        <v>963</v>
      </c>
      <c r="G500" s="23" t="s">
        <v>852</v>
      </c>
      <c r="H500" s="23" t="s">
        <v>1151</v>
      </c>
      <c r="I500" s="23" t="s">
        <v>853</v>
      </c>
      <c r="J500" s="23" t="s">
        <v>738</v>
      </c>
      <c r="K500" s="23" t="s">
        <v>739</v>
      </c>
      <c r="L500" s="4">
        <v>5.2499999999999998E-2</v>
      </c>
      <c r="M500" s="23" t="s">
        <v>47</v>
      </c>
      <c r="N500" s="23" t="s">
        <v>90</v>
      </c>
      <c r="O500" s="23" t="s">
        <v>47</v>
      </c>
      <c r="P500" s="23">
        <v>100</v>
      </c>
      <c r="Q500" s="3">
        <v>38966</v>
      </c>
      <c r="R500" s="23" t="s">
        <v>1028</v>
      </c>
      <c r="S500" s="23" t="s">
        <v>1361</v>
      </c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  <c r="CD500" s="5"/>
      <c r="CE500" s="5"/>
      <c r="CF500" s="5"/>
      <c r="CG500" s="5"/>
      <c r="CH500" s="5">
        <v>100</v>
      </c>
      <c r="CI500" s="5">
        <v>99.91</v>
      </c>
      <c r="CJ500" s="5">
        <v>99.44</v>
      </c>
      <c r="CK500" s="5">
        <v>99.3</v>
      </c>
      <c r="CL500" s="5">
        <v>99.19</v>
      </c>
      <c r="CM500" s="5">
        <v>99.23</v>
      </c>
      <c r="CN500" s="5">
        <v>99.2</v>
      </c>
      <c r="CO500" s="5">
        <v>100.06</v>
      </c>
      <c r="CP500" s="5">
        <v>100.11</v>
      </c>
      <c r="CQ500" s="5">
        <v>100.11</v>
      </c>
      <c r="CR500" s="5">
        <v>101.04</v>
      </c>
      <c r="CS500" s="5">
        <v>100.96</v>
      </c>
      <c r="CT500" s="5">
        <v>100.89</v>
      </c>
      <c r="CU500" s="5">
        <v>100.81</v>
      </c>
      <c r="CV500" s="5">
        <v>100.73</v>
      </c>
      <c r="CW500" s="5">
        <v>100.65</v>
      </c>
      <c r="CX500" s="5">
        <v>100.56</v>
      </c>
      <c r="CY500" s="5">
        <v>100.37</v>
      </c>
      <c r="CZ500" s="5">
        <v>100.28</v>
      </c>
      <c r="DA500" s="5">
        <v>100.67</v>
      </c>
      <c r="DB500" s="5">
        <v>100.51</v>
      </c>
      <c r="DC500" s="5">
        <v>100.44</v>
      </c>
      <c r="DD500" s="5">
        <v>100</v>
      </c>
      <c r="DE500" s="5">
        <v>100</v>
      </c>
      <c r="DF500" s="5">
        <v>100</v>
      </c>
      <c r="DG500" s="5"/>
      <c r="DH500" s="5"/>
      <c r="DI500" s="5"/>
      <c r="DJ500" s="5"/>
      <c r="DK500" s="5"/>
      <c r="DL500" s="5"/>
      <c r="DM500" s="5"/>
      <c r="DN500" s="5"/>
      <c r="DO500" s="5"/>
      <c r="DP500" s="5"/>
      <c r="DQ500" s="5"/>
      <c r="DR500" s="5"/>
      <c r="DS500" s="5"/>
      <c r="DT500" s="5"/>
      <c r="DU500" s="5"/>
      <c r="DV500" s="5"/>
      <c r="DW500" s="5"/>
      <c r="DX500" s="5"/>
      <c r="DY500" s="5"/>
      <c r="DZ500" s="5"/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 t="s">
        <v>1563</v>
      </c>
      <c r="GE500" s="5"/>
      <c r="GF500" s="5"/>
      <c r="GG500" s="5"/>
      <c r="GH500" s="5"/>
      <c r="GI500" s="5"/>
      <c r="GJ500" s="5"/>
      <c r="GK500" s="5"/>
      <c r="GL500" s="5"/>
      <c r="GM500" s="5" t="s">
        <v>9</v>
      </c>
      <c r="GN500" s="5"/>
      <c r="GO500" s="5"/>
      <c r="GP500" s="5"/>
      <c r="GQ500" s="5"/>
      <c r="GY500" s="5"/>
    </row>
    <row r="501" spans="1:207" s="23" customFormat="1" ht="14.25" customHeight="1">
      <c r="A501" s="23" t="s">
        <v>149</v>
      </c>
      <c r="B501" s="3">
        <v>38874</v>
      </c>
      <c r="C501" s="3">
        <v>39239</v>
      </c>
      <c r="D501" s="23">
        <v>3000</v>
      </c>
      <c r="E501" s="23" t="s">
        <v>326</v>
      </c>
      <c r="F501" s="23" t="s">
        <v>963</v>
      </c>
      <c r="G501" s="23" t="s">
        <v>852</v>
      </c>
      <c r="H501" s="23" t="s">
        <v>1151</v>
      </c>
      <c r="I501" s="23" t="s">
        <v>853</v>
      </c>
      <c r="J501" s="23" t="s">
        <v>738</v>
      </c>
      <c r="K501" s="23" t="s">
        <v>831</v>
      </c>
      <c r="L501" s="4">
        <v>5.2499999999999998E-2</v>
      </c>
      <c r="M501" s="23" t="s">
        <v>47</v>
      </c>
      <c r="N501" s="23" t="s">
        <v>90</v>
      </c>
      <c r="O501" s="23" t="s">
        <v>47</v>
      </c>
      <c r="P501" s="23">
        <v>100</v>
      </c>
      <c r="Q501" s="3">
        <v>38966</v>
      </c>
      <c r="R501" s="23" t="s">
        <v>1028</v>
      </c>
      <c r="S501" s="23" t="s">
        <v>1361</v>
      </c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  <c r="CD501" s="5"/>
      <c r="CE501" s="5"/>
      <c r="CF501" s="5"/>
      <c r="CG501" s="5"/>
      <c r="CH501" s="5">
        <v>100</v>
      </c>
      <c r="CI501" s="5">
        <v>99.95</v>
      </c>
      <c r="CJ501" s="5">
        <v>99.74</v>
      </c>
      <c r="CK501" s="5">
        <v>99.7</v>
      </c>
      <c r="CL501" s="5">
        <v>99.68</v>
      </c>
      <c r="CM501" s="5">
        <v>99.46</v>
      </c>
      <c r="CN501" s="5">
        <v>99.29</v>
      </c>
      <c r="CO501" s="5">
        <v>100.41</v>
      </c>
      <c r="CP501" s="5">
        <v>100.38</v>
      </c>
      <c r="CQ501" s="5">
        <v>100.26</v>
      </c>
      <c r="CR501" s="5">
        <v>100.31</v>
      </c>
      <c r="CS501" s="5">
        <v>100.01</v>
      </c>
      <c r="CT501" s="5">
        <v>100</v>
      </c>
      <c r="CU501" s="5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5"/>
      <c r="DG501" s="5"/>
      <c r="DH501" s="5"/>
      <c r="DI501" s="5"/>
      <c r="DJ501" s="5"/>
      <c r="DK501" s="5"/>
      <c r="DL501" s="5"/>
      <c r="DM501" s="5"/>
      <c r="DN501" s="5"/>
      <c r="DO501" s="5"/>
      <c r="DP501" s="5"/>
      <c r="DQ501" s="5"/>
      <c r="DR501" s="5"/>
      <c r="DS501" s="5"/>
      <c r="DT501" s="5"/>
      <c r="DU501" s="5"/>
      <c r="DV501" s="5"/>
      <c r="DW501" s="5"/>
      <c r="DX501" s="5"/>
      <c r="DY501" s="5"/>
      <c r="DZ501" s="5"/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 t="s">
        <v>1563</v>
      </c>
      <c r="GE501" s="5"/>
      <c r="GF501" s="5"/>
      <c r="GG501" s="5"/>
      <c r="GH501" s="5"/>
      <c r="GI501" s="5"/>
      <c r="GJ501" s="5"/>
      <c r="GK501" s="5"/>
      <c r="GL501" s="5"/>
      <c r="GM501" s="5" t="s">
        <v>9</v>
      </c>
      <c r="GN501" s="5"/>
      <c r="GO501" s="5"/>
      <c r="GP501" s="5"/>
      <c r="GQ501" s="5"/>
      <c r="GY501" s="5"/>
    </row>
    <row r="502" spans="1:207" s="23" customFormat="1" ht="14.25" customHeight="1">
      <c r="A502" s="23" t="s">
        <v>193</v>
      </c>
      <c r="B502" s="3">
        <v>39059</v>
      </c>
      <c r="C502" s="3">
        <v>39790</v>
      </c>
      <c r="D502" s="23">
        <v>118000</v>
      </c>
      <c r="E502" s="23" t="s">
        <v>326</v>
      </c>
      <c r="F502" s="23" t="s">
        <v>963</v>
      </c>
      <c r="G502" s="23" t="s">
        <v>852</v>
      </c>
      <c r="H502" s="23" t="s">
        <v>1151</v>
      </c>
      <c r="I502" s="23" t="s">
        <v>853</v>
      </c>
      <c r="J502" s="23" t="s">
        <v>738</v>
      </c>
      <c r="K502" s="23" t="s">
        <v>772</v>
      </c>
      <c r="L502" s="4">
        <v>5.7500000000000002E-2</v>
      </c>
      <c r="M502" s="23" t="s">
        <v>47</v>
      </c>
      <c r="N502" s="23" t="s">
        <v>90</v>
      </c>
      <c r="O502" s="23" t="s">
        <v>47</v>
      </c>
      <c r="P502" s="23">
        <v>100</v>
      </c>
      <c r="Q502" s="3">
        <v>39147</v>
      </c>
      <c r="R502" s="23" t="s">
        <v>1028</v>
      </c>
      <c r="S502" s="23" t="s">
        <v>1361</v>
      </c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  <c r="CD502" s="5"/>
      <c r="CE502" s="5"/>
      <c r="CF502" s="5"/>
      <c r="CG502" s="5"/>
      <c r="CH502" s="5"/>
      <c r="CI502" s="5"/>
      <c r="CJ502" s="5"/>
      <c r="CK502" s="5"/>
      <c r="CL502" s="5"/>
      <c r="CM502" s="5"/>
      <c r="CN502" s="5">
        <v>100</v>
      </c>
      <c r="CO502" s="5">
        <v>101.08</v>
      </c>
      <c r="CP502" s="5">
        <v>101.13</v>
      </c>
      <c r="CQ502" s="5">
        <v>101.08</v>
      </c>
      <c r="CR502" s="5">
        <v>102.61</v>
      </c>
      <c r="CS502" s="5">
        <v>102.46</v>
      </c>
      <c r="CT502" s="5">
        <v>102.34</v>
      </c>
      <c r="CU502" s="5">
        <v>102.22</v>
      </c>
      <c r="CV502" s="5">
        <v>102.08</v>
      </c>
      <c r="CW502" s="5">
        <v>101.95</v>
      </c>
      <c r="CX502" s="5">
        <v>101.79</v>
      </c>
      <c r="CY502" s="5">
        <v>101.45</v>
      </c>
      <c r="CZ502" s="5">
        <v>101.16</v>
      </c>
      <c r="DA502" s="5">
        <v>102.15</v>
      </c>
      <c r="DB502" s="5">
        <v>101.95</v>
      </c>
      <c r="DC502" s="5">
        <v>101.76</v>
      </c>
      <c r="DD502" s="5">
        <v>101.25</v>
      </c>
      <c r="DE502" s="5">
        <v>101.08</v>
      </c>
      <c r="DF502" s="5">
        <v>100.79</v>
      </c>
      <c r="DG502" s="5">
        <v>100.08</v>
      </c>
      <c r="DH502" s="5">
        <v>99.94</v>
      </c>
      <c r="DI502" s="5">
        <v>99.7</v>
      </c>
      <c r="DJ502" s="5">
        <v>99</v>
      </c>
      <c r="DK502" s="5">
        <v>100</v>
      </c>
      <c r="DL502" s="5">
        <v>100</v>
      </c>
      <c r="DM502" s="5"/>
      <c r="DN502" s="5"/>
      <c r="DO502" s="5"/>
      <c r="DP502" s="5"/>
      <c r="DQ502" s="5"/>
      <c r="DR502" s="5"/>
      <c r="DS502" s="5"/>
      <c r="DT502" s="5"/>
      <c r="DU502" s="5"/>
      <c r="DV502" s="5"/>
      <c r="DW502" s="5"/>
      <c r="DX502" s="5"/>
      <c r="DY502" s="5"/>
      <c r="DZ502" s="5"/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 t="s">
        <v>1563</v>
      </c>
      <c r="GE502" s="5"/>
      <c r="GF502" s="5"/>
      <c r="GG502" s="5"/>
      <c r="GH502" s="5"/>
      <c r="GI502" s="5"/>
      <c r="GJ502" s="5"/>
      <c r="GK502" s="5"/>
      <c r="GL502" s="5"/>
      <c r="GM502" s="5" t="s">
        <v>9</v>
      </c>
      <c r="GN502" s="5"/>
      <c r="GO502" s="5"/>
      <c r="GP502" s="5"/>
      <c r="GQ502" s="5"/>
      <c r="GY502" s="5"/>
    </row>
    <row r="503" spans="1:207" s="23" customFormat="1" ht="14.25" customHeight="1">
      <c r="A503" s="23" t="s">
        <v>150</v>
      </c>
      <c r="B503" s="3">
        <v>38874</v>
      </c>
      <c r="C503" s="3">
        <v>39605</v>
      </c>
      <c r="D503" s="23">
        <v>18500</v>
      </c>
      <c r="E503" s="23" t="s">
        <v>326</v>
      </c>
      <c r="F503" s="23" t="s">
        <v>963</v>
      </c>
      <c r="G503" s="23" t="s">
        <v>852</v>
      </c>
      <c r="H503" s="23" t="s">
        <v>1151</v>
      </c>
      <c r="I503" s="23" t="s">
        <v>853</v>
      </c>
      <c r="J503" s="23" t="s">
        <v>738</v>
      </c>
      <c r="K503" s="23" t="s">
        <v>740</v>
      </c>
      <c r="L503" s="4">
        <v>7.0000000000000007E-2</v>
      </c>
      <c r="M503" s="23" t="s">
        <v>151</v>
      </c>
      <c r="N503" s="23" t="s">
        <v>90</v>
      </c>
      <c r="O503" s="23" t="s">
        <v>47</v>
      </c>
      <c r="P503" s="23">
        <v>100</v>
      </c>
      <c r="Q503" s="3">
        <v>38966</v>
      </c>
      <c r="R503" s="23" t="s">
        <v>1028</v>
      </c>
      <c r="S503" s="23" t="s">
        <v>1361</v>
      </c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  <c r="CD503" s="5"/>
      <c r="CE503" s="5"/>
      <c r="CF503" s="5"/>
      <c r="CG503" s="5"/>
      <c r="CH503" s="5">
        <v>100</v>
      </c>
      <c r="CI503" s="5">
        <v>99.58</v>
      </c>
      <c r="CJ503" s="5">
        <v>99.52</v>
      </c>
      <c r="CK503" s="5">
        <v>99.42</v>
      </c>
      <c r="CL503" s="5">
        <v>99.42</v>
      </c>
      <c r="CM503" s="5">
        <v>99.31</v>
      </c>
      <c r="CN503" s="5">
        <v>99.15</v>
      </c>
      <c r="CO503" s="5">
        <v>99.87</v>
      </c>
      <c r="CP503" s="5">
        <v>100.46</v>
      </c>
      <c r="CQ503" s="5">
        <v>100.44</v>
      </c>
      <c r="CR503" s="5">
        <v>101.45</v>
      </c>
      <c r="CS503" s="5">
        <v>101.33</v>
      </c>
      <c r="CT503" s="5">
        <v>101.23</v>
      </c>
      <c r="CU503" s="5">
        <v>101.13</v>
      </c>
      <c r="CV503" s="5">
        <v>101.01</v>
      </c>
      <c r="CW503" s="5">
        <v>100.91</v>
      </c>
      <c r="CX503" s="5">
        <v>100.78</v>
      </c>
      <c r="CY503" s="5">
        <v>100.24</v>
      </c>
      <c r="CZ503" s="5">
        <v>100.19</v>
      </c>
      <c r="DA503" s="5">
        <v>100.83</v>
      </c>
      <c r="DB503" s="5">
        <v>100.64</v>
      </c>
      <c r="DC503" s="5">
        <v>100.53</v>
      </c>
      <c r="DD503" s="5">
        <v>100</v>
      </c>
      <c r="DE503" s="5">
        <v>100</v>
      </c>
      <c r="DF503" s="5">
        <v>100</v>
      </c>
      <c r="DG503" s="5"/>
      <c r="DH503" s="5"/>
      <c r="DI503" s="5"/>
      <c r="DJ503" s="5"/>
      <c r="DK503" s="5"/>
      <c r="DL503" s="5"/>
      <c r="DM503" s="5"/>
      <c r="DN503" s="5"/>
      <c r="DO503" s="5"/>
      <c r="DP503" s="5"/>
      <c r="DQ503" s="5"/>
      <c r="DR503" s="5"/>
      <c r="DS503" s="5"/>
      <c r="DT503" s="5"/>
      <c r="DU503" s="5"/>
      <c r="DV503" s="5"/>
      <c r="DW503" s="5"/>
      <c r="DX503" s="5"/>
      <c r="DY503" s="5"/>
      <c r="DZ503" s="5"/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 t="s">
        <v>1563</v>
      </c>
      <c r="GE503" s="5"/>
      <c r="GF503" s="5"/>
      <c r="GG503" s="5"/>
      <c r="GH503" s="5"/>
      <c r="GI503" s="5"/>
      <c r="GJ503" s="5"/>
      <c r="GK503" s="5"/>
      <c r="GL503" s="5"/>
      <c r="GM503" s="5" t="s">
        <v>9</v>
      </c>
      <c r="GN503" s="5"/>
      <c r="GO503" s="5"/>
      <c r="GP503" s="5"/>
      <c r="GQ503" s="5"/>
      <c r="GY503" s="5"/>
    </row>
    <row r="504" spans="1:207" s="23" customFormat="1" ht="14.25" customHeight="1">
      <c r="A504" s="23" t="s">
        <v>152</v>
      </c>
      <c r="B504" s="3">
        <v>38874</v>
      </c>
      <c r="C504" s="3">
        <v>39605</v>
      </c>
      <c r="D504" s="23">
        <v>110750</v>
      </c>
      <c r="E504" s="23" t="s">
        <v>326</v>
      </c>
      <c r="F504" s="23" t="s">
        <v>963</v>
      </c>
      <c r="G504" s="23" t="s">
        <v>852</v>
      </c>
      <c r="H504" s="23" t="s">
        <v>1151</v>
      </c>
      <c r="I504" s="23" t="s">
        <v>853</v>
      </c>
      <c r="J504" s="23" t="s">
        <v>738</v>
      </c>
      <c r="K504" s="23" t="s">
        <v>741</v>
      </c>
      <c r="L504" s="4">
        <v>0.12</v>
      </c>
      <c r="M504" s="23" t="s">
        <v>53</v>
      </c>
      <c r="N504" s="23" t="s">
        <v>90</v>
      </c>
      <c r="O504" s="23" t="s">
        <v>1038</v>
      </c>
      <c r="P504" s="23">
        <v>100</v>
      </c>
      <c r="Q504" s="3">
        <v>38966</v>
      </c>
      <c r="R504" s="23" t="s">
        <v>1028</v>
      </c>
      <c r="S504" s="23" t="s">
        <v>1361</v>
      </c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  <c r="CD504" s="5"/>
      <c r="CE504" s="5"/>
      <c r="CF504" s="5"/>
      <c r="CG504" s="5"/>
      <c r="CH504" s="5">
        <v>100</v>
      </c>
      <c r="CI504" s="5">
        <v>100</v>
      </c>
      <c r="CJ504" s="5">
        <v>99.77</v>
      </c>
      <c r="CK504" s="5">
        <v>99.71</v>
      </c>
      <c r="CL504" s="5">
        <v>99.72</v>
      </c>
      <c r="CM504" s="5">
        <v>98.69</v>
      </c>
      <c r="CN504" s="5">
        <v>98.75</v>
      </c>
      <c r="CO504" s="5">
        <v>102.16</v>
      </c>
      <c r="CP504" s="5">
        <v>102.39</v>
      </c>
      <c r="CQ504" s="5">
        <v>102.25</v>
      </c>
      <c r="CR504" s="5">
        <v>103.04</v>
      </c>
      <c r="CS504" s="5">
        <v>102.8</v>
      </c>
      <c r="CT504" s="5">
        <v>102.6</v>
      </c>
      <c r="CU504" s="5">
        <v>102.38</v>
      </c>
      <c r="CV504" s="5">
        <v>102.14</v>
      </c>
      <c r="CW504" s="5">
        <v>101.93</v>
      </c>
      <c r="CX504" s="5">
        <v>101.65</v>
      </c>
      <c r="CY504" s="5">
        <v>100.48</v>
      </c>
      <c r="CZ504" s="5">
        <v>100.37</v>
      </c>
      <c r="DA504" s="5">
        <v>101.56</v>
      </c>
      <c r="DB504" s="5">
        <v>101.19</v>
      </c>
      <c r="DC504" s="5">
        <v>101.06</v>
      </c>
      <c r="DD504" s="5">
        <v>100</v>
      </c>
      <c r="DE504" s="5">
        <v>100</v>
      </c>
      <c r="DF504" s="5">
        <v>100</v>
      </c>
      <c r="DG504" s="5"/>
      <c r="DH504" s="5"/>
      <c r="DI504" s="5"/>
      <c r="DJ504" s="5"/>
      <c r="DK504" s="5"/>
      <c r="DL504" s="5"/>
      <c r="DM504" s="5"/>
      <c r="DN504" s="5"/>
      <c r="DO504" s="5"/>
      <c r="DP504" s="5"/>
      <c r="DQ504" s="5"/>
      <c r="DR504" s="5"/>
      <c r="DS504" s="5"/>
      <c r="DT504" s="5"/>
      <c r="DU504" s="5"/>
      <c r="DV504" s="5"/>
      <c r="DW504" s="5"/>
      <c r="DX504" s="5"/>
      <c r="DY504" s="5"/>
      <c r="DZ504" s="5"/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 t="s">
        <v>1563</v>
      </c>
      <c r="GE504" s="5"/>
      <c r="GF504" s="5"/>
      <c r="GG504" s="5"/>
      <c r="GH504" s="5"/>
      <c r="GI504" s="5"/>
      <c r="GJ504" s="5"/>
      <c r="GK504" s="5"/>
      <c r="GL504" s="5"/>
      <c r="GM504" s="5" t="s">
        <v>9</v>
      </c>
      <c r="GN504" s="5"/>
      <c r="GO504" s="5"/>
      <c r="GP504" s="5"/>
      <c r="GQ504" s="5"/>
      <c r="GY504" s="5"/>
    </row>
    <row r="505" spans="1:207" s="23" customFormat="1" ht="14.25" customHeight="1">
      <c r="A505" s="23" t="s">
        <v>153</v>
      </c>
      <c r="B505" s="3">
        <v>38874</v>
      </c>
      <c r="C505" s="3">
        <v>39239</v>
      </c>
      <c r="D505" s="23">
        <v>3000</v>
      </c>
      <c r="E505" s="23" t="s">
        <v>326</v>
      </c>
      <c r="F505" s="23" t="s">
        <v>963</v>
      </c>
      <c r="G505" s="23" t="s">
        <v>852</v>
      </c>
      <c r="H505" s="23" t="s">
        <v>1151</v>
      </c>
      <c r="I505" s="23" t="s">
        <v>853</v>
      </c>
      <c r="J505" s="23" t="s">
        <v>738</v>
      </c>
      <c r="K505" s="23" t="s">
        <v>832</v>
      </c>
      <c r="L505" s="4">
        <v>0.12</v>
      </c>
      <c r="M505" s="23" t="s">
        <v>53</v>
      </c>
      <c r="N505" s="23" t="s">
        <v>90</v>
      </c>
      <c r="O505" s="23" t="s">
        <v>1038</v>
      </c>
      <c r="P505" s="23">
        <v>100</v>
      </c>
      <c r="Q505" s="3">
        <v>38966</v>
      </c>
      <c r="R505" s="23" t="s">
        <v>1028</v>
      </c>
      <c r="S505" s="23" t="s">
        <v>1361</v>
      </c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  <c r="CD505" s="5"/>
      <c r="CE505" s="5"/>
      <c r="CF505" s="5"/>
      <c r="CG505" s="5"/>
      <c r="CH505" s="5">
        <v>100</v>
      </c>
      <c r="CI505" s="5">
        <v>100</v>
      </c>
      <c r="CJ505" s="5">
        <v>99.89</v>
      </c>
      <c r="CK505" s="5">
        <v>99.87</v>
      </c>
      <c r="CL505" s="5">
        <v>99.88</v>
      </c>
      <c r="CM505" s="5">
        <v>98.57</v>
      </c>
      <c r="CN505" s="5">
        <v>98.78</v>
      </c>
      <c r="CO505" s="5">
        <v>101.3</v>
      </c>
      <c r="CP505" s="5">
        <v>101.13</v>
      </c>
      <c r="CQ505" s="5">
        <v>100.78</v>
      </c>
      <c r="CR505" s="5">
        <v>100.94</v>
      </c>
      <c r="CS505" s="5">
        <v>100.05</v>
      </c>
      <c r="CT505" s="5">
        <v>100</v>
      </c>
      <c r="CU505" s="5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5"/>
      <c r="DG505" s="5"/>
      <c r="DH505" s="5"/>
      <c r="DI505" s="5"/>
      <c r="DJ505" s="5"/>
      <c r="DK505" s="5"/>
      <c r="DL505" s="5"/>
      <c r="DM505" s="5"/>
      <c r="DN505" s="5"/>
      <c r="DO505" s="5"/>
      <c r="DP505" s="5"/>
      <c r="DQ505" s="5"/>
      <c r="DR505" s="5"/>
      <c r="DS505" s="5"/>
      <c r="DT505" s="5"/>
      <c r="DU505" s="5"/>
      <c r="DV505" s="5"/>
      <c r="DW505" s="5"/>
      <c r="DX505" s="5"/>
      <c r="DY505" s="5"/>
      <c r="DZ505" s="5"/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 t="s">
        <v>1563</v>
      </c>
      <c r="GE505" s="5"/>
      <c r="GF505" s="5"/>
      <c r="GG505" s="5"/>
      <c r="GH505" s="5"/>
      <c r="GI505" s="5"/>
      <c r="GJ505" s="5"/>
      <c r="GK505" s="5"/>
      <c r="GL505" s="5"/>
      <c r="GM505" s="5" t="s">
        <v>9</v>
      </c>
      <c r="GN505" s="5"/>
      <c r="GO505" s="5"/>
      <c r="GP505" s="5"/>
      <c r="GQ505" s="5"/>
      <c r="GY505" s="5"/>
    </row>
    <row r="506" spans="1:207" s="23" customFormat="1" ht="14.25" customHeight="1">
      <c r="A506" s="23" t="s">
        <v>194</v>
      </c>
      <c r="B506" s="3">
        <v>39059</v>
      </c>
      <c r="C506" s="3">
        <v>39790</v>
      </c>
      <c r="D506" s="23">
        <v>15000</v>
      </c>
      <c r="E506" s="23" t="s">
        <v>326</v>
      </c>
      <c r="F506" s="23" t="s">
        <v>963</v>
      </c>
      <c r="G506" s="23" t="s">
        <v>852</v>
      </c>
      <c r="H506" s="23" t="s">
        <v>1151</v>
      </c>
      <c r="I506" s="23" t="s">
        <v>853</v>
      </c>
      <c r="J506" s="23" t="s">
        <v>738</v>
      </c>
      <c r="K506" s="23" t="s">
        <v>773</v>
      </c>
      <c r="L506" s="4">
        <v>0.1075</v>
      </c>
      <c r="M506" s="23" t="s">
        <v>53</v>
      </c>
      <c r="N506" s="23" t="s">
        <v>90</v>
      </c>
      <c r="O506" s="23" t="s">
        <v>1038</v>
      </c>
      <c r="P506" s="23">
        <v>100</v>
      </c>
      <c r="Q506" s="3">
        <v>39147</v>
      </c>
      <c r="R506" s="23" t="s">
        <v>1028</v>
      </c>
      <c r="S506" s="23" t="s">
        <v>1361</v>
      </c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  <c r="CD506" s="5"/>
      <c r="CE506" s="5"/>
      <c r="CF506" s="5"/>
      <c r="CG506" s="5"/>
      <c r="CH506" s="5"/>
      <c r="CI506" s="5"/>
      <c r="CJ506" s="5"/>
      <c r="CK506" s="5"/>
      <c r="CL506" s="5"/>
      <c r="CM506" s="5"/>
      <c r="CN506" s="5">
        <v>100</v>
      </c>
      <c r="CO506" s="5">
        <v>101.03</v>
      </c>
      <c r="CP506" s="5">
        <v>101.46</v>
      </c>
      <c r="CQ506" s="5">
        <v>101.4</v>
      </c>
      <c r="CR506" s="5">
        <v>103.96</v>
      </c>
      <c r="CS506" s="5">
        <v>103.75</v>
      </c>
      <c r="CT506" s="5">
        <v>103.57</v>
      </c>
      <c r="CU506" s="5">
        <v>103.38</v>
      </c>
      <c r="CV506" s="5">
        <v>103.17</v>
      </c>
      <c r="CW506" s="5">
        <v>102.99</v>
      </c>
      <c r="CX506" s="5">
        <v>102.75</v>
      </c>
      <c r="CY506" s="5">
        <v>101.64</v>
      </c>
      <c r="CZ506" s="5">
        <v>101.32</v>
      </c>
      <c r="DA506" s="5">
        <v>102.9</v>
      </c>
      <c r="DB506" s="5">
        <v>102.63</v>
      </c>
      <c r="DC506" s="5">
        <v>102.37</v>
      </c>
      <c r="DD506" s="5">
        <v>102.16</v>
      </c>
      <c r="DE506" s="5">
        <v>102.32</v>
      </c>
      <c r="DF506" s="5">
        <v>101.8</v>
      </c>
      <c r="DG506" s="5">
        <v>100.04</v>
      </c>
      <c r="DH506" s="5">
        <v>99.97</v>
      </c>
      <c r="DI506" s="5">
        <v>99.7</v>
      </c>
      <c r="DJ506" s="5">
        <v>99</v>
      </c>
      <c r="DK506" s="5">
        <v>100</v>
      </c>
      <c r="DL506" s="5">
        <v>100</v>
      </c>
      <c r="DM506" s="5"/>
      <c r="DN506" s="5"/>
      <c r="DO506" s="5"/>
      <c r="DP506" s="5"/>
      <c r="DQ506" s="5"/>
      <c r="DR506" s="5"/>
      <c r="DS506" s="5"/>
      <c r="DT506" s="5"/>
      <c r="DU506" s="5"/>
      <c r="DV506" s="5"/>
      <c r="DW506" s="5"/>
      <c r="DX506" s="5"/>
      <c r="DY506" s="5"/>
      <c r="DZ506" s="5"/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 t="s">
        <v>1563</v>
      </c>
      <c r="GE506" s="5"/>
      <c r="GF506" s="5"/>
      <c r="GG506" s="5"/>
      <c r="GH506" s="5"/>
      <c r="GI506" s="5"/>
      <c r="GJ506" s="5"/>
      <c r="GK506" s="5"/>
      <c r="GL506" s="5"/>
      <c r="GM506" s="5" t="s">
        <v>9</v>
      </c>
      <c r="GN506" s="5"/>
      <c r="GO506" s="5"/>
      <c r="GP506" s="5"/>
      <c r="GQ506" s="5"/>
      <c r="GY506" s="5"/>
    </row>
    <row r="507" spans="1:207" s="23" customFormat="1" ht="14.25" customHeight="1">
      <c r="A507" s="23" t="s">
        <v>154</v>
      </c>
      <c r="B507" s="3">
        <v>38874</v>
      </c>
      <c r="C507" s="3">
        <v>39422</v>
      </c>
      <c r="D507" s="23">
        <v>14000</v>
      </c>
      <c r="E507" s="23" t="s">
        <v>326</v>
      </c>
      <c r="F507" s="23" t="s">
        <v>963</v>
      </c>
      <c r="G507" s="23" t="s">
        <v>852</v>
      </c>
      <c r="H507" s="23" t="s">
        <v>1151</v>
      </c>
      <c r="I507" s="23" t="s">
        <v>853</v>
      </c>
      <c r="J507" s="23" t="s">
        <v>642</v>
      </c>
      <c r="K507" s="23" t="s">
        <v>843</v>
      </c>
      <c r="L507" s="4">
        <v>0.11</v>
      </c>
      <c r="M507" s="23" t="s">
        <v>151</v>
      </c>
      <c r="N507" s="23" t="s">
        <v>87</v>
      </c>
      <c r="O507" s="23" t="s">
        <v>47</v>
      </c>
      <c r="P507" s="23">
        <v>100</v>
      </c>
      <c r="Q507" s="3">
        <v>38966</v>
      </c>
      <c r="R507" s="23" t="s">
        <v>1028</v>
      </c>
      <c r="S507" s="23" t="s">
        <v>1361</v>
      </c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  <c r="CD507" s="5"/>
      <c r="CE507" s="5"/>
      <c r="CF507" s="5"/>
      <c r="CG507" s="5"/>
      <c r="CH507" s="5">
        <v>100</v>
      </c>
      <c r="CI507" s="5">
        <v>100</v>
      </c>
      <c r="CJ507" s="5">
        <v>99.57</v>
      </c>
      <c r="CK507" s="5">
        <v>99.59</v>
      </c>
      <c r="CL507" s="5">
        <v>102.47</v>
      </c>
      <c r="CM507" s="5">
        <v>102.29</v>
      </c>
      <c r="CN507" s="5">
        <v>102.12</v>
      </c>
      <c r="CO507" s="5">
        <v>101.64</v>
      </c>
      <c r="CP507" s="5">
        <v>102.3</v>
      </c>
      <c r="CQ507" s="5">
        <v>102.06</v>
      </c>
      <c r="CR507" s="5">
        <v>100</v>
      </c>
      <c r="CS507" s="5">
        <v>100</v>
      </c>
      <c r="CT507" s="5">
        <v>100</v>
      </c>
      <c r="CU507" s="5">
        <v>100</v>
      </c>
      <c r="CV507" s="5">
        <v>100</v>
      </c>
      <c r="CW507" s="5">
        <v>100.61</v>
      </c>
      <c r="CX507" s="5">
        <v>100.65</v>
      </c>
      <c r="CY507" s="5">
        <v>100.05</v>
      </c>
      <c r="CZ507" s="5">
        <v>100</v>
      </c>
      <c r="DA507" s="5"/>
      <c r="DB507" s="5"/>
      <c r="DC507" s="5"/>
      <c r="DD507" s="5"/>
      <c r="DE507" s="5"/>
      <c r="DF507" s="5"/>
      <c r="DG507" s="5"/>
      <c r="DH507" s="5"/>
      <c r="DI507" s="5"/>
      <c r="DJ507" s="5"/>
      <c r="DK507" s="5"/>
      <c r="DL507" s="5"/>
      <c r="DM507" s="5"/>
      <c r="DN507" s="5"/>
      <c r="DO507" s="5"/>
      <c r="DP507" s="5"/>
      <c r="DQ507" s="5"/>
      <c r="DR507" s="5"/>
      <c r="DS507" s="5"/>
      <c r="DT507" s="5"/>
      <c r="DU507" s="5"/>
      <c r="DV507" s="5"/>
      <c r="DW507" s="5"/>
      <c r="DX507" s="5"/>
      <c r="DY507" s="5"/>
      <c r="DZ507" s="5"/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 t="s">
        <v>1563</v>
      </c>
      <c r="GE507" s="5"/>
      <c r="GF507" s="5"/>
      <c r="GG507" s="5"/>
      <c r="GH507" s="5"/>
      <c r="GI507" s="5"/>
      <c r="GJ507" s="5"/>
      <c r="GK507" s="5"/>
      <c r="GL507" s="5"/>
      <c r="GM507" s="5" t="s">
        <v>9</v>
      </c>
      <c r="GN507" s="5"/>
      <c r="GO507" s="5"/>
      <c r="GP507" s="5"/>
      <c r="GQ507" s="5"/>
      <c r="GY507" s="5"/>
    </row>
    <row r="508" spans="1:207" s="23" customFormat="1" ht="14.25" customHeight="1">
      <c r="A508" s="23" t="s">
        <v>155</v>
      </c>
      <c r="B508" s="3">
        <v>38874</v>
      </c>
      <c r="C508" s="3">
        <v>39422</v>
      </c>
      <c r="D508" s="23">
        <v>7250</v>
      </c>
      <c r="E508" s="23" t="s">
        <v>326</v>
      </c>
      <c r="F508" s="23" t="s">
        <v>963</v>
      </c>
      <c r="G508" s="23" t="s">
        <v>852</v>
      </c>
      <c r="H508" s="23" t="s">
        <v>1151</v>
      </c>
      <c r="I508" s="23" t="s">
        <v>853</v>
      </c>
      <c r="J508" s="23" t="s">
        <v>642</v>
      </c>
      <c r="K508" s="23" t="s">
        <v>844</v>
      </c>
      <c r="L508" s="4">
        <v>0.153</v>
      </c>
      <c r="M508" s="23" t="s">
        <v>53</v>
      </c>
      <c r="N508" s="23" t="s">
        <v>87</v>
      </c>
      <c r="O508" s="23" t="s">
        <v>1038</v>
      </c>
      <c r="P508" s="23">
        <v>100</v>
      </c>
      <c r="Q508" s="3">
        <v>38966</v>
      </c>
      <c r="R508" s="23" t="s">
        <v>1028</v>
      </c>
      <c r="S508" s="23" t="s">
        <v>1361</v>
      </c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  <c r="CD508" s="5"/>
      <c r="CE508" s="5"/>
      <c r="CF508" s="5"/>
      <c r="CG508" s="5"/>
      <c r="CH508" s="5">
        <v>100</v>
      </c>
      <c r="CI508" s="5">
        <v>100</v>
      </c>
      <c r="CJ508" s="5">
        <v>99.67</v>
      </c>
      <c r="CK508" s="5">
        <v>99.69</v>
      </c>
      <c r="CL508" s="5">
        <v>103.52</v>
      </c>
      <c r="CM508" s="5">
        <v>103.26</v>
      </c>
      <c r="CN508" s="5">
        <v>103.02</v>
      </c>
      <c r="CO508" s="5">
        <v>102.55</v>
      </c>
      <c r="CP508" s="5">
        <v>103.41</v>
      </c>
      <c r="CQ508" s="5">
        <v>103.06</v>
      </c>
      <c r="CR508" s="5">
        <v>100.02</v>
      </c>
      <c r="CS508" s="5">
        <v>100.02</v>
      </c>
      <c r="CT508" s="5">
        <v>100.02</v>
      </c>
      <c r="CU508" s="5">
        <v>100.01</v>
      </c>
      <c r="CV508" s="5">
        <v>100.01</v>
      </c>
      <c r="CW508" s="5">
        <v>100.66</v>
      </c>
      <c r="CX508" s="5">
        <v>100.98</v>
      </c>
      <c r="CY508" s="5">
        <v>100.07</v>
      </c>
      <c r="CZ508" s="5">
        <v>100</v>
      </c>
      <c r="DA508" s="5"/>
      <c r="DB508" s="5"/>
      <c r="DC508" s="5"/>
      <c r="DD508" s="5"/>
      <c r="DE508" s="5"/>
      <c r="DF508" s="5"/>
      <c r="DG508" s="5"/>
      <c r="DH508" s="5"/>
      <c r="DI508" s="5"/>
      <c r="DJ508" s="5"/>
      <c r="DK508" s="5"/>
      <c r="DL508" s="5"/>
      <c r="DM508" s="5"/>
      <c r="DN508" s="5"/>
      <c r="DO508" s="5"/>
      <c r="DP508" s="5"/>
      <c r="DQ508" s="5"/>
      <c r="DR508" s="5"/>
      <c r="DS508" s="5"/>
      <c r="DT508" s="5"/>
      <c r="DU508" s="5"/>
      <c r="DV508" s="5"/>
      <c r="DW508" s="5"/>
      <c r="DX508" s="5"/>
      <c r="DY508" s="5"/>
      <c r="DZ508" s="5"/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 t="s">
        <v>1563</v>
      </c>
      <c r="GE508" s="5"/>
      <c r="GF508" s="5"/>
      <c r="GG508" s="5"/>
      <c r="GH508" s="5"/>
      <c r="GI508" s="5"/>
      <c r="GJ508" s="5"/>
      <c r="GK508" s="5"/>
      <c r="GL508" s="5"/>
      <c r="GM508" s="5" t="s">
        <v>9</v>
      </c>
      <c r="GN508" s="5"/>
      <c r="GO508" s="5"/>
      <c r="GP508" s="5"/>
      <c r="GQ508" s="5"/>
      <c r="GY508" s="5"/>
    </row>
    <row r="509" spans="1:207" s="23" customFormat="1" ht="14.25" customHeight="1">
      <c r="A509" s="23" t="s">
        <v>488</v>
      </c>
      <c r="B509" s="3">
        <v>39444</v>
      </c>
      <c r="C509" s="3">
        <v>40183</v>
      </c>
      <c r="D509" s="23">
        <v>30000</v>
      </c>
      <c r="E509" s="23" t="s">
        <v>326</v>
      </c>
      <c r="F509" s="23" t="s">
        <v>963</v>
      </c>
      <c r="G509" s="23" t="s">
        <v>852</v>
      </c>
      <c r="H509" s="23" t="s">
        <v>1151</v>
      </c>
      <c r="I509" s="23" t="s">
        <v>853</v>
      </c>
      <c r="J509" s="23" t="s">
        <v>642</v>
      </c>
      <c r="K509" s="23" t="s">
        <v>643</v>
      </c>
      <c r="L509" s="4">
        <v>8.5000000000000006E-2</v>
      </c>
      <c r="M509" s="23" t="s">
        <v>53</v>
      </c>
      <c r="N509" s="23" t="s">
        <v>87</v>
      </c>
      <c r="O509" s="23" t="s">
        <v>1038</v>
      </c>
      <c r="P509" s="23">
        <v>100</v>
      </c>
      <c r="Q509" s="3">
        <v>39513</v>
      </c>
      <c r="R509" s="23" t="s">
        <v>1028</v>
      </c>
      <c r="S509" s="23" t="s">
        <v>1361</v>
      </c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  <c r="CD509" s="5"/>
      <c r="CE509" s="5"/>
      <c r="CF509" s="5"/>
      <c r="CG509" s="5"/>
      <c r="CH509" s="5"/>
      <c r="CI509" s="5"/>
      <c r="CJ509" s="5"/>
      <c r="CK509" s="5"/>
      <c r="CL509" s="5"/>
      <c r="CM509" s="5"/>
      <c r="CN509" s="5"/>
      <c r="CO509" s="5"/>
      <c r="CP509" s="5"/>
      <c r="CQ509" s="5"/>
      <c r="CR509" s="5"/>
      <c r="CS509" s="5"/>
      <c r="CT509" s="5"/>
      <c r="CU509" s="5"/>
      <c r="CV509" s="5"/>
      <c r="CW509" s="5"/>
      <c r="CX509" s="5"/>
      <c r="CY509" s="5"/>
      <c r="CZ509" s="5">
        <v>100</v>
      </c>
      <c r="DA509" s="5">
        <v>100</v>
      </c>
      <c r="DB509" s="5">
        <v>100</v>
      </c>
      <c r="DC509" s="5">
        <v>100</v>
      </c>
      <c r="DD509" s="5">
        <v>97.29</v>
      </c>
      <c r="DE509" s="5">
        <v>96.02</v>
      </c>
      <c r="DF509" s="5">
        <v>94.74</v>
      </c>
      <c r="DG509" s="5">
        <v>94.58</v>
      </c>
      <c r="DH509" s="5">
        <v>94.86</v>
      </c>
      <c r="DI509" s="5">
        <v>96.54</v>
      </c>
      <c r="DJ509" s="5">
        <v>96.77</v>
      </c>
      <c r="DK509" s="5">
        <v>96.95</v>
      </c>
      <c r="DL509" s="5">
        <v>95.79</v>
      </c>
      <c r="DM509" s="5">
        <v>94.53</v>
      </c>
      <c r="DN509" s="5">
        <v>94.82</v>
      </c>
      <c r="DO509" s="5">
        <v>94.71</v>
      </c>
      <c r="DP509" s="5">
        <v>94.774580621990523</v>
      </c>
      <c r="DQ509" s="5">
        <v>93.066521906674211</v>
      </c>
      <c r="DR509" s="5">
        <v>93.294815411147439</v>
      </c>
      <c r="DS509" s="5">
        <v>95.022063848413325</v>
      </c>
      <c r="DT509" s="5">
        <v>95.954815965511713</v>
      </c>
      <c r="DU509" s="5">
        <v>99.378802863543186</v>
      </c>
      <c r="DV509" s="5">
        <v>100.68096818984561</v>
      </c>
      <c r="DW509" s="5">
        <v>100.36294484455968</v>
      </c>
      <c r="DX509" s="5">
        <v>100</v>
      </c>
      <c r="DY509" s="5">
        <v>100</v>
      </c>
      <c r="DZ509" s="5"/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 t="s">
        <v>1563</v>
      </c>
      <c r="GE509" s="5"/>
      <c r="GF509" s="5"/>
      <c r="GG509" s="5"/>
      <c r="GH509" s="5"/>
      <c r="GI509" s="5"/>
      <c r="GJ509" s="5"/>
      <c r="GK509" s="5"/>
      <c r="GL509" s="5"/>
      <c r="GM509" s="5" t="s">
        <v>9</v>
      </c>
      <c r="GN509" s="5"/>
      <c r="GO509" s="5"/>
      <c r="GP509" s="5"/>
      <c r="GQ509" s="5"/>
      <c r="GY509" s="5"/>
    </row>
    <row r="510" spans="1:207" s="23" customFormat="1" ht="14.25" customHeight="1">
      <c r="A510" s="23" t="s">
        <v>156</v>
      </c>
      <c r="B510" s="3">
        <v>38874</v>
      </c>
      <c r="C510" s="3">
        <v>39422</v>
      </c>
      <c r="D510" s="23">
        <v>34250</v>
      </c>
      <c r="E510" s="23" t="s">
        <v>326</v>
      </c>
      <c r="F510" s="23" t="s">
        <v>963</v>
      </c>
      <c r="G510" s="23" t="s">
        <v>852</v>
      </c>
      <c r="H510" s="23" t="s">
        <v>1151</v>
      </c>
      <c r="I510" s="23" t="s">
        <v>853</v>
      </c>
      <c r="J510" s="23" t="s">
        <v>642</v>
      </c>
      <c r="K510" s="23" t="s">
        <v>845</v>
      </c>
      <c r="L510" s="4">
        <v>0.22750000000000001</v>
      </c>
      <c r="M510" s="23" t="s">
        <v>53</v>
      </c>
      <c r="N510" s="23" t="s">
        <v>87</v>
      </c>
      <c r="O510" s="23" t="s">
        <v>1038</v>
      </c>
      <c r="P510" s="23">
        <v>100</v>
      </c>
      <c r="Q510" s="3">
        <v>38966</v>
      </c>
      <c r="R510" s="23" t="s">
        <v>1028</v>
      </c>
      <c r="S510" s="23" t="s">
        <v>1361</v>
      </c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  <c r="CD510" s="5"/>
      <c r="CE510" s="5"/>
      <c r="CF510" s="5"/>
      <c r="CG510" s="5"/>
      <c r="CH510" s="5">
        <v>100</v>
      </c>
      <c r="CI510" s="5">
        <v>100</v>
      </c>
      <c r="CJ510" s="5">
        <v>99.48</v>
      </c>
      <c r="CK510" s="5">
        <v>99.5</v>
      </c>
      <c r="CL510" s="5">
        <v>105.27</v>
      </c>
      <c r="CM510" s="5">
        <v>104.88</v>
      </c>
      <c r="CN510" s="5">
        <v>104.54</v>
      </c>
      <c r="CO510" s="5">
        <v>103.83</v>
      </c>
      <c r="CP510" s="5">
        <v>104.85</v>
      </c>
      <c r="CQ510" s="5">
        <v>104.37</v>
      </c>
      <c r="CR510" s="5">
        <v>99.59</v>
      </c>
      <c r="CS510" s="5">
        <v>99.65</v>
      </c>
      <c r="CT510" s="5">
        <v>99.7</v>
      </c>
      <c r="CU510" s="5">
        <v>99.75</v>
      </c>
      <c r="CV510" s="5">
        <v>99.81</v>
      </c>
      <c r="CW510" s="5">
        <v>100.47</v>
      </c>
      <c r="CX510" s="5">
        <v>101.56</v>
      </c>
      <c r="CY510" s="5">
        <v>100.11</v>
      </c>
      <c r="CZ510" s="5">
        <v>100</v>
      </c>
      <c r="DA510" s="5"/>
      <c r="DB510" s="5"/>
      <c r="DC510" s="5"/>
      <c r="DD510" s="5"/>
      <c r="DE510" s="5"/>
      <c r="DF510" s="5"/>
      <c r="DG510" s="5"/>
      <c r="DH510" s="5"/>
      <c r="DI510" s="5"/>
      <c r="DJ510" s="5"/>
      <c r="DK510" s="5"/>
      <c r="DL510" s="5"/>
      <c r="DM510" s="5"/>
      <c r="DN510" s="5"/>
      <c r="DO510" s="5"/>
      <c r="DP510" s="5"/>
      <c r="DQ510" s="5"/>
      <c r="DR510" s="5"/>
      <c r="DS510" s="5"/>
      <c r="DT510" s="5"/>
      <c r="DU510" s="5"/>
      <c r="DV510" s="5"/>
      <c r="DW510" s="5"/>
      <c r="DX510" s="5"/>
      <c r="DY510" s="5"/>
      <c r="DZ510" s="5"/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 t="s">
        <v>1563</v>
      </c>
      <c r="GE510" s="5"/>
      <c r="GF510" s="5"/>
      <c r="GG510" s="5"/>
      <c r="GH510" s="5"/>
      <c r="GI510" s="5"/>
      <c r="GJ510" s="5"/>
      <c r="GK510" s="5"/>
      <c r="GL510" s="5"/>
      <c r="GM510" s="5" t="s">
        <v>9</v>
      </c>
      <c r="GN510" s="5"/>
      <c r="GO510" s="5"/>
      <c r="GP510" s="5"/>
      <c r="GQ510" s="5"/>
      <c r="GY510" s="5"/>
    </row>
    <row r="511" spans="1:207" s="23" customFormat="1" ht="14.25" customHeight="1">
      <c r="A511" s="23" t="s">
        <v>157</v>
      </c>
      <c r="B511" s="3">
        <v>38874</v>
      </c>
      <c r="C511" s="3">
        <v>39239</v>
      </c>
      <c r="D511" s="23">
        <v>10250</v>
      </c>
      <c r="E511" s="23" t="s">
        <v>326</v>
      </c>
      <c r="F511" s="23" t="s">
        <v>963</v>
      </c>
      <c r="G511" s="23" t="s">
        <v>852</v>
      </c>
      <c r="H511" s="23" t="s">
        <v>1151</v>
      </c>
      <c r="I511" s="23" t="s">
        <v>853</v>
      </c>
      <c r="J511" s="23" t="s">
        <v>642</v>
      </c>
      <c r="K511" s="23" t="s">
        <v>833</v>
      </c>
      <c r="L511" s="4">
        <v>0.17100000000000001</v>
      </c>
      <c r="M511" s="23" t="s">
        <v>53</v>
      </c>
      <c r="N511" s="23" t="s">
        <v>87</v>
      </c>
      <c r="O511" s="23" t="s">
        <v>1038</v>
      </c>
      <c r="P511" s="23">
        <v>100</v>
      </c>
      <c r="Q511" s="3">
        <v>38966</v>
      </c>
      <c r="R511" s="23" t="s">
        <v>1028</v>
      </c>
      <c r="S511" s="23" t="s">
        <v>1361</v>
      </c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  <c r="CD511" s="5"/>
      <c r="CE511" s="5"/>
      <c r="CF511" s="5"/>
      <c r="CG511" s="5"/>
      <c r="CH511" s="5">
        <v>100</v>
      </c>
      <c r="CI511" s="5">
        <v>100</v>
      </c>
      <c r="CJ511" s="5">
        <v>99.72</v>
      </c>
      <c r="CK511" s="5">
        <v>100</v>
      </c>
      <c r="CL511" s="5">
        <v>109.1</v>
      </c>
      <c r="CM511" s="5">
        <v>107.77</v>
      </c>
      <c r="CN511" s="5">
        <v>106.56</v>
      </c>
      <c r="CO511" s="5">
        <v>105.18</v>
      </c>
      <c r="CP511" s="5">
        <v>104</v>
      </c>
      <c r="CQ511" s="5">
        <v>102.74</v>
      </c>
      <c r="CR511" s="5">
        <v>101.5</v>
      </c>
      <c r="CS511" s="5">
        <v>100.08</v>
      </c>
      <c r="CT511" s="5">
        <v>100</v>
      </c>
      <c r="CU511" s="5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5"/>
      <c r="DG511" s="5"/>
      <c r="DH511" s="5"/>
      <c r="DI511" s="5"/>
      <c r="DJ511" s="5"/>
      <c r="DK511" s="5"/>
      <c r="DL511" s="5"/>
      <c r="DM511" s="5"/>
      <c r="DN511" s="5"/>
      <c r="DO511" s="5"/>
      <c r="DP511" s="5"/>
      <c r="DQ511" s="5"/>
      <c r="DR511" s="5"/>
      <c r="DS511" s="5"/>
      <c r="DT511" s="5"/>
      <c r="DU511" s="5"/>
      <c r="DV511" s="5"/>
      <c r="DW511" s="5"/>
      <c r="DX511" s="5"/>
      <c r="DY511" s="5"/>
      <c r="DZ511" s="5"/>
      <c r="EA511" s="5"/>
      <c r="EB511" s="5"/>
      <c r="EC511" s="5"/>
      <c r="ED511" s="5"/>
      <c r="EE511" s="5"/>
      <c r="EF511" s="5"/>
      <c r="EG511" s="5"/>
      <c r="EH511" s="5"/>
      <c r="EI511" s="5"/>
      <c r="EJ511" s="5"/>
      <c r="EK511" s="5"/>
      <c r="EL511" s="5"/>
      <c r="EM511" s="5"/>
      <c r="EN511" s="5"/>
      <c r="EO511" s="5"/>
      <c r="EP511" s="5"/>
      <c r="EQ511" s="5"/>
      <c r="ER511" s="5"/>
      <c r="ES511" s="5"/>
      <c r="ET511" s="5"/>
      <c r="EU511" s="5"/>
      <c r="EV511" s="5"/>
      <c r="EW511" s="5"/>
      <c r="EX511" s="5"/>
      <c r="EY511" s="5"/>
      <c r="EZ511" s="5"/>
      <c r="FA511" s="5"/>
      <c r="FB511" s="5"/>
      <c r="FC511" s="5"/>
      <c r="FD511" s="5"/>
      <c r="FE511" s="5"/>
      <c r="FF511" s="5"/>
      <c r="FG511" s="5"/>
      <c r="FH511" s="5"/>
      <c r="FI511" s="5"/>
      <c r="FJ511" s="5"/>
      <c r="FK511" s="5"/>
      <c r="FL511" s="5"/>
      <c r="FM511" s="5"/>
      <c r="FN511" s="5"/>
      <c r="FO511" s="5"/>
      <c r="FP511" s="5"/>
      <c r="FQ511" s="5"/>
      <c r="FR511" s="5"/>
      <c r="FS511" s="5"/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 t="s">
        <v>1563</v>
      </c>
      <c r="GE511" s="5"/>
      <c r="GF511" s="5"/>
      <c r="GG511" s="5"/>
      <c r="GH511" s="5"/>
      <c r="GI511" s="5"/>
      <c r="GJ511" s="5"/>
      <c r="GK511" s="5"/>
      <c r="GL511" s="5"/>
      <c r="GM511" s="5" t="s">
        <v>9</v>
      </c>
      <c r="GN511" s="5"/>
      <c r="GO511" s="5"/>
      <c r="GP511" s="5"/>
      <c r="GQ511" s="5"/>
      <c r="GY511" s="5"/>
    </row>
    <row r="512" spans="1:207" s="23" customFormat="1" ht="14.25" customHeight="1">
      <c r="A512" s="23" t="s">
        <v>492</v>
      </c>
      <c r="B512" s="3">
        <v>39444</v>
      </c>
      <c r="C512" s="3">
        <v>40183</v>
      </c>
      <c r="D512" s="23">
        <v>30000</v>
      </c>
      <c r="E512" s="23" t="s">
        <v>326</v>
      </c>
      <c r="F512" s="23" t="s">
        <v>963</v>
      </c>
      <c r="G512" s="23" t="s">
        <v>852</v>
      </c>
      <c r="H512" s="23" t="s">
        <v>1151</v>
      </c>
      <c r="I512" s="23" t="s">
        <v>853</v>
      </c>
      <c r="J512" s="23" t="s">
        <v>642</v>
      </c>
      <c r="K512" s="23" t="s">
        <v>644</v>
      </c>
      <c r="L512" s="4">
        <v>0.123</v>
      </c>
      <c r="M512" s="23" t="s">
        <v>53</v>
      </c>
      <c r="N512" s="23" t="s">
        <v>87</v>
      </c>
      <c r="O512" s="23" t="s">
        <v>1038</v>
      </c>
      <c r="P512" s="23">
        <v>100</v>
      </c>
      <c r="Q512" s="3">
        <v>39513</v>
      </c>
      <c r="R512" s="23" t="s">
        <v>1028</v>
      </c>
      <c r="S512" s="23" t="s">
        <v>1361</v>
      </c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  <c r="CD512" s="5"/>
      <c r="CE512" s="5"/>
      <c r="CF512" s="5"/>
      <c r="CG512" s="5"/>
      <c r="CH512" s="5"/>
      <c r="CI512" s="5"/>
      <c r="CJ512" s="5"/>
      <c r="CK512" s="5"/>
      <c r="CL512" s="5"/>
      <c r="CM512" s="5"/>
      <c r="CN512" s="5"/>
      <c r="CO512" s="5"/>
      <c r="CP512" s="5"/>
      <c r="CQ512" s="5"/>
      <c r="CR512" s="5"/>
      <c r="CS512" s="5"/>
      <c r="CT512" s="5"/>
      <c r="CU512" s="5"/>
      <c r="CV512" s="5"/>
      <c r="CW512" s="5"/>
      <c r="CX512" s="5"/>
      <c r="CY512" s="5"/>
      <c r="CZ512" s="5">
        <v>100</v>
      </c>
      <c r="DA512" s="5">
        <v>100</v>
      </c>
      <c r="DB512" s="5">
        <v>100</v>
      </c>
      <c r="DC512" s="5">
        <v>100</v>
      </c>
      <c r="DD512" s="5">
        <v>98.36</v>
      </c>
      <c r="DE512" s="5">
        <v>96.08</v>
      </c>
      <c r="DF512" s="5">
        <v>95.35</v>
      </c>
      <c r="DG512" s="5">
        <v>94.89</v>
      </c>
      <c r="DH512" s="5">
        <v>95.15</v>
      </c>
      <c r="DI512" s="5">
        <v>98.02</v>
      </c>
      <c r="DJ512" s="5">
        <v>96.74</v>
      </c>
      <c r="DK512" s="5">
        <v>96.93</v>
      </c>
      <c r="DL512" s="5">
        <v>95.71</v>
      </c>
      <c r="DM512" s="5">
        <v>94.55</v>
      </c>
      <c r="DN512" s="5">
        <v>94.85</v>
      </c>
      <c r="DO512" s="5">
        <v>94.65</v>
      </c>
      <c r="DP512" s="5">
        <v>94.657492178366795</v>
      </c>
      <c r="DQ512" s="5">
        <v>92.818182916651168</v>
      </c>
      <c r="DR512" s="5">
        <v>92.863993692248087</v>
      </c>
      <c r="DS512" s="5">
        <v>94.802892892220811</v>
      </c>
      <c r="DT512" s="5">
        <v>95.790841857455902</v>
      </c>
      <c r="DU512" s="5">
        <v>99.32430105033319</v>
      </c>
      <c r="DV512" s="5">
        <v>101.241261414013</v>
      </c>
      <c r="DW512" s="5">
        <v>100.76148938503086</v>
      </c>
      <c r="DX512" s="5">
        <v>100</v>
      </c>
      <c r="DY512" s="5">
        <v>100</v>
      </c>
      <c r="DZ512" s="5"/>
      <c r="EA512" s="5"/>
      <c r="EB512" s="5"/>
      <c r="EC512" s="5"/>
      <c r="ED512" s="5"/>
      <c r="EE512" s="5"/>
      <c r="EF512" s="5"/>
      <c r="EG512" s="5"/>
      <c r="EH512" s="5"/>
      <c r="EI512" s="5"/>
      <c r="EJ512" s="5"/>
      <c r="EK512" s="5"/>
      <c r="EL512" s="5"/>
      <c r="EM512" s="5"/>
      <c r="EN512" s="5"/>
      <c r="EO512" s="5"/>
      <c r="EP512" s="5"/>
      <c r="EQ512" s="5"/>
      <c r="ER512" s="5"/>
      <c r="ES512" s="5"/>
      <c r="ET512" s="5"/>
      <c r="EU512" s="5"/>
      <c r="EV512" s="5"/>
      <c r="EW512" s="5"/>
      <c r="EX512" s="5"/>
      <c r="EY512" s="5"/>
      <c r="EZ512" s="5"/>
      <c r="FA512" s="5"/>
      <c r="FB512" s="5"/>
      <c r="FC512" s="5"/>
      <c r="FD512" s="5"/>
      <c r="FE512" s="5"/>
      <c r="FF512" s="5"/>
      <c r="FG512" s="5"/>
      <c r="FH512" s="5"/>
      <c r="FI512" s="5"/>
      <c r="FJ512" s="5"/>
      <c r="FK512" s="5"/>
      <c r="FL512" s="5"/>
      <c r="FM512" s="5"/>
      <c r="FN512" s="5"/>
      <c r="FO512" s="5"/>
      <c r="FP512" s="5"/>
      <c r="FQ512" s="5"/>
      <c r="FR512" s="5"/>
      <c r="FS512" s="5"/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 t="s">
        <v>1563</v>
      </c>
      <c r="GE512" s="5"/>
      <c r="GF512" s="5"/>
      <c r="GG512" s="5"/>
      <c r="GH512" s="5"/>
      <c r="GI512" s="5"/>
      <c r="GJ512" s="5"/>
      <c r="GK512" s="5"/>
      <c r="GL512" s="5"/>
      <c r="GM512" s="5" t="s">
        <v>9</v>
      </c>
      <c r="GN512" s="5"/>
      <c r="GO512" s="5"/>
      <c r="GP512" s="5"/>
      <c r="GQ512" s="5"/>
      <c r="GY512" s="5"/>
    </row>
    <row r="513" spans="1:207" s="23" customFormat="1" ht="14.25" customHeight="1">
      <c r="A513" s="23" t="s">
        <v>158</v>
      </c>
      <c r="B513" s="3">
        <v>38874</v>
      </c>
      <c r="C513" s="3">
        <v>39422</v>
      </c>
      <c r="D513" s="23">
        <v>5000</v>
      </c>
      <c r="E513" s="23" t="s">
        <v>326</v>
      </c>
      <c r="F513" s="23" t="s">
        <v>963</v>
      </c>
      <c r="G513" s="23" t="s">
        <v>852</v>
      </c>
      <c r="H513" s="23" t="s">
        <v>1151</v>
      </c>
      <c r="I513" s="23" t="s">
        <v>853</v>
      </c>
      <c r="J513" s="23" t="s">
        <v>642</v>
      </c>
      <c r="K513" s="23" t="s">
        <v>846</v>
      </c>
      <c r="L513" s="4">
        <v>0.32600000000000001</v>
      </c>
      <c r="M513" s="23" t="s">
        <v>45</v>
      </c>
      <c r="N513" s="23" t="s">
        <v>87</v>
      </c>
      <c r="O513" s="23" t="s">
        <v>1038</v>
      </c>
      <c r="P513" s="23">
        <v>100</v>
      </c>
      <c r="Q513" s="3">
        <v>38966</v>
      </c>
      <c r="R513" s="23" t="s">
        <v>1028</v>
      </c>
      <c r="S513" s="23" t="s">
        <v>1361</v>
      </c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  <c r="CD513" s="5"/>
      <c r="CE513" s="5"/>
      <c r="CF513" s="5"/>
      <c r="CG513" s="5"/>
      <c r="CH513" s="5">
        <v>100</v>
      </c>
      <c r="CI513" s="5">
        <v>100</v>
      </c>
      <c r="CJ513" s="5">
        <v>99.32</v>
      </c>
      <c r="CK513" s="5">
        <v>99.35</v>
      </c>
      <c r="CL513" s="5">
        <v>107.18</v>
      </c>
      <c r="CM513" s="5">
        <v>106.68</v>
      </c>
      <c r="CN513" s="5">
        <v>107.69</v>
      </c>
      <c r="CO513" s="5">
        <v>105.5</v>
      </c>
      <c r="CP513" s="5">
        <v>106.43</v>
      </c>
      <c r="CQ513" s="5">
        <v>105.81</v>
      </c>
      <c r="CR513" s="5">
        <v>99.79</v>
      </c>
      <c r="CS513" s="5">
        <v>99.82</v>
      </c>
      <c r="CT513" s="5">
        <v>99.84</v>
      </c>
      <c r="CU513" s="5">
        <v>99.87</v>
      </c>
      <c r="CV513" s="5">
        <v>99.9</v>
      </c>
      <c r="CW513" s="5">
        <v>100.52</v>
      </c>
      <c r="CX513" s="5">
        <v>102.32</v>
      </c>
      <c r="CY513" s="5">
        <v>100.17</v>
      </c>
      <c r="CZ513" s="5">
        <v>100</v>
      </c>
      <c r="DA513" s="5"/>
      <c r="DB513" s="5"/>
      <c r="DC513" s="5"/>
      <c r="DD513" s="5"/>
      <c r="DE513" s="5"/>
      <c r="DF513" s="5"/>
      <c r="DG513" s="5"/>
      <c r="DH513" s="5"/>
      <c r="DI513" s="5"/>
      <c r="DJ513" s="5"/>
      <c r="DK513" s="5"/>
      <c r="DL513" s="5"/>
      <c r="DM513" s="5"/>
      <c r="DN513" s="5"/>
      <c r="DO513" s="5"/>
      <c r="DP513" s="5"/>
      <c r="DQ513" s="5"/>
      <c r="DR513" s="5"/>
      <c r="DS513" s="5"/>
      <c r="DT513" s="5"/>
      <c r="DU513" s="5"/>
      <c r="DV513" s="5"/>
      <c r="DW513" s="5"/>
      <c r="DX513" s="5"/>
      <c r="DY513" s="5"/>
      <c r="DZ513" s="5"/>
      <c r="EA513" s="5"/>
      <c r="EB513" s="5"/>
      <c r="EC513" s="5"/>
      <c r="ED513" s="5"/>
      <c r="EE513" s="5"/>
      <c r="EF513" s="5"/>
      <c r="EG513" s="5"/>
      <c r="EH513" s="5"/>
      <c r="EI513" s="5"/>
      <c r="EJ513" s="5"/>
      <c r="EK513" s="5"/>
      <c r="EL513" s="5"/>
      <c r="EM513" s="5"/>
      <c r="EN513" s="5"/>
      <c r="EO513" s="5"/>
      <c r="EP513" s="5"/>
      <c r="EQ513" s="5"/>
      <c r="ER513" s="5"/>
      <c r="ES513" s="5"/>
      <c r="ET513" s="5"/>
      <c r="EU513" s="5"/>
      <c r="EV513" s="5"/>
      <c r="EW513" s="5"/>
      <c r="EX513" s="5"/>
      <c r="EY513" s="5"/>
      <c r="EZ513" s="5"/>
      <c r="FA513" s="5"/>
      <c r="FB513" s="5"/>
      <c r="FC513" s="5"/>
      <c r="FD513" s="5"/>
      <c r="FE513" s="5"/>
      <c r="FF513" s="5"/>
      <c r="FG513" s="5"/>
      <c r="FH513" s="5"/>
      <c r="FI513" s="5"/>
      <c r="FJ513" s="5"/>
      <c r="FK513" s="5"/>
      <c r="FL513" s="5"/>
      <c r="FM513" s="5"/>
      <c r="FN513" s="5"/>
      <c r="FO513" s="5"/>
      <c r="FP513" s="5"/>
      <c r="FQ513" s="5"/>
      <c r="FR513" s="5"/>
      <c r="FS513" s="5"/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 t="s">
        <v>1563</v>
      </c>
      <c r="GE513" s="5"/>
      <c r="GF513" s="5"/>
      <c r="GG513" s="5"/>
      <c r="GH513" s="5"/>
      <c r="GI513" s="5"/>
      <c r="GJ513" s="5"/>
      <c r="GK513" s="5"/>
      <c r="GL513" s="5"/>
      <c r="GM513" s="5" t="s">
        <v>9</v>
      </c>
      <c r="GN513" s="5"/>
      <c r="GO513" s="5"/>
      <c r="GP513" s="5"/>
      <c r="GQ513" s="5"/>
      <c r="GY513" s="5"/>
    </row>
    <row r="514" spans="1:207" s="23" customFormat="1" ht="14.25" customHeight="1">
      <c r="A514" s="23" t="s">
        <v>159</v>
      </c>
      <c r="B514" s="3">
        <v>38874</v>
      </c>
      <c r="C514" s="3">
        <v>39239</v>
      </c>
      <c r="D514" s="23">
        <v>35000</v>
      </c>
      <c r="E514" s="23" t="s">
        <v>326</v>
      </c>
      <c r="F514" s="23" t="s">
        <v>963</v>
      </c>
      <c r="G514" s="23" t="s">
        <v>852</v>
      </c>
      <c r="H514" s="23" t="s">
        <v>1151</v>
      </c>
      <c r="I514" s="23" t="s">
        <v>853</v>
      </c>
      <c r="J514" s="23" t="s">
        <v>642</v>
      </c>
      <c r="K514" s="23" t="s">
        <v>834</v>
      </c>
      <c r="L514" s="4">
        <v>0.245</v>
      </c>
      <c r="M514" s="23" t="s">
        <v>45</v>
      </c>
      <c r="N514" s="23" t="s">
        <v>87</v>
      </c>
      <c r="O514" s="23" t="s">
        <v>1038</v>
      </c>
      <c r="P514" s="23">
        <v>100</v>
      </c>
      <c r="Q514" s="3">
        <v>38966</v>
      </c>
      <c r="R514" s="23" t="s">
        <v>1028</v>
      </c>
      <c r="S514" s="23" t="s">
        <v>1361</v>
      </c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  <c r="CD514" s="5"/>
      <c r="CE514" s="5"/>
      <c r="CF514" s="5"/>
      <c r="CG514" s="5"/>
      <c r="CH514" s="5">
        <v>100</v>
      </c>
      <c r="CI514" s="5">
        <v>100</v>
      </c>
      <c r="CJ514" s="5">
        <v>99.67</v>
      </c>
      <c r="CK514" s="5">
        <v>100</v>
      </c>
      <c r="CL514" s="5">
        <v>113.41</v>
      </c>
      <c r="CM514" s="5">
        <v>111.45</v>
      </c>
      <c r="CN514" s="5">
        <v>109.68</v>
      </c>
      <c r="CO514" s="5">
        <v>107.64</v>
      </c>
      <c r="CP514" s="5">
        <v>105.9</v>
      </c>
      <c r="CQ514" s="5">
        <v>104.03</v>
      </c>
      <c r="CR514" s="5">
        <v>102.22</v>
      </c>
      <c r="CS514" s="5">
        <v>100.12</v>
      </c>
      <c r="CT514" s="5">
        <v>100</v>
      </c>
      <c r="CU514" s="5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5"/>
      <c r="DG514" s="5"/>
      <c r="DH514" s="5"/>
      <c r="DI514" s="5"/>
      <c r="DJ514" s="5"/>
      <c r="DK514" s="5"/>
      <c r="DL514" s="5"/>
      <c r="DM514" s="5"/>
      <c r="DN514" s="5"/>
      <c r="DO514" s="5"/>
      <c r="DP514" s="5"/>
      <c r="DQ514" s="5"/>
      <c r="DR514" s="5"/>
      <c r="DS514" s="5"/>
      <c r="DT514" s="5"/>
      <c r="DU514" s="5"/>
      <c r="DV514" s="5"/>
      <c r="DW514" s="5"/>
      <c r="DX514" s="5"/>
      <c r="DY514" s="5"/>
      <c r="DZ514" s="5"/>
      <c r="EA514" s="5"/>
      <c r="EB514" s="5"/>
      <c r="EC514" s="5"/>
      <c r="ED514" s="5"/>
      <c r="EE514" s="5"/>
      <c r="EF514" s="5"/>
      <c r="EG514" s="5"/>
      <c r="EH514" s="5"/>
      <c r="EI514" s="5"/>
      <c r="EJ514" s="5"/>
      <c r="EK514" s="5"/>
      <c r="EL514" s="5"/>
      <c r="EM514" s="5"/>
      <c r="EN514" s="5"/>
      <c r="EO514" s="5"/>
      <c r="EP514" s="5"/>
      <c r="EQ514" s="5"/>
      <c r="ER514" s="5"/>
      <c r="ES514" s="5"/>
      <c r="ET514" s="5"/>
      <c r="EU514" s="5"/>
      <c r="EV514" s="5"/>
      <c r="EW514" s="5"/>
      <c r="EX514" s="5"/>
      <c r="EY514" s="5"/>
      <c r="EZ514" s="5"/>
      <c r="FA514" s="5"/>
      <c r="FB514" s="5"/>
      <c r="FC514" s="5"/>
      <c r="FD514" s="5"/>
      <c r="FE514" s="5"/>
      <c r="FF514" s="5"/>
      <c r="FG514" s="5"/>
      <c r="FH514" s="5"/>
      <c r="FI514" s="5"/>
      <c r="FJ514" s="5"/>
      <c r="FK514" s="5"/>
      <c r="FL514" s="5"/>
      <c r="FM514" s="5"/>
      <c r="FN514" s="5"/>
      <c r="FO514" s="5"/>
      <c r="FP514" s="5"/>
      <c r="FQ514" s="5"/>
      <c r="FR514" s="5"/>
      <c r="FS514" s="5"/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 t="s">
        <v>1563</v>
      </c>
      <c r="GE514" s="5"/>
      <c r="GF514" s="5"/>
      <c r="GG514" s="5"/>
      <c r="GH514" s="5"/>
      <c r="GI514" s="5"/>
      <c r="GJ514" s="5"/>
      <c r="GK514" s="5"/>
      <c r="GL514" s="5"/>
      <c r="GM514" s="5" t="s">
        <v>9</v>
      </c>
      <c r="GN514" s="5"/>
      <c r="GO514" s="5"/>
      <c r="GP514" s="5"/>
      <c r="GQ514" s="5"/>
      <c r="GY514" s="5"/>
    </row>
    <row r="515" spans="1:207" s="23" customFormat="1" ht="14.25" customHeight="1">
      <c r="A515" s="23" t="s">
        <v>191</v>
      </c>
      <c r="B515" s="3">
        <v>39059</v>
      </c>
      <c r="C515" s="3">
        <v>39422</v>
      </c>
      <c r="D515" s="23">
        <v>4000</v>
      </c>
      <c r="E515" s="23" t="s">
        <v>326</v>
      </c>
      <c r="F515" s="23" t="s">
        <v>963</v>
      </c>
      <c r="G515" s="23" t="s">
        <v>852</v>
      </c>
      <c r="H515" s="23" t="s">
        <v>1151</v>
      </c>
      <c r="I515" s="23" t="s">
        <v>853</v>
      </c>
      <c r="J515" s="23" t="s">
        <v>642</v>
      </c>
      <c r="K515" s="23" t="s">
        <v>850</v>
      </c>
      <c r="L515" s="4">
        <v>0.22500000000000001</v>
      </c>
      <c r="M515" s="23" t="s">
        <v>45</v>
      </c>
      <c r="N515" s="23" t="s">
        <v>87</v>
      </c>
      <c r="O515" s="23" t="s">
        <v>1038</v>
      </c>
      <c r="P515" s="23">
        <v>100</v>
      </c>
      <c r="Q515" s="3">
        <v>39147</v>
      </c>
      <c r="R515" s="23" t="s">
        <v>1028</v>
      </c>
      <c r="S515" s="23" t="s">
        <v>1361</v>
      </c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  <c r="CD515" s="5"/>
      <c r="CE515" s="5"/>
      <c r="CF515" s="5"/>
      <c r="CG515" s="5"/>
      <c r="CH515" s="5"/>
      <c r="CI515" s="5"/>
      <c r="CJ515" s="5"/>
      <c r="CK515" s="5"/>
      <c r="CL515" s="5"/>
      <c r="CM515" s="5"/>
      <c r="CN515" s="5">
        <v>100</v>
      </c>
      <c r="CO515" s="5">
        <v>99.81</v>
      </c>
      <c r="CP515" s="5">
        <v>101.01</v>
      </c>
      <c r="CQ515" s="5">
        <v>100.91</v>
      </c>
      <c r="CR515" s="5">
        <v>96.05</v>
      </c>
      <c r="CS515" s="5">
        <v>96.61</v>
      </c>
      <c r="CT515" s="5">
        <v>97.09</v>
      </c>
      <c r="CU515" s="5">
        <v>97.61</v>
      </c>
      <c r="CV515" s="5">
        <v>98.22</v>
      </c>
      <c r="CW515" s="5">
        <v>99.31</v>
      </c>
      <c r="CX515" s="5">
        <v>101.54</v>
      </c>
      <c r="CY515" s="5">
        <v>100.11</v>
      </c>
      <c r="CZ515" s="5">
        <v>100</v>
      </c>
      <c r="DA515" s="5"/>
      <c r="DB515" s="5"/>
      <c r="DC515" s="5"/>
      <c r="DD515" s="5"/>
      <c r="DE515" s="5"/>
      <c r="DF515" s="5"/>
      <c r="DG515" s="5"/>
      <c r="DH515" s="5"/>
      <c r="DI515" s="5"/>
      <c r="DJ515" s="5"/>
      <c r="DK515" s="5"/>
      <c r="DL515" s="5"/>
      <c r="DM515" s="5"/>
      <c r="DN515" s="5"/>
      <c r="DO515" s="5"/>
      <c r="DP515" s="5"/>
      <c r="DQ515" s="5"/>
      <c r="DR515" s="5"/>
      <c r="DS515" s="5"/>
      <c r="DT515" s="5"/>
      <c r="DU515" s="5"/>
      <c r="DV515" s="5"/>
      <c r="DW515" s="5"/>
      <c r="DX515" s="5"/>
      <c r="DY515" s="5"/>
      <c r="DZ515" s="5"/>
      <c r="EA515" s="5"/>
      <c r="EB515" s="5"/>
      <c r="EC515" s="5"/>
      <c r="ED515" s="5"/>
      <c r="EE515" s="5"/>
      <c r="EF515" s="5"/>
      <c r="EG515" s="5"/>
      <c r="EH515" s="5"/>
      <c r="EI515" s="5"/>
      <c r="EJ515" s="5"/>
      <c r="EK515" s="5"/>
      <c r="EL515" s="5"/>
      <c r="EM515" s="5"/>
      <c r="EN515" s="5"/>
      <c r="EO515" s="5"/>
      <c r="EP515" s="5"/>
      <c r="EQ515" s="5"/>
      <c r="ER515" s="5"/>
      <c r="ES515" s="5"/>
      <c r="ET515" s="5"/>
      <c r="EU515" s="5"/>
      <c r="EV515" s="5"/>
      <c r="EW515" s="5"/>
      <c r="EX515" s="5"/>
      <c r="EY515" s="5"/>
      <c r="EZ515" s="5"/>
      <c r="FA515" s="5"/>
      <c r="FB515" s="5"/>
      <c r="FC515" s="5"/>
      <c r="FD515" s="5"/>
      <c r="FE515" s="5"/>
      <c r="FF515" s="5"/>
      <c r="FG515" s="5"/>
      <c r="FH515" s="5"/>
      <c r="FI515" s="5"/>
      <c r="FJ515" s="5"/>
      <c r="FK515" s="5"/>
      <c r="FL515" s="5"/>
      <c r="FM515" s="5"/>
      <c r="FN515" s="5"/>
      <c r="FO515" s="5"/>
      <c r="FP515" s="5"/>
      <c r="FQ515" s="5"/>
      <c r="FR515" s="5"/>
      <c r="FS515" s="5"/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 t="s">
        <v>1563</v>
      </c>
      <c r="GE515" s="5"/>
      <c r="GF515" s="5"/>
      <c r="GG515" s="5"/>
      <c r="GH515" s="5"/>
      <c r="GI515" s="5"/>
      <c r="GJ515" s="5"/>
      <c r="GK515" s="5"/>
      <c r="GL515" s="5"/>
      <c r="GM515" s="5" t="s">
        <v>9</v>
      </c>
      <c r="GN515" s="5"/>
      <c r="GO515" s="5"/>
      <c r="GP515" s="5"/>
      <c r="GQ515" s="5"/>
      <c r="GY515" s="5"/>
    </row>
    <row r="516" spans="1:207" s="23" customFormat="1" ht="14.25" customHeight="1">
      <c r="A516" s="23" t="s">
        <v>192</v>
      </c>
      <c r="B516" s="3">
        <v>39059</v>
      </c>
      <c r="C516" s="3">
        <v>39790</v>
      </c>
      <c r="D516" s="23">
        <v>26000</v>
      </c>
      <c r="E516" s="23" t="s">
        <v>326</v>
      </c>
      <c r="F516" s="23" t="s">
        <v>963</v>
      </c>
      <c r="G516" s="23" t="s">
        <v>852</v>
      </c>
      <c r="H516" s="23" t="s">
        <v>1151</v>
      </c>
      <c r="I516" s="23" t="s">
        <v>853</v>
      </c>
      <c r="J516" s="23" t="s">
        <v>642</v>
      </c>
      <c r="K516" s="23" t="s">
        <v>774</v>
      </c>
      <c r="L516" s="4">
        <v>0.22500000000000001</v>
      </c>
      <c r="M516" s="23" t="s">
        <v>45</v>
      </c>
      <c r="N516" s="23" t="s">
        <v>87</v>
      </c>
      <c r="O516" s="23" t="s">
        <v>1038</v>
      </c>
      <c r="P516" s="23">
        <v>100</v>
      </c>
      <c r="Q516" s="3">
        <v>39147</v>
      </c>
      <c r="R516" s="23" t="s">
        <v>1028</v>
      </c>
      <c r="S516" s="23" t="s">
        <v>1361</v>
      </c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  <c r="CD516" s="5"/>
      <c r="CE516" s="5"/>
      <c r="CF516" s="5"/>
      <c r="CG516" s="5"/>
      <c r="CH516" s="5"/>
      <c r="CI516" s="5"/>
      <c r="CJ516" s="5"/>
      <c r="CK516" s="5"/>
      <c r="CL516" s="5"/>
      <c r="CM516" s="5"/>
      <c r="CN516" s="5">
        <v>100</v>
      </c>
      <c r="CO516" s="5">
        <v>99.64</v>
      </c>
      <c r="CP516" s="5">
        <v>102.08</v>
      </c>
      <c r="CQ516" s="5">
        <v>102.01</v>
      </c>
      <c r="CR516" s="5">
        <v>96.88</v>
      </c>
      <c r="CS516" s="5">
        <v>97.02</v>
      </c>
      <c r="CT516" s="5">
        <v>97.14</v>
      </c>
      <c r="CU516" s="5">
        <v>97.28</v>
      </c>
      <c r="CV516" s="5">
        <v>97.43</v>
      </c>
      <c r="CW516" s="5">
        <v>97.61</v>
      </c>
      <c r="CX516" s="5">
        <v>102.32</v>
      </c>
      <c r="CY516" s="5">
        <v>102.2</v>
      </c>
      <c r="CZ516" s="5">
        <v>101.79</v>
      </c>
      <c r="DA516" s="5">
        <v>103.98</v>
      </c>
      <c r="DB516" s="5">
        <v>103.62</v>
      </c>
      <c r="DC516" s="5">
        <v>103.21</v>
      </c>
      <c r="DD516" s="5">
        <v>97.2</v>
      </c>
      <c r="DE516" s="5">
        <v>97.23</v>
      </c>
      <c r="DF516" s="5">
        <v>98.21</v>
      </c>
      <c r="DG516" s="5">
        <v>92.26</v>
      </c>
      <c r="DH516" s="5">
        <v>93.54</v>
      </c>
      <c r="DI516" s="5">
        <v>95.42</v>
      </c>
      <c r="DJ516" s="5">
        <v>99.35</v>
      </c>
      <c r="DK516" s="5">
        <v>100</v>
      </c>
      <c r="DL516" s="5">
        <v>100</v>
      </c>
      <c r="DM516" s="5"/>
      <c r="DN516" s="5"/>
      <c r="DO516" s="5"/>
      <c r="DP516" s="5"/>
      <c r="DQ516" s="5"/>
      <c r="DR516" s="5"/>
      <c r="DS516" s="5"/>
      <c r="DT516" s="5"/>
      <c r="DU516" s="5"/>
      <c r="DV516" s="5"/>
      <c r="DW516" s="5"/>
      <c r="DX516" s="5"/>
      <c r="DY516" s="5"/>
      <c r="DZ516" s="5"/>
      <c r="EA516" s="5"/>
      <c r="EB516" s="5"/>
      <c r="EC516" s="5"/>
      <c r="ED516" s="5"/>
      <c r="EE516" s="5"/>
      <c r="EF516" s="5"/>
      <c r="EG516" s="5"/>
      <c r="EH516" s="5"/>
      <c r="EI516" s="5"/>
      <c r="EJ516" s="5"/>
      <c r="EK516" s="5"/>
      <c r="EL516" s="5"/>
      <c r="EM516" s="5"/>
      <c r="EN516" s="5"/>
      <c r="EO516" s="5"/>
      <c r="EP516" s="5"/>
      <c r="EQ516" s="5"/>
      <c r="ER516" s="5"/>
      <c r="ES516" s="5"/>
      <c r="ET516" s="5"/>
      <c r="EU516" s="5"/>
      <c r="EV516" s="5"/>
      <c r="EW516" s="5"/>
      <c r="EX516" s="5"/>
      <c r="EY516" s="5"/>
      <c r="EZ516" s="5"/>
      <c r="FA516" s="5"/>
      <c r="FB516" s="5"/>
      <c r="FC516" s="5"/>
      <c r="FD516" s="5"/>
      <c r="FE516" s="5"/>
      <c r="FF516" s="5"/>
      <c r="FG516" s="5"/>
      <c r="FH516" s="5"/>
      <c r="FI516" s="5"/>
      <c r="FJ516" s="5"/>
      <c r="FK516" s="5"/>
      <c r="FL516" s="5"/>
      <c r="FM516" s="5"/>
      <c r="FN516" s="5"/>
      <c r="FO516" s="5"/>
      <c r="FP516" s="5"/>
      <c r="FQ516" s="5"/>
      <c r="FR516" s="5"/>
      <c r="FS516" s="5"/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 t="s">
        <v>1563</v>
      </c>
      <c r="GE516" s="5"/>
      <c r="GF516" s="5"/>
      <c r="GG516" s="5"/>
      <c r="GH516" s="5"/>
      <c r="GI516" s="5"/>
      <c r="GJ516" s="5"/>
      <c r="GK516" s="5"/>
      <c r="GL516" s="5"/>
      <c r="GM516" s="5" t="s">
        <v>9</v>
      </c>
      <c r="GN516" s="5"/>
      <c r="GO516" s="5"/>
      <c r="GP516" s="5"/>
      <c r="GQ516" s="5"/>
      <c r="GY516" s="5"/>
    </row>
    <row r="517" spans="1:207" s="23" customFormat="1" ht="14.25" customHeight="1">
      <c r="A517" s="23" t="s">
        <v>160</v>
      </c>
      <c r="B517" s="3">
        <v>38874</v>
      </c>
      <c r="C517" s="3">
        <v>39422</v>
      </c>
      <c r="D517" s="23">
        <v>54000</v>
      </c>
      <c r="E517" s="23" t="s">
        <v>326</v>
      </c>
      <c r="F517" s="23" t="s">
        <v>963</v>
      </c>
      <c r="G517" s="23" t="s">
        <v>852</v>
      </c>
      <c r="H517" s="23" t="s">
        <v>1151</v>
      </c>
      <c r="I517" s="23" t="s">
        <v>853</v>
      </c>
      <c r="J517" s="23" t="s">
        <v>642</v>
      </c>
      <c r="K517" s="23" t="s">
        <v>847</v>
      </c>
      <c r="L517" s="4">
        <v>0.13300000000000001</v>
      </c>
      <c r="M517" s="23" t="s">
        <v>53</v>
      </c>
      <c r="N517" s="23" t="s">
        <v>87</v>
      </c>
      <c r="O517" s="23" t="s">
        <v>1038</v>
      </c>
      <c r="P517" s="23">
        <v>100</v>
      </c>
      <c r="Q517" s="3">
        <v>38966</v>
      </c>
      <c r="R517" s="23" t="s">
        <v>1028</v>
      </c>
      <c r="S517" s="23" t="s">
        <v>1361</v>
      </c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  <c r="CD517" s="5"/>
      <c r="CE517" s="5"/>
      <c r="CF517" s="5"/>
      <c r="CG517" s="5"/>
      <c r="CH517" s="5">
        <v>100</v>
      </c>
      <c r="CI517" s="5">
        <v>100</v>
      </c>
      <c r="CJ517" s="5">
        <v>99.66</v>
      </c>
      <c r="CK517" s="5">
        <v>100</v>
      </c>
      <c r="CL517" s="5">
        <v>103.05</v>
      </c>
      <c r="CM517" s="5">
        <v>102.82</v>
      </c>
      <c r="CN517" s="5">
        <v>102.61</v>
      </c>
      <c r="CO517" s="5">
        <v>102.18</v>
      </c>
      <c r="CP517" s="5">
        <v>102.89</v>
      </c>
      <c r="CQ517" s="5">
        <v>102.6</v>
      </c>
      <c r="CR517" s="5">
        <v>100.11</v>
      </c>
      <c r="CS517" s="5">
        <v>100.02</v>
      </c>
      <c r="CT517" s="5">
        <v>100.02</v>
      </c>
      <c r="CU517" s="5">
        <v>100.01</v>
      </c>
      <c r="CV517" s="5">
        <v>100.01</v>
      </c>
      <c r="CW517" s="5">
        <v>100.66</v>
      </c>
      <c r="CX517" s="5">
        <v>100.83</v>
      </c>
      <c r="CY517" s="5">
        <v>100.06</v>
      </c>
      <c r="CZ517" s="5">
        <v>100</v>
      </c>
      <c r="DA517" s="5"/>
      <c r="DB517" s="5"/>
      <c r="DC517" s="5"/>
      <c r="DD517" s="5"/>
      <c r="DE517" s="5"/>
      <c r="DF517" s="5"/>
      <c r="DG517" s="5"/>
      <c r="DH517" s="5"/>
      <c r="DI517" s="5"/>
      <c r="DJ517" s="5"/>
      <c r="DK517" s="5"/>
      <c r="DL517" s="5"/>
      <c r="DM517" s="5"/>
      <c r="DN517" s="5"/>
      <c r="DO517" s="5"/>
      <c r="DP517" s="5"/>
      <c r="DQ517" s="5"/>
      <c r="DR517" s="5"/>
      <c r="DS517" s="5"/>
      <c r="DT517" s="5"/>
      <c r="DU517" s="5"/>
      <c r="DV517" s="5"/>
      <c r="DW517" s="5"/>
      <c r="DX517" s="5"/>
      <c r="DY517" s="5"/>
      <c r="DZ517" s="5"/>
      <c r="EA517" s="5"/>
      <c r="EB517" s="5"/>
      <c r="EC517" s="5"/>
      <c r="ED517" s="5"/>
      <c r="EE517" s="5"/>
      <c r="EF517" s="5"/>
      <c r="EG517" s="5"/>
      <c r="EH517" s="5"/>
      <c r="EI517" s="5"/>
      <c r="EJ517" s="5"/>
      <c r="EK517" s="5"/>
      <c r="EL517" s="5"/>
      <c r="EM517" s="5"/>
      <c r="EN517" s="5"/>
      <c r="EO517" s="5"/>
      <c r="EP517" s="5"/>
      <c r="EQ517" s="5"/>
      <c r="ER517" s="5"/>
      <c r="ES517" s="5"/>
      <c r="ET517" s="5"/>
      <c r="EU517" s="5"/>
      <c r="EV517" s="5"/>
      <c r="EW517" s="5"/>
      <c r="EX517" s="5"/>
      <c r="EY517" s="5"/>
      <c r="EZ517" s="5"/>
      <c r="FA517" s="5"/>
      <c r="FB517" s="5"/>
      <c r="FC517" s="5"/>
      <c r="FD517" s="5"/>
      <c r="FE517" s="5"/>
      <c r="FF517" s="5"/>
      <c r="FG517" s="5"/>
      <c r="FH517" s="5"/>
      <c r="FI517" s="5"/>
      <c r="FJ517" s="5"/>
      <c r="FK517" s="5"/>
      <c r="FL517" s="5"/>
      <c r="FM517" s="5"/>
      <c r="FN517" s="5"/>
      <c r="FO517" s="5"/>
      <c r="FP517" s="5"/>
      <c r="FQ517" s="5"/>
      <c r="FR517" s="5"/>
      <c r="FS517" s="5"/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 t="s">
        <v>1563</v>
      </c>
      <c r="GE517" s="5"/>
      <c r="GF517" s="5"/>
      <c r="GG517" s="5"/>
      <c r="GH517" s="5"/>
      <c r="GI517" s="5"/>
      <c r="GJ517" s="5"/>
      <c r="GK517" s="5"/>
      <c r="GL517" s="5"/>
      <c r="GM517" s="5" t="s">
        <v>9</v>
      </c>
      <c r="GN517" s="5"/>
      <c r="GO517" s="5"/>
      <c r="GP517" s="5"/>
      <c r="GQ517" s="5"/>
      <c r="GY517" s="5"/>
    </row>
    <row r="518" spans="1:207" s="23" customFormat="1" ht="14.25" customHeight="1">
      <c r="A518" s="23" t="s">
        <v>161</v>
      </c>
      <c r="B518" s="3">
        <v>38874</v>
      </c>
      <c r="C518" s="3">
        <v>39422</v>
      </c>
      <c r="D518" s="23">
        <v>42250</v>
      </c>
      <c r="E518" s="23" t="s">
        <v>326</v>
      </c>
      <c r="F518" s="23" t="s">
        <v>963</v>
      </c>
      <c r="G518" s="23" t="s">
        <v>852</v>
      </c>
      <c r="H518" s="23" t="s">
        <v>1151</v>
      </c>
      <c r="I518" s="23" t="s">
        <v>853</v>
      </c>
      <c r="J518" s="23" t="s">
        <v>848</v>
      </c>
      <c r="K518" s="23" t="s">
        <v>849</v>
      </c>
      <c r="L518" s="4">
        <v>0.1065</v>
      </c>
      <c r="M518" s="23" t="s">
        <v>151</v>
      </c>
      <c r="N518" s="23" t="s">
        <v>87</v>
      </c>
      <c r="O518" s="23" t="s">
        <v>47</v>
      </c>
      <c r="P518" s="23">
        <v>100</v>
      </c>
      <c r="Q518" s="3">
        <v>38966</v>
      </c>
      <c r="R518" s="23" t="s">
        <v>1028</v>
      </c>
      <c r="S518" s="23" t="s">
        <v>1361</v>
      </c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  <c r="CD518" s="5"/>
      <c r="CE518" s="5"/>
      <c r="CF518" s="5"/>
      <c r="CG518" s="5"/>
      <c r="CH518" s="5">
        <v>100</v>
      </c>
      <c r="CI518" s="5">
        <v>100</v>
      </c>
      <c r="CJ518" s="5">
        <v>99.6</v>
      </c>
      <c r="CK518" s="5">
        <v>99.62</v>
      </c>
      <c r="CL518" s="5">
        <v>102.07</v>
      </c>
      <c r="CM518" s="5">
        <v>101.91</v>
      </c>
      <c r="CN518" s="5">
        <v>101.77</v>
      </c>
      <c r="CO518" s="5">
        <v>100.86</v>
      </c>
      <c r="CP518" s="5">
        <v>101.61</v>
      </c>
      <c r="CQ518" s="5">
        <v>101.06</v>
      </c>
      <c r="CR518" s="5">
        <v>100.11</v>
      </c>
      <c r="CS518" s="5">
        <v>100.09</v>
      </c>
      <c r="CT518" s="5">
        <v>100.08</v>
      </c>
      <c r="CU518" s="5">
        <v>100.06</v>
      </c>
      <c r="CV518" s="5">
        <v>100.04</v>
      </c>
      <c r="CW518" s="5">
        <v>100.55</v>
      </c>
      <c r="CX518" s="5">
        <v>100.62</v>
      </c>
      <c r="CY518" s="5">
        <v>100.05</v>
      </c>
      <c r="CZ518" s="5">
        <v>100</v>
      </c>
      <c r="DA518" s="5"/>
      <c r="DB518" s="5"/>
      <c r="DC518" s="5"/>
      <c r="DD518" s="5"/>
      <c r="DE518" s="5"/>
      <c r="DF518" s="5"/>
      <c r="DG518" s="5"/>
      <c r="DH518" s="5"/>
      <c r="DI518" s="5"/>
      <c r="DJ518" s="5"/>
      <c r="DK518" s="5"/>
      <c r="DL518" s="5"/>
      <c r="DM518" s="5"/>
      <c r="DN518" s="5"/>
      <c r="DO518" s="5"/>
      <c r="DP518" s="5"/>
      <c r="DQ518" s="5"/>
      <c r="DR518" s="5"/>
      <c r="DS518" s="5"/>
      <c r="DT518" s="5"/>
      <c r="DU518" s="5"/>
      <c r="DV518" s="5"/>
      <c r="DW518" s="5"/>
      <c r="DX518" s="5"/>
      <c r="DY518" s="5"/>
      <c r="DZ518" s="5"/>
      <c r="EA518" s="5"/>
      <c r="EB518" s="5"/>
      <c r="EC518" s="5"/>
      <c r="ED518" s="5"/>
      <c r="EE518" s="5"/>
      <c r="EF518" s="5"/>
      <c r="EG518" s="5"/>
      <c r="EH518" s="5"/>
      <c r="EI518" s="5"/>
      <c r="EJ518" s="5"/>
      <c r="EK518" s="5"/>
      <c r="EL518" s="5"/>
      <c r="EM518" s="5"/>
      <c r="EN518" s="5"/>
      <c r="EO518" s="5"/>
      <c r="EP518" s="5"/>
      <c r="EQ518" s="5"/>
      <c r="ER518" s="5"/>
      <c r="ES518" s="5"/>
      <c r="ET518" s="5"/>
      <c r="EU518" s="5"/>
      <c r="EV518" s="5"/>
      <c r="EW518" s="5"/>
      <c r="EX518" s="5"/>
      <c r="EY518" s="5"/>
      <c r="EZ518" s="5"/>
      <c r="FA518" s="5"/>
      <c r="FB518" s="5"/>
      <c r="FC518" s="5"/>
      <c r="FD518" s="5"/>
      <c r="FE518" s="5"/>
      <c r="FF518" s="5"/>
      <c r="FG518" s="5"/>
      <c r="FH518" s="5"/>
      <c r="FI518" s="5"/>
      <c r="FJ518" s="5"/>
      <c r="FK518" s="5"/>
      <c r="FL518" s="5"/>
      <c r="FM518" s="5"/>
      <c r="FN518" s="5"/>
      <c r="FO518" s="5"/>
      <c r="FP518" s="5"/>
      <c r="FQ518" s="5"/>
      <c r="FR518" s="5"/>
      <c r="FS518" s="5"/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 t="s">
        <v>1563</v>
      </c>
      <c r="GE518" s="5"/>
      <c r="GF518" s="5"/>
      <c r="GG518" s="5"/>
      <c r="GH518" s="5"/>
      <c r="GI518" s="5"/>
      <c r="GJ518" s="5"/>
      <c r="GK518" s="5"/>
      <c r="GL518" s="5"/>
      <c r="GM518" s="5" t="s">
        <v>9</v>
      </c>
      <c r="GN518" s="5"/>
      <c r="GO518" s="5"/>
      <c r="GP518" s="5"/>
      <c r="GQ518" s="5"/>
      <c r="GY518" s="5"/>
    </row>
    <row r="519" spans="1:207" s="23" customFormat="1" ht="14.25" customHeight="1">
      <c r="A519" s="23" t="s">
        <v>249</v>
      </c>
      <c r="B519" s="3">
        <v>39059</v>
      </c>
      <c r="C519" s="3">
        <v>39422</v>
      </c>
      <c r="D519" s="23">
        <v>4000</v>
      </c>
      <c r="E519" s="23" t="s">
        <v>326</v>
      </c>
      <c r="F519" s="23" t="s">
        <v>963</v>
      </c>
      <c r="G519" s="23" t="s">
        <v>852</v>
      </c>
      <c r="H519" s="23" t="s">
        <v>1151</v>
      </c>
      <c r="I519" s="23" t="s">
        <v>853</v>
      </c>
      <c r="J519" s="23" t="s">
        <v>775</v>
      </c>
      <c r="K519" s="23" t="s">
        <v>961</v>
      </c>
      <c r="L519" s="4">
        <v>0.36</v>
      </c>
      <c r="M519" s="23" t="s">
        <v>45</v>
      </c>
      <c r="N519" s="23" t="s">
        <v>85</v>
      </c>
      <c r="O519" s="23" t="s">
        <v>1038</v>
      </c>
      <c r="P519" s="23">
        <v>100</v>
      </c>
      <c r="Q519" s="3">
        <v>39147</v>
      </c>
      <c r="R519" s="23" t="s">
        <v>1028</v>
      </c>
      <c r="S519" s="23" t="s">
        <v>1361</v>
      </c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  <c r="CD519" s="5"/>
      <c r="CE519" s="5"/>
      <c r="CF519" s="5"/>
      <c r="CG519" s="5"/>
      <c r="CH519" s="5"/>
      <c r="CI519" s="5"/>
      <c r="CJ519" s="5"/>
      <c r="CK519" s="5"/>
      <c r="CL519" s="5"/>
      <c r="CM519" s="5"/>
      <c r="CN519" s="5">
        <v>100</v>
      </c>
      <c r="CO519" s="5">
        <v>100</v>
      </c>
      <c r="CP519" s="5">
        <v>100</v>
      </c>
      <c r="CQ519" s="5">
        <v>100</v>
      </c>
      <c r="CR519" s="5">
        <v>100</v>
      </c>
      <c r="CS519" s="5">
        <v>100</v>
      </c>
      <c r="CT519" s="5">
        <v>101.15</v>
      </c>
      <c r="CU519" s="5">
        <v>100.94</v>
      </c>
      <c r="CV519" s="5">
        <v>100.7</v>
      </c>
      <c r="CW519" s="5">
        <v>100.5</v>
      </c>
      <c r="CX519" s="5">
        <v>100.37</v>
      </c>
      <c r="CY519" s="5">
        <v>100.09</v>
      </c>
      <c r="CZ519" s="5">
        <v>100</v>
      </c>
      <c r="DA519" s="5"/>
      <c r="DB519" s="5"/>
      <c r="DC519" s="5"/>
      <c r="DD519" s="5"/>
      <c r="DE519" s="5"/>
      <c r="DF519" s="5"/>
      <c r="DG519" s="5"/>
      <c r="DH519" s="5"/>
      <c r="DI519" s="5"/>
      <c r="DJ519" s="5"/>
      <c r="DK519" s="5"/>
      <c r="DL519" s="5"/>
      <c r="DM519" s="5"/>
      <c r="DN519" s="5"/>
      <c r="DO519" s="5"/>
      <c r="DP519" s="5"/>
      <c r="DQ519" s="5"/>
      <c r="DR519" s="5"/>
      <c r="DS519" s="5"/>
      <c r="DT519" s="5"/>
      <c r="DU519" s="5"/>
      <c r="DV519" s="5"/>
      <c r="DW519" s="5"/>
      <c r="DX519" s="5"/>
      <c r="DY519" s="5"/>
      <c r="DZ519" s="5"/>
      <c r="EA519" s="5"/>
      <c r="EB519" s="5"/>
      <c r="EC519" s="5"/>
      <c r="ED519" s="5"/>
      <c r="EE519" s="5"/>
      <c r="EF519" s="5"/>
      <c r="EG519" s="5"/>
      <c r="EH519" s="5"/>
      <c r="EI519" s="5"/>
      <c r="EJ519" s="5"/>
      <c r="EK519" s="5"/>
      <c r="EL519" s="5"/>
      <c r="EM519" s="5"/>
      <c r="EN519" s="5"/>
      <c r="EO519" s="5"/>
      <c r="EP519" s="5"/>
      <c r="EQ519" s="5"/>
      <c r="ER519" s="5"/>
      <c r="ES519" s="5"/>
      <c r="ET519" s="5"/>
      <c r="EU519" s="5"/>
      <c r="EV519" s="5"/>
      <c r="EW519" s="5"/>
      <c r="EX519" s="5"/>
      <c r="EY519" s="5"/>
      <c r="EZ519" s="5"/>
      <c r="FA519" s="5"/>
      <c r="FB519" s="5"/>
      <c r="FC519" s="5"/>
      <c r="FD519" s="5"/>
      <c r="FE519" s="5"/>
      <c r="FF519" s="5"/>
      <c r="FG519" s="5"/>
      <c r="FH519" s="5"/>
      <c r="FI519" s="5"/>
      <c r="FJ519" s="5"/>
      <c r="FK519" s="5"/>
      <c r="FL519" s="5"/>
      <c r="FM519" s="5"/>
      <c r="FN519" s="5"/>
      <c r="FO519" s="5"/>
      <c r="FP519" s="5"/>
      <c r="FQ519" s="5"/>
      <c r="FR519" s="5"/>
      <c r="FS519" s="5"/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 t="s">
        <v>1563</v>
      </c>
      <c r="GE519" s="5"/>
      <c r="GF519" s="5"/>
      <c r="GG519" s="5"/>
      <c r="GH519" s="5"/>
      <c r="GI519" s="5"/>
      <c r="GJ519" s="5"/>
      <c r="GK519" s="5"/>
      <c r="GL519" s="5"/>
      <c r="GM519" s="5" t="s">
        <v>9</v>
      </c>
      <c r="GN519" s="5"/>
      <c r="GO519" s="5"/>
      <c r="GP519" s="5"/>
      <c r="GQ519" s="5"/>
      <c r="GY519" s="5"/>
    </row>
    <row r="520" spans="1:207" s="23" customFormat="1" ht="14.25" customHeight="1">
      <c r="A520" s="23" t="s">
        <v>250</v>
      </c>
      <c r="B520" s="3">
        <v>39059</v>
      </c>
      <c r="C520" s="3">
        <v>39790</v>
      </c>
      <c r="D520" s="23">
        <v>24500</v>
      </c>
      <c r="E520" s="23" t="s">
        <v>326</v>
      </c>
      <c r="F520" s="23" t="s">
        <v>963</v>
      </c>
      <c r="G520" s="23" t="s">
        <v>852</v>
      </c>
      <c r="H520" s="23" t="s">
        <v>1151</v>
      </c>
      <c r="I520" s="23" t="s">
        <v>853</v>
      </c>
      <c r="J520" s="23" t="s">
        <v>775</v>
      </c>
      <c r="K520" s="23" t="s">
        <v>776</v>
      </c>
      <c r="L520" s="4">
        <v>0.36</v>
      </c>
      <c r="M520" s="23" t="s">
        <v>45</v>
      </c>
      <c r="N520" s="23" t="s">
        <v>85</v>
      </c>
      <c r="O520" s="23" t="s">
        <v>1038</v>
      </c>
      <c r="P520" s="23">
        <v>100</v>
      </c>
      <c r="Q520" s="3">
        <v>39147</v>
      </c>
      <c r="R520" s="23" t="s">
        <v>1028</v>
      </c>
      <c r="S520" s="23" t="s">
        <v>1361</v>
      </c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  <c r="CD520" s="5"/>
      <c r="CE520" s="5"/>
      <c r="CF520" s="5"/>
      <c r="CG520" s="5"/>
      <c r="CH520" s="5"/>
      <c r="CI520" s="5"/>
      <c r="CJ520" s="5"/>
      <c r="CK520" s="5"/>
      <c r="CL520" s="5"/>
      <c r="CM520" s="5"/>
      <c r="CN520" s="5">
        <v>100</v>
      </c>
      <c r="CO520" s="5">
        <v>100</v>
      </c>
      <c r="CP520" s="5">
        <v>100</v>
      </c>
      <c r="CQ520" s="5">
        <v>100</v>
      </c>
      <c r="CR520" s="5">
        <v>100</v>
      </c>
      <c r="CS520" s="5">
        <v>100</v>
      </c>
      <c r="CT520" s="5">
        <v>103.22</v>
      </c>
      <c r="CU520" s="5">
        <v>103.08</v>
      </c>
      <c r="CV520" s="5">
        <v>102.91</v>
      </c>
      <c r="CW520" s="5">
        <v>102.77</v>
      </c>
      <c r="CX520" s="5">
        <v>103.46</v>
      </c>
      <c r="CY520" s="5">
        <v>103.29</v>
      </c>
      <c r="CZ520" s="5">
        <v>102.7</v>
      </c>
      <c r="DA520" s="5">
        <v>106.56</v>
      </c>
      <c r="DB520" s="5">
        <v>105.99</v>
      </c>
      <c r="DC520" s="5">
        <v>105.45</v>
      </c>
      <c r="DD520" s="5">
        <v>97.96</v>
      </c>
      <c r="DE520" s="5">
        <v>99.1</v>
      </c>
      <c r="DF520" s="5">
        <v>99.8</v>
      </c>
      <c r="DG520" s="5">
        <v>95.91</v>
      </c>
      <c r="DH520" s="5">
        <v>96.83</v>
      </c>
      <c r="DI520" s="5">
        <v>97.52</v>
      </c>
      <c r="DJ520" s="5">
        <v>98.05</v>
      </c>
      <c r="DK520" s="5">
        <v>99.75</v>
      </c>
      <c r="DL520" s="5">
        <v>100</v>
      </c>
      <c r="DM520" s="5"/>
      <c r="DN520" s="5"/>
      <c r="DO520" s="5"/>
      <c r="DP520" s="5"/>
      <c r="DQ520" s="5"/>
      <c r="DR520" s="5"/>
      <c r="DS520" s="5"/>
      <c r="DT520" s="5"/>
      <c r="DU520" s="5"/>
      <c r="DV520" s="5"/>
      <c r="DW520" s="5"/>
      <c r="DX520" s="5"/>
      <c r="DY520" s="5"/>
      <c r="DZ520" s="5"/>
      <c r="EA520" s="5"/>
      <c r="EB520" s="5"/>
      <c r="EC520" s="5"/>
      <c r="ED520" s="5"/>
      <c r="EE520" s="5"/>
      <c r="EF520" s="5"/>
      <c r="EG520" s="5"/>
      <c r="EH520" s="5"/>
      <c r="EI520" s="5"/>
      <c r="EJ520" s="5"/>
      <c r="EK520" s="5"/>
      <c r="EL520" s="5"/>
      <c r="EM520" s="5"/>
      <c r="EN520" s="5"/>
      <c r="EO520" s="5"/>
      <c r="EP520" s="5"/>
      <c r="EQ520" s="5"/>
      <c r="ER520" s="5"/>
      <c r="ES520" s="5"/>
      <c r="ET520" s="5"/>
      <c r="EU520" s="5"/>
      <c r="EV520" s="5"/>
      <c r="EW520" s="5"/>
      <c r="EX520" s="5"/>
      <c r="EY520" s="5"/>
      <c r="EZ520" s="5"/>
      <c r="FA520" s="5"/>
      <c r="FB520" s="5"/>
      <c r="FC520" s="5"/>
      <c r="FD520" s="5"/>
      <c r="FE520" s="5"/>
      <c r="FF520" s="5"/>
      <c r="FG520" s="5"/>
      <c r="FH520" s="5"/>
      <c r="FI520" s="5"/>
      <c r="FJ520" s="5"/>
      <c r="FK520" s="5"/>
      <c r="FL520" s="5"/>
      <c r="FM520" s="5"/>
      <c r="FN520" s="5"/>
      <c r="FO520" s="5"/>
      <c r="FP520" s="5"/>
      <c r="FQ520" s="5"/>
      <c r="FR520" s="5"/>
      <c r="FS520" s="5"/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 t="s">
        <v>1563</v>
      </c>
      <c r="GE520" s="5"/>
      <c r="GF520" s="5"/>
      <c r="GG520" s="5"/>
      <c r="GH520" s="5"/>
      <c r="GI520" s="5"/>
      <c r="GJ520" s="5"/>
      <c r="GK520" s="5"/>
      <c r="GL520" s="5"/>
      <c r="GM520" s="5" t="s">
        <v>9</v>
      </c>
      <c r="GN520" s="5"/>
      <c r="GO520" s="5"/>
      <c r="GP520" s="5"/>
      <c r="GQ520" s="5"/>
      <c r="GY520" s="5"/>
    </row>
    <row r="521" spans="1:207" s="23" customFormat="1" ht="14.25" customHeight="1">
      <c r="A521" s="23" t="s">
        <v>162</v>
      </c>
      <c r="B521" s="3">
        <v>38874</v>
      </c>
      <c r="C521" s="3">
        <v>39605</v>
      </c>
      <c r="D521" s="23">
        <v>73200</v>
      </c>
      <c r="E521" s="23" t="s">
        <v>326</v>
      </c>
      <c r="F521" s="23" t="s">
        <v>963</v>
      </c>
      <c r="G521" s="23" t="s">
        <v>852</v>
      </c>
      <c r="H521" s="23" t="s">
        <v>1151</v>
      </c>
      <c r="I521" s="23" t="s">
        <v>853</v>
      </c>
      <c r="J521" s="23" t="s">
        <v>645</v>
      </c>
      <c r="K521" s="23" t="s">
        <v>742</v>
      </c>
      <c r="L521" s="4">
        <v>0.17499999999999999</v>
      </c>
      <c r="M521" s="23" t="s">
        <v>53</v>
      </c>
      <c r="N521" s="23" t="s">
        <v>85</v>
      </c>
      <c r="O521" s="23" t="s">
        <v>1038</v>
      </c>
      <c r="P521" s="23">
        <v>100</v>
      </c>
      <c r="Q521" s="3">
        <v>38966</v>
      </c>
      <c r="R521" s="23" t="s">
        <v>1028</v>
      </c>
      <c r="S521" s="23" t="s">
        <v>1361</v>
      </c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  <c r="CD521" s="5"/>
      <c r="CE521" s="5"/>
      <c r="CF521" s="5"/>
      <c r="CG521" s="5"/>
      <c r="CH521" s="5">
        <v>100</v>
      </c>
      <c r="CI521" s="5">
        <v>100</v>
      </c>
      <c r="CJ521" s="5">
        <v>99.28</v>
      </c>
      <c r="CK521" s="5">
        <v>99.65</v>
      </c>
      <c r="CL521" s="5">
        <v>101.6</v>
      </c>
      <c r="CM521" s="5">
        <v>101.52</v>
      </c>
      <c r="CN521" s="5">
        <v>101.45</v>
      </c>
      <c r="CO521" s="5">
        <v>102.9</v>
      </c>
      <c r="CP521" s="5">
        <v>103.6</v>
      </c>
      <c r="CQ521" s="5">
        <v>103.39</v>
      </c>
      <c r="CR521" s="5">
        <v>103.18</v>
      </c>
      <c r="CS521" s="5">
        <v>103.17</v>
      </c>
      <c r="CT521" s="5">
        <v>102.95</v>
      </c>
      <c r="CU521" s="5">
        <v>102.71</v>
      </c>
      <c r="CV521" s="5">
        <v>102.43</v>
      </c>
      <c r="CW521" s="5">
        <v>102.2</v>
      </c>
      <c r="CX521" s="5">
        <v>101.89</v>
      </c>
      <c r="CY521" s="5">
        <v>101.92</v>
      </c>
      <c r="CZ521" s="5">
        <v>101.5</v>
      </c>
      <c r="DA521" s="5">
        <v>102.81</v>
      </c>
      <c r="DB521" s="5">
        <v>102.15</v>
      </c>
      <c r="DC521" s="5">
        <v>101.5</v>
      </c>
      <c r="DD521" s="5">
        <v>100</v>
      </c>
      <c r="DE521" s="5">
        <v>100</v>
      </c>
      <c r="DF521" s="5">
        <v>100</v>
      </c>
      <c r="DG521" s="5"/>
      <c r="DH521" s="5"/>
      <c r="DI521" s="5"/>
      <c r="DJ521" s="5"/>
      <c r="DK521" s="5"/>
      <c r="DL521" s="5"/>
      <c r="DM521" s="5"/>
      <c r="DN521" s="5"/>
      <c r="DO521" s="5"/>
      <c r="DP521" s="5"/>
      <c r="DQ521" s="5"/>
      <c r="DR521" s="5"/>
      <c r="DS521" s="5"/>
      <c r="DT521" s="5"/>
      <c r="DU521" s="5"/>
      <c r="DV521" s="5"/>
      <c r="DW521" s="5"/>
      <c r="DX521" s="5"/>
      <c r="DY521" s="5"/>
      <c r="DZ521" s="5"/>
      <c r="EA521" s="5"/>
      <c r="EB521" s="5"/>
      <c r="EC521" s="5"/>
      <c r="ED521" s="5"/>
      <c r="EE521" s="5"/>
      <c r="EF521" s="5"/>
      <c r="EG521" s="5"/>
      <c r="EH521" s="5"/>
      <c r="EI521" s="5"/>
      <c r="EJ521" s="5"/>
      <c r="EK521" s="5"/>
      <c r="EL521" s="5"/>
      <c r="EM521" s="5"/>
      <c r="EN521" s="5"/>
      <c r="EO521" s="5"/>
      <c r="EP521" s="5"/>
      <c r="EQ521" s="5"/>
      <c r="ER521" s="5"/>
      <c r="ES521" s="5"/>
      <c r="ET521" s="5"/>
      <c r="EU521" s="5"/>
      <c r="EV521" s="5"/>
      <c r="EW521" s="5"/>
      <c r="EX521" s="5"/>
      <c r="EY521" s="5"/>
      <c r="EZ521" s="5"/>
      <c r="FA521" s="5"/>
      <c r="FB521" s="5"/>
      <c r="FC521" s="5"/>
      <c r="FD521" s="5"/>
      <c r="FE521" s="5"/>
      <c r="FF521" s="5"/>
      <c r="FG521" s="5"/>
      <c r="FH521" s="5"/>
      <c r="FI521" s="5"/>
      <c r="FJ521" s="5"/>
      <c r="FK521" s="5"/>
      <c r="FL521" s="5"/>
      <c r="FM521" s="5"/>
      <c r="FN521" s="5"/>
      <c r="FO521" s="5"/>
      <c r="FP521" s="5"/>
      <c r="FQ521" s="5"/>
      <c r="FR521" s="5"/>
      <c r="FS521" s="5"/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 t="s">
        <v>1563</v>
      </c>
      <c r="GE521" s="5"/>
      <c r="GF521" s="5"/>
      <c r="GG521" s="5"/>
      <c r="GH521" s="5"/>
      <c r="GI521" s="5"/>
      <c r="GJ521" s="5"/>
      <c r="GK521" s="5"/>
      <c r="GL521" s="5"/>
      <c r="GM521" s="5" t="s">
        <v>9</v>
      </c>
      <c r="GN521" s="5"/>
      <c r="GO521" s="5"/>
      <c r="GP521" s="5"/>
      <c r="GQ521" s="5"/>
      <c r="GY521" s="5"/>
    </row>
    <row r="522" spans="1:207" s="23" customFormat="1" ht="14.25" customHeight="1">
      <c r="A522" s="23" t="s">
        <v>551</v>
      </c>
      <c r="B522" s="3">
        <v>39212</v>
      </c>
      <c r="C522" s="3">
        <v>39578</v>
      </c>
      <c r="D522" s="23">
        <v>100000</v>
      </c>
      <c r="E522" s="23" t="s">
        <v>326</v>
      </c>
      <c r="F522" s="23" t="s">
        <v>963</v>
      </c>
      <c r="G522" s="23" t="s">
        <v>852</v>
      </c>
      <c r="H522" s="23" t="s">
        <v>1151</v>
      </c>
      <c r="I522" s="23" t="s">
        <v>853</v>
      </c>
      <c r="J522" s="23" t="s">
        <v>645</v>
      </c>
      <c r="K522" s="23" t="s">
        <v>752</v>
      </c>
      <c r="L522" s="4">
        <v>0.14000000000000001</v>
      </c>
      <c r="M522" s="23" t="s">
        <v>53</v>
      </c>
      <c r="N522" s="23" t="s">
        <v>85</v>
      </c>
      <c r="O522" s="23" t="s">
        <v>1038</v>
      </c>
      <c r="P522" s="23">
        <v>100</v>
      </c>
      <c r="Q522" s="3">
        <v>39239</v>
      </c>
      <c r="R522" s="23" t="s">
        <v>1028</v>
      </c>
      <c r="S522" s="23" t="s">
        <v>1361</v>
      </c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  <c r="CD522" s="5"/>
      <c r="CE522" s="5"/>
      <c r="CF522" s="5"/>
      <c r="CG522" s="5"/>
      <c r="CH522" s="5"/>
      <c r="CI522" s="5"/>
      <c r="CJ522" s="5"/>
      <c r="CK522" s="5"/>
      <c r="CL522" s="5"/>
      <c r="CM522" s="5"/>
      <c r="CN522" s="5"/>
      <c r="CO522" s="5"/>
      <c r="CP522" s="5"/>
      <c r="CQ522" s="5"/>
      <c r="CR522" s="5"/>
      <c r="CS522" s="5">
        <v>100</v>
      </c>
      <c r="CT522" s="5">
        <v>100</v>
      </c>
      <c r="CU522" s="5">
        <v>100</v>
      </c>
      <c r="CV522" s="5">
        <v>100</v>
      </c>
      <c r="CW522" s="5">
        <v>100</v>
      </c>
      <c r="CX522" s="5">
        <v>100</v>
      </c>
      <c r="CY522" s="5">
        <v>100.2</v>
      </c>
      <c r="CZ522" s="5">
        <v>100.16</v>
      </c>
      <c r="DA522" s="5">
        <v>101.3</v>
      </c>
      <c r="DB522" s="5">
        <v>100.91</v>
      </c>
      <c r="DC522" s="5">
        <v>100.52</v>
      </c>
      <c r="DD522" s="5">
        <v>100</v>
      </c>
      <c r="DE522" s="5">
        <v>100</v>
      </c>
      <c r="DF522" s="5"/>
      <c r="DG522" s="5"/>
      <c r="DH522" s="5"/>
      <c r="DI522" s="5"/>
      <c r="DJ522" s="5"/>
      <c r="DK522" s="5"/>
      <c r="DL522" s="5"/>
      <c r="DM522" s="5"/>
      <c r="DN522" s="5"/>
      <c r="DO522" s="5"/>
      <c r="DP522" s="5"/>
      <c r="DQ522" s="5"/>
      <c r="DR522" s="5"/>
      <c r="DS522" s="5"/>
      <c r="DT522" s="5"/>
      <c r="DU522" s="5"/>
      <c r="DV522" s="5"/>
      <c r="DW522" s="5"/>
      <c r="DX522" s="5"/>
      <c r="DY522" s="5"/>
      <c r="DZ522" s="5"/>
      <c r="EA522" s="5"/>
      <c r="EB522" s="5"/>
      <c r="EC522" s="5"/>
      <c r="ED522" s="5"/>
      <c r="EE522" s="5"/>
      <c r="EF522" s="5"/>
      <c r="EG522" s="5"/>
      <c r="EH522" s="5"/>
      <c r="EI522" s="5"/>
      <c r="EJ522" s="5"/>
      <c r="EK522" s="5"/>
      <c r="EL522" s="5"/>
      <c r="EM522" s="5"/>
      <c r="EN522" s="5"/>
      <c r="EO522" s="5"/>
      <c r="EP522" s="5"/>
      <c r="EQ522" s="5"/>
      <c r="ER522" s="5"/>
      <c r="ES522" s="5"/>
      <c r="ET522" s="5"/>
      <c r="EU522" s="5"/>
      <c r="EV522" s="5"/>
      <c r="EW522" s="5"/>
      <c r="EX522" s="5"/>
      <c r="EY522" s="5"/>
      <c r="EZ522" s="5"/>
      <c r="FA522" s="5"/>
      <c r="FB522" s="5"/>
      <c r="FC522" s="5"/>
      <c r="FD522" s="5"/>
      <c r="FE522" s="5"/>
      <c r="FF522" s="5"/>
      <c r="FG522" s="5"/>
      <c r="FH522" s="5"/>
      <c r="FI522" s="5"/>
      <c r="FJ522" s="5"/>
      <c r="FK522" s="5"/>
      <c r="FL522" s="5"/>
      <c r="FM522" s="5"/>
      <c r="FN522" s="5"/>
      <c r="FO522" s="5"/>
      <c r="FP522" s="5"/>
      <c r="FQ522" s="5"/>
      <c r="FR522" s="5"/>
      <c r="FS522" s="5"/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 t="s">
        <v>1563</v>
      </c>
      <c r="GE522" s="5"/>
      <c r="GF522" s="5"/>
      <c r="GG522" s="5"/>
      <c r="GH522" s="5"/>
      <c r="GI522" s="5"/>
      <c r="GJ522" s="5"/>
      <c r="GK522" s="5"/>
      <c r="GL522" s="5"/>
      <c r="GM522" s="5" t="s">
        <v>9</v>
      </c>
      <c r="GN522" s="5"/>
      <c r="GO522" s="5"/>
      <c r="GP522" s="5"/>
      <c r="GQ522" s="5"/>
      <c r="GY522" s="5"/>
    </row>
    <row r="523" spans="1:207" s="23" customFormat="1" ht="14.25" customHeight="1">
      <c r="A523" s="23" t="s">
        <v>290</v>
      </c>
      <c r="B523" s="3">
        <v>39444</v>
      </c>
      <c r="C523" s="3">
        <v>40274</v>
      </c>
      <c r="D523" s="23">
        <v>50000</v>
      </c>
      <c r="E523" s="23" t="s">
        <v>326</v>
      </c>
      <c r="F523" s="23" t="s">
        <v>963</v>
      </c>
      <c r="G523" s="23" t="s">
        <v>852</v>
      </c>
      <c r="H523" s="23" t="s">
        <v>1151</v>
      </c>
      <c r="I523" s="23" t="s">
        <v>853</v>
      </c>
      <c r="J523" s="23" t="s">
        <v>645</v>
      </c>
      <c r="K523" s="23" t="s">
        <v>646</v>
      </c>
      <c r="L523" s="4">
        <v>0.16750000000000001</v>
      </c>
      <c r="M523" s="23" t="s">
        <v>45</v>
      </c>
      <c r="N523" s="23" t="s">
        <v>85</v>
      </c>
      <c r="O523" s="23" t="s">
        <v>1038</v>
      </c>
      <c r="P523" s="23">
        <v>100</v>
      </c>
      <c r="Q523" s="3">
        <v>39513</v>
      </c>
      <c r="R523" s="23" t="s">
        <v>1028</v>
      </c>
      <c r="S523" s="23" t="s">
        <v>1361</v>
      </c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  <c r="CD523" s="5"/>
      <c r="CE523" s="5"/>
      <c r="CF523" s="5"/>
      <c r="CG523" s="5"/>
      <c r="CH523" s="5"/>
      <c r="CI523" s="5"/>
      <c r="CJ523" s="5"/>
      <c r="CK523" s="5"/>
      <c r="CL523" s="5"/>
      <c r="CM523" s="5"/>
      <c r="CN523" s="5"/>
      <c r="CO523" s="5"/>
      <c r="CP523" s="5"/>
      <c r="CQ523" s="5"/>
      <c r="CR523" s="5"/>
      <c r="CS523" s="5"/>
      <c r="CT523" s="5"/>
      <c r="CU523" s="5"/>
      <c r="CV523" s="5"/>
      <c r="CW523" s="5"/>
      <c r="CX523" s="5"/>
      <c r="CY523" s="5"/>
      <c r="CZ523" s="5">
        <v>100</v>
      </c>
      <c r="DA523" s="5">
        <v>100</v>
      </c>
      <c r="DB523" s="5">
        <v>100</v>
      </c>
      <c r="DC523" s="5">
        <v>100.16</v>
      </c>
      <c r="DD523" s="5">
        <v>100.15</v>
      </c>
      <c r="DE523" s="5">
        <v>99.32</v>
      </c>
      <c r="DF523" s="5">
        <v>99.63</v>
      </c>
      <c r="DG523" s="5">
        <v>99.4</v>
      </c>
      <c r="DH523" s="5">
        <v>99.43</v>
      </c>
      <c r="DI523" s="5">
        <v>98.39</v>
      </c>
      <c r="DJ523" s="5">
        <v>93.78</v>
      </c>
      <c r="DK523" s="5">
        <v>94.04</v>
      </c>
      <c r="DL523" s="5">
        <v>94.35</v>
      </c>
      <c r="DM523" s="5">
        <v>90.99</v>
      </c>
      <c r="DN523" s="5">
        <v>92.21</v>
      </c>
      <c r="DO523" s="5">
        <v>92.63</v>
      </c>
      <c r="DP523" s="5">
        <v>93.173236619029808</v>
      </c>
      <c r="DQ523" s="5">
        <v>93.277675316370463</v>
      </c>
      <c r="DR523" s="5">
        <v>93.22284798316339</v>
      </c>
      <c r="DS523" s="5">
        <v>95.390622904463171</v>
      </c>
      <c r="DT523" s="5">
        <v>95.938088995952697</v>
      </c>
      <c r="DU523" s="5">
        <v>97.50502546115915</v>
      </c>
      <c r="DV523" s="5">
        <v>97.853618199998024</v>
      </c>
      <c r="DW523" s="5">
        <v>98.533014229123481</v>
      </c>
      <c r="DX523" s="5">
        <v>99.902022961932047</v>
      </c>
      <c r="DY523" s="5">
        <v>100.48</v>
      </c>
      <c r="DZ523" s="5">
        <v>100.74</v>
      </c>
      <c r="EA523" s="5">
        <v>100</v>
      </c>
      <c r="EB523" s="5">
        <v>100</v>
      </c>
      <c r="EC523" s="5"/>
      <c r="ED523" s="5"/>
      <c r="EE523" s="5"/>
      <c r="EF523" s="5"/>
      <c r="EG523" s="5"/>
      <c r="EH523" s="5"/>
      <c r="EI523" s="5"/>
      <c r="EJ523" s="5"/>
      <c r="EK523" s="5"/>
      <c r="EL523" s="5"/>
      <c r="EM523" s="5"/>
      <c r="EN523" s="5"/>
      <c r="EO523" s="5"/>
      <c r="EP523" s="5"/>
      <c r="EQ523" s="5"/>
      <c r="ER523" s="5"/>
      <c r="ES523" s="5"/>
      <c r="ET523" s="5"/>
      <c r="EU523" s="5"/>
      <c r="EV523" s="5"/>
      <c r="EW523" s="5"/>
      <c r="EX523" s="5"/>
      <c r="EY523" s="5"/>
      <c r="EZ523" s="5"/>
      <c r="FA523" s="5"/>
      <c r="FB523" s="5"/>
      <c r="FC523" s="5"/>
      <c r="FD523" s="5"/>
      <c r="FE523" s="5"/>
      <c r="FF523" s="5"/>
      <c r="FG523" s="5"/>
      <c r="FH523" s="5"/>
      <c r="FI523" s="5"/>
      <c r="FJ523" s="5"/>
      <c r="FK523" s="5"/>
      <c r="FL523" s="5"/>
      <c r="FM523" s="5"/>
      <c r="FN523" s="5"/>
      <c r="FO523" s="5"/>
      <c r="FP523" s="5"/>
      <c r="FQ523" s="5"/>
      <c r="FR523" s="5"/>
      <c r="FS523" s="5"/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 t="s">
        <v>1563</v>
      </c>
      <c r="GE523" s="5"/>
      <c r="GF523" s="5"/>
      <c r="GG523" s="5"/>
      <c r="GH523" s="5"/>
      <c r="GI523" s="5"/>
      <c r="GJ523" s="5"/>
      <c r="GK523" s="5"/>
      <c r="GL523" s="5"/>
      <c r="GM523" s="5" t="s">
        <v>9</v>
      </c>
      <c r="GN523" s="5"/>
      <c r="GO523" s="5"/>
      <c r="GP523" s="5"/>
      <c r="GQ523" s="5"/>
      <c r="GY523" s="5"/>
    </row>
    <row r="524" spans="1:207" s="23" customFormat="1" ht="14.25" customHeight="1">
      <c r="A524" s="23" t="s">
        <v>163</v>
      </c>
      <c r="B524" s="3">
        <v>38874</v>
      </c>
      <c r="C524" s="3">
        <v>39605</v>
      </c>
      <c r="D524" s="23">
        <v>154250</v>
      </c>
      <c r="E524" s="23" t="s">
        <v>326</v>
      </c>
      <c r="F524" s="23" t="s">
        <v>963</v>
      </c>
      <c r="G524" s="23" t="s">
        <v>852</v>
      </c>
      <c r="H524" s="23" t="s">
        <v>1151</v>
      </c>
      <c r="I524" s="23" t="s">
        <v>853</v>
      </c>
      <c r="J524" s="23" t="s">
        <v>645</v>
      </c>
      <c r="K524" s="23" t="s">
        <v>743</v>
      </c>
      <c r="L524" s="4">
        <v>0.39250000000000002</v>
      </c>
      <c r="M524" s="23" t="s">
        <v>45</v>
      </c>
      <c r="N524" s="23" t="s">
        <v>85</v>
      </c>
      <c r="O524" s="23" t="s">
        <v>1038</v>
      </c>
      <c r="P524" s="23">
        <v>100</v>
      </c>
      <c r="Q524" s="3">
        <v>38966</v>
      </c>
      <c r="R524" s="23" t="s">
        <v>1028</v>
      </c>
      <c r="S524" s="23" t="s">
        <v>1361</v>
      </c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  <c r="CD524" s="5"/>
      <c r="CE524" s="5"/>
      <c r="CF524" s="5"/>
      <c r="CG524" s="5"/>
      <c r="CH524" s="5">
        <v>100</v>
      </c>
      <c r="CI524" s="5">
        <v>100</v>
      </c>
      <c r="CJ524" s="5">
        <v>99.11</v>
      </c>
      <c r="CK524" s="5">
        <v>99.71</v>
      </c>
      <c r="CL524" s="5">
        <v>102.77</v>
      </c>
      <c r="CM524" s="5">
        <v>102.66</v>
      </c>
      <c r="CN524" s="5">
        <v>102.56</v>
      </c>
      <c r="CO524" s="5">
        <v>105.58</v>
      </c>
      <c r="CP524" s="5">
        <v>106.09</v>
      </c>
      <c r="CQ524" s="5">
        <v>105.78</v>
      </c>
      <c r="CR524" s="5">
        <v>105.47</v>
      </c>
      <c r="CS524" s="5">
        <v>105.08</v>
      </c>
      <c r="CT524" s="5">
        <v>104.76</v>
      </c>
      <c r="CU524" s="5">
        <v>104.4</v>
      </c>
      <c r="CV524" s="5">
        <v>103.98</v>
      </c>
      <c r="CW524" s="5">
        <v>103.63</v>
      </c>
      <c r="CX524" s="5">
        <v>103.15</v>
      </c>
      <c r="CY524" s="5">
        <v>109.43</v>
      </c>
      <c r="CZ524" s="5">
        <v>107.41</v>
      </c>
      <c r="DA524" s="5">
        <v>106.45</v>
      </c>
      <c r="DB524" s="5">
        <v>104.95</v>
      </c>
      <c r="DC524" s="5">
        <v>103.48</v>
      </c>
      <c r="DD524" s="5">
        <v>100</v>
      </c>
      <c r="DE524" s="5">
        <v>100</v>
      </c>
      <c r="DF524" s="5">
        <v>100</v>
      </c>
      <c r="DG524" s="5"/>
      <c r="DH524" s="5"/>
      <c r="DI524" s="5"/>
      <c r="DJ524" s="5"/>
      <c r="DK524" s="5"/>
      <c r="DL524" s="5"/>
      <c r="DM524" s="5"/>
      <c r="DN524" s="5"/>
      <c r="DO524" s="5"/>
      <c r="DP524" s="5"/>
      <c r="DQ524" s="5"/>
      <c r="DR524" s="5"/>
      <c r="DS524" s="5"/>
      <c r="DT524" s="5"/>
      <c r="DU524" s="5"/>
      <c r="DV524" s="5"/>
      <c r="DW524" s="5"/>
      <c r="DX524" s="5"/>
      <c r="DY524" s="5"/>
      <c r="DZ524" s="5"/>
      <c r="EA524" s="5"/>
      <c r="EB524" s="5"/>
      <c r="EC524" s="5"/>
      <c r="ED524" s="5"/>
      <c r="EE524" s="5"/>
      <c r="EF524" s="5"/>
      <c r="EG524" s="5"/>
      <c r="EH524" s="5"/>
      <c r="EI524" s="5"/>
      <c r="EJ524" s="5"/>
      <c r="EK524" s="5"/>
      <c r="EL524" s="5"/>
      <c r="EM524" s="5"/>
      <c r="EN524" s="5"/>
      <c r="EO524" s="5"/>
      <c r="EP524" s="5"/>
      <c r="EQ524" s="5"/>
      <c r="ER524" s="5"/>
      <c r="ES524" s="5"/>
      <c r="ET524" s="5"/>
      <c r="EU524" s="5"/>
      <c r="EV524" s="5"/>
      <c r="EW524" s="5"/>
      <c r="EX524" s="5"/>
      <c r="EY524" s="5"/>
      <c r="EZ524" s="5"/>
      <c r="FA524" s="5"/>
      <c r="FB524" s="5"/>
      <c r="FC524" s="5"/>
      <c r="FD524" s="5"/>
      <c r="FE524" s="5"/>
      <c r="FF524" s="5"/>
      <c r="FG524" s="5"/>
      <c r="FH524" s="5"/>
      <c r="FI524" s="5"/>
      <c r="FJ524" s="5"/>
      <c r="FK524" s="5"/>
      <c r="FL524" s="5"/>
      <c r="FM524" s="5"/>
      <c r="FN524" s="5"/>
      <c r="FO524" s="5"/>
      <c r="FP524" s="5"/>
      <c r="FQ524" s="5"/>
      <c r="FR524" s="5"/>
      <c r="FS524" s="5"/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 t="s">
        <v>1563</v>
      </c>
      <c r="GE524" s="5"/>
      <c r="GF524" s="5"/>
      <c r="GG524" s="5"/>
      <c r="GH524" s="5"/>
      <c r="GI524" s="5"/>
      <c r="GJ524" s="5"/>
      <c r="GK524" s="5"/>
      <c r="GL524" s="5"/>
      <c r="GM524" s="5" t="s">
        <v>9</v>
      </c>
      <c r="GN524" s="5"/>
      <c r="GO524" s="5"/>
      <c r="GP524" s="5"/>
      <c r="GQ524" s="5"/>
      <c r="GY524" s="5"/>
    </row>
    <row r="525" spans="1:207" s="23" customFormat="1" ht="14.25" customHeight="1">
      <c r="A525" s="23" t="s">
        <v>291</v>
      </c>
      <c r="B525" s="3">
        <v>39444</v>
      </c>
      <c r="C525" s="3">
        <v>40274</v>
      </c>
      <c r="D525" s="23">
        <v>50000</v>
      </c>
      <c r="E525" s="23" t="s">
        <v>326</v>
      </c>
      <c r="F525" s="23" t="s">
        <v>963</v>
      </c>
      <c r="G525" s="23" t="s">
        <v>852</v>
      </c>
      <c r="H525" s="23" t="s">
        <v>1151</v>
      </c>
      <c r="I525" s="23" t="s">
        <v>853</v>
      </c>
      <c r="J525" s="23" t="s">
        <v>645</v>
      </c>
      <c r="K525" s="23" t="s">
        <v>647</v>
      </c>
      <c r="L525" s="4">
        <v>0.25</v>
      </c>
      <c r="M525" s="23" t="s">
        <v>45</v>
      </c>
      <c r="N525" s="23" t="s">
        <v>85</v>
      </c>
      <c r="O525" s="23" t="s">
        <v>1038</v>
      </c>
      <c r="P525" s="23">
        <v>100</v>
      </c>
      <c r="Q525" s="3">
        <v>39513</v>
      </c>
      <c r="R525" s="23" t="s">
        <v>1028</v>
      </c>
      <c r="S525" s="23" t="s">
        <v>1361</v>
      </c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  <c r="CD525" s="5"/>
      <c r="CE525" s="5"/>
      <c r="CF525" s="5"/>
      <c r="CG525" s="5"/>
      <c r="CH525" s="5"/>
      <c r="CI525" s="5"/>
      <c r="CJ525" s="5"/>
      <c r="CK525" s="5"/>
      <c r="CL525" s="5"/>
      <c r="CM525" s="5"/>
      <c r="CN525" s="5"/>
      <c r="CO525" s="5"/>
      <c r="CP525" s="5"/>
      <c r="CQ525" s="5"/>
      <c r="CR525" s="5"/>
      <c r="CS525" s="5"/>
      <c r="CT525" s="5"/>
      <c r="CU525" s="5"/>
      <c r="CV525" s="5"/>
      <c r="CW525" s="5"/>
      <c r="CX525" s="5"/>
      <c r="CY525" s="5"/>
      <c r="CZ525" s="5">
        <v>100</v>
      </c>
      <c r="DA525" s="5">
        <v>100</v>
      </c>
      <c r="DB525" s="5">
        <v>100</v>
      </c>
      <c r="DC525" s="5">
        <v>100.15</v>
      </c>
      <c r="DD525" s="5">
        <v>100.14</v>
      </c>
      <c r="DE525" s="5">
        <v>98.56</v>
      </c>
      <c r="DF525" s="5">
        <v>101.38</v>
      </c>
      <c r="DG525" s="5">
        <v>100.95</v>
      </c>
      <c r="DH525" s="5">
        <v>100.91</v>
      </c>
      <c r="DI525" s="5">
        <v>97.01</v>
      </c>
      <c r="DJ525" s="5">
        <v>96.6</v>
      </c>
      <c r="DK525" s="5">
        <v>94.13</v>
      </c>
      <c r="DL525" s="5">
        <v>94.41</v>
      </c>
      <c r="DM525" s="5">
        <v>89.86</v>
      </c>
      <c r="DN525" s="5">
        <v>92.22</v>
      </c>
      <c r="DO525" s="5">
        <v>92.57</v>
      </c>
      <c r="DP525" s="5">
        <v>93.079274328673648</v>
      </c>
      <c r="DQ525" s="5">
        <v>93.048971503581214</v>
      </c>
      <c r="DR525" s="5">
        <v>92.627061306052283</v>
      </c>
      <c r="DS525" s="5">
        <v>95.314607050164994</v>
      </c>
      <c r="DT525" s="5">
        <v>95.898708824429008</v>
      </c>
      <c r="DU525" s="5">
        <v>97.871913243206976</v>
      </c>
      <c r="DV525" s="5">
        <v>98.155713009344993</v>
      </c>
      <c r="DW525" s="5">
        <v>98.640596971710508</v>
      </c>
      <c r="DX525" s="5">
        <v>99.930471598627705</v>
      </c>
      <c r="DY525" s="5">
        <v>100.61</v>
      </c>
      <c r="DZ525" s="5">
        <v>101.53</v>
      </c>
      <c r="EA525" s="5">
        <v>100</v>
      </c>
      <c r="EB525" s="5">
        <v>100</v>
      </c>
      <c r="EC525" s="5"/>
      <c r="ED525" s="5"/>
      <c r="EE525" s="5"/>
      <c r="EF525" s="5"/>
      <c r="EG525" s="5"/>
      <c r="EH525" s="5"/>
      <c r="EI525" s="5"/>
      <c r="EJ525" s="5"/>
      <c r="EK525" s="5"/>
      <c r="EL525" s="5"/>
      <c r="EM525" s="5"/>
      <c r="EN525" s="5"/>
      <c r="EO525" s="5"/>
      <c r="EP525" s="5"/>
      <c r="EQ525" s="5"/>
      <c r="ER525" s="5"/>
      <c r="ES525" s="5"/>
      <c r="ET525" s="5"/>
      <c r="EU525" s="5"/>
      <c r="EV525" s="5"/>
      <c r="EW525" s="5"/>
      <c r="EX525" s="5"/>
      <c r="EY525" s="5"/>
      <c r="EZ525" s="5"/>
      <c r="FA525" s="5"/>
      <c r="FB525" s="5"/>
      <c r="FC525" s="5"/>
      <c r="FD525" s="5"/>
      <c r="FE525" s="5"/>
      <c r="FF525" s="5"/>
      <c r="FG525" s="5"/>
      <c r="FH525" s="5"/>
      <c r="FI525" s="5"/>
      <c r="FJ525" s="5"/>
      <c r="FK525" s="5"/>
      <c r="FL525" s="5"/>
      <c r="FM525" s="5"/>
      <c r="FN525" s="5"/>
      <c r="FO525" s="5"/>
      <c r="FP525" s="5"/>
      <c r="FQ525" s="5"/>
      <c r="FR525" s="5"/>
      <c r="FS525" s="5"/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 t="s">
        <v>1563</v>
      </c>
      <c r="GE525" s="5"/>
      <c r="GF525" s="5"/>
      <c r="GG525" s="5"/>
      <c r="GH525" s="5"/>
      <c r="GI525" s="5"/>
      <c r="GJ525" s="5"/>
      <c r="GK525" s="5"/>
      <c r="GL525" s="5"/>
      <c r="GM525" s="5" t="s">
        <v>9</v>
      </c>
      <c r="GN525" s="5"/>
      <c r="GO525" s="5"/>
      <c r="GP525" s="5"/>
      <c r="GQ525" s="5"/>
      <c r="GY525" s="5"/>
    </row>
    <row r="526" spans="1:207" s="23" customFormat="1" ht="14.25" customHeight="1">
      <c r="A526" s="23" t="s">
        <v>345</v>
      </c>
      <c r="B526" s="3">
        <v>39931</v>
      </c>
      <c r="C526" s="3">
        <v>40304</v>
      </c>
      <c r="D526" s="23">
        <v>60000</v>
      </c>
      <c r="E526" s="23" t="s">
        <v>326</v>
      </c>
      <c r="F526" s="23" t="s">
        <v>970</v>
      </c>
      <c r="G526" s="23" t="s">
        <v>576</v>
      </c>
      <c r="H526" s="23" t="s">
        <v>1174</v>
      </c>
      <c r="I526" s="23" t="s">
        <v>853</v>
      </c>
      <c r="J526" s="23" t="s">
        <v>645</v>
      </c>
      <c r="K526" s="23" t="s">
        <v>682</v>
      </c>
      <c r="L526" s="4">
        <v>0</v>
      </c>
      <c r="M526" s="23" t="s">
        <v>45</v>
      </c>
      <c r="N526" s="23" t="s">
        <v>85</v>
      </c>
      <c r="O526" s="23" t="s">
        <v>1038</v>
      </c>
      <c r="P526" s="23">
        <v>78.5</v>
      </c>
      <c r="Q526" s="3">
        <v>40304</v>
      </c>
      <c r="R526" s="23" t="s">
        <v>1028</v>
      </c>
      <c r="S526" s="23" t="s">
        <v>1361</v>
      </c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  <c r="CD526" s="5"/>
      <c r="CE526" s="5"/>
      <c r="CF526" s="5"/>
      <c r="CG526" s="5"/>
      <c r="CH526" s="5"/>
      <c r="CI526" s="5"/>
      <c r="CJ526" s="5"/>
      <c r="CK526" s="5"/>
      <c r="CL526" s="5"/>
      <c r="CM526" s="5"/>
      <c r="CN526" s="5"/>
      <c r="CO526" s="5"/>
      <c r="CP526" s="5"/>
      <c r="CQ526" s="5"/>
      <c r="CR526" s="5"/>
      <c r="CS526" s="5"/>
      <c r="CT526" s="5"/>
      <c r="CU526" s="5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5"/>
      <c r="DG526" s="5"/>
      <c r="DH526" s="5"/>
      <c r="DI526" s="5"/>
      <c r="DJ526" s="5"/>
      <c r="DK526" s="5"/>
      <c r="DL526" s="5"/>
      <c r="DM526" s="5"/>
      <c r="DN526" s="5"/>
      <c r="DO526" s="5"/>
      <c r="DP526" s="5">
        <v>78.5</v>
      </c>
      <c r="DQ526" s="5">
        <v>79.05</v>
      </c>
      <c r="DR526" s="5">
        <v>80.67</v>
      </c>
      <c r="DS526" s="5">
        <v>83.26</v>
      </c>
      <c r="DT526" s="5">
        <v>84.73</v>
      </c>
      <c r="DU526" s="5">
        <v>87.57</v>
      </c>
      <c r="DV526" s="5">
        <v>89.11</v>
      </c>
      <c r="DW526" s="5">
        <v>94.33</v>
      </c>
      <c r="DX526" s="5">
        <v>95.843699999999998</v>
      </c>
      <c r="DY526" s="5">
        <v>96.6</v>
      </c>
      <c r="DZ526" s="5">
        <v>98.6</v>
      </c>
      <c r="EA526" s="5">
        <v>99.06</v>
      </c>
      <c r="EB526" s="5">
        <v>99.97</v>
      </c>
      <c r="EC526" s="5">
        <v>100</v>
      </c>
      <c r="ED526" s="5"/>
      <c r="EE526" s="5"/>
      <c r="EF526" s="5"/>
      <c r="EG526" s="5"/>
      <c r="EH526" s="5"/>
      <c r="EI526" s="5"/>
      <c r="EJ526" s="5"/>
      <c r="EK526" s="5"/>
      <c r="EL526" s="5"/>
      <c r="EM526" s="5"/>
      <c r="EN526" s="5"/>
      <c r="EO526" s="5"/>
      <c r="EP526" s="5"/>
      <c r="EQ526" s="5"/>
      <c r="ER526" s="5"/>
      <c r="ES526" s="5"/>
      <c r="ET526" s="5"/>
      <c r="EU526" s="5"/>
      <c r="EV526" s="5"/>
      <c r="EW526" s="5"/>
      <c r="EX526" s="5"/>
      <c r="EY526" s="5"/>
      <c r="EZ526" s="5"/>
      <c r="FA526" s="5"/>
      <c r="FB526" s="5"/>
      <c r="FC526" s="5"/>
      <c r="FD526" s="5"/>
      <c r="FE526" s="5"/>
      <c r="FF526" s="5"/>
      <c r="FG526" s="5"/>
      <c r="FH526" s="5"/>
      <c r="FI526" s="5"/>
      <c r="FJ526" s="5"/>
      <c r="FK526" s="5"/>
      <c r="FL526" s="5"/>
      <c r="FM526" s="5"/>
      <c r="FN526" s="5"/>
      <c r="FO526" s="5"/>
      <c r="FP526" s="5"/>
      <c r="FQ526" s="5"/>
      <c r="FR526" s="5"/>
      <c r="FS526" s="5"/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 t="s">
        <v>1563</v>
      </c>
      <c r="GE526" s="5"/>
      <c r="GF526" s="5"/>
      <c r="GG526" s="5"/>
      <c r="GH526" s="5"/>
      <c r="GI526" s="5"/>
      <c r="GJ526" s="5"/>
      <c r="GK526" s="5"/>
      <c r="GL526" s="5"/>
      <c r="GM526" s="5" t="s">
        <v>9</v>
      </c>
      <c r="GN526" s="5"/>
      <c r="GO526" s="5"/>
      <c r="GP526" s="5"/>
      <c r="GQ526" s="5"/>
      <c r="GY526" s="5"/>
    </row>
    <row r="527" spans="1:207" s="23" customFormat="1" ht="14.25" customHeight="1">
      <c r="A527" s="23" t="s">
        <v>164</v>
      </c>
      <c r="B527" s="3">
        <v>38874</v>
      </c>
      <c r="C527" s="3">
        <v>39605</v>
      </c>
      <c r="D527" s="23">
        <v>7200</v>
      </c>
      <c r="E527" s="23" t="s">
        <v>326</v>
      </c>
      <c r="F527" s="23" t="s">
        <v>963</v>
      </c>
      <c r="G527" s="23" t="s">
        <v>852</v>
      </c>
      <c r="H527" s="23" t="s">
        <v>1151</v>
      </c>
      <c r="I527" s="23" t="s">
        <v>853</v>
      </c>
      <c r="J527" s="23" t="s">
        <v>744</v>
      </c>
      <c r="K527" s="23" t="s">
        <v>745</v>
      </c>
      <c r="L527" s="4">
        <v>0.21</v>
      </c>
      <c r="M527" s="23" t="s">
        <v>45</v>
      </c>
      <c r="N527" s="23" t="s">
        <v>85</v>
      </c>
      <c r="O527" s="23" t="s">
        <v>1038</v>
      </c>
      <c r="P527" s="23">
        <v>100</v>
      </c>
      <c r="Q527" s="3">
        <v>38966</v>
      </c>
      <c r="R527" s="23" t="s">
        <v>1028</v>
      </c>
      <c r="S527" s="23" t="s">
        <v>1361</v>
      </c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  <c r="CD527" s="5"/>
      <c r="CE527" s="5"/>
      <c r="CF527" s="5"/>
      <c r="CG527" s="5"/>
      <c r="CH527" s="5">
        <v>100</v>
      </c>
      <c r="CI527" s="5">
        <v>100</v>
      </c>
      <c r="CJ527" s="5">
        <v>99.3</v>
      </c>
      <c r="CK527" s="5">
        <v>99.66</v>
      </c>
      <c r="CL527" s="5">
        <v>102.08</v>
      </c>
      <c r="CM527" s="5">
        <v>101.98</v>
      </c>
      <c r="CN527" s="5">
        <v>101.9</v>
      </c>
      <c r="CO527" s="5">
        <v>103.57</v>
      </c>
      <c r="CP527" s="5">
        <v>104.34</v>
      </c>
      <c r="CQ527" s="5">
        <v>104.1</v>
      </c>
      <c r="CR527" s="5">
        <v>103.85</v>
      </c>
      <c r="CS527" s="5">
        <v>103.56</v>
      </c>
      <c r="CT527" s="5">
        <v>103.31</v>
      </c>
      <c r="CU527" s="5">
        <v>103.05</v>
      </c>
      <c r="CV527" s="5">
        <v>102.74</v>
      </c>
      <c r="CW527" s="5">
        <v>102.49</v>
      </c>
      <c r="CX527" s="5">
        <v>102.19</v>
      </c>
      <c r="CY527" s="5">
        <v>103.99</v>
      </c>
      <c r="CZ527" s="5">
        <v>103.11</v>
      </c>
      <c r="DA527" s="5">
        <v>103.41</v>
      </c>
      <c r="DB527" s="5">
        <v>102.61</v>
      </c>
      <c r="DC527" s="5">
        <v>101.82</v>
      </c>
      <c r="DD527" s="5">
        <v>100</v>
      </c>
      <c r="DE527" s="5">
        <v>100</v>
      </c>
      <c r="DF527" s="5">
        <v>100</v>
      </c>
      <c r="DG527" s="5"/>
      <c r="DH527" s="5"/>
      <c r="DI527" s="5"/>
      <c r="DJ527" s="5"/>
      <c r="DK527" s="5"/>
      <c r="DL527" s="5"/>
      <c r="DM527" s="5"/>
      <c r="DN527" s="5"/>
      <c r="DO527" s="5"/>
      <c r="DP527" s="5"/>
      <c r="DQ527" s="5"/>
      <c r="DR527" s="5"/>
      <c r="DS527" s="5"/>
      <c r="DT527" s="5"/>
      <c r="DU527" s="5"/>
      <c r="DV527" s="5"/>
      <c r="DW527" s="5"/>
      <c r="DX527" s="5"/>
      <c r="DY527" s="5"/>
      <c r="DZ527" s="5"/>
      <c r="EA527" s="5"/>
      <c r="EB527" s="5"/>
      <c r="EC527" s="5"/>
      <c r="ED527" s="5"/>
      <c r="EE527" s="5"/>
      <c r="EF527" s="5"/>
      <c r="EG527" s="5"/>
      <c r="EH527" s="5"/>
      <c r="EI527" s="5"/>
      <c r="EJ527" s="5"/>
      <c r="EK527" s="5"/>
      <c r="EL527" s="5"/>
      <c r="EM527" s="5"/>
      <c r="EN527" s="5"/>
      <c r="EO527" s="5"/>
      <c r="EP527" s="5"/>
      <c r="EQ527" s="5"/>
      <c r="ER527" s="5"/>
      <c r="ES527" s="5"/>
      <c r="ET527" s="5"/>
      <c r="EU527" s="5"/>
      <c r="EV527" s="5"/>
      <c r="EW527" s="5"/>
      <c r="EX527" s="5"/>
      <c r="EY527" s="5"/>
      <c r="EZ527" s="5"/>
      <c r="FA527" s="5"/>
      <c r="FB527" s="5"/>
      <c r="FC527" s="5"/>
      <c r="FD527" s="5"/>
      <c r="FE527" s="5"/>
      <c r="FF527" s="5"/>
      <c r="FG527" s="5"/>
      <c r="FH527" s="5"/>
      <c r="FI527" s="5"/>
      <c r="FJ527" s="5"/>
      <c r="FK527" s="5"/>
      <c r="FL527" s="5"/>
      <c r="FM527" s="5"/>
      <c r="FN527" s="5"/>
      <c r="FO527" s="5"/>
      <c r="FP527" s="5"/>
      <c r="FQ527" s="5"/>
      <c r="FR527" s="5"/>
      <c r="FS527" s="5"/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 t="s">
        <v>1563</v>
      </c>
      <c r="GE527" s="5"/>
      <c r="GF527" s="5"/>
      <c r="GG527" s="5"/>
      <c r="GH527" s="5"/>
      <c r="GI527" s="5"/>
      <c r="GJ527" s="5"/>
      <c r="GK527" s="5"/>
      <c r="GL527" s="5"/>
      <c r="GM527" s="5" t="s">
        <v>9</v>
      </c>
      <c r="GN527" s="5"/>
      <c r="GO527" s="5"/>
      <c r="GP527" s="5"/>
      <c r="GQ527" s="5"/>
      <c r="GY527" s="5"/>
    </row>
    <row r="528" spans="1:207" s="23" customFormat="1" ht="14.25" customHeight="1">
      <c r="A528" s="23" t="s">
        <v>165</v>
      </c>
      <c r="B528" s="3">
        <v>38874</v>
      </c>
      <c r="C528" s="3">
        <v>39605</v>
      </c>
      <c r="D528" s="23">
        <v>30000</v>
      </c>
      <c r="E528" s="23" t="s">
        <v>326</v>
      </c>
      <c r="F528" s="23" t="s">
        <v>963</v>
      </c>
      <c r="G528" s="23" t="s">
        <v>852</v>
      </c>
      <c r="H528" s="23" t="s">
        <v>1151</v>
      </c>
      <c r="I528" s="23" t="s">
        <v>853</v>
      </c>
      <c r="J528" s="23" t="s">
        <v>746</v>
      </c>
      <c r="K528" s="23" t="s">
        <v>747</v>
      </c>
      <c r="L528" s="4">
        <v>0.16500000000000001</v>
      </c>
      <c r="M528" s="23" t="s">
        <v>53</v>
      </c>
      <c r="N528" s="23" t="s">
        <v>85</v>
      </c>
      <c r="O528" s="23" t="s">
        <v>1038</v>
      </c>
      <c r="P528" s="23">
        <v>100</v>
      </c>
      <c r="Q528" s="3">
        <v>38966</v>
      </c>
      <c r="R528" s="23" t="s">
        <v>1028</v>
      </c>
      <c r="S528" s="23" t="s">
        <v>1361</v>
      </c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  <c r="CD528" s="5"/>
      <c r="CE528" s="5"/>
      <c r="CF528" s="5"/>
      <c r="CG528" s="5"/>
      <c r="CH528" s="5">
        <v>100</v>
      </c>
      <c r="CI528" s="5">
        <v>100</v>
      </c>
      <c r="CJ528" s="5">
        <v>99.28</v>
      </c>
      <c r="CK528" s="5">
        <v>99.65</v>
      </c>
      <c r="CL528" s="5">
        <v>102.85</v>
      </c>
      <c r="CM528" s="5">
        <v>102.71</v>
      </c>
      <c r="CN528" s="5">
        <v>102.59</v>
      </c>
      <c r="CO528" s="5">
        <v>103.81</v>
      </c>
      <c r="CP528" s="5">
        <v>104.48</v>
      </c>
      <c r="CQ528" s="5">
        <v>104.22</v>
      </c>
      <c r="CR528" s="5">
        <v>103.96</v>
      </c>
      <c r="CS528" s="5">
        <v>103.66</v>
      </c>
      <c r="CT528" s="5">
        <v>103.4</v>
      </c>
      <c r="CU528" s="5">
        <v>103.12</v>
      </c>
      <c r="CV528" s="5">
        <v>102.8</v>
      </c>
      <c r="CW528" s="5">
        <v>102.53</v>
      </c>
      <c r="CX528" s="5">
        <v>103.01</v>
      </c>
      <c r="CY528" s="5">
        <v>104.5</v>
      </c>
      <c r="CZ528" s="5">
        <v>103.5</v>
      </c>
      <c r="DA528" s="5">
        <v>103.04</v>
      </c>
      <c r="DB528" s="5">
        <v>102.33</v>
      </c>
      <c r="DC528" s="5">
        <v>102.05</v>
      </c>
      <c r="DD528" s="5">
        <v>100</v>
      </c>
      <c r="DE528" s="5">
        <v>100</v>
      </c>
      <c r="DF528" s="5">
        <v>100</v>
      </c>
      <c r="DG528" s="5"/>
      <c r="DH528" s="5"/>
      <c r="DI528" s="5"/>
      <c r="DJ528" s="5"/>
      <c r="DK528" s="5"/>
      <c r="DL528" s="5"/>
      <c r="DM528" s="5"/>
      <c r="DN528" s="5"/>
      <c r="DO528" s="5"/>
      <c r="DP528" s="5"/>
      <c r="DQ528" s="5"/>
      <c r="DR528" s="5"/>
      <c r="DS528" s="5"/>
      <c r="DT528" s="5"/>
      <c r="DU528" s="5"/>
      <c r="DV528" s="5"/>
      <c r="DW528" s="5"/>
      <c r="DX528" s="5"/>
      <c r="DY528" s="5"/>
      <c r="DZ528" s="5"/>
      <c r="EA528" s="5"/>
      <c r="EB528" s="5"/>
      <c r="EC528" s="5"/>
      <c r="ED528" s="5"/>
      <c r="EE528" s="5"/>
      <c r="EF528" s="5"/>
      <c r="EG528" s="5"/>
      <c r="EH528" s="5"/>
      <c r="EI528" s="5"/>
      <c r="EJ528" s="5"/>
      <c r="EK528" s="5"/>
      <c r="EL528" s="5"/>
      <c r="EM528" s="5"/>
      <c r="EN528" s="5"/>
      <c r="EO528" s="5"/>
      <c r="EP528" s="5"/>
      <c r="EQ528" s="5"/>
      <c r="ER528" s="5"/>
      <c r="ES528" s="5"/>
      <c r="ET528" s="5"/>
      <c r="EU528" s="5"/>
      <c r="EV528" s="5"/>
      <c r="EW528" s="5"/>
      <c r="EX528" s="5"/>
      <c r="EY528" s="5"/>
      <c r="EZ528" s="5"/>
      <c r="FA528" s="5"/>
      <c r="FB528" s="5"/>
      <c r="FC528" s="5"/>
      <c r="FD528" s="5"/>
      <c r="FE528" s="5"/>
      <c r="FF528" s="5"/>
      <c r="FG528" s="5"/>
      <c r="FH528" s="5"/>
      <c r="FI528" s="5"/>
      <c r="FJ528" s="5"/>
      <c r="FK528" s="5"/>
      <c r="FL528" s="5"/>
      <c r="FM528" s="5"/>
      <c r="FN528" s="5"/>
      <c r="FO528" s="5"/>
      <c r="FP528" s="5"/>
      <c r="FQ528" s="5"/>
      <c r="FR528" s="5"/>
      <c r="FS528" s="5"/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 t="s">
        <v>1563</v>
      </c>
      <c r="GE528" s="5"/>
      <c r="GF528" s="5"/>
      <c r="GG528" s="5"/>
      <c r="GH528" s="5"/>
      <c r="GI528" s="5"/>
      <c r="GJ528" s="5"/>
      <c r="GK528" s="5"/>
      <c r="GL528" s="5"/>
      <c r="GM528" s="5" t="s">
        <v>9</v>
      </c>
      <c r="GN528" s="5"/>
      <c r="GO528" s="5"/>
      <c r="GP528" s="5"/>
      <c r="GQ528" s="5"/>
      <c r="GY528" s="5"/>
    </row>
    <row r="529" spans="1:207" s="23" customFormat="1" ht="14.25" customHeight="1">
      <c r="A529" s="23" t="s">
        <v>166</v>
      </c>
      <c r="B529" s="3">
        <v>38874</v>
      </c>
      <c r="C529" s="3">
        <v>39605</v>
      </c>
      <c r="D529" s="23">
        <v>103470</v>
      </c>
      <c r="E529" s="23" t="s">
        <v>326</v>
      </c>
      <c r="F529" s="23" t="s">
        <v>963</v>
      </c>
      <c r="G529" s="23" t="s">
        <v>852</v>
      </c>
      <c r="H529" s="23" t="s">
        <v>1151</v>
      </c>
      <c r="I529" s="23" t="s">
        <v>853</v>
      </c>
      <c r="J529" s="23" t="s">
        <v>748</v>
      </c>
      <c r="K529" s="23" t="s">
        <v>749</v>
      </c>
      <c r="L529" s="4">
        <v>4.2500000000000003E-2</v>
      </c>
      <c r="M529" s="23" t="s">
        <v>47</v>
      </c>
      <c r="N529" s="23" t="s">
        <v>89</v>
      </c>
      <c r="O529" s="23" t="s">
        <v>47</v>
      </c>
      <c r="P529" s="23">
        <v>100</v>
      </c>
      <c r="Q529" s="3">
        <v>38966</v>
      </c>
      <c r="R529" s="23" t="s">
        <v>1028</v>
      </c>
      <c r="S529" s="23" t="s">
        <v>1361</v>
      </c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  <c r="CD529" s="5"/>
      <c r="CE529" s="5"/>
      <c r="CF529" s="5"/>
      <c r="CG529" s="5"/>
      <c r="CH529" s="5">
        <v>100</v>
      </c>
      <c r="CI529" s="5">
        <v>100.16</v>
      </c>
      <c r="CJ529" s="5">
        <v>100.08</v>
      </c>
      <c r="CK529" s="5">
        <v>100.07</v>
      </c>
      <c r="CL529" s="5">
        <v>100.22</v>
      </c>
      <c r="CM529" s="5">
        <v>100.21</v>
      </c>
      <c r="CN529" s="5">
        <v>100.2</v>
      </c>
      <c r="CO529" s="5">
        <v>100.75</v>
      </c>
      <c r="CP529" s="5">
        <v>101.19</v>
      </c>
      <c r="CQ529" s="5">
        <v>101.12</v>
      </c>
      <c r="CR529" s="5">
        <v>101.21</v>
      </c>
      <c r="CS529" s="5">
        <v>101.11</v>
      </c>
      <c r="CT529" s="5">
        <v>101.03</v>
      </c>
      <c r="CU529" s="5">
        <v>100.94</v>
      </c>
      <c r="CV529" s="5">
        <v>100.84</v>
      </c>
      <c r="CW529" s="5">
        <v>100.76</v>
      </c>
      <c r="CX529" s="5">
        <v>100.65</v>
      </c>
      <c r="CY529" s="5">
        <v>100.57</v>
      </c>
      <c r="CZ529" s="5">
        <v>100.44</v>
      </c>
      <c r="DA529" s="5">
        <v>100.38</v>
      </c>
      <c r="DB529" s="5">
        <v>100.15</v>
      </c>
      <c r="DC529" s="5">
        <v>100.11</v>
      </c>
      <c r="DD529" s="5">
        <v>100.05</v>
      </c>
      <c r="DE529" s="5">
        <v>100</v>
      </c>
      <c r="DF529" s="5">
        <v>100</v>
      </c>
      <c r="DG529" s="5"/>
      <c r="DH529" s="5"/>
      <c r="DI529" s="5"/>
      <c r="DJ529" s="5"/>
      <c r="DK529" s="5"/>
      <c r="DL529" s="5"/>
      <c r="DM529" s="5"/>
      <c r="DN529" s="5"/>
      <c r="DO529" s="5"/>
      <c r="DP529" s="5"/>
      <c r="DQ529" s="5"/>
      <c r="DR529" s="5"/>
      <c r="DS529" s="5"/>
      <c r="DT529" s="5"/>
      <c r="DU529" s="5"/>
      <c r="DV529" s="5"/>
      <c r="DW529" s="5"/>
      <c r="DX529" s="5"/>
      <c r="DY529" s="5"/>
      <c r="DZ529" s="5"/>
      <c r="EA529" s="5"/>
      <c r="EB529" s="5"/>
      <c r="EC529" s="5"/>
      <c r="ED529" s="5"/>
      <c r="EE529" s="5"/>
      <c r="EF529" s="5"/>
      <c r="EG529" s="5"/>
      <c r="EH529" s="5"/>
      <c r="EI529" s="5"/>
      <c r="EJ529" s="5"/>
      <c r="EK529" s="5"/>
      <c r="EL529" s="5"/>
      <c r="EM529" s="5"/>
      <c r="EN529" s="5"/>
      <c r="EO529" s="5"/>
      <c r="EP529" s="5"/>
      <c r="EQ529" s="5"/>
      <c r="ER529" s="5"/>
      <c r="ES529" s="5"/>
      <c r="ET529" s="5"/>
      <c r="EU529" s="5"/>
      <c r="EV529" s="5"/>
      <c r="EW529" s="5"/>
      <c r="EX529" s="5"/>
      <c r="EY529" s="5"/>
      <c r="EZ529" s="5"/>
      <c r="FA529" s="5"/>
      <c r="FB529" s="5"/>
      <c r="FC529" s="5"/>
      <c r="FD529" s="5"/>
      <c r="FE529" s="5"/>
      <c r="FF529" s="5"/>
      <c r="FG529" s="5"/>
      <c r="FH529" s="5"/>
      <c r="FI529" s="5"/>
      <c r="FJ529" s="5"/>
      <c r="FK529" s="5"/>
      <c r="FL529" s="5"/>
      <c r="FM529" s="5"/>
      <c r="FN529" s="5"/>
      <c r="FO529" s="5"/>
      <c r="FP529" s="5"/>
      <c r="FQ529" s="5"/>
      <c r="FR529" s="5"/>
      <c r="FS529" s="5"/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 t="s">
        <v>1563</v>
      </c>
      <c r="GE529" s="5"/>
      <c r="GF529" s="5"/>
      <c r="GG529" s="5"/>
      <c r="GH529" s="5"/>
      <c r="GI529" s="5"/>
      <c r="GJ529" s="5"/>
      <c r="GK529" s="5"/>
      <c r="GL529" s="5"/>
      <c r="GM529" s="5" t="s">
        <v>9</v>
      </c>
      <c r="GN529" s="5"/>
      <c r="GO529" s="5"/>
      <c r="GP529" s="5"/>
      <c r="GQ529" s="5"/>
      <c r="GY529" s="5"/>
    </row>
    <row r="530" spans="1:207" s="23" customFormat="1" ht="14.25" customHeight="1">
      <c r="A530" s="23" t="s">
        <v>167</v>
      </c>
      <c r="B530" s="3">
        <v>38874</v>
      </c>
      <c r="C530" s="3">
        <v>39605</v>
      </c>
      <c r="D530" s="23">
        <v>26250</v>
      </c>
      <c r="E530" s="23" t="s">
        <v>326</v>
      </c>
      <c r="F530" s="23" t="s">
        <v>963</v>
      </c>
      <c r="G530" s="23" t="s">
        <v>852</v>
      </c>
      <c r="H530" s="23" t="s">
        <v>1151</v>
      </c>
      <c r="I530" s="23" t="s">
        <v>853</v>
      </c>
      <c r="J530" s="23" t="s">
        <v>748</v>
      </c>
      <c r="K530" s="23" t="s">
        <v>750</v>
      </c>
      <c r="L530" s="4">
        <v>5.8500000000000003E-2</v>
      </c>
      <c r="M530" s="23" t="s">
        <v>151</v>
      </c>
      <c r="N530" s="23" t="s">
        <v>89</v>
      </c>
      <c r="O530" s="23" t="s">
        <v>47</v>
      </c>
      <c r="P530" s="23">
        <v>100</v>
      </c>
      <c r="Q530" s="3">
        <v>38966</v>
      </c>
      <c r="R530" s="23" t="s">
        <v>1028</v>
      </c>
      <c r="S530" s="23" t="s">
        <v>1361</v>
      </c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  <c r="CD530" s="5"/>
      <c r="CE530" s="5"/>
      <c r="CF530" s="5"/>
      <c r="CG530" s="5"/>
      <c r="CH530" s="5">
        <v>100</v>
      </c>
      <c r="CI530" s="5">
        <v>100.08</v>
      </c>
      <c r="CJ530" s="5">
        <v>100.04</v>
      </c>
      <c r="CK530" s="5">
        <v>100.04</v>
      </c>
      <c r="CL530" s="5">
        <v>100.07</v>
      </c>
      <c r="CM530" s="5">
        <v>100.06</v>
      </c>
      <c r="CN530" s="5">
        <v>100.06</v>
      </c>
      <c r="CO530" s="5">
        <v>100.62</v>
      </c>
      <c r="CP530" s="5">
        <v>101.42</v>
      </c>
      <c r="CQ530" s="5">
        <v>101.33</v>
      </c>
      <c r="CR530" s="5">
        <v>101.67</v>
      </c>
      <c r="CS530" s="5">
        <v>101.54</v>
      </c>
      <c r="CT530" s="5">
        <v>101.42</v>
      </c>
      <c r="CU530" s="5">
        <v>101.3</v>
      </c>
      <c r="CV530" s="5">
        <v>101.16</v>
      </c>
      <c r="CW530" s="5">
        <v>101.05</v>
      </c>
      <c r="CX530" s="5">
        <v>100.9</v>
      </c>
      <c r="CY530" s="5">
        <v>100.79</v>
      </c>
      <c r="CZ530" s="5">
        <v>100.61</v>
      </c>
      <c r="DA530" s="5">
        <v>100.53</v>
      </c>
      <c r="DB530" s="5">
        <v>100.3</v>
      </c>
      <c r="DC530" s="5">
        <v>100.21</v>
      </c>
      <c r="DD530" s="5">
        <v>100.1</v>
      </c>
      <c r="DE530" s="5">
        <v>100</v>
      </c>
      <c r="DF530" s="5">
        <v>100</v>
      </c>
      <c r="DG530" s="5"/>
      <c r="DH530" s="5"/>
      <c r="DI530" s="5"/>
      <c r="DJ530" s="5"/>
      <c r="DK530" s="5"/>
      <c r="DL530" s="5"/>
      <c r="DM530" s="5"/>
      <c r="DN530" s="5"/>
      <c r="DO530" s="5"/>
      <c r="DP530" s="5"/>
      <c r="DQ530" s="5"/>
      <c r="DR530" s="5"/>
      <c r="DS530" s="5"/>
      <c r="DT530" s="5"/>
      <c r="DU530" s="5"/>
      <c r="DV530" s="5"/>
      <c r="DW530" s="5"/>
      <c r="DX530" s="5"/>
      <c r="DY530" s="5"/>
      <c r="DZ530" s="5"/>
      <c r="EA530" s="5"/>
      <c r="EB530" s="5"/>
      <c r="EC530" s="5"/>
      <c r="ED530" s="5"/>
      <c r="EE530" s="5"/>
      <c r="EF530" s="5"/>
      <c r="EG530" s="5"/>
      <c r="EH530" s="5"/>
      <c r="EI530" s="5"/>
      <c r="EJ530" s="5"/>
      <c r="EK530" s="5"/>
      <c r="EL530" s="5"/>
      <c r="EM530" s="5"/>
      <c r="EN530" s="5"/>
      <c r="EO530" s="5"/>
      <c r="EP530" s="5"/>
      <c r="EQ530" s="5"/>
      <c r="ER530" s="5"/>
      <c r="ES530" s="5"/>
      <c r="ET530" s="5"/>
      <c r="EU530" s="5"/>
      <c r="EV530" s="5"/>
      <c r="EW530" s="5"/>
      <c r="EX530" s="5"/>
      <c r="EY530" s="5"/>
      <c r="EZ530" s="5"/>
      <c r="FA530" s="5"/>
      <c r="FB530" s="5"/>
      <c r="FC530" s="5"/>
      <c r="FD530" s="5"/>
      <c r="FE530" s="5"/>
      <c r="FF530" s="5"/>
      <c r="FG530" s="5"/>
      <c r="FH530" s="5"/>
      <c r="FI530" s="5"/>
      <c r="FJ530" s="5"/>
      <c r="FK530" s="5"/>
      <c r="FL530" s="5"/>
      <c r="FM530" s="5"/>
      <c r="FN530" s="5"/>
      <c r="FO530" s="5"/>
      <c r="FP530" s="5"/>
      <c r="FQ530" s="5"/>
      <c r="FR530" s="5"/>
      <c r="FS530" s="5"/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 t="s">
        <v>1563</v>
      </c>
      <c r="GE530" s="5"/>
      <c r="GF530" s="5"/>
      <c r="GG530" s="5"/>
      <c r="GH530" s="5"/>
      <c r="GI530" s="5"/>
      <c r="GJ530" s="5"/>
      <c r="GK530" s="5"/>
      <c r="GL530" s="5"/>
      <c r="GM530" s="5" t="s">
        <v>9</v>
      </c>
      <c r="GN530" s="5"/>
      <c r="GO530" s="5"/>
      <c r="GP530" s="5"/>
      <c r="GQ530" s="5"/>
      <c r="GY530" s="5"/>
    </row>
    <row r="531" spans="1:207" s="23" customFormat="1" ht="14.25" customHeight="1">
      <c r="A531" s="23" t="s">
        <v>168</v>
      </c>
      <c r="B531" s="3">
        <v>38874</v>
      </c>
      <c r="C531" s="3">
        <v>39605</v>
      </c>
      <c r="D531" s="23">
        <v>70750</v>
      </c>
      <c r="E531" s="23" t="s">
        <v>326</v>
      </c>
      <c r="F531" s="23" t="s">
        <v>963</v>
      </c>
      <c r="G531" s="23" t="s">
        <v>852</v>
      </c>
      <c r="H531" s="23" t="s">
        <v>1151</v>
      </c>
      <c r="I531" s="23" t="s">
        <v>853</v>
      </c>
      <c r="J531" s="23" t="s">
        <v>748</v>
      </c>
      <c r="K531" s="23" t="s">
        <v>751</v>
      </c>
      <c r="L531" s="4">
        <v>9.5000000000000001E-2</v>
      </c>
      <c r="M531" s="23" t="s">
        <v>53</v>
      </c>
      <c r="N531" s="23" t="s">
        <v>89</v>
      </c>
      <c r="O531" s="23" t="s">
        <v>1038</v>
      </c>
      <c r="P531" s="23">
        <v>100</v>
      </c>
      <c r="Q531" s="3">
        <v>38966</v>
      </c>
      <c r="R531" s="23" t="s">
        <v>1028</v>
      </c>
      <c r="S531" s="23" t="s">
        <v>1361</v>
      </c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  <c r="CD531" s="5"/>
      <c r="CE531" s="5"/>
      <c r="CF531" s="5"/>
      <c r="CG531" s="5"/>
      <c r="CH531" s="5">
        <v>100</v>
      </c>
      <c r="CI531" s="5">
        <v>100</v>
      </c>
      <c r="CJ531" s="5">
        <v>100</v>
      </c>
      <c r="CK531" s="5">
        <v>100</v>
      </c>
      <c r="CL531" s="5">
        <v>100</v>
      </c>
      <c r="CM531" s="5">
        <v>100</v>
      </c>
      <c r="CN531" s="5">
        <v>100</v>
      </c>
      <c r="CO531" s="5">
        <v>100.6</v>
      </c>
      <c r="CP531" s="5">
        <v>101.62</v>
      </c>
      <c r="CQ531" s="5">
        <v>101.52</v>
      </c>
      <c r="CR531" s="5">
        <v>101.78</v>
      </c>
      <c r="CS531" s="5">
        <v>101.64</v>
      </c>
      <c r="CT531" s="5">
        <v>101.52</v>
      </c>
      <c r="CU531" s="5">
        <v>101.4</v>
      </c>
      <c r="CV531" s="5">
        <v>101.25</v>
      </c>
      <c r="CW531" s="5">
        <v>101.13</v>
      </c>
      <c r="CX531" s="5">
        <v>100.97</v>
      </c>
      <c r="CY531" s="5">
        <v>100.85</v>
      </c>
      <c r="CZ531" s="5">
        <v>100.66</v>
      </c>
      <c r="DA531" s="5">
        <v>100.93</v>
      </c>
      <c r="DB531" s="5">
        <v>100.63</v>
      </c>
      <c r="DC531" s="5">
        <v>100.44</v>
      </c>
      <c r="DD531" s="5">
        <v>100.22</v>
      </c>
      <c r="DE531" s="5">
        <v>100</v>
      </c>
      <c r="DF531" s="5">
        <v>100</v>
      </c>
      <c r="DG531" s="5"/>
      <c r="DH531" s="5"/>
      <c r="DI531" s="5"/>
      <c r="DJ531" s="5"/>
      <c r="DK531" s="5"/>
      <c r="DL531" s="5"/>
      <c r="DM531" s="5"/>
      <c r="DN531" s="5"/>
      <c r="DO531" s="5"/>
      <c r="DP531" s="5"/>
      <c r="DQ531" s="5"/>
      <c r="DR531" s="5"/>
      <c r="DS531" s="5"/>
      <c r="DT531" s="5"/>
      <c r="DU531" s="5"/>
      <c r="DV531" s="5"/>
      <c r="DW531" s="5"/>
      <c r="DX531" s="5"/>
      <c r="DY531" s="5"/>
      <c r="DZ531" s="5"/>
      <c r="EA531" s="5"/>
      <c r="EB531" s="5"/>
      <c r="EC531" s="5"/>
      <c r="ED531" s="5"/>
      <c r="EE531" s="5"/>
      <c r="EF531" s="5"/>
      <c r="EG531" s="5"/>
      <c r="EH531" s="5"/>
      <c r="EI531" s="5"/>
      <c r="EJ531" s="5"/>
      <c r="EK531" s="5"/>
      <c r="EL531" s="5"/>
      <c r="EM531" s="5"/>
      <c r="EN531" s="5"/>
      <c r="EO531" s="5"/>
      <c r="EP531" s="5"/>
      <c r="EQ531" s="5"/>
      <c r="ER531" s="5"/>
      <c r="ES531" s="5"/>
      <c r="ET531" s="5"/>
      <c r="EU531" s="5"/>
      <c r="EV531" s="5"/>
      <c r="EW531" s="5"/>
      <c r="EX531" s="5"/>
      <c r="EY531" s="5"/>
      <c r="EZ531" s="5"/>
      <c r="FA531" s="5"/>
      <c r="FB531" s="5"/>
      <c r="FC531" s="5"/>
      <c r="FD531" s="5"/>
      <c r="FE531" s="5"/>
      <c r="FF531" s="5"/>
      <c r="FG531" s="5"/>
      <c r="FH531" s="5"/>
      <c r="FI531" s="5"/>
      <c r="FJ531" s="5"/>
      <c r="FK531" s="5"/>
      <c r="FL531" s="5"/>
      <c r="FM531" s="5"/>
      <c r="FN531" s="5"/>
      <c r="FO531" s="5"/>
      <c r="FP531" s="5"/>
      <c r="FQ531" s="5"/>
      <c r="FR531" s="5"/>
      <c r="FS531" s="5"/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 t="s">
        <v>1563</v>
      </c>
      <c r="GE531" s="5"/>
      <c r="GF531" s="5"/>
      <c r="GG531" s="5"/>
      <c r="GH531" s="5"/>
      <c r="GI531" s="5"/>
      <c r="GJ531" s="5"/>
      <c r="GK531" s="5"/>
      <c r="GL531" s="5"/>
      <c r="GM531" s="5" t="s">
        <v>9</v>
      </c>
      <c r="GN531" s="5"/>
      <c r="GO531" s="5"/>
      <c r="GP531" s="5"/>
      <c r="GQ531" s="5"/>
      <c r="GY531" s="5"/>
    </row>
    <row r="532" spans="1:207" s="23" customFormat="1" ht="14.25" customHeight="1">
      <c r="A532" s="23" t="s">
        <v>169</v>
      </c>
      <c r="B532" s="3">
        <v>38874</v>
      </c>
      <c r="C532" s="3">
        <v>39239</v>
      </c>
      <c r="D532" s="23">
        <v>3000</v>
      </c>
      <c r="E532" s="23" t="s">
        <v>326</v>
      </c>
      <c r="F532" s="23" t="s">
        <v>963</v>
      </c>
      <c r="G532" s="23" t="s">
        <v>852</v>
      </c>
      <c r="H532" s="23" t="s">
        <v>1151</v>
      </c>
      <c r="I532" s="23" t="s">
        <v>853</v>
      </c>
      <c r="J532" s="23" t="s">
        <v>748</v>
      </c>
      <c r="K532" s="23" t="s">
        <v>835</v>
      </c>
      <c r="L532" s="4">
        <v>9.5000000000000001E-2</v>
      </c>
      <c r="M532" s="23" t="s">
        <v>53</v>
      </c>
      <c r="N532" s="23" t="s">
        <v>89</v>
      </c>
      <c r="O532" s="23" t="s">
        <v>1038</v>
      </c>
      <c r="P532" s="23">
        <v>100</v>
      </c>
      <c r="Q532" s="3">
        <v>38966</v>
      </c>
      <c r="R532" s="23" t="s">
        <v>1028</v>
      </c>
      <c r="S532" s="23" t="s">
        <v>1361</v>
      </c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  <c r="CD532" s="5"/>
      <c r="CE532" s="5"/>
      <c r="CF532" s="5"/>
      <c r="CG532" s="5"/>
      <c r="CH532" s="5">
        <v>100</v>
      </c>
      <c r="CI532" s="5">
        <v>100</v>
      </c>
      <c r="CJ532" s="5">
        <v>100</v>
      </c>
      <c r="CK532" s="5">
        <v>100</v>
      </c>
      <c r="CL532" s="5">
        <v>100</v>
      </c>
      <c r="CM532" s="5">
        <v>100</v>
      </c>
      <c r="CN532" s="5">
        <v>100</v>
      </c>
      <c r="CO532" s="5">
        <v>100.16</v>
      </c>
      <c r="CP532" s="5">
        <v>100.35</v>
      </c>
      <c r="CQ532" s="5">
        <v>100.24</v>
      </c>
      <c r="CR532" s="5">
        <v>100.16</v>
      </c>
      <c r="CS532" s="5">
        <v>100</v>
      </c>
      <c r="CT532" s="5">
        <v>100</v>
      </c>
      <c r="CU532" s="5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5"/>
      <c r="DG532" s="5"/>
      <c r="DH532" s="5"/>
      <c r="DI532" s="5"/>
      <c r="DJ532" s="5"/>
      <c r="DK532" s="5"/>
      <c r="DL532" s="5"/>
      <c r="DM532" s="5"/>
      <c r="DN532" s="5"/>
      <c r="DO532" s="5"/>
      <c r="DP532" s="5"/>
      <c r="DQ532" s="5"/>
      <c r="DR532" s="5"/>
      <c r="DS532" s="5"/>
      <c r="DT532" s="5"/>
      <c r="DU532" s="5"/>
      <c r="DV532" s="5"/>
      <c r="DW532" s="5"/>
      <c r="DX532" s="5"/>
      <c r="DY532" s="5"/>
      <c r="DZ532" s="5"/>
      <c r="EA532" s="5"/>
      <c r="EB532" s="5"/>
      <c r="EC532" s="5"/>
      <c r="ED532" s="5"/>
      <c r="EE532" s="5"/>
      <c r="EF532" s="5"/>
      <c r="EG532" s="5"/>
      <c r="EH532" s="5"/>
      <c r="EI532" s="5"/>
      <c r="EJ532" s="5"/>
      <c r="EK532" s="5"/>
      <c r="EL532" s="5"/>
      <c r="EM532" s="5"/>
      <c r="EN532" s="5"/>
      <c r="EO532" s="5"/>
      <c r="EP532" s="5"/>
      <c r="EQ532" s="5"/>
      <c r="ER532" s="5"/>
      <c r="ES532" s="5"/>
      <c r="ET532" s="5"/>
      <c r="EU532" s="5"/>
      <c r="EV532" s="5"/>
      <c r="EW532" s="5"/>
      <c r="EX532" s="5"/>
      <c r="EY532" s="5"/>
      <c r="EZ532" s="5"/>
      <c r="FA532" s="5"/>
      <c r="FB532" s="5"/>
      <c r="FC532" s="5"/>
      <c r="FD532" s="5"/>
      <c r="FE532" s="5"/>
      <c r="FF532" s="5"/>
      <c r="FG532" s="5"/>
      <c r="FH532" s="5"/>
      <c r="FI532" s="5"/>
      <c r="FJ532" s="5"/>
      <c r="FK532" s="5"/>
      <c r="FL532" s="5"/>
      <c r="FM532" s="5"/>
      <c r="FN532" s="5"/>
      <c r="FO532" s="5"/>
      <c r="FP532" s="5"/>
      <c r="FQ532" s="5"/>
      <c r="FR532" s="5"/>
      <c r="FS532" s="5"/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 t="s">
        <v>1563</v>
      </c>
      <c r="GE532" s="5"/>
      <c r="GF532" s="5"/>
      <c r="GG532" s="5"/>
      <c r="GH532" s="5"/>
      <c r="GI532" s="5"/>
      <c r="GJ532" s="5"/>
      <c r="GK532" s="5"/>
      <c r="GL532" s="5"/>
      <c r="GM532" s="5" t="s">
        <v>9</v>
      </c>
      <c r="GN532" s="5"/>
      <c r="GO532" s="5"/>
      <c r="GP532" s="5"/>
      <c r="GQ532" s="5"/>
      <c r="GY532" s="5"/>
    </row>
    <row r="533" spans="1:207" s="23" customFormat="1" ht="14.25" customHeight="1">
      <c r="A533" s="23" t="s">
        <v>1048</v>
      </c>
      <c r="B533" s="3">
        <v>40263</v>
      </c>
      <c r="C533" s="3">
        <v>41368</v>
      </c>
      <c r="D533" s="23">
        <v>40000</v>
      </c>
      <c r="E533" s="23" t="s">
        <v>326</v>
      </c>
      <c r="F533" s="23" t="s">
        <v>963</v>
      </c>
      <c r="G533" s="23" t="s">
        <v>576</v>
      </c>
      <c r="H533" s="23" t="s">
        <v>1174</v>
      </c>
      <c r="I533" s="23" t="s">
        <v>853</v>
      </c>
      <c r="J533" s="23" t="s">
        <v>1069</v>
      </c>
      <c r="K533" s="23" t="s">
        <v>1049</v>
      </c>
      <c r="L533" s="4">
        <v>0.16750000000000001</v>
      </c>
      <c r="M533" s="23" t="s">
        <v>45</v>
      </c>
      <c r="N533" s="23" t="s">
        <v>85</v>
      </c>
      <c r="O533" s="23" t="s">
        <v>1038</v>
      </c>
      <c r="P533" s="23">
        <v>100</v>
      </c>
      <c r="Q533" s="3">
        <v>40355</v>
      </c>
      <c r="R533" s="23" t="s">
        <v>992</v>
      </c>
      <c r="S533" s="23" t="s">
        <v>1328</v>
      </c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  <c r="CD533" s="5"/>
      <c r="CE533" s="5"/>
      <c r="CF533" s="5"/>
      <c r="CG533" s="5"/>
      <c r="CH533" s="5"/>
      <c r="CI533" s="5"/>
      <c r="CJ533" s="5"/>
      <c r="CK533" s="5"/>
      <c r="CL533" s="5"/>
      <c r="CM533" s="5"/>
      <c r="CN533" s="5"/>
      <c r="CO533" s="5"/>
      <c r="CP533" s="5"/>
      <c r="CQ533" s="5"/>
      <c r="CR533" s="5"/>
      <c r="CS533" s="5"/>
      <c r="CT533" s="5"/>
      <c r="CU533" s="5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5"/>
      <c r="DG533" s="5"/>
      <c r="DH533" s="5"/>
      <c r="DI533" s="5"/>
      <c r="DJ533" s="5"/>
      <c r="DK533" s="5"/>
      <c r="DL533" s="5"/>
      <c r="DM533" s="5"/>
      <c r="DN533" s="5"/>
      <c r="DO533" s="5"/>
      <c r="DP533" s="5"/>
      <c r="DQ533" s="5"/>
      <c r="DR533" s="5"/>
      <c r="DS533" s="5"/>
      <c r="DT533" s="5"/>
      <c r="DU533" s="5"/>
      <c r="DV533" s="5"/>
      <c r="DW533" s="5"/>
      <c r="DX533" s="5"/>
      <c r="DY533" s="5"/>
      <c r="DZ533" s="5"/>
      <c r="EA533" s="5">
        <v>100</v>
      </c>
      <c r="EB533" s="5">
        <v>99.78</v>
      </c>
      <c r="EC533" s="5">
        <v>95.55</v>
      </c>
      <c r="ED533" s="5">
        <v>93.03</v>
      </c>
      <c r="EE533" s="5">
        <v>90.28</v>
      </c>
      <c r="EF533" s="5">
        <v>90.58</v>
      </c>
      <c r="EG533" s="5">
        <v>92.21</v>
      </c>
      <c r="EH533" s="5">
        <v>93.07</v>
      </c>
      <c r="EI533" s="5">
        <v>91.95</v>
      </c>
      <c r="EJ533" s="5">
        <v>93.86</v>
      </c>
      <c r="EK533" s="5">
        <v>94.61</v>
      </c>
      <c r="EL533" s="5">
        <v>96.4</v>
      </c>
      <c r="EM533" s="5">
        <v>85.14</v>
      </c>
      <c r="EN533" s="5">
        <v>85.36</v>
      </c>
      <c r="EO533" s="5">
        <v>85.58</v>
      </c>
      <c r="EP533" s="5">
        <v>90.49</v>
      </c>
      <c r="EQ533" s="5">
        <v>93.68</v>
      </c>
      <c r="ER533" s="5">
        <v>93.97</v>
      </c>
      <c r="ES533" s="5">
        <v>95.72</v>
      </c>
      <c r="ET533" s="5">
        <v>97.44</v>
      </c>
      <c r="EU533" s="5">
        <v>97.55</v>
      </c>
      <c r="EV533" s="5">
        <v>97.85</v>
      </c>
      <c r="EW533" s="5">
        <v>98.24</v>
      </c>
      <c r="EX533" s="5">
        <v>97.45</v>
      </c>
      <c r="EY533" s="5">
        <v>97.7</v>
      </c>
      <c r="EZ533" s="5">
        <v>97.55</v>
      </c>
      <c r="FA533" s="5">
        <v>97.37</v>
      </c>
      <c r="FB533" s="5">
        <v>97.18</v>
      </c>
      <c r="FC533" s="5">
        <v>96.81</v>
      </c>
      <c r="FD533" s="5">
        <v>98.45</v>
      </c>
      <c r="FE533" s="5">
        <v>99.34</v>
      </c>
      <c r="FF533" s="5">
        <v>98.3</v>
      </c>
      <c r="FG533" s="5">
        <v>99.07</v>
      </c>
      <c r="FH533" s="5">
        <v>100.11</v>
      </c>
      <c r="FI533" s="5">
        <v>100.04</v>
      </c>
      <c r="FJ533" s="5">
        <v>100.41</v>
      </c>
      <c r="FK533" s="5">
        <v>100</v>
      </c>
      <c r="FL533" s="5">
        <v>100</v>
      </c>
      <c r="FM533" s="5"/>
      <c r="FN533" s="5"/>
      <c r="FO533" s="5"/>
      <c r="FP533" s="5"/>
      <c r="FQ533" s="5"/>
      <c r="FR533" s="5"/>
      <c r="FS533" s="5"/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 t="s">
        <v>1563</v>
      </c>
      <c r="GE533" s="5"/>
      <c r="GF533" s="5"/>
      <c r="GG533" s="5"/>
      <c r="GH533" s="5"/>
      <c r="GI533" s="5"/>
      <c r="GJ533" s="5"/>
      <c r="GK533" s="5"/>
      <c r="GL533" s="5"/>
      <c r="GM533" s="5" t="s">
        <v>9</v>
      </c>
      <c r="GN533" s="5"/>
      <c r="GO533" s="5"/>
      <c r="GP533" s="5"/>
      <c r="GQ533" s="5"/>
      <c r="GY533" s="5"/>
    </row>
    <row r="534" spans="1:207" s="23" customFormat="1" ht="14.25" customHeight="1">
      <c r="A534" s="23" t="s">
        <v>1047</v>
      </c>
      <c r="B534" s="3">
        <v>40263</v>
      </c>
      <c r="C534" s="3">
        <v>41368</v>
      </c>
      <c r="D534" s="23">
        <v>35000</v>
      </c>
      <c r="E534" s="23" t="s">
        <v>326</v>
      </c>
      <c r="F534" s="23" t="s">
        <v>963</v>
      </c>
      <c r="G534" s="23" t="s">
        <v>576</v>
      </c>
      <c r="H534" s="23" t="s">
        <v>1174</v>
      </c>
      <c r="I534" s="23" t="s">
        <v>853</v>
      </c>
      <c r="J534" s="23" t="s">
        <v>1069</v>
      </c>
      <c r="K534" s="23" t="s">
        <v>1051</v>
      </c>
      <c r="L534" s="4">
        <v>0.11749999999999999</v>
      </c>
      <c r="M534" s="23" t="s">
        <v>45</v>
      </c>
      <c r="N534" s="23" t="s">
        <v>85</v>
      </c>
      <c r="O534" s="23" t="s">
        <v>1038</v>
      </c>
      <c r="P534" s="23">
        <v>100</v>
      </c>
      <c r="Q534" s="3">
        <v>40355</v>
      </c>
      <c r="R534" s="23" t="s">
        <v>992</v>
      </c>
      <c r="S534" s="23" t="s">
        <v>1328</v>
      </c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  <c r="CD534" s="5"/>
      <c r="CE534" s="5"/>
      <c r="CF534" s="5"/>
      <c r="CG534" s="5"/>
      <c r="CH534" s="5"/>
      <c r="CI534" s="5"/>
      <c r="CJ534" s="5"/>
      <c r="CK534" s="5"/>
      <c r="CL534" s="5"/>
      <c r="CM534" s="5"/>
      <c r="CN534" s="5"/>
      <c r="CO534" s="5"/>
      <c r="CP534" s="5"/>
      <c r="CQ534" s="5"/>
      <c r="CR534" s="5"/>
      <c r="CS534" s="5"/>
      <c r="CT534" s="5"/>
      <c r="CU534" s="5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5"/>
      <c r="DG534" s="5"/>
      <c r="DH534" s="5"/>
      <c r="DI534" s="5"/>
      <c r="DJ534" s="5"/>
      <c r="DK534" s="5"/>
      <c r="DL534" s="5"/>
      <c r="DM534" s="5"/>
      <c r="DN534" s="5"/>
      <c r="DO534" s="5"/>
      <c r="DP534" s="5"/>
      <c r="DQ534" s="5"/>
      <c r="DR534" s="5"/>
      <c r="DS534" s="5"/>
      <c r="DT534" s="5"/>
      <c r="DU534" s="5"/>
      <c r="DV534" s="5"/>
      <c r="DW534" s="5"/>
      <c r="DX534" s="5"/>
      <c r="DY534" s="5"/>
      <c r="DZ534" s="5"/>
      <c r="EA534" s="5">
        <v>100</v>
      </c>
      <c r="EB534" s="5">
        <v>99.77</v>
      </c>
      <c r="EC534" s="5">
        <v>94.7</v>
      </c>
      <c r="ED534" s="5">
        <v>92.38</v>
      </c>
      <c r="EE534" s="5">
        <v>90.45</v>
      </c>
      <c r="EF534" s="5">
        <v>90.79</v>
      </c>
      <c r="EG534" s="5">
        <v>91.5</v>
      </c>
      <c r="EH534" s="5">
        <v>92.45</v>
      </c>
      <c r="EI534" s="5">
        <v>91.63</v>
      </c>
      <c r="EJ534" s="5">
        <v>93.98</v>
      </c>
      <c r="EK534" s="5">
        <v>94.99</v>
      </c>
      <c r="EL534" s="5">
        <v>96.76</v>
      </c>
      <c r="EM534" s="5">
        <v>97.69</v>
      </c>
      <c r="EN534" s="5">
        <v>96.64</v>
      </c>
      <c r="EO534" s="5">
        <v>95.87</v>
      </c>
      <c r="EP534" s="5">
        <v>96.16</v>
      </c>
      <c r="EQ534" s="5">
        <v>96.13</v>
      </c>
      <c r="ER534" s="5">
        <v>96.31</v>
      </c>
      <c r="ES534" s="5">
        <v>97.34</v>
      </c>
      <c r="ET534" s="5">
        <v>98.21</v>
      </c>
      <c r="EU534" s="5">
        <v>98.38</v>
      </c>
      <c r="EV534" s="5">
        <v>98.67</v>
      </c>
      <c r="EW534" s="5">
        <v>99.1</v>
      </c>
      <c r="EX534" s="5">
        <v>98.17</v>
      </c>
      <c r="EY534" s="5">
        <v>98.37</v>
      </c>
      <c r="EZ534" s="5">
        <v>98.35</v>
      </c>
      <c r="FA534" s="5">
        <v>97.88</v>
      </c>
      <c r="FB534" s="5">
        <v>97.56</v>
      </c>
      <c r="FC534" s="5">
        <v>97.17</v>
      </c>
      <c r="FD534" s="5">
        <v>98.43</v>
      </c>
      <c r="FE534" s="5">
        <v>99.6</v>
      </c>
      <c r="FF534" s="5">
        <v>98.59</v>
      </c>
      <c r="FG534" s="5">
        <v>99.09</v>
      </c>
      <c r="FH534" s="5">
        <v>100.31</v>
      </c>
      <c r="FI534" s="5">
        <v>100.18</v>
      </c>
      <c r="FJ534" s="5">
        <v>100.47</v>
      </c>
      <c r="FK534" s="5">
        <v>100</v>
      </c>
      <c r="FL534" s="5">
        <v>100</v>
      </c>
      <c r="FM534" s="5"/>
      <c r="FN534" s="5"/>
      <c r="FO534" s="5"/>
      <c r="FP534" s="5"/>
      <c r="FQ534" s="5"/>
      <c r="FR534" s="5"/>
      <c r="FS534" s="5"/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 t="s">
        <v>1563</v>
      </c>
      <c r="GE534" s="5"/>
      <c r="GF534" s="5"/>
      <c r="GG534" s="5"/>
      <c r="GH534" s="5"/>
      <c r="GI534" s="5"/>
      <c r="GJ534" s="5"/>
      <c r="GK534" s="5"/>
      <c r="GL534" s="5"/>
      <c r="GM534" s="5" t="s">
        <v>9</v>
      </c>
      <c r="GN534" s="5"/>
      <c r="GO534" s="5"/>
      <c r="GP534" s="5"/>
      <c r="GQ534" s="5"/>
      <c r="GY534" s="5"/>
    </row>
    <row r="535" spans="1:207" s="23" customFormat="1" ht="14.25" customHeight="1">
      <c r="A535" s="23" t="s">
        <v>1046</v>
      </c>
      <c r="B535" s="3">
        <v>40263</v>
      </c>
      <c r="C535" s="3">
        <v>41368</v>
      </c>
      <c r="D535" s="23">
        <v>45000</v>
      </c>
      <c r="E535" s="23" t="s">
        <v>326</v>
      </c>
      <c r="F535" s="23" t="s">
        <v>963</v>
      </c>
      <c r="G535" s="23" t="s">
        <v>576</v>
      </c>
      <c r="H535" s="23" t="s">
        <v>1174</v>
      </c>
      <c r="I535" s="23" t="s">
        <v>853</v>
      </c>
      <c r="J535" s="23" t="s">
        <v>1069</v>
      </c>
      <c r="K535" s="23" t="s">
        <v>1050</v>
      </c>
      <c r="L535" s="4">
        <v>9.7500000000000003E-2</v>
      </c>
      <c r="M535" s="23" t="s">
        <v>104</v>
      </c>
      <c r="N535" s="23" t="s">
        <v>85</v>
      </c>
      <c r="O535" s="23" t="s">
        <v>1038</v>
      </c>
      <c r="P535" s="23">
        <v>100</v>
      </c>
      <c r="Q535" s="3">
        <v>40355</v>
      </c>
      <c r="R535" s="23" t="s">
        <v>992</v>
      </c>
      <c r="S535" s="23" t="s">
        <v>1328</v>
      </c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  <c r="CD535" s="5"/>
      <c r="CE535" s="5"/>
      <c r="CF535" s="5"/>
      <c r="CG535" s="5"/>
      <c r="CH535" s="5"/>
      <c r="CI535" s="5"/>
      <c r="CJ535" s="5"/>
      <c r="CK535" s="5"/>
      <c r="CL535" s="5"/>
      <c r="CM535" s="5"/>
      <c r="CN535" s="5"/>
      <c r="CO535" s="5"/>
      <c r="CP535" s="5"/>
      <c r="CQ535" s="5"/>
      <c r="CR535" s="5"/>
      <c r="CS535" s="5"/>
      <c r="CT535" s="5"/>
      <c r="CU535" s="5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5"/>
      <c r="DG535" s="5"/>
      <c r="DH535" s="5"/>
      <c r="DI535" s="5"/>
      <c r="DJ535" s="5"/>
      <c r="DK535" s="5"/>
      <c r="DL535" s="5"/>
      <c r="DM535" s="5"/>
      <c r="DN535" s="5"/>
      <c r="DO535" s="5"/>
      <c r="DP535" s="5"/>
      <c r="DQ535" s="5"/>
      <c r="DR535" s="5"/>
      <c r="DS535" s="5"/>
      <c r="DT535" s="5"/>
      <c r="DU535" s="5"/>
      <c r="DV535" s="5"/>
      <c r="DW535" s="5"/>
      <c r="DX535" s="5"/>
      <c r="DY535" s="5"/>
      <c r="DZ535" s="5"/>
      <c r="EA535" s="5">
        <v>100</v>
      </c>
      <c r="EB535" s="5">
        <v>99.84</v>
      </c>
      <c r="EC535" s="5">
        <v>96.32</v>
      </c>
      <c r="ED535" s="5">
        <v>93.61</v>
      </c>
      <c r="EE535" s="5">
        <v>91.61</v>
      </c>
      <c r="EF535" s="5">
        <v>91.9</v>
      </c>
      <c r="EG535" s="5">
        <v>92.45</v>
      </c>
      <c r="EH535" s="5">
        <v>94.44</v>
      </c>
      <c r="EI535" s="5">
        <v>93.6</v>
      </c>
      <c r="EJ535" s="5">
        <v>95.58</v>
      </c>
      <c r="EK535" s="5">
        <v>96.34</v>
      </c>
      <c r="EL535" s="5">
        <v>98.69</v>
      </c>
      <c r="EM535" s="5">
        <v>99.65</v>
      </c>
      <c r="EN535" s="5">
        <v>96.93</v>
      </c>
      <c r="EO535" s="5">
        <v>97.08</v>
      </c>
      <c r="EP535" s="5">
        <v>97.4</v>
      </c>
      <c r="EQ535" s="5">
        <v>97.37</v>
      </c>
      <c r="ER535" s="5">
        <v>97.5</v>
      </c>
      <c r="ES535" s="5">
        <v>98.44</v>
      </c>
      <c r="ET535" s="5">
        <v>99.33</v>
      </c>
      <c r="EU535" s="5">
        <v>99.67</v>
      </c>
      <c r="EV535" s="5">
        <v>99.85</v>
      </c>
      <c r="EW535" s="5">
        <v>100.15</v>
      </c>
      <c r="EX535" s="5">
        <v>99.26</v>
      </c>
      <c r="EY535" s="5">
        <v>99.39</v>
      </c>
      <c r="EZ535" s="5">
        <v>99.34</v>
      </c>
      <c r="FA535" s="5">
        <v>98.88</v>
      </c>
      <c r="FB535" s="5">
        <v>98.58</v>
      </c>
      <c r="FC535" s="5">
        <v>98.14</v>
      </c>
      <c r="FD535" s="5">
        <v>98.89</v>
      </c>
      <c r="FE535" s="5">
        <v>99.97</v>
      </c>
      <c r="FF535" s="5">
        <v>99.32</v>
      </c>
      <c r="FG535" s="5">
        <v>99.69</v>
      </c>
      <c r="FH535" s="5">
        <v>100.45</v>
      </c>
      <c r="FI535" s="5">
        <v>100.28</v>
      </c>
      <c r="FJ535" s="5">
        <v>100.34</v>
      </c>
      <c r="FK535" s="5">
        <v>100</v>
      </c>
      <c r="FL535" s="5">
        <v>100</v>
      </c>
      <c r="FM535" s="5"/>
      <c r="FN535" s="5"/>
      <c r="FO535" s="5"/>
      <c r="FP535" s="5"/>
      <c r="FQ535" s="5"/>
      <c r="FR535" s="5"/>
      <c r="FS535" s="5"/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 t="s">
        <v>1563</v>
      </c>
      <c r="GE535" s="5"/>
      <c r="GF535" s="5"/>
      <c r="GG535" s="5"/>
      <c r="GH535" s="5"/>
      <c r="GI535" s="5"/>
      <c r="GJ535" s="5"/>
      <c r="GK535" s="5"/>
      <c r="GL535" s="5"/>
      <c r="GM535" s="5" t="s">
        <v>9</v>
      </c>
      <c r="GN535" s="5"/>
      <c r="GO535" s="5"/>
      <c r="GP535" s="5"/>
      <c r="GQ535" s="5"/>
      <c r="GY535" s="5"/>
    </row>
    <row r="536" spans="1:207" s="23" customFormat="1" ht="14.25" customHeight="1">
      <c r="A536" s="23" t="s">
        <v>1108</v>
      </c>
      <c r="B536" s="3">
        <v>40542</v>
      </c>
      <c r="C536" s="3">
        <v>41646</v>
      </c>
      <c r="D536" s="23">
        <v>65000</v>
      </c>
      <c r="E536" s="23" t="s">
        <v>326</v>
      </c>
      <c r="F536" s="23" t="s">
        <v>963</v>
      </c>
      <c r="G536" s="23" t="s">
        <v>1096</v>
      </c>
      <c r="H536" s="23" t="s">
        <v>1157</v>
      </c>
      <c r="I536" s="23" t="s">
        <v>853</v>
      </c>
      <c r="J536" s="23" t="s">
        <v>1069</v>
      </c>
      <c r="K536" s="23" t="s">
        <v>1122</v>
      </c>
      <c r="L536" s="4">
        <v>0.1275</v>
      </c>
      <c r="M536" s="23" t="s">
        <v>104</v>
      </c>
      <c r="N536" s="23" t="s">
        <v>85</v>
      </c>
      <c r="O536" s="23" t="s">
        <v>1038</v>
      </c>
      <c r="P536" s="23">
        <v>100</v>
      </c>
      <c r="Q536" s="3">
        <v>40640</v>
      </c>
      <c r="R536" s="23" t="s">
        <v>995</v>
      </c>
      <c r="S536" s="23" t="s">
        <v>1331</v>
      </c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  <c r="CD536" s="5"/>
      <c r="CE536" s="5"/>
      <c r="CF536" s="5"/>
      <c r="CG536" s="5"/>
      <c r="CH536" s="5"/>
      <c r="CI536" s="5"/>
      <c r="CJ536" s="5"/>
      <c r="CK536" s="5"/>
      <c r="CL536" s="5"/>
      <c r="CM536" s="5"/>
      <c r="CN536" s="5"/>
      <c r="CO536" s="5"/>
      <c r="CP536" s="5"/>
      <c r="CQ536" s="5"/>
      <c r="CR536" s="5"/>
      <c r="CS536" s="5"/>
      <c r="CT536" s="5"/>
      <c r="CU536" s="5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5"/>
      <c r="DG536" s="5"/>
      <c r="DH536" s="5"/>
      <c r="DI536" s="5"/>
      <c r="DJ536" s="5"/>
      <c r="DK536" s="5"/>
      <c r="DL536" s="5"/>
      <c r="DM536" s="5"/>
      <c r="DN536" s="5"/>
      <c r="DO536" s="5"/>
      <c r="DP536" s="5"/>
      <c r="DQ536" s="5"/>
      <c r="DR536" s="5"/>
      <c r="DS536" s="5"/>
      <c r="DT536" s="5"/>
      <c r="DU536" s="5"/>
      <c r="DV536" s="5"/>
      <c r="DW536" s="5"/>
      <c r="DX536" s="5"/>
      <c r="DY536" s="5"/>
      <c r="DZ536" s="5"/>
      <c r="EA536" s="5"/>
      <c r="EB536" s="5"/>
      <c r="EC536" s="5"/>
      <c r="ED536" s="5"/>
      <c r="EE536" s="5"/>
      <c r="EF536" s="5"/>
      <c r="EG536" s="5"/>
      <c r="EH536" s="5"/>
      <c r="EI536" s="5"/>
      <c r="EJ536" s="5">
        <v>100</v>
      </c>
      <c r="EK536" s="5">
        <v>99.89</v>
      </c>
      <c r="EL536" s="5">
        <v>99.82</v>
      </c>
      <c r="EM536" s="5">
        <v>99.73</v>
      </c>
      <c r="EN536" s="5">
        <v>98.81</v>
      </c>
      <c r="EO536" s="5">
        <v>97.87</v>
      </c>
      <c r="EP536" s="5">
        <v>98.62</v>
      </c>
      <c r="EQ536" s="5">
        <v>98.63</v>
      </c>
      <c r="ER536" s="5">
        <v>98.7</v>
      </c>
      <c r="ES536" s="5">
        <v>99.88</v>
      </c>
      <c r="ET536" s="5">
        <v>101.79</v>
      </c>
      <c r="EU536" s="5">
        <v>101.6</v>
      </c>
      <c r="EV536" s="5">
        <v>101.05</v>
      </c>
      <c r="EW536" s="5">
        <v>100.63</v>
      </c>
      <c r="EX536" s="5">
        <v>99.22</v>
      </c>
      <c r="EY536" s="5">
        <v>98.73</v>
      </c>
      <c r="EZ536" s="5">
        <v>98.45</v>
      </c>
      <c r="FA536" s="5">
        <v>98.44</v>
      </c>
      <c r="FB536" s="5">
        <v>98.41</v>
      </c>
      <c r="FC536" s="5">
        <v>99.26</v>
      </c>
      <c r="FD536" s="5">
        <v>99.82</v>
      </c>
      <c r="FE536" s="5">
        <v>100.85</v>
      </c>
      <c r="FF536" s="5">
        <v>100.31</v>
      </c>
      <c r="FG536" s="5">
        <v>100.76</v>
      </c>
      <c r="FH536" s="5">
        <v>100.39</v>
      </c>
      <c r="FI536" s="5">
        <v>100.41</v>
      </c>
      <c r="FJ536" s="5">
        <v>100.8</v>
      </c>
      <c r="FK536" s="5">
        <v>100.47</v>
      </c>
      <c r="FL536" s="5">
        <v>100.49</v>
      </c>
      <c r="FM536" s="5">
        <v>100.31</v>
      </c>
      <c r="FN536" s="5">
        <v>100.03</v>
      </c>
      <c r="FO536" s="5">
        <v>99.76</v>
      </c>
      <c r="FP536" s="5">
        <v>100.27</v>
      </c>
      <c r="FQ536" s="5">
        <v>100.95</v>
      </c>
      <c r="FR536" s="5">
        <v>100.99</v>
      </c>
      <c r="FS536" s="5">
        <v>100.58</v>
      </c>
      <c r="FT536" s="5">
        <v>100</v>
      </c>
      <c r="FU536" s="5">
        <v>100</v>
      </c>
      <c r="FV536" s="5"/>
      <c r="FW536" s="5"/>
      <c r="FX536" s="5"/>
      <c r="FY536" s="5"/>
      <c r="FZ536" s="5"/>
      <c r="GA536" s="5"/>
      <c r="GB536" s="5"/>
      <c r="GC536" s="5"/>
      <c r="GD536" s="5" t="s">
        <v>1563</v>
      </c>
      <c r="GE536" s="5"/>
      <c r="GF536" s="5"/>
      <c r="GG536" s="5"/>
      <c r="GH536" s="5"/>
      <c r="GI536" s="5"/>
      <c r="GJ536" s="5"/>
      <c r="GK536" s="5"/>
      <c r="GL536" s="5"/>
      <c r="GM536" s="5" t="s">
        <v>9</v>
      </c>
      <c r="GN536" s="5"/>
      <c r="GO536" s="5"/>
      <c r="GP536" s="5"/>
      <c r="GQ536" s="5"/>
      <c r="GY536" s="5"/>
    </row>
    <row r="537" spans="1:207" s="23" customFormat="1" ht="14.25" customHeight="1">
      <c r="A537" s="23" t="s">
        <v>1109</v>
      </c>
      <c r="B537" s="3">
        <v>40542</v>
      </c>
      <c r="C537" s="3">
        <v>41646</v>
      </c>
      <c r="D537" s="23">
        <v>50000</v>
      </c>
      <c r="E537" s="23" t="s">
        <v>326</v>
      </c>
      <c r="F537" s="23" t="s">
        <v>963</v>
      </c>
      <c r="G537" s="23" t="s">
        <v>1096</v>
      </c>
      <c r="H537" s="23" t="s">
        <v>1157</v>
      </c>
      <c r="I537" s="23" t="s">
        <v>853</v>
      </c>
      <c r="J537" s="23" t="s">
        <v>1069</v>
      </c>
      <c r="K537" s="23" t="s">
        <v>1123</v>
      </c>
      <c r="L537" s="4">
        <v>0.14499999999999999</v>
      </c>
      <c r="M537" s="23" t="s">
        <v>104</v>
      </c>
      <c r="N537" s="23" t="s">
        <v>85</v>
      </c>
      <c r="O537" s="23" t="s">
        <v>1038</v>
      </c>
      <c r="P537" s="23">
        <v>100</v>
      </c>
      <c r="Q537" s="3">
        <v>40640</v>
      </c>
      <c r="R537" s="23" t="s">
        <v>995</v>
      </c>
      <c r="S537" s="23" t="s">
        <v>1331</v>
      </c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  <c r="CD537" s="5"/>
      <c r="CE537" s="5"/>
      <c r="CF537" s="5"/>
      <c r="CG537" s="5"/>
      <c r="CH537" s="5"/>
      <c r="CI537" s="5"/>
      <c r="CJ537" s="5"/>
      <c r="CK537" s="5"/>
      <c r="CL537" s="5"/>
      <c r="CM537" s="5"/>
      <c r="CN537" s="5"/>
      <c r="CO537" s="5"/>
      <c r="CP537" s="5"/>
      <c r="CQ537" s="5"/>
      <c r="CR537" s="5"/>
      <c r="CS537" s="5"/>
      <c r="CT537" s="5"/>
      <c r="CU537" s="5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5"/>
      <c r="DG537" s="5"/>
      <c r="DH537" s="5"/>
      <c r="DI537" s="5"/>
      <c r="DJ537" s="5"/>
      <c r="DK537" s="5"/>
      <c r="DL537" s="5"/>
      <c r="DM537" s="5"/>
      <c r="DN537" s="5"/>
      <c r="DO537" s="5"/>
      <c r="DP537" s="5"/>
      <c r="DQ537" s="5"/>
      <c r="DR537" s="5"/>
      <c r="DS537" s="5"/>
      <c r="DT537" s="5"/>
      <c r="DU537" s="5"/>
      <c r="DV537" s="5"/>
      <c r="DW537" s="5"/>
      <c r="DX537" s="5"/>
      <c r="DY537" s="5"/>
      <c r="DZ537" s="5"/>
      <c r="EA537" s="5"/>
      <c r="EB537" s="5"/>
      <c r="EC537" s="5"/>
      <c r="ED537" s="5"/>
      <c r="EE537" s="5"/>
      <c r="EF537" s="5"/>
      <c r="EG537" s="5"/>
      <c r="EH537" s="5"/>
      <c r="EI537" s="5"/>
      <c r="EJ537" s="5">
        <v>100</v>
      </c>
      <c r="EK537" s="5">
        <v>99.84</v>
      </c>
      <c r="EL537" s="5">
        <v>99.74</v>
      </c>
      <c r="EM537" s="5">
        <v>99.58</v>
      </c>
      <c r="EN537" s="5">
        <v>98.54</v>
      </c>
      <c r="EO537" s="5">
        <v>98.26</v>
      </c>
      <c r="EP537" s="5">
        <v>98.9</v>
      </c>
      <c r="EQ537" s="5">
        <v>98.88</v>
      </c>
      <c r="ER537" s="5">
        <v>98.95</v>
      </c>
      <c r="ES537" s="5">
        <v>100.37</v>
      </c>
      <c r="ET537" s="5">
        <v>102.39</v>
      </c>
      <c r="EU537" s="5">
        <v>102.13</v>
      </c>
      <c r="EV537" s="5">
        <v>101.56</v>
      </c>
      <c r="EW537" s="5">
        <v>100.97</v>
      </c>
      <c r="EX537" s="5">
        <v>99.29</v>
      </c>
      <c r="EY537" s="5">
        <v>98.64</v>
      </c>
      <c r="EZ537" s="5">
        <v>98.23</v>
      </c>
      <c r="FA537" s="5">
        <v>98.14</v>
      </c>
      <c r="FB537" s="5">
        <v>98.12</v>
      </c>
      <c r="FC537" s="5">
        <v>99.1</v>
      </c>
      <c r="FD537" s="5">
        <v>99.85</v>
      </c>
      <c r="FE537" s="5">
        <v>101.29</v>
      </c>
      <c r="FF537" s="5">
        <v>100.4</v>
      </c>
      <c r="FG537" s="5">
        <v>100.3</v>
      </c>
      <c r="FH537" s="5">
        <v>99.83</v>
      </c>
      <c r="FI537" s="5">
        <v>99.71</v>
      </c>
      <c r="FJ537" s="5">
        <v>100.27</v>
      </c>
      <c r="FK537" s="5">
        <v>99.86</v>
      </c>
      <c r="FL537" s="5">
        <v>100.32</v>
      </c>
      <c r="FM537" s="5">
        <v>99.99</v>
      </c>
      <c r="FN537" s="5">
        <v>99.66</v>
      </c>
      <c r="FO537" s="5">
        <v>99.34</v>
      </c>
      <c r="FP537" s="5">
        <v>100.08</v>
      </c>
      <c r="FQ537" s="5">
        <v>101.12</v>
      </c>
      <c r="FR537" s="5">
        <v>101.26</v>
      </c>
      <c r="FS537" s="5">
        <v>100.75</v>
      </c>
      <c r="FT537" s="5">
        <v>100</v>
      </c>
      <c r="FU537" s="5">
        <v>100</v>
      </c>
      <c r="FV537" s="5"/>
      <c r="FW537" s="5"/>
      <c r="FX537" s="5"/>
      <c r="FY537" s="5"/>
      <c r="FZ537" s="5"/>
      <c r="GA537" s="5"/>
      <c r="GB537" s="5"/>
      <c r="GC537" s="5"/>
      <c r="GD537" s="5" t="s">
        <v>1563</v>
      </c>
      <c r="GE537" s="5"/>
      <c r="GF537" s="5"/>
      <c r="GG537" s="5"/>
      <c r="GH537" s="5"/>
      <c r="GI537" s="5"/>
      <c r="GJ537" s="5"/>
      <c r="GK537" s="5"/>
      <c r="GL537" s="5"/>
      <c r="GM537" s="5" t="s">
        <v>9</v>
      </c>
      <c r="GN537" s="5"/>
      <c r="GO537" s="5"/>
      <c r="GP537" s="5"/>
      <c r="GQ537" s="5"/>
      <c r="GY537" s="5"/>
    </row>
    <row r="538" spans="1:207" s="23" customFormat="1" ht="14.25" customHeight="1">
      <c r="A538" s="23" t="s">
        <v>1110</v>
      </c>
      <c r="B538" s="3">
        <v>40542</v>
      </c>
      <c r="C538" s="3">
        <v>41646</v>
      </c>
      <c r="D538" s="23">
        <v>55000</v>
      </c>
      <c r="E538" s="23" t="s">
        <v>326</v>
      </c>
      <c r="F538" s="23" t="s">
        <v>963</v>
      </c>
      <c r="G538" s="23" t="s">
        <v>1096</v>
      </c>
      <c r="H538" s="23" t="s">
        <v>1157</v>
      </c>
      <c r="I538" s="23" t="s">
        <v>853</v>
      </c>
      <c r="J538" s="23" t="s">
        <v>1069</v>
      </c>
      <c r="K538" s="23" t="s">
        <v>1124</v>
      </c>
      <c r="L538" s="4">
        <v>0.16</v>
      </c>
      <c r="M538" s="23" t="s">
        <v>45</v>
      </c>
      <c r="N538" s="23" t="s">
        <v>85</v>
      </c>
      <c r="O538" s="23" t="s">
        <v>1038</v>
      </c>
      <c r="P538" s="23">
        <v>100</v>
      </c>
      <c r="Q538" s="3">
        <v>40640</v>
      </c>
      <c r="R538" s="23" t="s">
        <v>995</v>
      </c>
      <c r="S538" s="23" t="s">
        <v>1331</v>
      </c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  <c r="CD538" s="5"/>
      <c r="CE538" s="5"/>
      <c r="CF538" s="5"/>
      <c r="CG538" s="5"/>
      <c r="CH538" s="5"/>
      <c r="CI538" s="5"/>
      <c r="CJ538" s="5"/>
      <c r="CK538" s="5"/>
      <c r="CL538" s="5"/>
      <c r="CM538" s="5"/>
      <c r="CN538" s="5"/>
      <c r="CO538" s="5"/>
      <c r="CP538" s="5"/>
      <c r="CQ538" s="5"/>
      <c r="CR538" s="5"/>
      <c r="CS538" s="5"/>
      <c r="CT538" s="5"/>
      <c r="CU538" s="5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5"/>
      <c r="DG538" s="5"/>
      <c r="DH538" s="5"/>
      <c r="DI538" s="5"/>
      <c r="DJ538" s="5"/>
      <c r="DK538" s="5"/>
      <c r="DL538" s="5"/>
      <c r="DM538" s="5"/>
      <c r="DN538" s="5"/>
      <c r="DO538" s="5"/>
      <c r="DP538" s="5"/>
      <c r="DQ538" s="5"/>
      <c r="DR538" s="5"/>
      <c r="DS538" s="5"/>
      <c r="DT538" s="5"/>
      <c r="DU538" s="5"/>
      <c r="DV538" s="5"/>
      <c r="DW538" s="5"/>
      <c r="DX538" s="5"/>
      <c r="DY538" s="5"/>
      <c r="DZ538" s="5"/>
      <c r="EA538" s="5"/>
      <c r="EB538" s="5"/>
      <c r="EC538" s="5"/>
      <c r="ED538" s="5"/>
      <c r="EE538" s="5"/>
      <c r="EF538" s="5"/>
      <c r="EG538" s="5"/>
      <c r="EH538" s="5"/>
      <c r="EI538" s="5"/>
      <c r="EJ538" s="5">
        <v>100</v>
      </c>
      <c r="EK538" s="5">
        <v>99.78</v>
      </c>
      <c r="EL538" s="5">
        <v>99.63</v>
      </c>
      <c r="EM538" s="5">
        <v>99.39</v>
      </c>
      <c r="EN538" s="5">
        <v>98.16</v>
      </c>
      <c r="EO538" s="5">
        <v>97.98</v>
      </c>
      <c r="EP538" s="5">
        <v>98.66</v>
      </c>
      <c r="EQ538" s="5">
        <v>98.63</v>
      </c>
      <c r="ER538" s="5">
        <v>98.72</v>
      </c>
      <c r="ES538" s="5">
        <v>99.98</v>
      </c>
      <c r="ET538" s="5">
        <v>101.55</v>
      </c>
      <c r="EU538" s="5">
        <v>101.26</v>
      </c>
      <c r="EV538" s="5">
        <v>101</v>
      </c>
      <c r="EW538" s="5">
        <v>100.25</v>
      </c>
      <c r="EX538" s="5">
        <v>98.03</v>
      </c>
      <c r="EY538" s="5">
        <v>97.24</v>
      </c>
      <c r="EZ538" s="5">
        <v>96.73</v>
      </c>
      <c r="FA538" s="5">
        <v>96.59</v>
      </c>
      <c r="FB538" s="5">
        <v>96.6</v>
      </c>
      <c r="FC538" s="5">
        <v>97.77</v>
      </c>
      <c r="FD538" s="5">
        <v>98.86</v>
      </c>
      <c r="FE538" s="5">
        <v>100.84</v>
      </c>
      <c r="FF538" s="5">
        <v>100.14</v>
      </c>
      <c r="FG538" s="5">
        <v>99.22</v>
      </c>
      <c r="FH538" s="5">
        <v>98.64</v>
      </c>
      <c r="FI538" s="5">
        <v>98.09</v>
      </c>
      <c r="FJ538" s="5">
        <v>99.56</v>
      </c>
      <c r="FK538" s="5">
        <v>99.07</v>
      </c>
      <c r="FL538" s="5">
        <v>99.52</v>
      </c>
      <c r="FM538" s="5">
        <v>99.07</v>
      </c>
      <c r="FN538" s="5">
        <v>98.73</v>
      </c>
      <c r="FO538" s="5">
        <v>98.41</v>
      </c>
      <c r="FP538" s="5">
        <v>99.52</v>
      </c>
      <c r="FQ538" s="5">
        <v>101.1</v>
      </c>
      <c r="FR538" s="5">
        <v>101.47</v>
      </c>
      <c r="FS538" s="5">
        <v>100.9</v>
      </c>
      <c r="FT538" s="5">
        <v>100</v>
      </c>
      <c r="FU538" s="5">
        <v>100</v>
      </c>
      <c r="FV538" s="5"/>
      <c r="FW538" s="5"/>
      <c r="FX538" s="5"/>
      <c r="FY538" s="5"/>
      <c r="FZ538" s="5"/>
      <c r="GA538" s="5"/>
      <c r="GB538" s="5"/>
      <c r="GC538" s="5"/>
      <c r="GD538" s="5" t="s">
        <v>1563</v>
      </c>
      <c r="GE538" s="5"/>
      <c r="GF538" s="5"/>
      <c r="GG538" s="5"/>
      <c r="GH538" s="5"/>
      <c r="GI538" s="5"/>
      <c r="GJ538" s="5"/>
      <c r="GK538" s="5"/>
      <c r="GL538" s="5"/>
      <c r="GM538" s="5" t="s">
        <v>9</v>
      </c>
      <c r="GN538" s="5"/>
      <c r="GO538" s="5"/>
      <c r="GP538" s="5"/>
      <c r="GQ538" s="5"/>
      <c r="GY538" s="5"/>
    </row>
    <row r="539" spans="1:207" s="23" customFormat="1" ht="14.25" customHeight="1">
      <c r="A539" s="23" t="s">
        <v>1140</v>
      </c>
      <c r="B539" s="3">
        <v>40592</v>
      </c>
      <c r="C539" s="3">
        <v>41695</v>
      </c>
      <c r="D539" s="23">
        <v>160000</v>
      </c>
      <c r="E539" s="23" t="s">
        <v>326</v>
      </c>
      <c r="F539" s="23" t="s">
        <v>963</v>
      </c>
      <c r="G539" s="23" t="s">
        <v>1147</v>
      </c>
      <c r="H539" s="23" t="s">
        <v>1158</v>
      </c>
      <c r="I539" s="23" t="s">
        <v>853</v>
      </c>
      <c r="J539" s="23" t="s">
        <v>1069</v>
      </c>
      <c r="K539" s="23" t="s">
        <v>1145</v>
      </c>
      <c r="L539" s="4">
        <v>9.2499999999999999E-2</v>
      </c>
      <c r="M539" s="23" t="s">
        <v>53</v>
      </c>
      <c r="N539" s="23" t="s">
        <v>85</v>
      </c>
      <c r="O539" s="23" t="s">
        <v>1038</v>
      </c>
      <c r="P539" s="23">
        <v>100</v>
      </c>
      <c r="Q539" s="3">
        <v>40599</v>
      </c>
      <c r="R539" s="23" t="s">
        <v>1065</v>
      </c>
      <c r="S539" s="23" t="s">
        <v>1065</v>
      </c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  <c r="CD539" s="5"/>
      <c r="CE539" s="5"/>
      <c r="CF539" s="5"/>
      <c r="CG539" s="5"/>
      <c r="CH539" s="5"/>
      <c r="CI539" s="5"/>
      <c r="CJ539" s="5"/>
      <c r="CK539" s="5"/>
      <c r="CL539" s="5"/>
      <c r="CM539" s="5"/>
      <c r="CN539" s="5"/>
      <c r="CO539" s="5"/>
      <c r="CP539" s="5"/>
      <c r="CQ539" s="5"/>
      <c r="CR539" s="5"/>
      <c r="CS539" s="5"/>
      <c r="CT539" s="5"/>
      <c r="CU539" s="5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5"/>
      <c r="DG539" s="5"/>
      <c r="DH539" s="5"/>
      <c r="DI539" s="5"/>
      <c r="DJ539" s="5"/>
      <c r="DK539" s="5"/>
      <c r="DL539" s="5"/>
      <c r="DM539" s="5"/>
      <c r="DN539" s="5"/>
      <c r="DO539" s="5"/>
      <c r="DP539" s="5"/>
      <c r="DQ539" s="5"/>
      <c r="DR539" s="5"/>
      <c r="DS539" s="5"/>
      <c r="DT539" s="5"/>
      <c r="DU539" s="5"/>
      <c r="DV539" s="5"/>
      <c r="DW539" s="5"/>
      <c r="DX539" s="5"/>
      <c r="DY539" s="5"/>
      <c r="DZ539" s="5"/>
      <c r="EA539" s="5"/>
      <c r="EB539" s="5"/>
      <c r="EC539" s="5"/>
      <c r="ED539" s="5"/>
      <c r="EE539" s="5"/>
      <c r="EF539" s="5"/>
      <c r="EG539" s="5"/>
      <c r="EH539" s="5"/>
      <c r="EI539" s="5"/>
      <c r="EJ539" s="5"/>
      <c r="EK539" s="5"/>
      <c r="EL539" s="5">
        <v>100</v>
      </c>
      <c r="EM539" s="5">
        <v>99.66</v>
      </c>
      <c r="EN539" s="5">
        <v>98.56</v>
      </c>
      <c r="EO539" s="5">
        <v>97.93</v>
      </c>
      <c r="EP539" s="5">
        <v>97.94</v>
      </c>
      <c r="EQ539" s="5">
        <v>97.96</v>
      </c>
      <c r="ER539" s="5">
        <v>97.49</v>
      </c>
      <c r="ES539" s="5">
        <v>98.71</v>
      </c>
      <c r="ET539" s="5">
        <v>101.3</v>
      </c>
      <c r="EU539" s="5">
        <v>101.03</v>
      </c>
      <c r="EV539" s="5">
        <v>100.23</v>
      </c>
      <c r="EW539" s="5">
        <v>99.47</v>
      </c>
      <c r="EX539" s="5">
        <v>97.45</v>
      </c>
      <c r="EY539" s="5">
        <v>96.57</v>
      </c>
      <c r="EZ539" s="5">
        <v>95.43</v>
      </c>
      <c r="FA539" s="5">
        <v>95.49</v>
      </c>
      <c r="FB539" s="5">
        <v>95.45</v>
      </c>
      <c r="FC539" s="5">
        <v>96.88</v>
      </c>
      <c r="FD539" s="5">
        <v>98.42</v>
      </c>
      <c r="FE539" s="5">
        <v>100.78</v>
      </c>
      <c r="FF539" s="5">
        <v>99.51</v>
      </c>
      <c r="FG539" s="5">
        <v>100.25</v>
      </c>
      <c r="FH539" s="5">
        <v>99.54</v>
      </c>
      <c r="FI539" s="5">
        <v>99.38</v>
      </c>
      <c r="FJ539" s="5">
        <v>100.07</v>
      </c>
      <c r="FK539" s="5">
        <v>99.5</v>
      </c>
      <c r="FL539" s="5">
        <v>100.68</v>
      </c>
      <c r="FM539" s="5">
        <v>100.68</v>
      </c>
      <c r="FN539" s="5">
        <v>100.26</v>
      </c>
      <c r="FO539" s="5">
        <v>99.96</v>
      </c>
      <c r="FP539" s="5">
        <v>100.57</v>
      </c>
      <c r="FQ539" s="5">
        <v>102.35</v>
      </c>
      <c r="FR539" s="5">
        <v>103.04</v>
      </c>
      <c r="FS539" s="5">
        <v>102.42</v>
      </c>
      <c r="FT539" s="5">
        <v>101.17</v>
      </c>
      <c r="FU539" s="5">
        <v>100.47</v>
      </c>
      <c r="FV539" s="5">
        <v>100</v>
      </c>
      <c r="FW539" s="5"/>
      <c r="FX539" s="5"/>
      <c r="FY539" s="5"/>
      <c r="FZ539" s="5"/>
      <c r="GA539" s="5"/>
      <c r="GB539" s="5"/>
      <c r="GC539" s="5"/>
      <c r="GD539" s="5" t="s">
        <v>1563</v>
      </c>
      <c r="GE539" s="5"/>
      <c r="GF539" s="5"/>
      <c r="GG539" s="5"/>
      <c r="GH539" s="5"/>
      <c r="GI539" s="5"/>
      <c r="GJ539" s="5"/>
      <c r="GK539" s="5"/>
      <c r="GL539" s="5"/>
      <c r="GM539" s="5" t="s">
        <v>9</v>
      </c>
      <c r="GN539" s="5"/>
      <c r="GO539" s="5"/>
      <c r="GP539" s="5"/>
      <c r="GQ539" s="5"/>
      <c r="GY539" s="5"/>
    </row>
    <row r="540" spans="1:207" s="23" customFormat="1" ht="14.25" customHeight="1">
      <c r="A540" s="23" t="s">
        <v>1141</v>
      </c>
      <c r="B540" s="3">
        <v>40592</v>
      </c>
      <c r="C540" s="3">
        <v>41695</v>
      </c>
      <c r="D540" s="23">
        <v>145000</v>
      </c>
      <c r="E540" s="23" t="s">
        <v>326</v>
      </c>
      <c r="F540" s="23" t="s">
        <v>963</v>
      </c>
      <c r="G540" s="23" t="s">
        <v>1147</v>
      </c>
      <c r="H540" s="23" t="s">
        <v>1158</v>
      </c>
      <c r="I540" s="23" t="s">
        <v>853</v>
      </c>
      <c r="J540" s="23" t="s">
        <v>1069</v>
      </c>
      <c r="K540" s="23" t="s">
        <v>1146</v>
      </c>
      <c r="L540" s="4">
        <v>0.13</v>
      </c>
      <c r="M540" s="23" t="s">
        <v>45</v>
      </c>
      <c r="N540" s="23" t="s">
        <v>85</v>
      </c>
      <c r="O540" s="23" t="s">
        <v>1038</v>
      </c>
      <c r="P540" s="23">
        <v>100</v>
      </c>
      <c r="Q540" s="3">
        <v>40599</v>
      </c>
      <c r="R540" s="23" t="s">
        <v>1065</v>
      </c>
      <c r="S540" s="23" t="s">
        <v>1065</v>
      </c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  <c r="CD540" s="5"/>
      <c r="CE540" s="5"/>
      <c r="CF540" s="5"/>
      <c r="CG540" s="5"/>
      <c r="CH540" s="5"/>
      <c r="CI540" s="5"/>
      <c r="CJ540" s="5"/>
      <c r="CK540" s="5"/>
      <c r="CL540" s="5"/>
      <c r="CM540" s="5"/>
      <c r="CN540" s="5"/>
      <c r="CO540" s="5"/>
      <c r="CP540" s="5"/>
      <c r="CQ540" s="5"/>
      <c r="CR540" s="5"/>
      <c r="CS540" s="5"/>
      <c r="CT540" s="5"/>
      <c r="CU540" s="5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5"/>
      <c r="DG540" s="5"/>
      <c r="DH540" s="5"/>
      <c r="DI540" s="5"/>
      <c r="DJ540" s="5"/>
      <c r="DK540" s="5"/>
      <c r="DL540" s="5"/>
      <c r="DM540" s="5"/>
      <c r="DN540" s="5"/>
      <c r="DO540" s="5"/>
      <c r="DP540" s="5"/>
      <c r="DQ540" s="5"/>
      <c r="DR540" s="5"/>
      <c r="DS540" s="5"/>
      <c r="DT540" s="5"/>
      <c r="DU540" s="5"/>
      <c r="DV540" s="5"/>
      <c r="DW540" s="5"/>
      <c r="DX540" s="5"/>
      <c r="DY540" s="5"/>
      <c r="DZ540" s="5"/>
      <c r="EA540" s="5"/>
      <c r="EB540" s="5"/>
      <c r="EC540" s="5"/>
      <c r="ED540" s="5"/>
      <c r="EE540" s="5"/>
      <c r="EF540" s="5"/>
      <c r="EG540" s="5"/>
      <c r="EH540" s="5"/>
      <c r="EI540" s="5"/>
      <c r="EJ540" s="5"/>
      <c r="EK540" s="5"/>
      <c r="EL540" s="5">
        <v>100</v>
      </c>
      <c r="EM540" s="5">
        <v>99.84</v>
      </c>
      <c r="EN540" s="5">
        <v>98.98</v>
      </c>
      <c r="EO540" s="5">
        <v>98.14</v>
      </c>
      <c r="EP540" s="5">
        <v>98.17</v>
      </c>
      <c r="EQ540" s="5">
        <v>98.21</v>
      </c>
      <c r="ER540" s="5">
        <v>97.91</v>
      </c>
      <c r="ES540" s="5">
        <v>98.93</v>
      </c>
      <c r="ET540" s="5">
        <v>101.23</v>
      </c>
      <c r="EU540" s="5">
        <v>101.06</v>
      </c>
      <c r="EV540" s="5">
        <v>100.33</v>
      </c>
      <c r="EW540" s="5">
        <v>99.36</v>
      </c>
      <c r="EX540" s="5">
        <v>97.92</v>
      </c>
      <c r="EY540" s="5">
        <v>97.39</v>
      </c>
      <c r="EZ540" s="5">
        <v>96.6</v>
      </c>
      <c r="FA540" s="5">
        <v>96.73</v>
      </c>
      <c r="FB540" s="5">
        <v>96.75</v>
      </c>
      <c r="FC540" s="5">
        <v>98.45</v>
      </c>
      <c r="FD540" s="5">
        <v>99.23</v>
      </c>
      <c r="FE540" s="5">
        <v>100.57</v>
      </c>
      <c r="FF540" s="5">
        <v>100.01</v>
      </c>
      <c r="FG540" s="5">
        <v>100.77</v>
      </c>
      <c r="FH540" s="5">
        <v>100.35</v>
      </c>
      <c r="FI540" s="5">
        <v>100</v>
      </c>
      <c r="FJ540" s="5">
        <v>100.46</v>
      </c>
      <c r="FK540" s="5">
        <v>100.12</v>
      </c>
      <c r="FL540" s="5">
        <v>100.57</v>
      </c>
      <c r="FM540" s="5">
        <v>100.74</v>
      </c>
      <c r="FN540" s="5">
        <v>100.47</v>
      </c>
      <c r="FO540" s="5">
        <v>100.25</v>
      </c>
      <c r="FP540" s="5">
        <v>100.72</v>
      </c>
      <c r="FQ540" s="5">
        <v>101.61</v>
      </c>
      <c r="FR540" s="5">
        <v>101.82</v>
      </c>
      <c r="FS540" s="5">
        <v>101.45</v>
      </c>
      <c r="FT540" s="5">
        <v>100.61</v>
      </c>
      <c r="FU540" s="5">
        <v>100.24</v>
      </c>
      <c r="FV540" s="5">
        <v>100</v>
      </c>
      <c r="FW540" s="5"/>
      <c r="FX540" s="5"/>
      <c r="FY540" s="5"/>
      <c r="FZ540" s="5"/>
      <c r="GA540" s="5"/>
      <c r="GB540" s="5"/>
      <c r="GC540" s="5"/>
      <c r="GD540" s="5" t="s">
        <v>1563</v>
      </c>
      <c r="GE540" s="5"/>
      <c r="GF540" s="5"/>
      <c r="GG540" s="5"/>
      <c r="GH540" s="5"/>
      <c r="GI540" s="5"/>
      <c r="GJ540" s="5"/>
      <c r="GK540" s="5"/>
      <c r="GL540" s="5"/>
      <c r="GM540" s="5" t="s">
        <v>9</v>
      </c>
      <c r="GN540" s="5"/>
      <c r="GO540" s="5"/>
      <c r="GP540" s="5"/>
      <c r="GQ540" s="5"/>
      <c r="GY540" s="5"/>
    </row>
    <row r="541" spans="1:207" s="23" customFormat="1" ht="14.25" customHeight="1">
      <c r="A541" s="23" t="s">
        <v>583</v>
      </c>
      <c r="B541" s="3">
        <v>40149</v>
      </c>
      <c r="C541" s="3">
        <v>40521</v>
      </c>
      <c r="D541" s="23">
        <v>50000</v>
      </c>
      <c r="E541" s="23" t="s">
        <v>326</v>
      </c>
      <c r="F541" s="23" t="s">
        <v>970</v>
      </c>
      <c r="G541" s="23" t="s">
        <v>576</v>
      </c>
      <c r="H541" s="23" t="s">
        <v>1174</v>
      </c>
      <c r="I541" s="23" t="s">
        <v>853</v>
      </c>
      <c r="J541" s="23" t="s">
        <v>705</v>
      </c>
      <c r="K541" s="23" t="s">
        <v>706</v>
      </c>
      <c r="L541" s="4">
        <v>0</v>
      </c>
      <c r="M541" s="23" t="s">
        <v>45</v>
      </c>
      <c r="N541" s="23" t="s">
        <v>85</v>
      </c>
      <c r="O541" s="23" t="s">
        <v>1038</v>
      </c>
      <c r="P541" s="23">
        <v>80</v>
      </c>
      <c r="Q541" s="3">
        <v>40521</v>
      </c>
      <c r="R541" s="23" t="s">
        <v>1010</v>
      </c>
      <c r="S541" s="23" t="s">
        <v>1348</v>
      </c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  <c r="CD541" s="5"/>
      <c r="CE541" s="5"/>
      <c r="CF541" s="5"/>
      <c r="CG541" s="5"/>
      <c r="CH541" s="5"/>
      <c r="CI541" s="5"/>
      <c r="CJ541" s="5"/>
      <c r="CK541" s="5"/>
      <c r="CL541" s="5"/>
      <c r="CM541" s="5"/>
      <c r="CN541" s="5"/>
      <c r="CO541" s="5"/>
      <c r="CP541" s="5"/>
      <c r="CQ541" s="5"/>
      <c r="CR541" s="5"/>
      <c r="CS541" s="5"/>
      <c r="CT541" s="5"/>
      <c r="CU541" s="5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5"/>
      <c r="DG541" s="5"/>
      <c r="DH541" s="5"/>
      <c r="DI541" s="5"/>
      <c r="DJ541" s="5"/>
      <c r="DK541" s="5"/>
      <c r="DL541" s="5"/>
      <c r="DM541" s="5"/>
      <c r="DN541" s="5"/>
      <c r="DO541" s="5"/>
      <c r="DP541" s="5"/>
      <c r="DQ541" s="5"/>
      <c r="DR541" s="5"/>
      <c r="DS541" s="5"/>
      <c r="DT541" s="5"/>
      <c r="DU541" s="5"/>
      <c r="DV541" s="5"/>
      <c r="DW541" s="5"/>
      <c r="DX541" s="5">
        <v>80</v>
      </c>
      <c r="DY541" s="5">
        <v>81.92</v>
      </c>
      <c r="DZ541" s="5">
        <v>85.36</v>
      </c>
      <c r="EA541" s="5">
        <v>85.82</v>
      </c>
      <c r="EB541" s="5">
        <v>86.9</v>
      </c>
      <c r="EC541" s="5">
        <v>88</v>
      </c>
      <c r="ED541" s="5">
        <v>89.05</v>
      </c>
      <c r="EE541" s="5">
        <v>89.75</v>
      </c>
      <c r="EF541" s="5">
        <v>90.43</v>
      </c>
      <c r="EG541" s="5">
        <v>95.15</v>
      </c>
      <c r="EH541" s="5">
        <v>98.2</v>
      </c>
      <c r="EI541" s="5">
        <v>99.82</v>
      </c>
      <c r="EJ541" s="5">
        <v>100</v>
      </c>
      <c r="EK541" s="5"/>
      <c r="EL541" s="5"/>
      <c r="EM541" s="5"/>
      <c r="EN541" s="5"/>
      <c r="EO541" s="5"/>
      <c r="EP541" s="5"/>
      <c r="EQ541" s="5"/>
      <c r="ER541" s="5"/>
      <c r="ES541" s="5"/>
      <c r="ET541" s="5"/>
      <c r="EU541" s="5"/>
      <c r="EV541" s="5"/>
      <c r="EW541" s="5"/>
      <c r="EX541" s="5"/>
      <c r="EY541" s="5"/>
      <c r="EZ541" s="5"/>
      <c r="FA541" s="5"/>
      <c r="FB541" s="5"/>
      <c r="FC541" s="5"/>
      <c r="FD541" s="5"/>
      <c r="FE541" s="5"/>
      <c r="FF541" s="5"/>
      <c r="FG541" s="5"/>
      <c r="FH541" s="5"/>
      <c r="FI541" s="5"/>
      <c r="FJ541" s="5"/>
      <c r="FK541" s="5"/>
      <c r="FL541" s="5"/>
      <c r="FM541" s="5"/>
      <c r="FN541" s="5"/>
      <c r="FO541" s="5"/>
      <c r="FP541" s="5"/>
      <c r="FQ541" s="5"/>
      <c r="FR541" s="5"/>
      <c r="FS541" s="5"/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 t="s">
        <v>1563</v>
      </c>
      <c r="GE541" s="5"/>
      <c r="GF541" s="5"/>
      <c r="GG541" s="5"/>
      <c r="GH541" s="5"/>
      <c r="GI541" s="5"/>
      <c r="GJ541" s="5"/>
      <c r="GK541" s="5"/>
      <c r="GL541" s="5"/>
      <c r="GM541" s="5" t="s">
        <v>9</v>
      </c>
      <c r="GN541" s="5"/>
      <c r="GO541" s="5"/>
      <c r="GP541" s="5"/>
      <c r="GQ541" s="5"/>
      <c r="GY541" s="5"/>
    </row>
    <row r="542" spans="1:207" s="23" customFormat="1" ht="14.25" customHeight="1">
      <c r="A542" s="23" t="s">
        <v>584</v>
      </c>
      <c r="B542" s="3">
        <v>40149</v>
      </c>
      <c r="C542" s="3">
        <v>40521</v>
      </c>
      <c r="D542" s="23">
        <v>50000</v>
      </c>
      <c r="E542" s="23" t="s">
        <v>326</v>
      </c>
      <c r="F542" s="23" t="s">
        <v>970</v>
      </c>
      <c r="G542" s="23" t="s">
        <v>576</v>
      </c>
      <c r="H542" s="23" t="s">
        <v>1174</v>
      </c>
      <c r="I542" s="23" t="s">
        <v>853</v>
      </c>
      <c r="J542" s="23" t="s">
        <v>705</v>
      </c>
      <c r="K542" s="23" t="s">
        <v>707</v>
      </c>
      <c r="L542" s="4">
        <v>0</v>
      </c>
      <c r="M542" s="23" t="s">
        <v>104</v>
      </c>
      <c r="N542" s="23" t="s">
        <v>85</v>
      </c>
      <c r="O542" s="23" t="s">
        <v>1038</v>
      </c>
      <c r="P542" s="23">
        <v>88</v>
      </c>
      <c r="Q542" s="3">
        <v>40521</v>
      </c>
      <c r="R542" s="23" t="s">
        <v>1010</v>
      </c>
      <c r="S542" s="23" t="s">
        <v>1348</v>
      </c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  <c r="CD542" s="5"/>
      <c r="CE542" s="5"/>
      <c r="CF542" s="5"/>
      <c r="CG542" s="5"/>
      <c r="CH542" s="5"/>
      <c r="CI542" s="5"/>
      <c r="CJ542" s="5"/>
      <c r="CK542" s="5"/>
      <c r="CL542" s="5"/>
      <c r="CM542" s="5"/>
      <c r="CN542" s="5"/>
      <c r="CO542" s="5"/>
      <c r="CP542" s="5"/>
      <c r="CQ542" s="5"/>
      <c r="CR542" s="5"/>
      <c r="CS542" s="5"/>
      <c r="CT542" s="5"/>
      <c r="CU542" s="5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5"/>
      <c r="DG542" s="5"/>
      <c r="DH542" s="5"/>
      <c r="DI542" s="5"/>
      <c r="DJ542" s="5"/>
      <c r="DK542" s="5"/>
      <c r="DL542" s="5"/>
      <c r="DM542" s="5"/>
      <c r="DN542" s="5"/>
      <c r="DO542" s="5"/>
      <c r="DP542" s="5"/>
      <c r="DQ542" s="5"/>
      <c r="DR542" s="5"/>
      <c r="DS542" s="5"/>
      <c r="DT542" s="5"/>
      <c r="DU542" s="5"/>
      <c r="DV542" s="5"/>
      <c r="DW542" s="5"/>
      <c r="DX542" s="5">
        <v>88</v>
      </c>
      <c r="DY542" s="5">
        <v>89.02</v>
      </c>
      <c r="DZ542" s="5">
        <v>90</v>
      </c>
      <c r="EA542" s="5">
        <v>91.21</v>
      </c>
      <c r="EB542" s="5">
        <v>91.94</v>
      </c>
      <c r="EC542" s="5">
        <v>91.37</v>
      </c>
      <c r="ED542" s="5">
        <v>92.02</v>
      </c>
      <c r="EE542" s="5">
        <v>92.7</v>
      </c>
      <c r="EF542" s="5">
        <v>92.62</v>
      </c>
      <c r="EG542" s="5">
        <v>96.61</v>
      </c>
      <c r="EH542" s="5">
        <v>99.06</v>
      </c>
      <c r="EI542" s="5">
        <v>99.9</v>
      </c>
      <c r="EJ542" s="5">
        <v>100</v>
      </c>
      <c r="EK542" s="5"/>
      <c r="EL542" s="5"/>
      <c r="EM542" s="5"/>
      <c r="EN542" s="5"/>
      <c r="EO542" s="5"/>
      <c r="EP542" s="5"/>
      <c r="EQ542" s="5"/>
      <c r="ER542" s="5"/>
      <c r="ES542" s="5"/>
      <c r="ET542" s="5"/>
      <c r="EU542" s="5"/>
      <c r="EV542" s="5"/>
      <c r="EW542" s="5"/>
      <c r="EX542" s="5"/>
      <c r="EY542" s="5"/>
      <c r="EZ542" s="5"/>
      <c r="FA542" s="5"/>
      <c r="FB542" s="5"/>
      <c r="FC542" s="5"/>
      <c r="FD542" s="5"/>
      <c r="FE542" s="5"/>
      <c r="FF542" s="5"/>
      <c r="FG542" s="5"/>
      <c r="FH542" s="5"/>
      <c r="FI542" s="5"/>
      <c r="FJ542" s="5"/>
      <c r="FK542" s="5"/>
      <c r="FL542" s="5"/>
      <c r="FM542" s="5"/>
      <c r="FN542" s="5"/>
      <c r="FO542" s="5"/>
      <c r="FP542" s="5"/>
      <c r="FQ542" s="5"/>
      <c r="FR542" s="5"/>
      <c r="FS542" s="5"/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 t="s">
        <v>1563</v>
      </c>
      <c r="GE542" s="5"/>
      <c r="GF542" s="5"/>
      <c r="GG542" s="5"/>
      <c r="GH542" s="5"/>
      <c r="GI542" s="5"/>
      <c r="GJ542" s="5"/>
      <c r="GK542" s="5"/>
      <c r="GL542" s="5"/>
      <c r="GM542" s="5" t="s">
        <v>9</v>
      </c>
      <c r="GN542" s="5"/>
      <c r="GO542" s="5"/>
      <c r="GP542" s="5"/>
      <c r="GQ542" s="5"/>
      <c r="GY542" s="5"/>
    </row>
    <row r="543" spans="1:207" s="23" customFormat="1" ht="14.25" customHeight="1">
      <c r="A543" s="23" t="s">
        <v>585</v>
      </c>
      <c r="B543" s="3">
        <v>40149</v>
      </c>
      <c r="C543" s="3">
        <v>40521</v>
      </c>
      <c r="D543" s="23">
        <v>50000</v>
      </c>
      <c r="E543" s="23" t="s">
        <v>326</v>
      </c>
      <c r="F543" s="23" t="s">
        <v>970</v>
      </c>
      <c r="G543" s="23" t="s">
        <v>576</v>
      </c>
      <c r="H543" s="23" t="s">
        <v>1174</v>
      </c>
      <c r="I543" s="23" t="s">
        <v>853</v>
      </c>
      <c r="J543" s="23" t="s">
        <v>705</v>
      </c>
      <c r="K543" s="23" t="s">
        <v>708</v>
      </c>
      <c r="L543" s="4">
        <v>0</v>
      </c>
      <c r="M543" s="23" t="s">
        <v>45</v>
      </c>
      <c r="N543" s="23" t="s">
        <v>85</v>
      </c>
      <c r="O543" s="23" t="s">
        <v>1038</v>
      </c>
      <c r="P543" s="23">
        <v>84</v>
      </c>
      <c r="Q543" s="3">
        <v>40521</v>
      </c>
      <c r="R543" s="23" t="s">
        <v>1010</v>
      </c>
      <c r="S543" s="23" t="s">
        <v>1348</v>
      </c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  <c r="CD543" s="5"/>
      <c r="CE543" s="5"/>
      <c r="CF543" s="5"/>
      <c r="CG543" s="5"/>
      <c r="CH543" s="5"/>
      <c r="CI543" s="5"/>
      <c r="CJ543" s="5"/>
      <c r="CK543" s="5"/>
      <c r="CL543" s="5"/>
      <c r="CM543" s="5"/>
      <c r="CN543" s="5"/>
      <c r="CO543" s="5"/>
      <c r="CP543" s="5"/>
      <c r="CQ543" s="5"/>
      <c r="CR543" s="5"/>
      <c r="CS543" s="5"/>
      <c r="CT543" s="5"/>
      <c r="CU543" s="5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5"/>
      <c r="DG543" s="5"/>
      <c r="DH543" s="5"/>
      <c r="DI543" s="5"/>
      <c r="DJ543" s="5"/>
      <c r="DK543" s="5"/>
      <c r="DL543" s="5"/>
      <c r="DM543" s="5"/>
      <c r="DN543" s="5"/>
      <c r="DO543" s="5"/>
      <c r="DP543" s="5"/>
      <c r="DQ543" s="5"/>
      <c r="DR543" s="5"/>
      <c r="DS543" s="5"/>
      <c r="DT543" s="5"/>
      <c r="DU543" s="5"/>
      <c r="DV543" s="5"/>
      <c r="DW543" s="5"/>
      <c r="DX543" s="5">
        <v>84</v>
      </c>
      <c r="DY543" s="5">
        <v>85.12</v>
      </c>
      <c r="DZ543" s="5">
        <v>86.51</v>
      </c>
      <c r="EA543" s="5">
        <v>87.9</v>
      </c>
      <c r="EB543" s="5">
        <v>88.81</v>
      </c>
      <c r="EC543" s="5">
        <v>87.65</v>
      </c>
      <c r="ED543" s="5">
        <v>88.88</v>
      </c>
      <c r="EE543" s="5">
        <v>89.27</v>
      </c>
      <c r="EF543" s="5">
        <v>90.49</v>
      </c>
      <c r="EG543" s="5">
        <v>95.95</v>
      </c>
      <c r="EH543" s="5">
        <v>98.76</v>
      </c>
      <c r="EI543" s="5">
        <v>99.88</v>
      </c>
      <c r="EJ543" s="5">
        <v>100</v>
      </c>
      <c r="EK543" s="5"/>
      <c r="EL543" s="5"/>
      <c r="EM543" s="5"/>
      <c r="EN543" s="5"/>
      <c r="EO543" s="5"/>
      <c r="EP543" s="5"/>
      <c r="EQ543" s="5"/>
      <c r="ER543" s="5"/>
      <c r="ES543" s="5"/>
      <c r="ET543" s="5"/>
      <c r="EU543" s="5"/>
      <c r="EV543" s="5"/>
      <c r="EW543" s="5"/>
      <c r="EX543" s="5"/>
      <c r="EY543" s="5"/>
      <c r="EZ543" s="5"/>
      <c r="FA543" s="5"/>
      <c r="FB543" s="5"/>
      <c r="FC543" s="5"/>
      <c r="FD543" s="5"/>
      <c r="FE543" s="5"/>
      <c r="FF543" s="5"/>
      <c r="FG543" s="5"/>
      <c r="FH543" s="5"/>
      <c r="FI543" s="5"/>
      <c r="FJ543" s="5"/>
      <c r="FK543" s="5"/>
      <c r="FL543" s="5"/>
      <c r="FM543" s="5"/>
      <c r="FN543" s="5"/>
      <c r="FO543" s="5"/>
      <c r="FP543" s="5"/>
      <c r="FQ543" s="5"/>
      <c r="FR543" s="5"/>
      <c r="FS543" s="5"/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 t="s">
        <v>1563</v>
      </c>
      <c r="GE543" s="5"/>
      <c r="GF543" s="5"/>
      <c r="GG543" s="5"/>
      <c r="GH543" s="5"/>
      <c r="GI543" s="5"/>
      <c r="GJ543" s="5"/>
      <c r="GK543" s="5"/>
      <c r="GL543" s="5"/>
      <c r="GM543" s="5" t="s">
        <v>9</v>
      </c>
      <c r="GN543" s="5"/>
      <c r="GO543" s="5"/>
      <c r="GP543" s="5"/>
      <c r="GQ543" s="5"/>
      <c r="GY543" s="5"/>
    </row>
    <row r="544" spans="1:207" s="23" customFormat="1" ht="14.25" customHeight="1">
      <c r="A544" s="23" t="s">
        <v>1213</v>
      </c>
      <c r="B544" s="3">
        <v>40855</v>
      </c>
      <c r="C544" s="3">
        <v>42318</v>
      </c>
      <c r="D544" s="23">
        <v>80000</v>
      </c>
      <c r="E544" s="23" t="s">
        <v>326</v>
      </c>
      <c r="F544" s="23" t="s">
        <v>963</v>
      </c>
      <c r="G544" s="23" t="s">
        <v>576</v>
      </c>
      <c r="H544" s="23" t="s">
        <v>1174</v>
      </c>
      <c r="I544" s="23" t="s">
        <v>853</v>
      </c>
      <c r="J544" s="23" t="s">
        <v>1069</v>
      </c>
      <c r="K544" s="23" t="s">
        <v>1215</v>
      </c>
      <c r="L544" s="4">
        <v>0.16250000000000001</v>
      </c>
      <c r="M544" s="23" t="s">
        <v>45</v>
      </c>
      <c r="N544" s="23" t="s">
        <v>87</v>
      </c>
      <c r="O544" s="23" t="s">
        <v>1038</v>
      </c>
      <c r="P544" s="23">
        <v>100</v>
      </c>
      <c r="Q544" s="3">
        <v>40949</v>
      </c>
      <c r="R544" s="23" t="s">
        <v>1029</v>
      </c>
      <c r="S544" s="23" t="s">
        <v>1029</v>
      </c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  <c r="CD544" s="5"/>
      <c r="CE544" s="5"/>
      <c r="CF544" s="5"/>
      <c r="CG544" s="5"/>
      <c r="CH544" s="5"/>
      <c r="CI544" s="5"/>
      <c r="CJ544" s="5"/>
      <c r="CK544" s="5"/>
      <c r="CL544" s="5"/>
      <c r="CM544" s="5"/>
      <c r="CN544" s="5"/>
      <c r="CO544" s="5"/>
      <c r="CP544" s="5"/>
      <c r="CQ544" s="5"/>
      <c r="CR544" s="5"/>
      <c r="CS544" s="5"/>
      <c r="CT544" s="5"/>
      <c r="CU544" s="5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5"/>
      <c r="DG544" s="5"/>
      <c r="DH544" s="5"/>
      <c r="DI544" s="5"/>
      <c r="DJ544" s="5"/>
      <c r="DK544" s="5"/>
      <c r="DL544" s="5"/>
      <c r="DM544" s="5"/>
      <c r="DN544" s="5"/>
      <c r="DO544" s="5"/>
      <c r="DP544" s="5"/>
      <c r="DQ544" s="5"/>
      <c r="DR544" s="5"/>
      <c r="DS544" s="5"/>
      <c r="DT544" s="5"/>
      <c r="DU544" s="5"/>
      <c r="DV544" s="5"/>
      <c r="DW544" s="5"/>
      <c r="DX544" s="5"/>
      <c r="DY544" s="5"/>
      <c r="DZ544" s="5"/>
      <c r="EA544" s="5"/>
      <c r="EB544" s="5"/>
      <c r="EC544" s="5"/>
      <c r="ED544" s="5"/>
      <c r="EE544" s="5"/>
      <c r="EF544" s="5"/>
      <c r="EG544" s="5"/>
      <c r="EH544" s="5"/>
      <c r="EI544" s="5"/>
      <c r="EJ544" s="5"/>
      <c r="EK544" s="5"/>
      <c r="EL544" s="5"/>
      <c r="EM544" s="5"/>
      <c r="EN544" s="5"/>
      <c r="EO544" s="5"/>
      <c r="EP544" s="5"/>
      <c r="EQ544" s="5"/>
      <c r="ER544" s="5"/>
      <c r="ES544" s="5"/>
      <c r="ET544" s="5"/>
      <c r="EU544" s="5">
        <v>100</v>
      </c>
      <c r="EV544" s="5">
        <v>98.96</v>
      </c>
      <c r="EW544" s="5">
        <v>94.44</v>
      </c>
      <c r="EX544" s="5">
        <v>93.55</v>
      </c>
      <c r="EY544" s="5">
        <v>92.6</v>
      </c>
      <c r="EZ544" s="5">
        <v>91.91</v>
      </c>
      <c r="FA544" s="5">
        <v>91</v>
      </c>
      <c r="FB544" s="5">
        <v>91.55</v>
      </c>
      <c r="FC544" s="5">
        <v>91.58</v>
      </c>
      <c r="FD544" s="5">
        <v>92.73</v>
      </c>
      <c r="FE544" s="5">
        <v>95.84</v>
      </c>
      <c r="FF544" s="5">
        <v>80</v>
      </c>
      <c r="FG544" s="5">
        <v>75</v>
      </c>
      <c r="FH544" s="5">
        <v>75</v>
      </c>
      <c r="FI544" s="5">
        <v>50.17</v>
      </c>
      <c r="FJ544" s="5">
        <v>50</v>
      </c>
      <c r="FK544" s="5">
        <v>65</v>
      </c>
      <c r="FL544" s="5">
        <v>65</v>
      </c>
      <c r="FM544" s="5">
        <v>80</v>
      </c>
      <c r="FN544" s="5">
        <v>80</v>
      </c>
      <c r="FO544" s="5">
        <v>98.57</v>
      </c>
      <c r="FP544" s="5">
        <v>100.15</v>
      </c>
      <c r="FQ544" s="5">
        <v>103.2</v>
      </c>
      <c r="FR544" s="5">
        <v>104.28</v>
      </c>
      <c r="FS544" s="5">
        <v>105.12</v>
      </c>
      <c r="FT544" s="5">
        <v>104.85</v>
      </c>
      <c r="FU544" s="5">
        <v>103.77</v>
      </c>
      <c r="FV544" s="5">
        <v>102.66</v>
      </c>
      <c r="FW544" s="5">
        <v>101.44</v>
      </c>
      <c r="FX544" s="5">
        <v>101.44</v>
      </c>
      <c r="FY544" s="5">
        <v>100.42</v>
      </c>
      <c r="FZ544" s="5">
        <v>99.82</v>
      </c>
      <c r="GA544" s="5">
        <v>99.5</v>
      </c>
      <c r="GB544" s="5">
        <v>100.71</v>
      </c>
      <c r="GC544" s="5">
        <v>104.07</v>
      </c>
      <c r="GD544" s="5">
        <v>104.78</v>
      </c>
      <c r="GE544" s="5">
        <v>104.12</v>
      </c>
      <c r="GF544" s="5">
        <v>102.81</v>
      </c>
      <c r="GG544" s="5">
        <v>101.59</v>
      </c>
      <c r="GH544" s="5">
        <v>100.69</v>
      </c>
      <c r="GI544" s="5">
        <v>99.35</v>
      </c>
      <c r="GJ544" s="5">
        <v>98.17</v>
      </c>
      <c r="GK544" s="5">
        <v>97.22</v>
      </c>
      <c r="GL544" s="5">
        <v>96.57</v>
      </c>
      <c r="GM544" s="5">
        <v>96.39</v>
      </c>
      <c r="GN544" s="5">
        <v>97.6</v>
      </c>
      <c r="GO544" s="5">
        <v>99.61</v>
      </c>
      <c r="GP544" s="5">
        <v>100.1</v>
      </c>
      <c r="GQ544" s="5">
        <v>100</v>
      </c>
      <c r="GR544" s="5"/>
      <c r="GY544" s="5"/>
    </row>
    <row r="545" spans="1:217" s="23" customFormat="1" ht="14.25" customHeight="1">
      <c r="A545" s="23" t="s">
        <v>1214</v>
      </c>
      <c r="B545" s="3">
        <v>40855</v>
      </c>
      <c r="C545" s="3">
        <v>42318</v>
      </c>
      <c r="D545" s="23">
        <v>50000</v>
      </c>
      <c r="E545" s="23" t="s">
        <v>326</v>
      </c>
      <c r="F545" s="23" t="s">
        <v>963</v>
      </c>
      <c r="G545" s="23" t="s">
        <v>576</v>
      </c>
      <c r="H545" s="23" t="s">
        <v>1174</v>
      </c>
      <c r="I545" s="23" t="s">
        <v>853</v>
      </c>
      <c r="J545" s="23" t="s">
        <v>1069</v>
      </c>
      <c r="K545" s="23" t="s">
        <v>1216</v>
      </c>
      <c r="L545" s="4">
        <v>0.1125</v>
      </c>
      <c r="M545" s="23" t="s">
        <v>104</v>
      </c>
      <c r="N545" s="23" t="s">
        <v>85</v>
      </c>
      <c r="O545" s="23" t="s">
        <v>1038</v>
      </c>
      <c r="P545" s="23">
        <v>100</v>
      </c>
      <c r="Q545" s="3">
        <v>40949</v>
      </c>
      <c r="R545" s="23" t="s">
        <v>1029</v>
      </c>
      <c r="S545" s="23" t="s">
        <v>1029</v>
      </c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  <c r="CD545" s="5"/>
      <c r="CE545" s="5"/>
      <c r="CF545" s="5"/>
      <c r="CG545" s="5"/>
      <c r="CH545" s="5"/>
      <c r="CI545" s="5"/>
      <c r="CJ545" s="5"/>
      <c r="CK545" s="5"/>
      <c r="CL545" s="5"/>
      <c r="CM545" s="5"/>
      <c r="CN545" s="5"/>
      <c r="CO545" s="5"/>
      <c r="CP545" s="5"/>
      <c r="CQ545" s="5"/>
      <c r="CR545" s="5"/>
      <c r="CS545" s="5"/>
      <c r="CT545" s="5"/>
      <c r="CU545" s="5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5"/>
      <c r="DG545" s="5"/>
      <c r="DH545" s="5"/>
      <c r="DI545" s="5"/>
      <c r="DJ545" s="5"/>
      <c r="DK545" s="5"/>
      <c r="DL545" s="5"/>
      <c r="DM545" s="5"/>
      <c r="DN545" s="5"/>
      <c r="DO545" s="5"/>
      <c r="DP545" s="5"/>
      <c r="DQ545" s="5"/>
      <c r="DR545" s="5"/>
      <c r="DS545" s="5"/>
      <c r="DT545" s="5"/>
      <c r="DU545" s="5"/>
      <c r="DV545" s="5"/>
      <c r="DW545" s="5"/>
      <c r="DX545" s="5"/>
      <c r="DY545" s="5"/>
      <c r="DZ545" s="5"/>
      <c r="EA545" s="5"/>
      <c r="EB545" s="5"/>
      <c r="EC545" s="5"/>
      <c r="ED545" s="5"/>
      <c r="EE545" s="5"/>
      <c r="EF545" s="5"/>
      <c r="EG545" s="5"/>
      <c r="EH545" s="5"/>
      <c r="EI545" s="5"/>
      <c r="EJ545" s="5"/>
      <c r="EK545" s="5"/>
      <c r="EL545" s="5"/>
      <c r="EM545" s="5"/>
      <c r="EN545" s="5"/>
      <c r="EO545" s="5"/>
      <c r="EP545" s="5"/>
      <c r="EQ545" s="5"/>
      <c r="ER545" s="5"/>
      <c r="ES545" s="5"/>
      <c r="ET545" s="5"/>
      <c r="EU545" s="5">
        <v>100</v>
      </c>
      <c r="EV545" s="5">
        <v>100.07</v>
      </c>
      <c r="EW545" s="5">
        <v>96.69</v>
      </c>
      <c r="EX545" s="5">
        <v>95.85</v>
      </c>
      <c r="EY545" s="5">
        <v>95.43</v>
      </c>
      <c r="EZ545" s="5">
        <v>95.14</v>
      </c>
      <c r="FA545" s="5">
        <v>94.62</v>
      </c>
      <c r="FB545" s="5">
        <v>95.44</v>
      </c>
      <c r="FC545" s="5">
        <v>95.19</v>
      </c>
      <c r="FD545" s="5">
        <v>95.62</v>
      </c>
      <c r="FE545" s="5">
        <v>96.72</v>
      </c>
      <c r="FF545" s="5">
        <v>95.5</v>
      </c>
      <c r="FG545" s="5">
        <v>96.51</v>
      </c>
      <c r="FH545" s="5">
        <v>98.36</v>
      </c>
      <c r="FI545" s="5">
        <v>99.28</v>
      </c>
      <c r="FJ545" s="5">
        <v>100.48</v>
      </c>
      <c r="FK545" s="5">
        <v>100.46</v>
      </c>
      <c r="FL545" s="5">
        <v>102.91</v>
      </c>
      <c r="FM545" s="5">
        <v>102.23</v>
      </c>
      <c r="FN545" s="5">
        <v>101.72</v>
      </c>
      <c r="FO545" s="5">
        <v>101.24</v>
      </c>
      <c r="FP545" s="5">
        <v>101.5</v>
      </c>
      <c r="FQ545" s="5">
        <v>103.11</v>
      </c>
      <c r="FR545" s="5">
        <v>103.8</v>
      </c>
      <c r="FS545" s="5">
        <v>103.62</v>
      </c>
      <c r="FT545" s="5">
        <v>104.1</v>
      </c>
      <c r="FU545" s="5">
        <v>104.36</v>
      </c>
      <c r="FV545" s="5">
        <v>104.11</v>
      </c>
      <c r="FW545" s="5">
        <v>103.62</v>
      </c>
      <c r="FX545" s="5">
        <v>103.53</v>
      </c>
      <c r="FY545" s="5">
        <v>102.77</v>
      </c>
      <c r="FZ545" s="5">
        <v>102.14</v>
      </c>
      <c r="GA545" s="5">
        <v>101.65</v>
      </c>
      <c r="GB545" s="5">
        <v>102.81</v>
      </c>
      <c r="GC545" s="5">
        <v>104.03</v>
      </c>
      <c r="GD545" s="5">
        <v>104.08</v>
      </c>
      <c r="GE545" s="5">
        <v>103.75</v>
      </c>
      <c r="GF545" s="5">
        <v>103.51</v>
      </c>
      <c r="GG545" s="5">
        <v>103.54</v>
      </c>
      <c r="GH545" s="5">
        <v>103.2</v>
      </c>
      <c r="GI545" s="5">
        <v>102.6</v>
      </c>
      <c r="GJ545" s="5">
        <v>101.75</v>
      </c>
      <c r="GK545" s="5">
        <v>100.97</v>
      </c>
      <c r="GL545" s="5">
        <v>98.43</v>
      </c>
      <c r="GM545" s="5">
        <v>98.36</v>
      </c>
      <c r="GN545" s="5">
        <v>98.76</v>
      </c>
      <c r="GO545" s="5">
        <v>99.98</v>
      </c>
      <c r="GP545" s="5">
        <v>100</v>
      </c>
      <c r="GQ545" s="5">
        <v>100</v>
      </c>
      <c r="GR545" s="5"/>
      <c r="GY545" s="5"/>
    </row>
    <row r="546" spans="1:217" s="23" customFormat="1" ht="14.25" customHeight="1">
      <c r="A546" s="23" t="s">
        <v>1246</v>
      </c>
      <c r="B546" s="3">
        <v>40934</v>
      </c>
      <c r="C546" s="3">
        <v>42031</v>
      </c>
      <c r="D546" s="23">
        <v>23000</v>
      </c>
      <c r="E546" s="23" t="s">
        <v>326</v>
      </c>
      <c r="F546" s="23" t="s">
        <v>963</v>
      </c>
      <c r="G546" s="23" t="s">
        <v>576</v>
      </c>
      <c r="H546" s="23" t="s">
        <v>1174</v>
      </c>
      <c r="I546" s="23" t="s">
        <v>853</v>
      </c>
      <c r="J546" s="23" t="s">
        <v>1069</v>
      </c>
      <c r="K546" s="23" t="s">
        <v>1248</v>
      </c>
      <c r="L546" s="4">
        <v>0.16500000000000001</v>
      </c>
      <c r="M546" s="23" t="s">
        <v>45</v>
      </c>
      <c r="N546" s="23" t="s">
        <v>85</v>
      </c>
      <c r="O546" s="23" t="s">
        <v>1038</v>
      </c>
      <c r="P546" s="23">
        <v>100</v>
      </c>
      <c r="Q546" s="3">
        <v>41026</v>
      </c>
      <c r="R546" s="23" t="s">
        <v>1254</v>
      </c>
      <c r="S546" s="23" t="s">
        <v>1362</v>
      </c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  <c r="CD546" s="5"/>
      <c r="CE546" s="5"/>
      <c r="CF546" s="5"/>
      <c r="CG546" s="5"/>
      <c r="CH546" s="5"/>
      <c r="CI546" s="5"/>
      <c r="CJ546" s="5"/>
      <c r="CK546" s="5"/>
      <c r="CL546" s="5"/>
      <c r="CM546" s="5"/>
      <c r="CN546" s="5"/>
      <c r="CO546" s="5"/>
      <c r="CP546" s="5"/>
      <c r="CQ546" s="5"/>
      <c r="CR546" s="5"/>
      <c r="CS546" s="5"/>
      <c r="CT546" s="5"/>
      <c r="CU546" s="5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5"/>
      <c r="DG546" s="5"/>
      <c r="DH546" s="5"/>
      <c r="DI546" s="5"/>
      <c r="DJ546" s="5"/>
      <c r="DK546" s="5"/>
      <c r="DL546" s="5"/>
      <c r="DM546" s="5"/>
      <c r="DN546" s="5"/>
      <c r="DO546" s="5"/>
      <c r="DP546" s="5"/>
      <c r="DQ546" s="5"/>
      <c r="DR546" s="5"/>
      <c r="DS546" s="5"/>
      <c r="DT546" s="5"/>
      <c r="DU546" s="5"/>
      <c r="DV546" s="5"/>
      <c r="DW546" s="5"/>
      <c r="DX546" s="5"/>
      <c r="DY546" s="5"/>
      <c r="DZ546" s="5"/>
      <c r="EA546" s="5"/>
      <c r="EB546" s="5"/>
      <c r="EC546" s="5"/>
      <c r="ED546" s="5"/>
      <c r="EE546" s="5"/>
      <c r="EF546" s="5"/>
      <c r="EG546" s="5"/>
      <c r="EH546" s="5"/>
      <c r="EI546" s="5"/>
      <c r="EJ546" s="5"/>
      <c r="EK546" s="5"/>
      <c r="EL546" s="5"/>
      <c r="EM546" s="5"/>
      <c r="EN546" s="5"/>
      <c r="EO546" s="5"/>
      <c r="EP546" s="5"/>
      <c r="EQ546" s="5"/>
      <c r="ER546" s="5"/>
      <c r="ES546" s="5"/>
      <c r="ET546" s="5"/>
      <c r="EU546" s="5"/>
      <c r="EV546" s="5"/>
      <c r="EW546" s="5">
        <v>100</v>
      </c>
      <c r="EX546" s="5">
        <v>99.68</v>
      </c>
      <c r="EY546" s="5">
        <v>99.09</v>
      </c>
      <c r="EZ546" s="5">
        <v>98.59</v>
      </c>
      <c r="FA546" s="5">
        <v>98.06</v>
      </c>
      <c r="FB546" s="5">
        <v>98.65</v>
      </c>
      <c r="FC546" s="5">
        <v>98.36</v>
      </c>
      <c r="FD546" s="5">
        <v>98.74</v>
      </c>
      <c r="FE546" s="5">
        <v>100.14</v>
      </c>
      <c r="FF546" s="5">
        <v>98.5</v>
      </c>
      <c r="FG546" s="5">
        <v>98.96</v>
      </c>
      <c r="FH546" s="5">
        <v>100.41</v>
      </c>
      <c r="FI546" s="5">
        <v>100.93</v>
      </c>
      <c r="FJ546" s="5">
        <v>102.92</v>
      </c>
      <c r="FK546" s="5">
        <v>102.81</v>
      </c>
      <c r="FL546" s="5">
        <v>104.38</v>
      </c>
      <c r="FM546" s="5">
        <v>103.34</v>
      </c>
      <c r="FN546" s="5">
        <v>102.56</v>
      </c>
      <c r="FO546" s="5">
        <v>101.79</v>
      </c>
      <c r="FP546" s="5">
        <v>102.01</v>
      </c>
      <c r="FQ546" s="5">
        <v>103.65</v>
      </c>
      <c r="FR546" s="5">
        <v>104.27</v>
      </c>
      <c r="FS546" s="5">
        <v>103.91</v>
      </c>
      <c r="FT546" s="5">
        <v>104.26</v>
      </c>
      <c r="FU546" s="5">
        <v>104.47</v>
      </c>
      <c r="FV546" s="5">
        <v>104.01</v>
      </c>
      <c r="FW546" s="5">
        <v>103.24</v>
      </c>
      <c r="FX546" s="5">
        <v>102.43</v>
      </c>
      <c r="FY546" s="5">
        <v>101.27</v>
      </c>
      <c r="FZ546" s="5">
        <v>100.31</v>
      </c>
      <c r="GA546" s="5">
        <v>99.48</v>
      </c>
      <c r="GB546" s="5">
        <v>99.48</v>
      </c>
      <c r="GC546" s="5">
        <v>100.36</v>
      </c>
      <c r="GD546" s="5">
        <v>100.6</v>
      </c>
      <c r="GE546" s="5">
        <v>100.36</v>
      </c>
      <c r="GF546" s="5">
        <v>100.08</v>
      </c>
      <c r="GG546" s="5">
        <v>100</v>
      </c>
      <c r="GH546" s="5"/>
      <c r="GI546" s="5"/>
      <c r="GJ546" s="5"/>
      <c r="GK546" s="5"/>
      <c r="GL546" s="5"/>
      <c r="GM546" s="5" t="s">
        <v>9</v>
      </c>
      <c r="GN546" s="5"/>
      <c r="GO546" s="5"/>
      <c r="GP546" s="5"/>
      <c r="GQ546" s="5"/>
      <c r="GY546" s="5"/>
    </row>
    <row r="547" spans="1:217" s="23" customFormat="1" ht="14.25" customHeight="1">
      <c r="A547" s="23" t="s">
        <v>1247</v>
      </c>
      <c r="B547" s="3">
        <v>40934</v>
      </c>
      <c r="C547" s="3">
        <v>42031</v>
      </c>
      <c r="D547" s="23">
        <v>40000</v>
      </c>
      <c r="E547" s="23" t="s">
        <v>326</v>
      </c>
      <c r="F547" s="23" t="s">
        <v>963</v>
      </c>
      <c r="G547" s="23" t="s">
        <v>576</v>
      </c>
      <c r="H547" s="23" t="s">
        <v>1174</v>
      </c>
      <c r="I547" s="23" t="s">
        <v>853</v>
      </c>
      <c r="J547" s="23" t="s">
        <v>1069</v>
      </c>
      <c r="K547" s="23" t="s">
        <v>1249</v>
      </c>
      <c r="L547" s="4">
        <v>0.11</v>
      </c>
      <c r="M547" s="23" t="s">
        <v>53</v>
      </c>
      <c r="N547" s="23" t="s">
        <v>87</v>
      </c>
      <c r="O547" s="23" t="s">
        <v>1038</v>
      </c>
      <c r="P547" s="23">
        <v>100</v>
      </c>
      <c r="Q547" s="3">
        <v>41026</v>
      </c>
      <c r="R547" s="23" t="s">
        <v>1254</v>
      </c>
      <c r="S547" s="23" t="s">
        <v>1362</v>
      </c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  <c r="CD547" s="5"/>
      <c r="CE547" s="5"/>
      <c r="CF547" s="5"/>
      <c r="CG547" s="5"/>
      <c r="CH547" s="5"/>
      <c r="CI547" s="5"/>
      <c r="CJ547" s="5"/>
      <c r="CK547" s="5"/>
      <c r="CL547" s="5"/>
      <c r="CM547" s="5"/>
      <c r="CN547" s="5"/>
      <c r="CO547" s="5"/>
      <c r="CP547" s="5"/>
      <c r="CQ547" s="5"/>
      <c r="CR547" s="5"/>
      <c r="CS547" s="5"/>
      <c r="CT547" s="5"/>
      <c r="CU547" s="5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5"/>
      <c r="DG547" s="5"/>
      <c r="DH547" s="5"/>
      <c r="DI547" s="5"/>
      <c r="DJ547" s="5"/>
      <c r="DK547" s="5"/>
      <c r="DL547" s="5"/>
      <c r="DM547" s="5"/>
      <c r="DN547" s="5"/>
      <c r="DO547" s="5"/>
      <c r="DP547" s="5"/>
      <c r="DQ547" s="5"/>
      <c r="DR547" s="5"/>
      <c r="DS547" s="5"/>
      <c r="DT547" s="5"/>
      <c r="DU547" s="5"/>
      <c r="DV547" s="5"/>
      <c r="DW547" s="5"/>
      <c r="DX547" s="5"/>
      <c r="DY547" s="5"/>
      <c r="DZ547" s="5"/>
      <c r="EA547" s="5"/>
      <c r="EB547" s="5"/>
      <c r="EC547" s="5"/>
      <c r="ED547" s="5"/>
      <c r="EE547" s="5"/>
      <c r="EF547" s="5"/>
      <c r="EG547" s="5"/>
      <c r="EH547" s="5"/>
      <c r="EI547" s="5"/>
      <c r="EJ547" s="5"/>
      <c r="EK547" s="5"/>
      <c r="EL547" s="5"/>
      <c r="EM547" s="5"/>
      <c r="EN547" s="5"/>
      <c r="EO547" s="5"/>
      <c r="EP547" s="5"/>
      <c r="EQ547" s="5"/>
      <c r="ER547" s="5"/>
      <c r="ES547" s="5"/>
      <c r="ET547" s="5"/>
      <c r="EU547" s="5"/>
      <c r="EV547" s="5"/>
      <c r="EW547" s="5">
        <v>100</v>
      </c>
      <c r="EX547" s="5">
        <v>99.16</v>
      </c>
      <c r="EY547" s="5">
        <v>98.4</v>
      </c>
      <c r="EZ547" s="5">
        <v>97.75</v>
      </c>
      <c r="FA547" s="5">
        <v>95.51</v>
      </c>
      <c r="FB547" s="5">
        <v>96.7</v>
      </c>
      <c r="FC547" s="5">
        <v>97.18</v>
      </c>
      <c r="FD547" s="5">
        <v>98.04</v>
      </c>
      <c r="FE547" s="5">
        <v>100.46</v>
      </c>
      <c r="FF547" s="5">
        <v>98</v>
      </c>
      <c r="FG547" s="5">
        <v>101.22</v>
      </c>
      <c r="FH547" s="5">
        <v>101.32</v>
      </c>
      <c r="FI547" s="5">
        <v>101.43</v>
      </c>
      <c r="FJ547" s="5">
        <v>102.33</v>
      </c>
      <c r="FK547" s="5">
        <v>102.08</v>
      </c>
      <c r="FL547" s="5">
        <v>103.12</v>
      </c>
      <c r="FM547" s="5">
        <v>102.36</v>
      </c>
      <c r="FN547" s="5">
        <v>101.99</v>
      </c>
      <c r="FO547" s="5">
        <v>101.62</v>
      </c>
      <c r="FP547" s="5">
        <v>102.54</v>
      </c>
      <c r="FQ547" s="5">
        <v>104.43</v>
      </c>
      <c r="FR547" s="5">
        <v>104.97</v>
      </c>
      <c r="FS547" s="5">
        <v>105.17</v>
      </c>
      <c r="FT547" s="5">
        <v>104.45</v>
      </c>
      <c r="FU547" s="5">
        <v>103.61</v>
      </c>
      <c r="FV547" s="5">
        <v>102.79</v>
      </c>
      <c r="FW547" s="5">
        <v>101.91</v>
      </c>
      <c r="FX547" s="5">
        <v>101.37</v>
      </c>
      <c r="FY547" s="5">
        <v>100.6</v>
      </c>
      <c r="FZ547" s="5">
        <v>100.11</v>
      </c>
      <c r="GA547" s="5">
        <v>99.9</v>
      </c>
      <c r="GB547" s="5">
        <v>100.47</v>
      </c>
      <c r="GC547" s="5">
        <v>101.93</v>
      </c>
      <c r="GD547" s="5">
        <v>102.05</v>
      </c>
      <c r="GE547" s="5">
        <v>101.36</v>
      </c>
      <c r="GF547" s="5">
        <v>100.34</v>
      </c>
      <c r="GG547" s="5">
        <v>100</v>
      </c>
      <c r="GH547" s="5"/>
      <c r="GI547" s="5"/>
      <c r="GJ547" s="5"/>
      <c r="GK547" s="5"/>
      <c r="GL547" s="5"/>
      <c r="GM547" s="5" t="s">
        <v>9</v>
      </c>
      <c r="GN547" s="5"/>
      <c r="GO547" s="5"/>
      <c r="GP547" s="5"/>
      <c r="GQ547" s="5"/>
      <c r="GY547" s="5"/>
    </row>
    <row r="548" spans="1:217" s="23" customFormat="1" ht="14.25" customHeight="1">
      <c r="A548" s="23" t="s">
        <v>1403</v>
      </c>
      <c r="B548" s="3">
        <v>41373</v>
      </c>
      <c r="C548" s="3">
        <v>42499</v>
      </c>
      <c r="D548" s="23">
        <v>500000</v>
      </c>
      <c r="E548" s="23" t="s">
        <v>326</v>
      </c>
      <c r="F548" s="23" t="s">
        <v>963</v>
      </c>
      <c r="G548" s="23" t="s">
        <v>576</v>
      </c>
      <c r="H548" s="23" t="s">
        <v>1174</v>
      </c>
      <c r="I548" s="23" t="s">
        <v>853</v>
      </c>
      <c r="J548" s="23" t="s">
        <v>1406</v>
      </c>
      <c r="K548" s="23" t="s">
        <v>1407</v>
      </c>
      <c r="L548" s="4">
        <v>8.5000000000000006E-2</v>
      </c>
      <c r="M548" s="23" t="s">
        <v>126</v>
      </c>
      <c r="N548" s="23" t="s">
        <v>87</v>
      </c>
      <c r="O548" s="23" t="s">
        <v>1038</v>
      </c>
      <c r="P548" s="23">
        <v>100</v>
      </c>
      <c r="Q548" s="3">
        <v>41445</v>
      </c>
      <c r="R548" s="23" t="s">
        <v>1021</v>
      </c>
      <c r="S548" s="23" t="s">
        <v>1357</v>
      </c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  <c r="CD548" s="5"/>
      <c r="CE548" s="5"/>
      <c r="CF548" s="5"/>
      <c r="CG548" s="5"/>
      <c r="CH548" s="5"/>
      <c r="CI548" s="5"/>
      <c r="CJ548" s="5"/>
      <c r="CK548" s="5"/>
      <c r="CL548" s="5"/>
      <c r="CM548" s="5"/>
      <c r="CN548" s="5"/>
      <c r="CO548" s="5"/>
      <c r="CP548" s="5"/>
      <c r="CQ548" s="5"/>
      <c r="CR548" s="5"/>
      <c r="CS548" s="5"/>
      <c r="CT548" s="5"/>
      <c r="CU548" s="5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5"/>
      <c r="DG548" s="5"/>
      <c r="DH548" s="5"/>
      <c r="DI548" s="5"/>
      <c r="DJ548" s="5"/>
      <c r="DK548" s="5"/>
      <c r="DL548" s="5"/>
      <c r="DM548" s="5"/>
      <c r="DN548" s="5"/>
      <c r="DO548" s="5"/>
      <c r="DP548" s="5"/>
      <c r="DQ548" s="5"/>
      <c r="DR548" s="5"/>
      <c r="DS548" s="5"/>
      <c r="DT548" s="5"/>
      <c r="DU548" s="5"/>
      <c r="DV548" s="5"/>
      <c r="DW548" s="5"/>
      <c r="DX548" s="5"/>
      <c r="DY548" s="5"/>
      <c r="DZ548" s="5"/>
      <c r="EA548" s="5"/>
      <c r="EB548" s="5"/>
      <c r="EC548" s="5"/>
      <c r="ED548" s="5"/>
      <c r="EE548" s="5"/>
      <c r="EF548" s="5"/>
      <c r="EG548" s="5"/>
      <c r="EH548" s="5"/>
      <c r="EI548" s="5"/>
      <c r="EJ548" s="5"/>
      <c r="EK548" s="5"/>
      <c r="EL548" s="5"/>
      <c r="EM548" s="5"/>
      <c r="EN548" s="5"/>
      <c r="EO548" s="5"/>
      <c r="EP548" s="5"/>
      <c r="EQ548" s="5"/>
      <c r="ER548" s="5"/>
      <c r="ES548" s="5"/>
      <c r="ET548" s="5"/>
      <c r="EU548" s="5"/>
      <c r="EV548" s="5"/>
      <c r="EW548" s="5"/>
      <c r="EX548" s="5"/>
      <c r="EY548" s="5"/>
      <c r="EZ548" s="5"/>
      <c r="FA548" s="5"/>
      <c r="FB548" s="5"/>
      <c r="FC548" s="5"/>
      <c r="FD548" s="5"/>
      <c r="FE548" s="5"/>
      <c r="FF548" s="5"/>
      <c r="FG548" s="5"/>
      <c r="FH548" s="5"/>
      <c r="FI548" s="5"/>
      <c r="FJ548" s="5"/>
      <c r="FK548" s="5"/>
      <c r="FL548" s="5">
        <v>100</v>
      </c>
      <c r="FM548" s="5">
        <v>102.37</v>
      </c>
      <c r="FN548" s="5">
        <v>102.16</v>
      </c>
      <c r="FO548" s="5">
        <v>102.01</v>
      </c>
      <c r="FP548" s="5">
        <v>103.43</v>
      </c>
      <c r="FQ548" s="5">
        <v>105.25</v>
      </c>
      <c r="FR548" s="5">
        <v>105.86</v>
      </c>
      <c r="FS548" s="5">
        <v>105.96</v>
      </c>
      <c r="FT548" s="5">
        <v>105.31</v>
      </c>
      <c r="FU548" s="5">
        <v>107.55</v>
      </c>
      <c r="FV548" s="5">
        <v>107.39</v>
      </c>
      <c r="FW548" s="5">
        <v>107.42</v>
      </c>
      <c r="FX548" s="5">
        <v>106.93</v>
      </c>
      <c r="FY548" s="5">
        <v>104.91</v>
      </c>
      <c r="FZ548" s="5">
        <v>103.58</v>
      </c>
      <c r="GA548" s="5">
        <v>102.98</v>
      </c>
      <c r="GB548" s="5">
        <v>103.97</v>
      </c>
      <c r="GC548" s="5">
        <v>105.63</v>
      </c>
      <c r="GD548" s="5">
        <v>105.99</v>
      </c>
      <c r="GE548" s="5">
        <v>105.67</v>
      </c>
      <c r="GF548" s="5">
        <v>105.04</v>
      </c>
      <c r="GG548" s="5">
        <v>104.72</v>
      </c>
      <c r="GH548" s="5">
        <v>104.08</v>
      </c>
      <c r="GI548" s="5">
        <v>102.79</v>
      </c>
      <c r="GJ548" s="5">
        <v>102.13</v>
      </c>
      <c r="GK548" s="5">
        <v>102.09</v>
      </c>
      <c r="GL548" s="5">
        <v>101.73</v>
      </c>
      <c r="GM548" s="5">
        <v>101.58</v>
      </c>
      <c r="GN548" s="5">
        <v>102.25</v>
      </c>
      <c r="GO548" s="5">
        <v>103.18</v>
      </c>
      <c r="GP548" s="5">
        <v>102.95</v>
      </c>
      <c r="GQ548" s="5">
        <v>102.46</v>
      </c>
      <c r="GR548" s="5">
        <v>102</v>
      </c>
      <c r="GS548" s="23">
        <v>101.6</v>
      </c>
      <c r="GT548" s="23">
        <v>101.1</v>
      </c>
      <c r="GU548" s="23">
        <v>100.46</v>
      </c>
      <c r="GV548" s="23">
        <v>100.1</v>
      </c>
      <c r="GW548" s="23">
        <v>100</v>
      </c>
      <c r="GY548" s="5"/>
    </row>
    <row r="549" spans="1:217" s="23" customFormat="1" ht="14.25" customHeight="1">
      <c r="A549" s="23" t="s">
        <v>546</v>
      </c>
      <c r="B549" s="3">
        <v>39661</v>
      </c>
      <c r="C549" s="3">
        <v>40760</v>
      </c>
      <c r="D549" s="23">
        <v>200000</v>
      </c>
      <c r="E549" s="23" t="s">
        <v>326</v>
      </c>
      <c r="F549" s="23" t="s">
        <v>963</v>
      </c>
      <c r="G549" s="23" t="s">
        <v>852</v>
      </c>
      <c r="H549" s="23" t="s">
        <v>1151</v>
      </c>
      <c r="I549" s="23" t="s">
        <v>853</v>
      </c>
      <c r="J549" s="23" t="s">
        <v>677</v>
      </c>
      <c r="K549" s="23" t="s">
        <v>678</v>
      </c>
      <c r="L549" s="4">
        <v>4.7500000000000001E-2</v>
      </c>
      <c r="M549" s="23" t="s">
        <v>21</v>
      </c>
      <c r="N549" s="23" t="s">
        <v>85</v>
      </c>
      <c r="O549" s="23" t="s">
        <v>47</v>
      </c>
      <c r="P549" s="23">
        <v>100</v>
      </c>
      <c r="Q549" s="3">
        <v>39752</v>
      </c>
      <c r="R549" s="23" t="s">
        <v>1005</v>
      </c>
      <c r="S549" s="23" t="s">
        <v>1342</v>
      </c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  <c r="CD549" s="5"/>
      <c r="CE549" s="5"/>
      <c r="CF549" s="5"/>
      <c r="CG549" s="5"/>
      <c r="CH549" s="5"/>
      <c r="CI549" s="5"/>
      <c r="CJ549" s="5"/>
      <c r="CK549" s="5"/>
      <c r="CL549" s="5"/>
      <c r="CM549" s="5"/>
      <c r="CN549" s="5"/>
      <c r="CO549" s="5"/>
      <c r="CP549" s="5"/>
      <c r="CQ549" s="5"/>
      <c r="CR549" s="5"/>
      <c r="CS549" s="5"/>
      <c r="CT549" s="5"/>
      <c r="CU549" s="5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5"/>
      <c r="DG549" s="5"/>
      <c r="DH549" s="5">
        <v>100</v>
      </c>
      <c r="DI549" s="5">
        <v>99.49</v>
      </c>
      <c r="DJ549" s="5">
        <v>95.77</v>
      </c>
      <c r="DK549" s="5">
        <v>92</v>
      </c>
      <c r="DL549" s="5">
        <v>91.45</v>
      </c>
      <c r="DM549" s="5">
        <v>91.17</v>
      </c>
      <c r="DN549" s="5">
        <v>91.32</v>
      </c>
      <c r="DO549" s="5">
        <v>91.36</v>
      </c>
      <c r="DP549" s="5">
        <v>91.597245416086636</v>
      </c>
      <c r="DQ549" s="5">
        <v>91.388266789709803</v>
      </c>
      <c r="DR549" s="5">
        <v>91.639200861290661</v>
      </c>
      <c r="DS549" s="5">
        <v>93.076620419195677</v>
      </c>
      <c r="DT549" s="5">
        <v>94.209833177442206</v>
      </c>
      <c r="DU549" s="5">
        <v>94.865583521430821</v>
      </c>
      <c r="DV549" s="5">
        <v>95.052021467975706</v>
      </c>
      <c r="DW549" s="5">
        <v>95.225878945509081</v>
      </c>
      <c r="DX549" s="5">
        <v>95.495264207742153</v>
      </c>
      <c r="DY549" s="5">
        <v>98.25</v>
      </c>
      <c r="DZ549" s="5">
        <v>98.33</v>
      </c>
      <c r="EA549" s="5">
        <v>99.34</v>
      </c>
      <c r="EB549" s="5">
        <v>99.27</v>
      </c>
      <c r="EC549" s="5">
        <v>98.54</v>
      </c>
      <c r="ED549" s="5">
        <v>98.37</v>
      </c>
      <c r="EE549" s="5">
        <v>98.25</v>
      </c>
      <c r="EF549" s="5">
        <v>98.3</v>
      </c>
      <c r="EG549" s="5">
        <v>99.07</v>
      </c>
      <c r="EH549" s="5">
        <v>99.79</v>
      </c>
      <c r="EI549" s="5">
        <v>99.81</v>
      </c>
      <c r="EJ549" s="5">
        <v>99.83</v>
      </c>
      <c r="EK549" s="5">
        <v>100.38</v>
      </c>
      <c r="EL549" s="5">
        <v>100.41</v>
      </c>
      <c r="EM549" s="5">
        <v>91.8</v>
      </c>
      <c r="EN549" s="5">
        <v>93.02</v>
      </c>
      <c r="EO549" s="5">
        <v>96.48</v>
      </c>
      <c r="EP549" s="5">
        <v>98.19</v>
      </c>
      <c r="EQ549" s="5">
        <v>99.88</v>
      </c>
      <c r="ER549" s="5">
        <v>100</v>
      </c>
      <c r="ES549" s="5"/>
      <c r="ET549" s="5"/>
      <c r="EU549" s="5"/>
      <c r="EV549" s="5"/>
      <c r="EW549" s="5"/>
      <c r="EX549" s="5"/>
      <c r="EY549" s="5"/>
      <c r="EZ549" s="5"/>
      <c r="FA549" s="5"/>
      <c r="FB549" s="5"/>
      <c r="FC549" s="5"/>
      <c r="FD549" s="5"/>
      <c r="FE549" s="5"/>
      <c r="FF549" s="5"/>
      <c r="FG549" s="5"/>
      <c r="FH549" s="5"/>
      <c r="FI549" s="5"/>
      <c r="FJ549" s="5"/>
      <c r="FK549" s="5"/>
      <c r="FL549" s="5"/>
      <c r="FM549" s="5"/>
      <c r="FN549" s="5"/>
      <c r="FO549" s="5"/>
      <c r="FP549" s="5"/>
      <c r="FQ549" s="5"/>
      <c r="FR549" s="5"/>
      <c r="FS549" s="5"/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 t="s">
        <v>1563</v>
      </c>
      <c r="GE549" s="5"/>
      <c r="GF549" s="5"/>
      <c r="GG549" s="5"/>
      <c r="GH549" s="5"/>
      <c r="GI549" s="5"/>
      <c r="GJ549" s="5"/>
      <c r="GK549" s="5"/>
      <c r="GL549" s="5"/>
      <c r="GM549" s="5" t="s">
        <v>9</v>
      </c>
      <c r="GN549" s="5"/>
      <c r="GO549" s="5"/>
      <c r="GP549" s="5"/>
      <c r="GQ549" s="5"/>
      <c r="GY549" s="5"/>
    </row>
    <row r="550" spans="1:217" s="23" customFormat="1" ht="14.25" customHeight="1">
      <c r="A550" s="23" t="s">
        <v>1799</v>
      </c>
      <c r="B550" s="3">
        <v>42863</v>
      </c>
      <c r="C550" s="3">
        <v>43991</v>
      </c>
      <c r="D550" s="23">
        <v>45000</v>
      </c>
      <c r="E550" s="9" t="s">
        <v>326</v>
      </c>
      <c r="F550" s="9" t="s">
        <v>1633</v>
      </c>
      <c r="G550" s="9" t="s">
        <v>1845</v>
      </c>
      <c r="H550" s="9" t="s">
        <v>1846</v>
      </c>
      <c r="I550" s="9" t="s">
        <v>853</v>
      </c>
      <c r="J550" s="23" t="s">
        <v>1801</v>
      </c>
      <c r="K550" s="23" t="s">
        <v>1800</v>
      </c>
      <c r="L550" s="4">
        <v>0.03</v>
      </c>
      <c r="M550" s="9" t="s">
        <v>45</v>
      </c>
      <c r="N550" s="9" t="s">
        <v>88</v>
      </c>
      <c r="O550" s="9" t="s">
        <v>1038</v>
      </c>
      <c r="P550" s="23">
        <v>100</v>
      </c>
      <c r="Q550" s="3">
        <v>42895</v>
      </c>
      <c r="R550" s="9" t="s">
        <v>1849</v>
      </c>
      <c r="S550" s="9" t="s">
        <v>1850</v>
      </c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  <c r="CD550" s="5"/>
      <c r="CE550" s="5"/>
      <c r="CF550" s="5"/>
      <c r="CG550" s="5"/>
      <c r="CH550" s="5"/>
      <c r="CI550" s="5"/>
      <c r="CJ550" s="5"/>
      <c r="CK550" s="5"/>
      <c r="CL550" s="5"/>
      <c r="CM550" s="5"/>
      <c r="CN550" s="5"/>
      <c r="CO550" s="5"/>
      <c r="CP550" s="5"/>
      <c r="CQ550" s="5"/>
      <c r="CR550" s="5"/>
      <c r="CS550" s="5"/>
      <c r="CT550" s="5"/>
      <c r="CU550" s="5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5"/>
      <c r="DG550" s="5"/>
      <c r="DH550" s="5"/>
      <c r="DI550" s="5"/>
      <c r="DJ550" s="5"/>
      <c r="DK550" s="5"/>
      <c r="DL550" s="5"/>
      <c r="DM550" s="5"/>
      <c r="DN550" s="5"/>
      <c r="DO550" s="5"/>
      <c r="DP550" s="5"/>
      <c r="DQ550" s="5"/>
      <c r="DR550" s="5"/>
      <c r="DS550" s="5"/>
      <c r="DT550" s="5"/>
      <c r="DU550" s="5"/>
      <c r="DV550" s="5"/>
      <c r="DW550" s="5"/>
      <c r="DX550" s="5"/>
      <c r="DY550" s="5"/>
      <c r="DZ550" s="5"/>
      <c r="EA550" s="5"/>
      <c r="EB550" s="5"/>
      <c r="EC550" s="5"/>
      <c r="ED550" s="5"/>
      <c r="EE550" s="5"/>
      <c r="EF550" s="5"/>
      <c r="EG550" s="5"/>
      <c r="EH550" s="5"/>
      <c r="EI550" s="5"/>
      <c r="EJ550" s="5"/>
      <c r="EK550" s="5"/>
      <c r="EL550" s="5"/>
      <c r="EM550" s="5"/>
      <c r="EN550" s="5"/>
      <c r="EO550" s="5"/>
      <c r="EP550" s="5"/>
      <c r="EQ550" s="5"/>
      <c r="ER550" s="5"/>
      <c r="ES550" s="5"/>
      <c r="ET550" s="5"/>
      <c r="EU550" s="5"/>
      <c r="EV550" s="5"/>
      <c r="EW550" s="5"/>
      <c r="EX550" s="5"/>
      <c r="EY550" s="5"/>
      <c r="EZ550" s="5"/>
      <c r="FA550" s="5"/>
      <c r="FB550" s="5"/>
      <c r="FC550" s="5"/>
      <c r="FD550" s="5"/>
      <c r="FE550" s="5"/>
      <c r="FF550" s="5"/>
      <c r="FG550" s="5"/>
      <c r="FH550" s="5"/>
      <c r="FI550" s="5"/>
      <c r="FJ550" s="5"/>
      <c r="FK550" s="5"/>
      <c r="FL550" s="5"/>
      <c r="FM550" s="5"/>
      <c r="FN550" s="5"/>
      <c r="FO550" s="5"/>
      <c r="FP550" s="5"/>
      <c r="FQ550" s="5"/>
      <c r="FR550" s="5"/>
      <c r="FS550" s="5"/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Y550" s="5"/>
      <c r="HI550" s="23">
        <v>100</v>
      </c>
    </row>
    <row r="551" spans="1:217" s="23" customFormat="1" ht="14.25" customHeight="1">
      <c r="A551" s="23" t="s">
        <v>1802</v>
      </c>
      <c r="B551" s="3">
        <v>42863</v>
      </c>
      <c r="C551" s="3">
        <v>43991</v>
      </c>
      <c r="D551" s="23">
        <v>66000</v>
      </c>
      <c r="E551" s="9" t="s">
        <v>326</v>
      </c>
      <c r="F551" s="9" t="s">
        <v>1633</v>
      </c>
      <c r="G551" s="9" t="s">
        <v>1845</v>
      </c>
      <c r="H551" s="9" t="s">
        <v>1846</v>
      </c>
      <c r="I551" s="9" t="s">
        <v>853</v>
      </c>
      <c r="J551" s="23" t="s">
        <v>1801</v>
      </c>
      <c r="K551" s="23" t="s">
        <v>1803</v>
      </c>
      <c r="L551" s="4">
        <v>3.7499999999999999E-2</v>
      </c>
      <c r="M551" s="9" t="s">
        <v>45</v>
      </c>
      <c r="N551" s="9" t="s">
        <v>88</v>
      </c>
      <c r="O551" s="9" t="s">
        <v>1038</v>
      </c>
      <c r="P551" s="23">
        <v>100</v>
      </c>
      <c r="Q551" s="3">
        <v>42895</v>
      </c>
      <c r="R551" s="9" t="s">
        <v>1849</v>
      </c>
      <c r="S551" s="9" t="s">
        <v>1850</v>
      </c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  <c r="CD551" s="5"/>
      <c r="CE551" s="5"/>
      <c r="CF551" s="5"/>
      <c r="CG551" s="5"/>
      <c r="CH551" s="5"/>
      <c r="CI551" s="5"/>
      <c r="CJ551" s="5"/>
      <c r="CK551" s="5"/>
      <c r="CL551" s="5"/>
      <c r="CM551" s="5"/>
      <c r="CN551" s="5"/>
      <c r="CO551" s="5"/>
      <c r="CP551" s="5"/>
      <c r="CQ551" s="5"/>
      <c r="CR551" s="5"/>
      <c r="CS551" s="5"/>
      <c r="CT551" s="5"/>
      <c r="CU551" s="5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5"/>
      <c r="DG551" s="5"/>
      <c r="DH551" s="5"/>
      <c r="DI551" s="5"/>
      <c r="DJ551" s="5"/>
      <c r="DK551" s="5"/>
      <c r="DL551" s="5"/>
      <c r="DM551" s="5"/>
      <c r="DN551" s="5"/>
      <c r="DO551" s="5"/>
      <c r="DP551" s="5"/>
      <c r="DQ551" s="5"/>
      <c r="DR551" s="5"/>
      <c r="DS551" s="5"/>
      <c r="DT551" s="5"/>
      <c r="DU551" s="5"/>
      <c r="DV551" s="5"/>
      <c r="DW551" s="5"/>
      <c r="DX551" s="5"/>
      <c r="DY551" s="5"/>
      <c r="DZ551" s="5"/>
      <c r="EA551" s="5"/>
      <c r="EB551" s="5"/>
      <c r="EC551" s="5"/>
      <c r="ED551" s="5"/>
      <c r="EE551" s="5"/>
      <c r="EF551" s="5"/>
      <c r="EG551" s="5"/>
      <c r="EH551" s="5"/>
      <c r="EI551" s="5"/>
      <c r="EJ551" s="5"/>
      <c r="EK551" s="5"/>
      <c r="EL551" s="5"/>
      <c r="EM551" s="5"/>
      <c r="EN551" s="5"/>
      <c r="EO551" s="5"/>
      <c r="EP551" s="5"/>
      <c r="EQ551" s="5"/>
      <c r="ER551" s="5"/>
      <c r="ES551" s="5"/>
      <c r="ET551" s="5"/>
      <c r="EU551" s="5"/>
      <c r="EV551" s="5"/>
      <c r="EW551" s="5"/>
      <c r="EX551" s="5"/>
      <c r="EY551" s="5"/>
      <c r="EZ551" s="5"/>
      <c r="FA551" s="5"/>
      <c r="FB551" s="5"/>
      <c r="FC551" s="5"/>
      <c r="FD551" s="5"/>
      <c r="FE551" s="5"/>
      <c r="FF551" s="5"/>
      <c r="FG551" s="5"/>
      <c r="FH551" s="5"/>
      <c r="FI551" s="5"/>
      <c r="FJ551" s="5"/>
      <c r="FK551" s="5"/>
      <c r="FL551" s="5"/>
      <c r="FM551" s="5"/>
      <c r="FN551" s="5"/>
      <c r="FO551" s="5"/>
      <c r="FP551" s="5"/>
      <c r="FQ551" s="5"/>
      <c r="FR551" s="5"/>
      <c r="FS551" s="5"/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Y551" s="5"/>
      <c r="HI551" s="23">
        <v>100</v>
      </c>
    </row>
    <row r="552" spans="1:217" s="23" customFormat="1" ht="14.25" customHeight="1">
      <c r="A552" s="23" t="s">
        <v>1843</v>
      </c>
      <c r="B552" s="3">
        <v>42863</v>
      </c>
      <c r="C552" s="3">
        <v>43991</v>
      </c>
      <c r="D552" s="23">
        <v>55000</v>
      </c>
      <c r="E552" s="9" t="s">
        <v>326</v>
      </c>
      <c r="F552" s="9" t="s">
        <v>1633</v>
      </c>
      <c r="G552" s="9" t="s">
        <v>1845</v>
      </c>
      <c r="H552" s="9" t="s">
        <v>1846</v>
      </c>
      <c r="I552" s="9" t="s">
        <v>853</v>
      </c>
      <c r="J552" s="23" t="s">
        <v>1801</v>
      </c>
      <c r="K552" s="23" t="s">
        <v>1844</v>
      </c>
      <c r="L552" s="4">
        <v>6.25E-2</v>
      </c>
      <c r="M552" s="9" t="s">
        <v>45</v>
      </c>
      <c r="N552" s="9" t="s">
        <v>85</v>
      </c>
      <c r="O552" s="9" t="s">
        <v>1038</v>
      </c>
      <c r="P552" s="23">
        <v>100</v>
      </c>
      <c r="Q552" s="3">
        <v>42895</v>
      </c>
      <c r="R552" s="9" t="s">
        <v>1849</v>
      </c>
      <c r="S552" s="9" t="s">
        <v>1850</v>
      </c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  <c r="CD552" s="5"/>
      <c r="CE552" s="5"/>
      <c r="CF552" s="5"/>
      <c r="CG552" s="5"/>
      <c r="CH552" s="5"/>
      <c r="CI552" s="5"/>
      <c r="CJ552" s="5"/>
      <c r="CK552" s="5"/>
      <c r="CL552" s="5"/>
      <c r="CM552" s="5"/>
      <c r="CN552" s="5"/>
      <c r="CO552" s="5"/>
      <c r="CP552" s="5"/>
      <c r="CQ552" s="5"/>
      <c r="CR552" s="5"/>
      <c r="CS552" s="5"/>
      <c r="CT552" s="5"/>
      <c r="CU552" s="5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5"/>
      <c r="DG552" s="5"/>
      <c r="DH552" s="5"/>
      <c r="DI552" s="5"/>
      <c r="DJ552" s="5"/>
      <c r="DK552" s="5"/>
      <c r="DL552" s="5"/>
      <c r="DM552" s="5"/>
      <c r="DN552" s="5"/>
      <c r="DO552" s="5"/>
      <c r="DP552" s="5"/>
      <c r="DQ552" s="5"/>
      <c r="DR552" s="5"/>
      <c r="DS552" s="5"/>
      <c r="DT552" s="5"/>
      <c r="DU552" s="5"/>
      <c r="DV552" s="5"/>
      <c r="DW552" s="5"/>
      <c r="DX552" s="5"/>
      <c r="DY552" s="5"/>
      <c r="DZ552" s="5"/>
      <c r="EA552" s="5"/>
      <c r="EB552" s="5"/>
      <c r="EC552" s="5"/>
      <c r="ED552" s="5"/>
      <c r="EE552" s="5"/>
      <c r="EF552" s="5"/>
      <c r="EG552" s="5"/>
      <c r="EH552" s="5"/>
      <c r="EI552" s="5"/>
      <c r="EJ552" s="5"/>
      <c r="EK552" s="5"/>
      <c r="EL552" s="5"/>
      <c r="EM552" s="5"/>
      <c r="EN552" s="5"/>
      <c r="EO552" s="5"/>
      <c r="EP552" s="5"/>
      <c r="EQ552" s="5"/>
      <c r="ER552" s="5"/>
      <c r="ES552" s="5"/>
      <c r="ET552" s="5"/>
      <c r="EU552" s="5"/>
      <c r="EV552" s="5"/>
      <c r="EW552" s="5"/>
      <c r="EX552" s="5"/>
      <c r="EY552" s="5"/>
      <c r="EZ552" s="5"/>
      <c r="FA552" s="5"/>
      <c r="FB552" s="5"/>
      <c r="FC552" s="5"/>
      <c r="FD552" s="5"/>
      <c r="FE552" s="5"/>
      <c r="FF552" s="5"/>
      <c r="FG552" s="5"/>
      <c r="FH552" s="5"/>
      <c r="FI552" s="5"/>
      <c r="FJ552" s="5"/>
      <c r="FK552" s="5"/>
      <c r="FL552" s="5"/>
      <c r="FM552" s="5"/>
      <c r="FN552" s="5"/>
      <c r="FO552" s="5"/>
      <c r="FP552" s="5"/>
      <c r="FQ552" s="5"/>
      <c r="FR552" s="5"/>
      <c r="FS552" s="5"/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Y552" s="5"/>
      <c r="HI552" s="23">
        <v>100</v>
      </c>
    </row>
    <row r="553" spans="1:217" s="23" customFormat="1" ht="14.25" customHeight="1">
      <c r="A553" s="23" t="s">
        <v>1492</v>
      </c>
      <c r="B553" s="3">
        <v>41464</v>
      </c>
      <c r="C553" s="3">
        <v>43290</v>
      </c>
      <c r="D553" s="23">
        <v>125000</v>
      </c>
      <c r="E553" s="23" t="s">
        <v>326</v>
      </c>
      <c r="F553" s="23" t="s">
        <v>963</v>
      </c>
      <c r="G553" s="23" t="s">
        <v>576</v>
      </c>
      <c r="H553" s="23" t="s">
        <v>1174</v>
      </c>
      <c r="I553" s="23" t="s">
        <v>853</v>
      </c>
      <c r="J553" s="23" t="s">
        <v>1454</v>
      </c>
      <c r="K553" s="23" t="s">
        <v>1455</v>
      </c>
      <c r="L553" s="4">
        <v>8.2500000000000004E-2</v>
      </c>
      <c r="M553" s="23" t="s">
        <v>126</v>
      </c>
      <c r="N553" s="23" t="s">
        <v>85</v>
      </c>
      <c r="O553" s="23" t="s">
        <v>1038</v>
      </c>
      <c r="P553" s="23">
        <v>100</v>
      </c>
      <c r="Q553" s="3">
        <v>41548</v>
      </c>
      <c r="R553" s="23" t="s">
        <v>1321</v>
      </c>
      <c r="S553" s="23" t="s">
        <v>1321</v>
      </c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  <c r="CD553" s="5"/>
      <c r="CE553" s="5"/>
      <c r="CF553" s="5"/>
      <c r="CG553" s="5"/>
      <c r="CH553" s="5"/>
      <c r="CI553" s="5"/>
      <c r="CJ553" s="5"/>
      <c r="CK553" s="5"/>
      <c r="CL553" s="5"/>
      <c r="CM553" s="5"/>
      <c r="CN553" s="5"/>
      <c r="CO553" s="5"/>
      <c r="CP553" s="5"/>
      <c r="CQ553" s="5"/>
      <c r="CR553" s="5"/>
      <c r="CS553" s="5"/>
      <c r="CT553" s="5"/>
      <c r="CU553" s="5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5"/>
      <c r="DG553" s="5"/>
      <c r="DH553" s="5"/>
      <c r="DI553" s="5"/>
      <c r="DJ553" s="5"/>
      <c r="DK553" s="5"/>
      <c r="DL553" s="5"/>
      <c r="DM553" s="5"/>
      <c r="DN553" s="5"/>
      <c r="DO553" s="5"/>
      <c r="DP553" s="5"/>
      <c r="DQ553" s="5"/>
      <c r="DR553" s="5"/>
      <c r="DS553" s="5"/>
      <c r="DT553" s="5"/>
      <c r="DU553" s="5"/>
      <c r="DV553" s="5"/>
      <c r="DW553" s="5"/>
      <c r="DX553" s="5"/>
      <c r="DY553" s="5"/>
      <c r="DZ553" s="5"/>
      <c r="EA553" s="5"/>
      <c r="EB553" s="5"/>
      <c r="EC553" s="5"/>
      <c r="ED553" s="5"/>
      <c r="EE553" s="5"/>
      <c r="EF553" s="5"/>
      <c r="EG553" s="5"/>
      <c r="EH553" s="5"/>
      <c r="EI553" s="5"/>
      <c r="EJ553" s="5"/>
      <c r="EK553" s="5"/>
      <c r="EL553" s="5"/>
      <c r="EM553" s="5"/>
      <c r="EN553" s="5"/>
      <c r="EO553" s="5"/>
      <c r="EP553" s="5"/>
      <c r="EQ553" s="5"/>
      <c r="ER553" s="5"/>
      <c r="ES553" s="5"/>
      <c r="ET553" s="5"/>
      <c r="EU553" s="5"/>
      <c r="EV553" s="5"/>
      <c r="EW553" s="5"/>
      <c r="EX553" s="5"/>
      <c r="EY553" s="5"/>
      <c r="EZ553" s="5"/>
      <c r="FA553" s="5"/>
      <c r="FB553" s="5"/>
      <c r="FC553" s="5"/>
      <c r="FD553" s="5"/>
      <c r="FE553" s="5"/>
      <c r="FF553" s="5"/>
      <c r="FG553" s="5"/>
      <c r="FH553" s="5"/>
      <c r="FI553" s="5"/>
      <c r="FJ553" s="5"/>
      <c r="FK553" s="5"/>
      <c r="FL553" s="5"/>
      <c r="FM553" s="5"/>
      <c r="FN553" s="5"/>
      <c r="FO553" s="5">
        <v>100</v>
      </c>
      <c r="FP553" s="5">
        <v>100.54</v>
      </c>
      <c r="FQ553" s="5">
        <v>101.57</v>
      </c>
      <c r="FR553" s="5">
        <v>103.39</v>
      </c>
      <c r="FS553" s="5">
        <v>104.88</v>
      </c>
      <c r="FT553" s="5">
        <v>105.36</v>
      </c>
      <c r="FU553" s="5">
        <v>106.27</v>
      </c>
      <c r="FV553" s="5">
        <v>107.47</v>
      </c>
      <c r="FW553" s="5">
        <v>108.96</v>
      </c>
      <c r="FX553" s="5">
        <v>109.15</v>
      </c>
      <c r="FY553" s="5">
        <v>109.65</v>
      </c>
      <c r="FZ553" s="5">
        <v>109.46</v>
      </c>
      <c r="GA553" s="5">
        <v>110.43</v>
      </c>
      <c r="GB553" s="5">
        <v>110.66</v>
      </c>
      <c r="GC553" s="5">
        <v>111.92</v>
      </c>
      <c r="GD553" s="5">
        <v>111.98</v>
      </c>
      <c r="GE553" s="5">
        <v>111.71</v>
      </c>
      <c r="GF553" s="5">
        <v>111.23</v>
      </c>
      <c r="GG553" s="5">
        <v>110.78</v>
      </c>
      <c r="GH553" s="5">
        <v>110.83</v>
      </c>
      <c r="GI553" s="5">
        <v>110.36</v>
      </c>
      <c r="GJ553" s="5">
        <v>110.31</v>
      </c>
      <c r="GK553" s="5">
        <v>109.55</v>
      </c>
      <c r="GL553" s="5">
        <v>108.65</v>
      </c>
      <c r="GM553" s="5">
        <v>109.32</v>
      </c>
      <c r="GN553" s="5">
        <v>109.61</v>
      </c>
      <c r="GO553" s="5">
        <v>110.18</v>
      </c>
      <c r="GP553" s="5">
        <v>110.18</v>
      </c>
      <c r="GQ553" s="5">
        <v>109.42</v>
      </c>
      <c r="GR553" s="5">
        <v>109.12</v>
      </c>
      <c r="GS553" s="23">
        <v>108.78</v>
      </c>
      <c r="GT553" s="23">
        <v>108.34</v>
      </c>
      <c r="GU553" s="23">
        <v>108.82</v>
      </c>
      <c r="GV553" s="23">
        <v>109.14</v>
      </c>
      <c r="GW553" s="23">
        <v>109.67</v>
      </c>
      <c r="GX553" s="23">
        <v>108.76</v>
      </c>
      <c r="GY553" s="5">
        <v>108.93</v>
      </c>
      <c r="GZ553" s="23">
        <v>108.85</v>
      </c>
      <c r="HA553" s="23">
        <v>109.08</v>
      </c>
      <c r="HB553" s="23">
        <v>108.86</v>
      </c>
      <c r="HC553" s="23">
        <v>108.38</v>
      </c>
      <c r="HD553" s="23">
        <v>107.84</v>
      </c>
      <c r="HE553" s="23">
        <v>108.16</v>
      </c>
      <c r="HF553" s="23">
        <v>107.62</v>
      </c>
      <c r="HG553" s="23">
        <v>107.18</v>
      </c>
      <c r="HH553" s="23">
        <v>106.63</v>
      </c>
      <c r="HI553" s="23">
        <v>106.05</v>
      </c>
    </row>
    <row r="554" spans="1:217" s="23" customFormat="1" ht="14.25" customHeight="1">
      <c r="A554" s="23" t="s">
        <v>1470</v>
      </c>
      <c r="B554" s="3">
        <v>41626</v>
      </c>
      <c r="C554" s="3">
        <v>42012</v>
      </c>
      <c r="D554" s="23">
        <v>100000</v>
      </c>
      <c r="E554" s="23" t="s">
        <v>326</v>
      </c>
      <c r="F554" s="23" t="s">
        <v>963</v>
      </c>
      <c r="G554" s="23" t="s">
        <v>576</v>
      </c>
      <c r="H554" s="23" t="s">
        <v>1174</v>
      </c>
      <c r="I554" s="23" t="s">
        <v>853</v>
      </c>
      <c r="J554" s="23" t="s">
        <v>1454</v>
      </c>
      <c r="K554" s="23" t="s">
        <v>1473</v>
      </c>
      <c r="L554" s="4">
        <v>6.25E-2</v>
      </c>
      <c r="N554" s="23" t="s">
        <v>85</v>
      </c>
      <c r="O554" s="23" t="s">
        <v>1038</v>
      </c>
      <c r="P554" s="23">
        <v>100</v>
      </c>
      <c r="Q554" s="3">
        <v>41730</v>
      </c>
      <c r="R554" s="23" t="s">
        <v>1321</v>
      </c>
      <c r="S554" s="23" t="s">
        <v>1321</v>
      </c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  <c r="CD554" s="5"/>
      <c r="CE554" s="5"/>
      <c r="CF554" s="5"/>
      <c r="CG554" s="5"/>
      <c r="CH554" s="5"/>
      <c r="CI554" s="5"/>
      <c r="CJ554" s="5"/>
      <c r="CK554" s="5"/>
      <c r="CL554" s="5"/>
      <c r="CM554" s="5"/>
      <c r="CN554" s="5"/>
      <c r="CO554" s="5"/>
      <c r="CP554" s="5"/>
      <c r="CQ554" s="5"/>
      <c r="CR554" s="5"/>
      <c r="CS554" s="5"/>
      <c r="CT554" s="5"/>
      <c r="CU554" s="5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5"/>
      <c r="DG554" s="5"/>
      <c r="DH554" s="5"/>
      <c r="DI554" s="5"/>
      <c r="DJ554" s="5"/>
      <c r="DK554" s="5"/>
      <c r="DL554" s="5"/>
      <c r="DM554" s="5"/>
      <c r="DN554" s="5"/>
      <c r="DO554" s="5"/>
      <c r="DP554" s="5"/>
      <c r="DQ554" s="5"/>
      <c r="DR554" s="5"/>
      <c r="DS554" s="5"/>
      <c r="DT554" s="5"/>
      <c r="DU554" s="5"/>
      <c r="DV554" s="5"/>
      <c r="DW554" s="5"/>
      <c r="DX554" s="5"/>
      <c r="DY554" s="5"/>
      <c r="DZ554" s="5"/>
      <c r="EA554" s="5"/>
      <c r="EB554" s="5"/>
      <c r="EC554" s="5"/>
      <c r="ED554" s="5"/>
      <c r="EE554" s="5"/>
      <c r="EF554" s="5"/>
      <c r="EG554" s="5"/>
      <c r="EH554" s="5"/>
      <c r="EI554" s="5"/>
      <c r="EJ554" s="5"/>
      <c r="EK554" s="5"/>
      <c r="EL554" s="5"/>
      <c r="EM554" s="5"/>
      <c r="EN554" s="5"/>
      <c r="EO554" s="5"/>
      <c r="EP554" s="5"/>
      <c r="EQ554" s="5"/>
      <c r="ER554" s="5"/>
      <c r="ES554" s="5"/>
      <c r="ET554" s="5"/>
      <c r="EU554" s="5"/>
      <c r="EV554" s="5"/>
      <c r="EW554" s="5"/>
      <c r="EX554" s="5"/>
      <c r="EY554" s="5"/>
      <c r="EZ554" s="5"/>
      <c r="FA554" s="5"/>
      <c r="FB554" s="5"/>
      <c r="FC554" s="5"/>
      <c r="FD554" s="5"/>
      <c r="FE554" s="5"/>
      <c r="FF554" s="5"/>
      <c r="FG554" s="5"/>
      <c r="FH554" s="5"/>
      <c r="FI554" s="5"/>
      <c r="FJ554" s="5"/>
      <c r="FK554" s="5"/>
      <c r="FL554" s="5"/>
      <c r="FM554" s="5"/>
      <c r="FN554" s="5"/>
      <c r="FO554" s="5"/>
      <c r="FP554" s="5"/>
      <c r="FQ554" s="5"/>
      <c r="FR554" s="5"/>
      <c r="FS554" s="5"/>
      <c r="FT554" s="5">
        <v>100</v>
      </c>
      <c r="FU554" s="5">
        <v>100.82</v>
      </c>
      <c r="FV554" s="5">
        <v>100.65</v>
      </c>
      <c r="FW554" s="5">
        <v>100.74</v>
      </c>
      <c r="FX554" s="5">
        <v>100.43</v>
      </c>
      <c r="FY554" s="5">
        <v>100.25</v>
      </c>
      <c r="FZ554" s="5">
        <v>100.06</v>
      </c>
      <c r="GA554" s="5">
        <v>99.91</v>
      </c>
      <c r="GB554" s="5">
        <v>100.08</v>
      </c>
      <c r="GC554" s="5">
        <v>100.53</v>
      </c>
      <c r="GD554" s="5">
        <v>100.54</v>
      </c>
      <c r="GE554" s="5">
        <v>100.26</v>
      </c>
      <c r="GF554" s="5">
        <v>100.01</v>
      </c>
      <c r="GG554" s="5">
        <v>100</v>
      </c>
      <c r="GH554" s="5"/>
      <c r="GI554" s="5"/>
      <c r="GJ554" s="5"/>
      <c r="GK554" s="5"/>
      <c r="GL554" s="5"/>
      <c r="GM554" s="5" t="s">
        <v>9</v>
      </c>
      <c r="GN554" s="5"/>
      <c r="GO554" s="5"/>
      <c r="GP554" s="5"/>
      <c r="GQ554" s="5"/>
      <c r="GY554" s="5"/>
    </row>
    <row r="555" spans="1:217" s="23" customFormat="1" ht="14.25" customHeight="1">
      <c r="A555" s="23" t="s">
        <v>1471</v>
      </c>
      <c r="B555" s="3">
        <v>41626</v>
      </c>
      <c r="C555" s="3">
        <v>42744</v>
      </c>
      <c r="D555" s="23">
        <v>160000</v>
      </c>
      <c r="E555" s="23" t="s">
        <v>326</v>
      </c>
      <c r="F555" s="23" t="s">
        <v>963</v>
      </c>
      <c r="G555" s="23" t="s">
        <v>576</v>
      </c>
      <c r="H555" s="23" t="s">
        <v>1174</v>
      </c>
      <c r="I555" s="23" t="s">
        <v>853</v>
      </c>
      <c r="J555" s="23" t="s">
        <v>1454</v>
      </c>
      <c r="K555" s="23" t="s">
        <v>1474</v>
      </c>
      <c r="L555" s="4">
        <v>6.25E-2</v>
      </c>
      <c r="N555" s="23" t="s">
        <v>85</v>
      </c>
      <c r="O555" s="23" t="s">
        <v>1038</v>
      </c>
      <c r="P555" s="23">
        <v>100</v>
      </c>
      <c r="Q555" s="3">
        <v>41730</v>
      </c>
      <c r="R555" s="23" t="s">
        <v>1321</v>
      </c>
      <c r="S555" s="23" t="s">
        <v>1321</v>
      </c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  <c r="CD555" s="5"/>
      <c r="CE555" s="5"/>
      <c r="CF555" s="5"/>
      <c r="CG555" s="5"/>
      <c r="CH555" s="5"/>
      <c r="CI555" s="5"/>
      <c r="CJ555" s="5"/>
      <c r="CK555" s="5"/>
      <c r="CL555" s="5"/>
      <c r="CM555" s="5"/>
      <c r="CN555" s="5"/>
      <c r="CO555" s="5"/>
      <c r="CP555" s="5"/>
      <c r="CQ555" s="5"/>
      <c r="CR555" s="5"/>
      <c r="CS555" s="5"/>
      <c r="CT555" s="5"/>
      <c r="CU555" s="5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5"/>
      <c r="DG555" s="5"/>
      <c r="DH555" s="5"/>
      <c r="DI555" s="5"/>
      <c r="DJ555" s="5"/>
      <c r="DK555" s="5"/>
      <c r="DL555" s="5"/>
      <c r="DM555" s="5"/>
      <c r="DN555" s="5"/>
      <c r="DO555" s="5"/>
      <c r="DP555" s="5"/>
      <c r="DQ555" s="5"/>
      <c r="DR555" s="5"/>
      <c r="DS555" s="5"/>
      <c r="DT555" s="5"/>
      <c r="DU555" s="5"/>
      <c r="DV555" s="5"/>
      <c r="DW555" s="5"/>
      <c r="DX555" s="5"/>
      <c r="DY555" s="5"/>
      <c r="DZ555" s="5"/>
      <c r="EA555" s="5"/>
      <c r="EB555" s="5"/>
      <c r="EC555" s="5"/>
      <c r="ED555" s="5"/>
      <c r="EE555" s="5"/>
      <c r="EF555" s="5"/>
      <c r="EG555" s="5"/>
      <c r="EH555" s="5"/>
      <c r="EI555" s="5"/>
      <c r="EJ555" s="5"/>
      <c r="EK555" s="5"/>
      <c r="EL555" s="5"/>
      <c r="EM555" s="5"/>
      <c r="EN555" s="5"/>
      <c r="EO555" s="5"/>
      <c r="EP555" s="5"/>
      <c r="EQ555" s="5"/>
      <c r="ER555" s="5"/>
      <c r="ES555" s="5"/>
      <c r="ET555" s="5"/>
      <c r="EU555" s="5"/>
      <c r="EV555" s="5"/>
      <c r="EW555" s="5"/>
      <c r="EX555" s="5"/>
      <c r="EY555" s="5"/>
      <c r="EZ555" s="5"/>
      <c r="FA555" s="5"/>
      <c r="FB555" s="5"/>
      <c r="FC555" s="5"/>
      <c r="FD555" s="5"/>
      <c r="FE555" s="5"/>
      <c r="FF555" s="5"/>
      <c r="FG555" s="5"/>
      <c r="FH555" s="5"/>
      <c r="FI555" s="5"/>
      <c r="FJ555" s="5"/>
      <c r="FK555" s="5"/>
      <c r="FL555" s="5"/>
      <c r="FM555" s="5"/>
      <c r="FN555" s="5"/>
      <c r="FO555" s="5"/>
      <c r="FP555" s="5"/>
      <c r="FQ555" s="5"/>
      <c r="FR555" s="5"/>
      <c r="FS555" s="5"/>
      <c r="FT555" s="5">
        <v>100</v>
      </c>
      <c r="FU555" s="5">
        <v>101.36</v>
      </c>
      <c r="FV555" s="5">
        <v>101.85</v>
      </c>
      <c r="FW555" s="5">
        <v>103.09</v>
      </c>
      <c r="FX555" s="5">
        <v>102.8</v>
      </c>
      <c r="FY555" s="5">
        <v>102.55</v>
      </c>
      <c r="FZ555" s="5">
        <v>102.41</v>
      </c>
      <c r="GA555" s="5">
        <v>102.53</v>
      </c>
      <c r="GB555" s="5">
        <v>102.74</v>
      </c>
      <c r="GC555" s="5">
        <v>103.36</v>
      </c>
      <c r="GD555" s="5">
        <v>103.99</v>
      </c>
      <c r="GE555" s="5">
        <v>103.82</v>
      </c>
      <c r="GF555" s="5">
        <v>103.5</v>
      </c>
      <c r="GG555" s="5">
        <v>103.19</v>
      </c>
      <c r="GH555" s="5">
        <v>102.73</v>
      </c>
      <c r="GI555" s="5">
        <v>102.18</v>
      </c>
      <c r="GJ555" s="5">
        <v>101.88</v>
      </c>
      <c r="GK555" s="5">
        <v>100.96</v>
      </c>
      <c r="GL555" s="5">
        <v>100.49</v>
      </c>
      <c r="GM555" s="5">
        <v>100.25</v>
      </c>
      <c r="GN555" s="5">
        <v>100.59</v>
      </c>
      <c r="GO555" s="5">
        <v>101.06</v>
      </c>
      <c r="GP555" s="5">
        <v>101.21</v>
      </c>
      <c r="GQ555" s="5">
        <v>101.07</v>
      </c>
      <c r="GR555" s="5">
        <v>100.98</v>
      </c>
      <c r="GS555" s="23">
        <v>100.56</v>
      </c>
      <c r="GT555" s="23">
        <v>100.52</v>
      </c>
      <c r="GU555" s="23">
        <v>100.3</v>
      </c>
      <c r="GV555" s="23">
        <v>100.45</v>
      </c>
      <c r="GW555" s="23">
        <v>100.7</v>
      </c>
      <c r="GX555" s="23">
        <v>100.47</v>
      </c>
      <c r="GY555" s="5">
        <v>100.88</v>
      </c>
      <c r="GZ555" s="23">
        <v>100.83</v>
      </c>
      <c r="HA555" s="23">
        <v>100.88</v>
      </c>
      <c r="HB555" s="23">
        <v>100.66</v>
      </c>
      <c r="HC555" s="23">
        <v>99.99</v>
      </c>
      <c r="HD555" s="23">
        <v>99.96</v>
      </c>
      <c r="HE555" s="23">
        <v>100</v>
      </c>
    </row>
    <row r="556" spans="1:217" s="23" customFormat="1" ht="14.25" customHeight="1">
      <c r="A556" s="23" t="s">
        <v>1472</v>
      </c>
      <c r="B556" s="3">
        <v>41626</v>
      </c>
      <c r="C556" s="3">
        <v>42744</v>
      </c>
      <c r="D556" s="23">
        <v>140000</v>
      </c>
      <c r="E556" s="23" t="s">
        <v>326</v>
      </c>
      <c r="F556" s="23" t="s">
        <v>963</v>
      </c>
      <c r="G556" s="23" t="s">
        <v>576</v>
      </c>
      <c r="H556" s="23" t="s">
        <v>1174</v>
      </c>
      <c r="I556" s="23" t="s">
        <v>853</v>
      </c>
      <c r="J556" s="23" t="s">
        <v>1454</v>
      </c>
      <c r="K556" s="23" t="s">
        <v>1475</v>
      </c>
      <c r="L556" s="4">
        <v>7.0000000000000007E-2</v>
      </c>
      <c r="N556" s="23" t="s">
        <v>85</v>
      </c>
      <c r="O556" s="23" t="s">
        <v>1038</v>
      </c>
      <c r="P556" s="23">
        <v>100</v>
      </c>
      <c r="Q556" s="3">
        <v>41730</v>
      </c>
      <c r="R556" s="23" t="s">
        <v>1321</v>
      </c>
      <c r="S556" s="23" t="s">
        <v>1321</v>
      </c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  <c r="CD556" s="5"/>
      <c r="CE556" s="5"/>
      <c r="CF556" s="5"/>
      <c r="CG556" s="5"/>
      <c r="CH556" s="5"/>
      <c r="CI556" s="5"/>
      <c r="CJ556" s="5"/>
      <c r="CK556" s="5"/>
      <c r="CL556" s="5"/>
      <c r="CM556" s="5"/>
      <c r="CN556" s="5"/>
      <c r="CO556" s="5"/>
      <c r="CP556" s="5"/>
      <c r="CQ556" s="5"/>
      <c r="CR556" s="5"/>
      <c r="CS556" s="5"/>
      <c r="CT556" s="5"/>
      <c r="CU556" s="5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5"/>
      <c r="DG556" s="5"/>
      <c r="DH556" s="5"/>
      <c r="DI556" s="5"/>
      <c r="DJ556" s="5"/>
      <c r="DK556" s="5"/>
      <c r="DL556" s="5"/>
      <c r="DM556" s="5"/>
      <c r="DN556" s="5"/>
      <c r="DO556" s="5"/>
      <c r="DP556" s="5"/>
      <c r="DQ556" s="5"/>
      <c r="DR556" s="5"/>
      <c r="DS556" s="5"/>
      <c r="DT556" s="5"/>
      <c r="DU556" s="5"/>
      <c r="DV556" s="5"/>
      <c r="DW556" s="5"/>
      <c r="DX556" s="5"/>
      <c r="DY556" s="5"/>
      <c r="DZ556" s="5"/>
      <c r="EA556" s="5"/>
      <c r="EB556" s="5"/>
      <c r="EC556" s="5"/>
      <c r="ED556" s="5"/>
      <c r="EE556" s="5"/>
      <c r="EF556" s="5"/>
      <c r="EG556" s="5"/>
      <c r="EH556" s="5"/>
      <c r="EI556" s="5"/>
      <c r="EJ556" s="5"/>
      <c r="EK556" s="5"/>
      <c r="EL556" s="5"/>
      <c r="EM556" s="5"/>
      <c r="EN556" s="5"/>
      <c r="EO556" s="5"/>
      <c r="EP556" s="5"/>
      <c r="EQ556" s="5"/>
      <c r="ER556" s="5"/>
      <c r="ES556" s="5"/>
      <c r="ET556" s="5"/>
      <c r="EU556" s="5"/>
      <c r="EV556" s="5"/>
      <c r="EW556" s="5"/>
      <c r="EX556" s="5"/>
      <c r="EY556" s="5"/>
      <c r="EZ556" s="5"/>
      <c r="FA556" s="5"/>
      <c r="FB556" s="5"/>
      <c r="FC556" s="5"/>
      <c r="FD556" s="5"/>
      <c r="FE556" s="5"/>
      <c r="FF556" s="5"/>
      <c r="FG556" s="5"/>
      <c r="FH556" s="5"/>
      <c r="FI556" s="5"/>
      <c r="FJ556" s="5"/>
      <c r="FK556" s="5"/>
      <c r="FL556" s="5"/>
      <c r="FM556" s="5"/>
      <c r="FN556" s="5"/>
      <c r="FO556" s="5"/>
      <c r="FP556" s="5"/>
      <c r="FQ556" s="5"/>
      <c r="FR556" s="5"/>
      <c r="FS556" s="5"/>
      <c r="FT556" s="5">
        <v>100</v>
      </c>
      <c r="FU556" s="5">
        <v>100.98</v>
      </c>
      <c r="FV556" s="5">
        <v>101.45</v>
      </c>
      <c r="FW556" s="5">
        <v>102.9</v>
      </c>
      <c r="FX556" s="5">
        <v>102.59</v>
      </c>
      <c r="FY556" s="5">
        <v>102.33</v>
      </c>
      <c r="FZ556" s="5">
        <v>102.19</v>
      </c>
      <c r="GA556" s="5">
        <v>102.35</v>
      </c>
      <c r="GB556" s="5">
        <v>102.6</v>
      </c>
      <c r="GC556" s="5">
        <v>103.33</v>
      </c>
      <c r="GD556" s="5">
        <v>103.79</v>
      </c>
      <c r="GE556" s="5">
        <v>103.62</v>
      </c>
      <c r="GF556" s="5">
        <v>103.28</v>
      </c>
      <c r="GG556" s="5">
        <v>102.95</v>
      </c>
      <c r="GH556" s="5">
        <v>102.64</v>
      </c>
      <c r="GI556" s="5">
        <v>102.29</v>
      </c>
      <c r="GJ556" s="5">
        <v>101.96</v>
      </c>
      <c r="GK556" s="5">
        <v>100.67</v>
      </c>
      <c r="GL556" s="5">
        <v>100.38</v>
      </c>
      <c r="GM556" s="5">
        <v>100.4</v>
      </c>
      <c r="GN556" s="5">
        <v>100.91</v>
      </c>
      <c r="GO556" s="5">
        <v>101.16</v>
      </c>
      <c r="GP556" s="5">
        <v>101.32</v>
      </c>
      <c r="GQ556" s="5">
        <v>101.17</v>
      </c>
      <c r="GR556" s="5">
        <v>100.89</v>
      </c>
      <c r="GS556" s="23">
        <v>101.17</v>
      </c>
      <c r="GT556" s="23">
        <v>100.9</v>
      </c>
      <c r="GU556" s="23">
        <v>100.71</v>
      </c>
      <c r="GV556" s="23">
        <v>100.83</v>
      </c>
      <c r="GW556" s="23">
        <v>100.9</v>
      </c>
      <c r="GX556" s="23">
        <v>100.63</v>
      </c>
      <c r="GY556" s="5">
        <v>100.68</v>
      </c>
      <c r="GZ556" s="23">
        <v>100.72</v>
      </c>
      <c r="HA556" s="23">
        <v>100.86</v>
      </c>
      <c r="HB556" s="23">
        <v>100.66</v>
      </c>
      <c r="HC556" s="23">
        <v>100.32</v>
      </c>
      <c r="HD556" s="23">
        <v>99.95</v>
      </c>
      <c r="HE556" s="23">
        <v>100</v>
      </c>
    </row>
    <row r="557" spans="1:217" s="23" customFormat="1" ht="14.25" customHeight="1">
      <c r="A557" s="23" t="s">
        <v>1572</v>
      </c>
      <c r="B557" s="3">
        <v>41991</v>
      </c>
      <c r="C557" s="3">
        <v>43108</v>
      </c>
      <c r="D557" s="23">
        <v>100000</v>
      </c>
      <c r="E557" s="23" t="s">
        <v>326</v>
      </c>
      <c r="F557" s="23" t="s">
        <v>963</v>
      </c>
      <c r="G557" s="23" t="s">
        <v>576</v>
      </c>
      <c r="H557" s="23" t="s">
        <v>1174</v>
      </c>
      <c r="I557" s="23" t="s">
        <v>853</v>
      </c>
      <c r="J557" s="23" t="s">
        <v>1454</v>
      </c>
      <c r="K557" s="23" t="s">
        <v>1575</v>
      </c>
      <c r="L557" s="4">
        <v>0.05</v>
      </c>
      <c r="M557" s="23" t="s">
        <v>151</v>
      </c>
      <c r="N557" s="23" t="s">
        <v>85</v>
      </c>
      <c r="O557" s="23" t="s">
        <v>47</v>
      </c>
      <c r="P557" s="23">
        <v>100</v>
      </c>
      <c r="Q557" s="3">
        <v>42095</v>
      </c>
      <c r="R557" s="23" t="s">
        <v>983</v>
      </c>
      <c r="S557" s="23" t="s">
        <v>1320</v>
      </c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  <c r="CD557" s="5"/>
      <c r="CE557" s="5"/>
      <c r="CF557" s="5"/>
      <c r="CG557" s="5"/>
      <c r="CH557" s="5"/>
      <c r="CI557" s="5"/>
      <c r="CJ557" s="5"/>
      <c r="CK557" s="5"/>
      <c r="CL557" s="5"/>
      <c r="CM557" s="5"/>
      <c r="CN557" s="5"/>
      <c r="CO557" s="5"/>
      <c r="CP557" s="5"/>
      <c r="CQ557" s="5"/>
      <c r="CR557" s="5"/>
      <c r="CS557" s="5"/>
      <c r="CT557" s="5"/>
      <c r="CU557" s="5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5"/>
      <c r="DG557" s="5"/>
      <c r="DH557" s="5"/>
      <c r="DI557" s="5"/>
      <c r="DJ557" s="5"/>
      <c r="DK557" s="5"/>
      <c r="DL557" s="5"/>
      <c r="DM557" s="5"/>
      <c r="DN557" s="5"/>
      <c r="DO557" s="5"/>
      <c r="DP557" s="5"/>
      <c r="DQ557" s="5"/>
      <c r="DR557" s="5"/>
      <c r="DS557" s="5"/>
      <c r="DT557" s="5"/>
      <c r="DU557" s="5"/>
      <c r="DV557" s="5"/>
      <c r="DW557" s="5"/>
      <c r="DX557" s="5"/>
      <c r="DY557" s="5"/>
      <c r="DZ557" s="5"/>
      <c r="EA557" s="5"/>
      <c r="EB557" s="5"/>
      <c r="EC557" s="5"/>
      <c r="ED557" s="5"/>
      <c r="EE557" s="5"/>
      <c r="EF557" s="5"/>
      <c r="EG557" s="5"/>
      <c r="EH557" s="5"/>
      <c r="EI557" s="5"/>
      <c r="EJ557" s="5"/>
      <c r="EK557" s="5"/>
      <c r="EL557" s="5"/>
      <c r="EM557" s="5"/>
      <c r="EN557" s="5"/>
      <c r="EO557" s="5"/>
      <c r="EP557" s="5"/>
      <c r="EQ557" s="5"/>
      <c r="ER557" s="5"/>
      <c r="ES557" s="5"/>
      <c r="ET557" s="5"/>
      <c r="EU557" s="5"/>
      <c r="EV557" s="5"/>
      <c r="EW557" s="5"/>
      <c r="EX557" s="5"/>
      <c r="EY557" s="5"/>
      <c r="EZ557" s="5"/>
      <c r="FA557" s="5"/>
      <c r="FB557" s="5"/>
      <c r="FC557" s="5"/>
      <c r="FD557" s="5"/>
      <c r="FE557" s="5"/>
      <c r="FF557" s="5"/>
      <c r="FG557" s="5"/>
      <c r="FH557" s="5"/>
      <c r="FI557" s="5"/>
      <c r="FJ557" s="5"/>
      <c r="FK557" s="5"/>
      <c r="FL557" s="5"/>
      <c r="FM557" s="5"/>
      <c r="FN557" s="5"/>
      <c r="FO557" s="5"/>
      <c r="FP557" s="5"/>
      <c r="FQ557" s="5"/>
      <c r="FR557" s="5"/>
      <c r="FS557" s="5"/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>
        <v>100</v>
      </c>
      <c r="GG557" s="5">
        <v>99.96</v>
      </c>
      <c r="GH557" s="5">
        <v>100.08</v>
      </c>
      <c r="GI557" s="5">
        <v>100.14</v>
      </c>
      <c r="GJ557" s="5">
        <v>99.95</v>
      </c>
      <c r="GK557" s="5">
        <v>99.8</v>
      </c>
      <c r="GL557" s="5">
        <v>98.44</v>
      </c>
      <c r="GM557" s="5">
        <v>98.79</v>
      </c>
      <c r="GN557" s="5">
        <v>99.35</v>
      </c>
      <c r="GO557" s="5">
        <v>99.82</v>
      </c>
      <c r="GP557" s="5">
        <v>100.03</v>
      </c>
      <c r="GQ557" s="5">
        <v>99.87</v>
      </c>
      <c r="GR557" s="5">
        <v>99.71</v>
      </c>
      <c r="GS557" s="23">
        <v>99.78</v>
      </c>
      <c r="GT557" s="23">
        <v>99.71</v>
      </c>
      <c r="GU557" s="23">
        <v>100.08</v>
      </c>
      <c r="GV557" s="23">
        <v>100.61</v>
      </c>
      <c r="GW557" s="23">
        <v>101.48</v>
      </c>
      <c r="GX557" s="23">
        <v>100.93</v>
      </c>
      <c r="GY557" s="5">
        <v>100.84</v>
      </c>
      <c r="GZ557" s="23">
        <v>101.1</v>
      </c>
      <c r="HA557" s="23">
        <v>101.5</v>
      </c>
      <c r="HB557" s="23">
        <v>101.54</v>
      </c>
      <c r="HC557" s="23">
        <v>101.59</v>
      </c>
      <c r="HD557" s="23">
        <v>101.37</v>
      </c>
      <c r="HE557" s="23">
        <v>101.12</v>
      </c>
      <c r="HF557" s="23">
        <v>100.87</v>
      </c>
      <c r="HG557" s="23">
        <v>100.68</v>
      </c>
      <c r="HH557" s="23">
        <v>100.43</v>
      </c>
      <c r="HI557" s="23">
        <v>100.29</v>
      </c>
    </row>
    <row r="558" spans="1:217" s="23" customFormat="1" ht="14.25" customHeight="1">
      <c r="A558" s="23" t="s">
        <v>1573</v>
      </c>
      <c r="B558" s="3">
        <v>41991</v>
      </c>
      <c r="C558" s="3">
        <v>42377</v>
      </c>
      <c r="D558" s="23">
        <v>100000</v>
      </c>
      <c r="E558" s="23" t="s">
        <v>326</v>
      </c>
      <c r="F558" s="23" t="s">
        <v>963</v>
      </c>
      <c r="G558" s="23" t="s">
        <v>576</v>
      </c>
      <c r="H558" s="23" t="s">
        <v>1174</v>
      </c>
      <c r="I558" s="23" t="s">
        <v>853</v>
      </c>
      <c r="J558" s="23" t="s">
        <v>1454</v>
      </c>
      <c r="K558" s="23" t="s">
        <v>1576</v>
      </c>
      <c r="L558" s="4">
        <v>6.7500000000000004E-2</v>
      </c>
      <c r="M558" s="23" t="s">
        <v>53</v>
      </c>
      <c r="N558" s="23" t="s">
        <v>85</v>
      </c>
      <c r="O558" s="23" t="s">
        <v>1038</v>
      </c>
      <c r="P558" s="23">
        <v>100</v>
      </c>
      <c r="Q558" s="3">
        <v>42095</v>
      </c>
      <c r="R558" s="23" t="s">
        <v>983</v>
      </c>
      <c r="S558" s="23" t="s">
        <v>1320</v>
      </c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  <c r="CD558" s="5"/>
      <c r="CE558" s="5"/>
      <c r="CF558" s="5"/>
      <c r="CG558" s="5"/>
      <c r="CH558" s="5"/>
      <c r="CI558" s="5"/>
      <c r="CJ558" s="5"/>
      <c r="CK558" s="5"/>
      <c r="CL558" s="5"/>
      <c r="CM558" s="5"/>
      <c r="CN558" s="5"/>
      <c r="CO558" s="5"/>
      <c r="CP558" s="5"/>
      <c r="CQ558" s="5"/>
      <c r="CR558" s="5"/>
      <c r="CS558" s="5"/>
      <c r="CT558" s="5"/>
      <c r="CU558" s="5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5"/>
      <c r="DG558" s="5"/>
      <c r="DH558" s="5"/>
      <c r="DI558" s="5"/>
      <c r="DJ558" s="5"/>
      <c r="DK558" s="5"/>
      <c r="DL558" s="5"/>
      <c r="DM558" s="5"/>
      <c r="DN558" s="5"/>
      <c r="DO558" s="5"/>
      <c r="DP558" s="5"/>
      <c r="DQ558" s="5"/>
      <c r="DR558" s="5"/>
      <c r="DS558" s="5"/>
      <c r="DT558" s="5"/>
      <c r="DU558" s="5"/>
      <c r="DV558" s="5"/>
      <c r="DW558" s="5"/>
      <c r="DX558" s="5"/>
      <c r="DY558" s="5"/>
      <c r="DZ558" s="5"/>
      <c r="EA558" s="5"/>
      <c r="EB558" s="5"/>
      <c r="EC558" s="5"/>
      <c r="ED558" s="5"/>
      <c r="EE558" s="5"/>
      <c r="EF558" s="5"/>
      <c r="EG558" s="5"/>
      <c r="EH558" s="5"/>
      <c r="EI558" s="5"/>
      <c r="EJ558" s="5"/>
      <c r="EK558" s="5"/>
      <c r="EL558" s="5"/>
      <c r="EM558" s="5"/>
      <c r="EN558" s="5"/>
      <c r="EO558" s="5"/>
      <c r="EP558" s="5"/>
      <c r="EQ558" s="5"/>
      <c r="ER558" s="5"/>
      <c r="ES558" s="5"/>
      <c r="ET558" s="5"/>
      <c r="EU558" s="5"/>
      <c r="EV558" s="5"/>
      <c r="EW558" s="5"/>
      <c r="EX558" s="5"/>
      <c r="EY558" s="5"/>
      <c r="EZ558" s="5"/>
      <c r="FA558" s="5"/>
      <c r="FB558" s="5"/>
      <c r="FC558" s="5"/>
      <c r="FD558" s="5"/>
      <c r="FE558" s="5"/>
      <c r="FF558" s="5"/>
      <c r="FG558" s="5"/>
      <c r="FH558" s="5"/>
      <c r="FI558" s="5"/>
      <c r="FJ558" s="5"/>
      <c r="FK558" s="5"/>
      <c r="FL558" s="5"/>
      <c r="FM558" s="5"/>
      <c r="FN558" s="5"/>
      <c r="FO558" s="5"/>
      <c r="FP558" s="5"/>
      <c r="FQ558" s="5"/>
      <c r="FR558" s="5"/>
      <c r="FS558" s="5"/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>
        <v>100</v>
      </c>
      <c r="GG558" s="5">
        <v>100.08</v>
      </c>
      <c r="GH558" s="5">
        <v>99.84</v>
      </c>
      <c r="GI558" s="5">
        <v>99.9</v>
      </c>
      <c r="GJ558" s="5">
        <v>99.61</v>
      </c>
      <c r="GK558" s="5">
        <v>99.39</v>
      </c>
      <c r="GL558" s="5">
        <v>99.07</v>
      </c>
      <c r="GM558" s="5">
        <v>99.05</v>
      </c>
      <c r="GN558" s="5">
        <v>99.63</v>
      </c>
      <c r="GO558" s="5">
        <v>100.16</v>
      </c>
      <c r="GP558" s="5">
        <v>100.23</v>
      </c>
      <c r="GQ558" s="5">
        <v>100.12</v>
      </c>
      <c r="GR558" s="5">
        <v>100</v>
      </c>
      <c r="GS558" s="23">
        <v>100</v>
      </c>
      <c r="GY558" s="5"/>
    </row>
    <row r="559" spans="1:217" s="23" customFormat="1" ht="14.25" customHeight="1">
      <c r="A559" s="23" t="s">
        <v>1574</v>
      </c>
      <c r="B559" s="3">
        <v>41991</v>
      </c>
      <c r="C559" s="3">
        <v>43108</v>
      </c>
      <c r="D559" s="23">
        <v>300000</v>
      </c>
      <c r="E559" s="23" t="s">
        <v>326</v>
      </c>
      <c r="F559" s="23" t="s">
        <v>963</v>
      </c>
      <c r="G559" s="23" t="s">
        <v>576</v>
      </c>
      <c r="H559" s="23" t="s">
        <v>1174</v>
      </c>
      <c r="I559" s="23" t="s">
        <v>853</v>
      </c>
      <c r="J559" s="23" t="s">
        <v>1454</v>
      </c>
      <c r="K559" s="23" t="s">
        <v>1577</v>
      </c>
      <c r="L559" s="4">
        <v>7.0000000000000007E-2</v>
      </c>
      <c r="M559" s="23" t="s">
        <v>53</v>
      </c>
      <c r="N559" s="23" t="s">
        <v>85</v>
      </c>
      <c r="O559" s="23" t="s">
        <v>1038</v>
      </c>
      <c r="P559" s="23">
        <v>100</v>
      </c>
      <c r="Q559" s="3">
        <v>42095</v>
      </c>
      <c r="R559" s="23" t="s">
        <v>983</v>
      </c>
      <c r="S559" s="23" t="s">
        <v>1320</v>
      </c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  <c r="CD559" s="5"/>
      <c r="CE559" s="5"/>
      <c r="CF559" s="5"/>
      <c r="CG559" s="5"/>
      <c r="CH559" s="5"/>
      <c r="CI559" s="5"/>
      <c r="CJ559" s="5"/>
      <c r="CK559" s="5"/>
      <c r="CL559" s="5"/>
      <c r="CM559" s="5"/>
      <c r="CN559" s="5"/>
      <c r="CO559" s="5"/>
      <c r="CP559" s="5"/>
      <c r="CQ559" s="5"/>
      <c r="CR559" s="5"/>
      <c r="CS559" s="5"/>
      <c r="CT559" s="5"/>
      <c r="CU559" s="5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5"/>
      <c r="DG559" s="5"/>
      <c r="DH559" s="5"/>
      <c r="DI559" s="5"/>
      <c r="DJ559" s="5"/>
      <c r="DK559" s="5"/>
      <c r="DL559" s="5"/>
      <c r="DM559" s="5"/>
      <c r="DN559" s="5"/>
      <c r="DO559" s="5"/>
      <c r="DP559" s="5"/>
      <c r="DQ559" s="5"/>
      <c r="DR559" s="5"/>
      <c r="DS559" s="5"/>
      <c r="DT559" s="5"/>
      <c r="DU559" s="5"/>
      <c r="DV559" s="5"/>
      <c r="DW559" s="5"/>
      <c r="DX559" s="5"/>
      <c r="DY559" s="5"/>
      <c r="DZ559" s="5"/>
      <c r="EA559" s="5"/>
      <c r="EB559" s="5"/>
      <c r="EC559" s="5"/>
      <c r="ED559" s="5"/>
      <c r="EE559" s="5"/>
      <c r="EF559" s="5"/>
      <c r="EG559" s="5"/>
      <c r="EH559" s="5"/>
      <c r="EI559" s="5"/>
      <c r="EJ559" s="5"/>
      <c r="EK559" s="5"/>
      <c r="EL559" s="5"/>
      <c r="EM559" s="5"/>
      <c r="EN559" s="5"/>
      <c r="EO559" s="5"/>
      <c r="EP559" s="5"/>
      <c r="EQ559" s="5"/>
      <c r="ER559" s="5"/>
      <c r="ES559" s="5"/>
      <c r="ET559" s="5"/>
      <c r="EU559" s="5"/>
      <c r="EV559" s="5"/>
      <c r="EW559" s="5"/>
      <c r="EX559" s="5"/>
      <c r="EY559" s="5"/>
      <c r="EZ559" s="5"/>
      <c r="FA559" s="5"/>
      <c r="FB559" s="5"/>
      <c r="FC559" s="5"/>
      <c r="FD559" s="5"/>
      <c r="FE559" s="5"/>
      <c r="FF559" s="5"/>
      <c r="FG559" s="5"/>
      <c r="FH559" s="5"/>
      <c r="FI559" s="5"/>
      <c r="FJ559" s="5"/>
      <c r="FK559" s="5"/>
      <c r="FL559" s="5"/>
      <c r="FM559" s="5"/>
      <c r="FN559" s="5"/>
      <c r="FO559" s="5"/>
      <c r="FP559" s="5"/>
      <c r="FQ559" s="5"/>
      <c r="FR559" s="5"/>
      <c r="FS559" s="5"/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>
        <v>100</v>
      </c>
      <c r="GG559" s="5">
        <v>100.41</v>
      </c>
      <c r="GH559" s="5">
        <v>100.7</v>
      </c>
      <c r="GI559" s="5">
        <v>100.99</v>
      </c>
      <c r="GJ559" s="5">
        <v>100.72</v>
      </c>
      <c r="GK559" s="5">
        <v>101.4</v>
      </c>
      <c r="GL559" s="5">
        <v>100.44</v>
      </c>
      <c r="GM559" s="5">
        <v>100.2</v>
      </c>
      <c r="GN559" s="5">
        <v>101</v>
      </c>
      <c r="GO559" s="5">
        <v>101.2</v>
      </c>
      <c r="GP559" s="5">
        <v>101.42</v>
      </c>
      <c r="GQ559" s="5">
        <v>100.94</v>
      </c>
      <c r="GR559" s="5">
        <v>100.68</v>
      </c>
      <c r="GS559" s="23">
        <v>100.65</v>
      </c>
      <c r="GT559" s="23">
        <v>100.42</v>
      </c>
      <c r="GU559" s="23">
        <v>100.56</v>
      </c>
      <c r="GV559" s="23">
        <v>101.35</v>
      </c>
      <c r="GW559" s="23">
        <v>102.13</v>
      </c>
      <c r="GX559" s="23">
        <v>101.66</v>
      </c>
      <c r="GY559" s="5">
        <v>101.97</v>
      </c>
      <c r="GZ559" s="23">
        <v>102.24</v>
      </c>
      <c r="HA559" s="23">
        <v>102.71</v>
      </c>
      <c r="HB559" s="23">
        <v>102.7</v>
      </c>
      <c r="HC559" s="23">
        <v>102.72</v>
      </c>
      <c r="HD559" s="23">
        <v>102.4</v>
      </c>
      <c r="HE559" s="23">
        <v>102.08</v>
      </c>
      <c r="HF559" s="23">
        <v>101.72</v>
      </c>
      <c r="HG559" s="23">
        <v>101.55</v>
      </c>
      <c r="HH559" s="23">
        <v>101.18</v>
      </c>
      <c r="HI559" s="23">
        <v>100.92</v>
      </c>
    </row>
    <row r="560" spans="1:217" s="23" customFormat="1" ht="14.25" customHeight="1">
      <c r="A560" s="23" t="s">
        <v>1222</v>
      </c>
      <c r="B560" s="3">
        <v>40899</v>
      </c>
      <c r="C560" s="3">
        <v>42012</v>
      </c>
      <c r="D560" s="23">
        <v>150000</v>
      </c>
      <c r="E560" s="23" t="s">
        <v>326</v>
      </c>
      <c r="F560" s="23" t="s">
        <v>963</v>
      </c>
      <c r="G560" s="23" t="s">
        <v>576</v>
      </c>
      <c r="H560" s="23" t="s">
        <v>1174</v>
      </c>
      <c r="I560" s="23" t="s">
        <v>853</v>
      </c>
      <c r="J560" s="23" t="s">
        <v>1238</v>
      </c>
      <c r="K560" s="23" t="s">
        <v>1239</v>
      </c>
      <c r="L560" s="4">
        <v>0.16750000000000001</v>
      </c>
      <c r="M560" s="23" t="s">
        <v>104</v>
      </c>
      <c r="N560" s="23" t="s">
        <v>85</v>
      </c>
      <c r="O560" s="23" t="s">
        <v>1038</v>
      </c>
      <c r="P560" s="23">
        <v>100</v>
      </c>
      <c r="Q560" s="3">
        <v>41000</v>
      </c>
      <c r="R560" s="23" t="s">
        <v>984</v>
      </c>
      <c r="S560" s="23" t="s">
        <v>1321</v>
      </c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  <c r="CD560" s="5"/>
      <c r="CE560" s="5"/>
      <c r="CF560" s="5"/>
      <c r="CG560" s="5"/>
      <c r="CH560" s="5"/>
      <c r="CI560" s="5"/>
      <c r="CJ560" s="5"/>
      <c r="CK560" s="5"/>
      <c r="CL560" s="5"/>
      <c r="CM560" s="5"/>
      <c r="CN560" s="5"/>
      <c r="CO560" s="5"/>
      <c r="CP560" s="5"/>
      <c r="CQ560" s="5"/>
      <c r="CR560" s="5"/>
      <c r="CS560" s="5"/>
      <c r="CT560" s="5"/>
      <c r="CU560" s="5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5"/>
      <c r="DG560" s="5"/>
      <c r="DH560" s="5"/>
      <c r="DI560" s="5"/>
      <c r="DJ560" s="5"/>
      <c r="DK560" s="5"/>
      <c r="DL560" s="5"/>
      <c r="DM560" s="5"/>
      <c r="DN560" s="5"/>
      <c r="DO560" s="5"/>
      <c r="DP560" s="5"/>
      <c r="DQ560" s="5"/>
      <c r="DR560" s="5"/>
      <c r="DS560" s="5"/>
      <c r="DT560" s="5"/>
      <c r="DU560" s="5"/>
      <c r="DV560" s="5"/>
      <c r="DW560" s="5"/>
      <c r="DX560" s="5"/>
      <c r="DY560" s="5"/>
      <c r="DZ560" s="5"/>
      <c r="EA560" s="5"/>
      <c r="EB560" s="5"/>
      <c r="EC560" s="5"/>
      <c r="ED560" s="5"/>
      <c r="EE560" s="5"/>
      <c r="EF560" s="5"/>
      <c r="EG560" s="5"/>
      <c r="EH560" s="5"/>
      <c r="EI560" s="5"/>
      <c r="EJ560" s="5"/>
      <c r="EK560" s="5"/>
      <c r="EL560" s="5"/>
      <c r="EM560" s="5"/>
      <c r="EN560" s="5"/>
      <c r="EO560" s="5"/>
      <c r="EP560" s="5"/>
      <c r="EQ560" s="5"/>
      <c r="ER560" s="5"/>
      <c r="ES560" s="5"/>
      <c r="ET560" s="5"/>
      <c r="EU560" s="5"/>
      <c r="EV560" s="5">
        <v>100</v>
      </c>
      <c r="EW560" s="5">
        <v>101.02</v>
      </c>
      <c r="EX560" s="5">
        <v>101.07</v>
      </c>
      <c r="EY560" s="5">
        <v>100.63</v>
      </c>
      <c r="EZ560" s="5">
        <v>99.7</v>
      </c>
      <c r="FA560" s="5">
        <v>100.12</v>
      </c>
      <c r="FB560" s="5">
        <v>101.55</v>
      </c>
      <c r="FC560" s="5">
        <v>101.16</v>
      </c>
      <c r="FD560" s="5">
        <v>101.81</v>
      </c>
      <c r="FE560" s="5">
        <v>104.41</v>
      </c>
      <c r="FF560" s="5">
        <v>101</v>
      </c>
      <c r="FG560" s="5">
        <v>101.46</v>
      </c>
      <c r="FH560" s="5">
        <v>104.12</v>
      </c>
      <c r="FI560" s="5">
        <v>104.85</v>
      </c>
      <c r="FJ560" s="5">
        <v>106.12</v>
      </c>
      <c r="FK560" s="5">
        <v>106.34</v>
      </c>
      <c r="FL560" s="5">
        <v>107.61</v>
      </c>
      <c r="FM560" s="5">
        <v>107</v>
      </c>
      <c r="FN560" s="5">
        <v>106.17</v>
      </c>
      <c r="FO560" s="5">
        <v>106.33</v>
      </c>
      <c r="FP560" s="5">
        <v>106.55</v>
      </c>
      <c r="FQ560" s="5">
        <v>107.68</v>
      </c>
      <c r="FR560" s="5">
        <v>109.59</v>
      </c>
      <c r="FS560" s="5">
        <v>109.74</v>
      </c>
      <c r="FT560" s="5">
        <v>108.96</v>
      </c>
      <c r="FU560" s="5">
        <v>108.15</v>
      </c>
      <c r="FV560" s="5">
        <v>107.32</v>
      </c>
      <c r="FW560" s="5">
        <v>106.25</v>
      </c>
      <c r="FX560" s="5">
        <v>104.99</v>
      </c>
      <c r="FY560" s="5">
        <v>103.84</v>
      </c>
      <c r="FZ560" s="5">
        <v>102.89</v>
      </c>
      <c r="GA560" s="5">
        <v>101.95</v>
      </c>
      <c r="GB560" s="5">
        <v>101.77</v>
      </c>
      <c r="GC560" s="5">
        <v>102.23</v>
      </c>
      <c r="GD560" s="5">
        <v>101.85</v>
      </c>
      <c r="GE560" s="5">
        <v>100.96</v>
      </c>
      <c r="GF560" s="5">
        <v>100</v>
      </c>
      <c r="GG560" s="5">
        <v>100</v>
      </c>
      <c r="GH560" s="5"/>
      <c r="GI560" s="5"/>
      <c r="GJ560" s="5"/>
      <c r="GK560" s="5"/>
      <c r="GL560" s="5"/>
      <c r="GM560" s="5" t="s">
        <v>9</v>
      </c>
      <c r="GN560" s="5"/>
      <c r="GO560" s="5"/>
      <c r="GP560" s="5"/>
      <c r="GQ560" s="5"/>
      <c r="GY560" s="5"/>
    </row>
    <row r="561" spans="1:217" s="23" customFormat="1" ht="14.25" customHeight="1">
      <c r="A561" s="23" t="s">
        <v>1431</v>
      </c>
      <c r="B561" s="3">
        <v>41452</v>
      </c>
      <c r="C561" s="3">
        <v>42923</v>
      </c>
      <c r="D561" s="23">
        <v>75000</v>
      </c>
      <c r="E561" s="23" t="s">
        <v>326</v>
      </c>
      <c r="F561" s="23" t="s">
        <v>963</v>
      </c>
      <c r="G561" s="23" t="s">
        <v>576</v>
      </c>
      <c r="H561" s="23" t="s">
        <v>1174</v>
      </c>
      <c r="I561" s="23" t="s">
        <v>853</v>
      </c>
      <c r="J561" s="23" t="s">
        <v>1238</v>
      </c>
      <c r="K561" s="23" t="s">
        <v>1436</v>
      </c>
      <c r="L561" s="4">
        <v>3.2500000000000001E-2</v>
      </c>
      <c r="M561" s="23" t="s">
        <v>45</v>
      </c>
      <c r="N561" s="23" t="s">
        <v>88</v>
      </c>
      <c r="O561" s="23" t="s">
        <v>1038</v>
      </c>
      <c r="P561" s="23">
        <v>100</v>
      </c>
      <c r="Q561" s="3">
        <v>41548</v>
      </c>
      <c r="R561" s="23" t="s">
        <v>984</v>
      </c>
      <c r="S561" s="23" t="s">
        <v>1321</v>
      </c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  <c r="CD561" s="5"/>
      <c r="CE561" s="5"/>
      <c r="CF561" s="5"/>
      <c r="CG561" s="5"/>
      <c r="CH561" s="5"/>
      <c r="CI561" s="5"/>
      <c r="CJ561" s="5"/>
      <c r="CK561" s="5"/>
      <c r="CL561" s="5"/>
      <c r="CM561" s="5"/>
      <c r="CN561" s="5"/>
      <c r="CO561" s="5"/>
      <c r="CP561" s="5"/>
      <c r="CQ561" s="5"/>
      <c r="CR561" s="5"/>
      <c r="CS561" s="5"/>
      <c r="CT561" s="5"/>
      <c r="CU561" s="5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5"/>
      <c r="DG561" s="5"/>
      <c r="DH561" s="5"/>
      <c r="DI561" s="5"/>
      <c r="DJ561" s="5"/>
      <c r="DK561" s="5"/>
      <c r="DL561" s="5"/>
      <c r="DM561" s="5"/>
      <c r="DN561" s="5"/>
      <c r="DO561" s="5"/>
      <c r="DP561" s="5"/>
      <c r="DQ561" s="5"/>
      <c r="DR561" s="5"/>
      <c r="DS561" s="5"/>
      <c r="DT561" s="5"/>
      <c r="DU561" s="5"/>
      <c r="DV561" s="5"/>
      <c r="DW561" s="5"/>
      <c r="DX561" s="5"/>
      <c r="DY561" s="5"/>
      <c r="DZ561" s="5"/>
      <c r="EA561" s="5"/>
      <c r="EB561" s="5"/>
      <c r="EC561" s="5"/>
      <c r="ED561" s="5"/>
      <c r="EE561" s="5"/>
      <c r="EF561" s="5"/>
      <c r="EG561" s="5"/>
      <c r="EH561" s="5"/>
      <c r="EI561" s="5"/>
      <c r="EJ561" s="5"/>
      <c r="EK561" s="5"/>
      <c r="EL561" s="5"/>
      <c r="EM561" s="5"/>
      <c r="EN561" s="5"/>
      <c r="EO561" s="5"/>
      <c r="EP561" s="5"/>
      <c r="EQ561" s="5"/>
      <c r="ER561" s="5"/>
      <c r="ES561" s="5"/>
      <c r="ET561" s="5"/>
      <c r="EU561" s="5"/>
      <c r="EV561" s="5"/>
      <c r="EW561" s="5"/>
      <c r="EX561" s="5"/>
      <c r="EY561" s="5"/>
      <c r="EZ561" s="5"/>
      <c r="FA561" s="5"/>
      <c r="FB561" s="5"/>
      <c r="FC561" s="5"/>
      <c r="FD561" s="5"/>
      <c r="FE561" s="5"/>
      <c r="FF561" s="5"/>
      <c r="FG561" s="5"/>
      <c r="FH561" s="5"/>
      <c r="FI561" s="5"/>
      <c r="FJ561" s="5"/>
      <c r="FK561" s="5"/>
      <c r="FL561" s="5"/>
      <c r="FM561" s="5"/>
      <c r="FN561" s="5">
        <v>100</v>
      </c>
      <c r="FO561" s="5">
        <v>99.99</v>
      </c>
      <c r="FP561" s="5">
        <v>100</v>
      </c>
      <c r="FQ561" s="5">
        <v>100</v>
      </c>
      <c r="FR561" s="5">
        <v>100.17</v>
      </c>
      <c r="FS561" s="5">
        <v>100.17</v>
      </c>
      <c r="FT561" s="5">
        <v>100.33</v>
      </c>
      <c r="FU561" s="5">
        <v>100.33</v>
      </c>
      <c r="FV561" s="5">
        <v>100.31</v>
      </c>
      <c r="FW561" s="5">
        <v>100.3</v>
      </c>
      <c r="FX561" s="5">
        <v>100.99</v>
      </c>
      <c r="FY561" s="5">
        <v>100.73</v>
      </c>
      <c r="FZ561" s="5">
        <v>100.72</v>
      </c>
      <c r="GA561" s="5">
        <v>100.69</v>
      </c>
      <c r="GB561" s="5">
        <v>100.67</v>
      </c>
      <c r="GC561" s="5">
        <v>100.66</v>
      </c>
      <c r="GD561" s="5">
        <v>100.63</v>
      </c>
      <c r="GE561" s="5">
        <v>100.62</v>
      </c>
      <c r="GF561" s="5">
        <v>100.6</v>
      </c>
      <c r="GG561" s="5">
        <v>99.87</v>
      </c>
      <c r="GH561" s="5">
        <v>99.42</v>
      </c>
      <c r="GI561" s="5">
        <v>99.44</v>
      </c>
      <c r="GJ561" s="5">
        <v>99.46</v>
      </c>
      <c r="GK561" s="5">
        <v>99.38</v>
      </c>
      <c r="GL561" s="5">
        <v>98.92</v>
      </c>
      <c r="GM561" s="5">
        <v>98.97</v>
      </c>
      <c r="GN561" s="5">
        <v>98.93</v>
      </c>
      <c r="GO561" s="5">
        <v>98.89</v>
      </c>
      <c r="GP561" s="5">
        <v>98.94</v>
      </c>
      <c r="GQ561" s="5">
        <v>98.98</v>
      </c>
      <c r="GR561" s="5">
        <v>98.83</v>
      </c>
      <c r="GS561" s="23">
        <v>98.88</v>
      </c>
      <c r="GT561" s="23">
        <v>98.94</v>
      </c>
      <c r="GU561" s="23">
        <v>99.01</v>
      </c>
      <c r="GV561" s="23">
        <v>99.25</v>
      </c>
      <c r="GW561" s="23">
        <v>99.88</v>
      </c>
      <c r="GX561" s="23">
        <v>101.11</v>
      </c>
      <c r="GY561" s="5">
        <v>101</v>
      </c>
      <c r="GZ561" s="23">
        <v>100.46</v>
      </c>
      <c r="HA561" s="23">
        <v>100.42</v>
      </c>
      <c r="HB561" s="23">
        <v>100.42</v>
      </c>
      <c r="HC561" s="23">
        <v>100.36</v>
      </c>
      <c r="HD561" s="23">
        <v>100.31</v>
      </c>
      <c r="HE561" s="23">
        <v>100.27</v>
      </c>
      <c r="HF561" s="23">
        <v>100.23</v>
      </c>
      <c r="HG561" s="23">
        <v>100.25</v>
      </c>
      <c r="HH561" s="23">
        <v>100.17</v>
      </c>
      <c r="HI561" s="23">
        <v>100.08</v>
      </c>
    </row>
    <row r="562" spans="1:217" s="23" customFormat="1" ht="14.25" customHeight="1">
      <c r="A562" s="23" t="s">
        <v>1578</v>
      </c>
      <c r="B562" s="3">
        <v>41995</v>
      </c>
      <c r="C562" s="3">
        <v>43469</v>
      </c>
      <c r="D562" s="23">
        <v>200000</v>
      </c>
      <c r="E562" s="23" t="s">
        <v>326</v>
      </c>
      <c r="F562" s="23" t="s">
        <v>963</v>
      </c>
      <c r="G562" s="23" t="s">
        <v>576</v>
      </c>
      <c r="H562" s="23" t="s">
        <v>1174</v>
      </c>
      <c r="I562" s="23" t="s">
        <v>853</v>
      </c>
      <c r="J562" s="23" t="s">
        <v>1238</v>
      </c>
      <c r="K562" s="23" t="s">
        <v>1579</v>
      </c>
      <c r="L562" s="4">
        <v>9.7500000000000003E-2</v>
      </c>
      <c r="M562" s="23" t="s">
        <v>45</v>
      </c>
      <c r="N562" s="23" t="s">
        <v>85</v>
      </c>
      <c r="O562" s="23" t="s">
        <v>1038</v>
      </c>
      <c r="P562" s="23">
        <v>100</v>
      </c>
      <c r="Q562" s="3">
        <v>42095</v>
      </c>
      <c r="R562" s="23" t="s">
        <v>983</v>
      </c>
      <c r="S562" s="23" t="s">
        <v>1320</v>
      </c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  <c r="CD562" s="5"/>
      <c r="CE562" s="5"/>
      <c r="CF562" s="5"/>
      <c r="CG562" s="5"/>
      <c r="CH562" s="5"/>
      <c r="CI562" s="5"/>
      <c r="CJ562" s="5"/>
      <c r="CK562" s="5"/>
      <c r="CL562" s="5"/>
      <c r="CM562" s="5"/>
      <c r="CN562" s="5"/>
      <c r="CO562" s="5"/>
      <c r="CP562" s="5"/>
      <c r="CQ562" s="5"/>
      <c r="CR562" s="5"/>
      <c r="CS562" s="5"/>
      <c r="CT562" s="5"/>
      <c r="CU562" s="5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5"/>
      <c r="DG562" s="5"/>
      <c r="DH562" s="5"/>
      <c r="DI562" s="5"/>
      <c r="DJ562" s="5"/>
      <c r="DK562" s="5"/>
      <c r="DL562" s="5"/>
      <c r="DM562" s="5"/>
      <c r="DN562" s="5"/>
      <c r="DO562" s="5"/>
      <c r="DP562" s="5"/>
      <c r="DQ562" s="5"/>
      <c r="DR562" s="5"/>
      <c r="DS562" s="5"/>
      <c r="DT562" s="5"/>
      <c r="DU562" s="5"/>
      <c r="DV562" s="5"/>
      <c r="DW562" s="5"/>
      <c r="DX562" s="5"/>
      <c r="DY562" s="5"/>
      <c r="DZ562" s="5"/>
      <c r="EA562" s="5"/>
      <c r="EB562" s="5"/>
      <c r="EC562" s="5"/>
      <c r="ED562" s="5"/>
      <c r="EE562" s="5"/>
      <c r="EF562" s="5"/>
      <c r="EG562" s="5"/>
      <c r="EH562" s="5"/>
      <c r="EI562" s="5"/>
      <c r="EJ562" s="5"/>
      <c r="EK562" s="5"/>
      <c r="EL562" s="5"/>
      <c r="EM562" s="5"/>
      <c r="EN562" s="5"/>
      <c r="EO562" s="5"/>
      <c r="EP562" s="5"/>
      <c r="EQ562" s="5"/>
      <c r="ER562" s="5"/>
      <c r="ES562" s="5"/>
      <c r="ET562" s="5"/>
      <c r="EU562" s="5"/>
      <c r="EV562" s="5"/>
      <c r="EW562" s="5"/>
      <c r="EX562" s="5"/>
      <c r="EY562" s="5"/>
      <c r="EZ562" s="5"/>
      <c r="FA562" s="5"/>
      <c r="FB562" s="5"/>
      <c r="FC562" s="5"/>
      <c r="FD562" s="5"/>
      <c r="FE562" s="5"/>
      <c r="FF562" s="5"/>
      <c r="FG562" s="5"/>
      <c r="FH562" s="5"/>
      <c r="FI562" s="5"/>
      <c r="FJ562" s="5"/>
      <c r="FK562" s="5"/>
      <c r="FL562" s="5"/>
      <c r="FM562" s="5"/>
      <c r="FN562" s="5"/>
      <c r="FO562" s="5"/>
      <c r="FP562" s="5"/>
      <c r="FQ562" s="5"/>
      <c r="FR562" s="5"/>
      <c r="FS562" s="5"/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>
        <v>100</v>
      </c>
      <c r="GG562" s="5">
        <v>101.4</v>
      </c>
      <c r="GH562" s="5">
        <v>101.22</v>
      </c>
      <c r="GI562" s="5">
        <v>101.78</v>
      </c>
      <c r="GJ562" s="5">
        <v>101.77</v>
      </c>
      <c r="GK562" s="5">
        <v>101.06</v>
      </c>
      <c r="GL562" s="5">
        <v>100.77</v>
      </c>
      <c r="GM562" s="5">
        <v>100.62</v>
      </c>
      <c r="GN562" s="5">
        <v>100.86</v>
      </c>
      <c r="GO562" s="5">
        <v>102.26</v>
      </c>
      <c r="GP562" s="5">
        <v>102.64</v>
      </c>
      <c r="GQ562" s="5">
        <v>101.89</v>
      </c>
      <c r="GR562" s="5">
        <v>101.8</v>
      </c>
      <c r="GS562" s="23">
        <v>101.39</v>
      </c>
      <c r="GT562" s="23">
        <v>100.82</v>
      </c>
      <c r="GU562" s="23">
        <v>100.42</v>
      </c>
      <c r="GV562" s="23">
        <v>100.69</v>
      </c>
      <c r="GW562" s="23">
        <v>100.2</v>
      </c>
      <c r="GX562" s="23">
        <v>100.78</v>
      </c>
      <c r="GY562" s="5">
        <v>101.23</v>
      </c>
      <c r="GZ562" s="23">
        <v>101.99</v>
      </c>
      <c r="HA562" s="23">
        <v>103.19</v>
      </c>
      <c r="HB562" s="23">
        <v>103.36</v>
      </c>
      <c r="HC562" s="23">
        <v>103.08</v>
      </c>
      <c r="HD562" s="23">
        <v>102.65</v>
      </c>
      <c r="HE562" s="23">
        <v>102.15</v>
      </c>
      <c r="HF562" s="23">
        <v>102.39</v>
      </c>
      <c r="HG562" s="23">
        <v>102.43</v>
      </c>
      <c r="HH562" s="23">
        <v>101.95</v>
      </c>
      <c r="HI562" s="23">
        <v>101.16</v>
      </c>
    </row>
    <row r="563" spans="1:217" s="23" customFormat="1" ht="14.25" customHeight="1">
      <c r="A563" s="23" t="s">
        <v>383</v>
      </c>
      <c r="B563" s="3">
        <v>37057</v>
      </c>
      <c r="C563" s="3">
        <v>38156</v>
      </c>
      <c r="D563" s="23">
        <v>60000</v>
      </c>
      <c r="E563" s="23" t="s">
        <v>326</v>
      </c>
      <c r="F563" s="23" t="s">
        <v>963</v>
      </c>
      <c r="G563" s="23" t="s">
        <v>852</v>
      </c>
      <c r="H563" s="23" t="s">
        <v>1151</v>
      </c>
      <c r="I563" s="23" t="s">
        <v>853</v>
      </c>
      <c r="J563" s="23" t="s">
        <v>881</v>
      </c>
      <c r="K563" s="23" t="s">
        <v>954</v>
      </c>
      <c r="L563" s="4">
        <v>0.08</v>
      </c>
      <c r="M563" s="23" t="s">
        <v>47</v>
      </c>
      <c r="N563" s="23" t="s">
        <v>85</v>
      </c>
      <c r="O563" s="23" t="s">
        <v>47</v>
      </c>
      <c r="P563" s="23">
        <v>100</v>
      </c>
      <c r="Q563" s="3">
        <v>37152</v>
      </c>
      <c r="R563" s="23" t="s">
        <v>1023</v>
      </c>
      <c r="S563" s="23" t="s">
        <v>1359</v>
      </c>
      <c r="T563" s="5"/>
      <c r="U563" s="5"/>
      <c r="V563" s="5"/>
      <c r="W563" s="5"/>
      <c r="X563" s="5"/>
      <c r="Y563" s="5"/>
      <c r="Z563" s="5">
        <v>100</v>
      </c>
      <c r="AA563" s="5">
        <v>100</v>
      </c>
      <c r="AB563" s="5">
        <v>100.375</v>
      </c>
      <c r="AC563" s="5">
        <v>96.75</v>
      </c>
      <c r="AD563" s="5">
        <v>97.5</v>
      </c>
      <c r="AE563" s="5">
        <v>96.9</v>
      </c>
      <c r="AF563" s="5">
        <v>97.375</v>
      </c>
      <c r="AG563" s="5">
        <v>97.4375</v>
      </c>
      <c r="AH563" s="5">
        <v>99.2</v>
      </c>
      <c r="AI563" s="5">
        <v>98.84</v>
      </c>
      <c r="AJ563" s="5">
        <v>98.967908031657956</v>
      </c>
      <c r="AK563" s="5">
        <v>98.376496419132692</v>
      </c>
      <c r="AL563" s="5">
        <v>98.603604795439551</v>
      </c>
      <c r="AM563" s="5">
        <v>98.901834799582886</v>
      </c>
      <c r="AN563" s="5">
        <v>98.781823002416218</v>
      </c>
      <c r="AO563" s="5">
        <v>99.45080887331109</v>
      </c>
      <c r="AP563" s="5">
        <v>100.14987074401616</v>
      </c>
      <c r="AQ563" s="5">
        <v>100.21325667312129</v>
      </c>
      <c r="AR563" s="5">
        <v>100.40672941310849</v>
      </c>
      <c r="AS563" s="5">
        <v>100.38510196008632</v>
      </c>
      <c r="AT563" s="5">
        <v>100.36475978752985</v>
      </c>
      <c r="AU563" s="5">
        <v>100.3422866669561</v>
      </c>
      <c r="AV563" s="5">
        <v>100.53292043792493</v>
      </c>
      <c r="AW563" s="5">
        <v>100.49675232518275</v>
      </c>
      <c r="AX563" s="5">
        <v>100.27</v>
      </c>
      <c r="AY563" s="5">
        <v>100.33362544632129</v>
      </c>
      <c r="AZ563" s="5">
        <v>100.48913001898183</v>
      </c>
      <c r="BA563" s="5">
        <v>100.44</v>
      </c>
      <c r="BB563" s="5">
        <v>101.13137141857609</v>
      </c>
      <c r="BC563" s="5">
        <v>101.17419422541317</v>
      </c>
      <c r="BD563" s="5">
        <v>101</v>
      </c>
      <c r="BE563" s="5">
        <v>101.11823874653982</v>
      </c>
      <c r="BF563" s="5">
        <v>100.97711512438717</v>
      </c>
      <c r="BG563" s="5">
        <v>100.68</v>
      </c>
      <c r="BH563" s="5">
        <v>100.41527160052905</v>
      </c>
      <c r="BI563" s="5">
        <v>100</v>
      </c>
      <c r="BJ563" s="5">
        <v>100</v>
      </c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  <c r="CD563" s="5"/>
      <c r="CE563" s="5"/>
      <c r="CF563" s="5"/>
      <c r="CG563" s="5"/>
      <c r="CH563" s="5"/>
      <c r="CI563" s="5"/>
      <c r="CJ563" s="5"/>
      <c r="CK563" s="5"/>
      <c r="CL563" s="5"/>
      <c r="CM563" s="5"/>
      <c r="CN563" s="5"/>
      <c r="CO563" s="5"/>
      <c r="CP563" s="5"/>
      <c r="CQ563" s="5"/>
      <c r="CR563" s="5"/>
      <c r="CS563" s="5"/>
      <c r="CT563" s="5"/>
      <c r="CU563" s="5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5"/>
      <c r="DG563" s="5"/>
      <c r="DH563" s="5"/>
      <c r="DI563" s="5"/>
      <c r="DJ563" s="5"/>
      <c r="DK563" s="5"/>
      <c r="DL563" s="5"/>
      <c r="DM563" s="5"/>
      <c r="DN563" s="5"/>
      <c r="DO563" s="5"/>
      <c r="DP563" s="5"/>
      <c r="DQ563" s="5"/>
      <c r="DR563" s="5"/>
      <c r="DS563" s="5"/>
      <c r="DT563" s="5"/>
      <c r="DU563" s="5"/>
      <c r="DV563" s="5"/>
      <c r="DW563" s="5"/>
      <c r="DX563" s="5"/>
      <c r="DY563" s="5"/>
      <c r="DZ563" s="5"/>
      <c r="EA563" s="5"/>
      <c r="EB563" s="5"/>
      <c r="EC563" s="5"/>
      <c r="ED563" s="5"/>
      <c r="EE563" s="5"/>
      <c r="EF563" s="5"/>
      <c r="EG563" s="5"/>
      <c r="EH563" s="5"/>
      <c r="EI563" s="5"/>
      <c r="EJ563" s="5"/>
      <c r="EK563" s="5"/>
      <c r="EL563" s="5"/>
      <c r="EM563" s="5"/>
      <c r="EN563" s="5"/>
      <c r="EO563" s="5"/>
      <c r="EP563" s="5"/>
      <c r="EQ563" s="5"/>
      <c r="ER563" s="5"/>
      <c r="ES563" s="5"/>
      <c r="ET563" s="5"/>
      <c r="EU563" s="5"/>
      <c r="EV563" s="5"/>
      <c r="EW563" s="5"/>
      <c r="EX563" s="5"/>
      <c r="EY563" s="5"/>
      <c r="EZ563" s="5"/>
      <c r="FA563" s="5"/>
      <c r="FB563" s="5"/>
      <c r="FC563" s="5"/>
      <c r="FD563" s="5"/>
      <c r="FE563" s="5"/>
      <c r="FF563" s="5"/>
      <c r="FG563" s="5"/>
      <c r="FH563" s="5"/>
      <c r="FI563" s="5"/>
      <c r="FJ563" s="5"/>
      <c r="FK563" s="5"/>
      <c r="FL563" s="5"/>
      <c r="FM563" s="5"/>
      <c r="FN563" s="5"/>
      <c r="FO563" s="5"/>
      <c r="FP563" s="5"/>
      <c r="FQ563" s="5"/>
      <c r="FR563" s="5"/>
      <c r="FS563" s="5"/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 t="s">
        <v>1563</v>
      </c>
      <c r="GE563" s="5"/>
      <c r="GF563" s="5"/>
      <c r="GG563" s="5"/>
      <c r="GH563" s="5"/>
      <c r="GI563" s="5"/>
      <c r="GJ563" s="5"/>
      <c r="GK563" s="5"/>
      <c r="GL563" s="5"/>
      <c r="GM563" s="5" t="s">
        <v>9</v>
      </c>
      <c r="GN563" s="5"/>
      <c r="GO563" s="5"/>
      <c r="GP563" s="5"/>
      <c r="GQ563" s="5"/>
      <c r="GY563" s="5"/>
    </row>
    <row r="564" spans="1:217" s="23" customFormat="1" ht="14.25" customHeight="1">
      <c r="A564" s="23" t="s">
        <v>384</v>
      </c>
      <c r="B564" s="3">
        <v>37057</v>
      </c>
      <c r="C564" s="3">
        <v>38156</v>
      </c>
      <c r="D564" s="23">
        <v>97000</v>
      </c>
      <c r="E564" s="23" t="s">
        <v>326</v>
      </c>
      <c r="F564" s="23" t="s">
        <v>963</v>
      </c>
      <c r="G564" s="23" t="s">
        <v>852</v>
      </c>
      <c r="H564" s="23" t="s">
        <v>1151</v>
      </c>
      <c r="I564" s="23" t="s">
        <v>853</v>
      </c>
      <c r="J564" s="23" t="s">
        <v>881</v>
      </c>
      <c r="K564" s="23" t="s">
        <v>953</v>
      </c>
      <c r="L564" s="4">
        <v>0.04</v>
      </c>
      <c r="M564" s="23" t="s">
        <v>21</v>
      </c>
      <c r="N564" s="23" t="s">
        <v>85</v>
      </c>
      <c r="O564" s="23" t="s">
        <v>47</v>
      </c>
      <c r="P564" s="23">
        <v>100</v>
      </c>
      <c r="Q564" s="3">
        <v>37152</v>
      </c>
      <c r="R564" s="23" t="s">
        <v>1023</v>
      </c>
      <c r="S564" s="23" t="s">
        <v>1359</v>
      </c>
      <c r="T564" s="5"/>
      <c r="U564" s="5"/>
      <c r="V564" s="5"/>
      <c r="W564" s="5"/>
      <c r="X564" s="5"/>
      <c r="Y564" s="5"/>
      <c r="Z564" s="5">
        <v>100</v>
      </c>
      <c r="AA564" s="5">
        <v>100.5</v>
      </c>
      <c r="AB564" s="5">
        <v>100.375</v>
      </c>
      <c r="AC564" s="5">
        <v>100.1</v>
      </c>
      <c r="AD564" s="5">
        <v>100</v>
      </c>
      <c r="AE564" s="5">
        <v>100.03125</v>
      </c>
      <c r="AF564" s="5">
        <v>100.25</v>
      </c>
      <c r="AG564" s="5">
        <v>100.3125</v>
      </c>
      <c r="AH564" s="5">
        <v>100.11</v>
      </c>
      <c r="AI564" s="5">
        <v>100.82</v>
      </c>
      <c r="AJ564" s="5">
        <v>100.89369132773443</v>
      </c>
      <c r="AK564" s="5">
        <v>100.19053788359788</v>
      </c>
      <c r="AL564" s="5">
        <v>100.18382937035902</v>
      </c>
      <c r="AM564" s="5">
        <v>100.26615392492785</v>
      </c>
      <c r="AN564" s="5">
        <v>100.08514763069093</v>
      </c>
      <c r="AO564" s="5">
        <v>100.65668859370732</v>
      </c>
      <c r="AP564" s="5">
        <v>101.56693641050231</v>
      </c>
      <c r="AQ564" s="5">
        <v>101.55769113526998</v>
      </c>
      <c r="AR564" s="5">
        <v>101.0550216753189</v>
      </c>
      <c r="AS564" s="5">
        <v>100.99709834665551</v>
      </c>
      <c r="AT564" s="5">
        <v>100.87980218015807</v>
      </c>
      <c r="AU564" s="5">
        <v>100.82405681892222</v>
      </c>
      <c r="AV564" s="5">
        <v>100.98787429458511</v>
      </c>
      <c r="AW564" s="5">
        <v>100.56060481214408</v>
      </c>
      <c r="AX564" s="5">
        <v>100.47</v>
      </c>
      <c r="AY564" s="5">
        <v>100.51197579302526</v>
      </c>
      <c r="AZ564" s="5">
        <v>100.69195356413668</v>
      </c>
      <c r="BA564" s="5">
        <v>100.62</v>
      </c>
      <c r="BB564" s="5">
        <v>100.96745674567869</v>
      </c>
      <c r="BC564" s="5">
        <v>100.92559664047653</v>
      </c>
      <c r="BD564" s="5">
        <v>100.79</v>
      </c>
      <c r="BE564" s="5">
        <v>100.82381052722971</v>
      </c>
      <c r="BF564" s="5">
        <v>100.69507252322732</v>
      </c>
      <c r="BG564" s="5">
        <v>100.49</v>
      </c>
      <c r="BH564" s="5">
        <v>100.29768216279095</v>
      </c>
      <c r="BI564" s="5">
        <v>100</v>
      </c>
      <c r="BJ564" s="5">
        <v>100</v>
      </c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  <c r="CD564" s="5"/>
      <c r="CE564" s="5"/>
      <c r="CF564" s="5"/>
      <c r="CG564" s="5"/>
      <c r="CH564" s="5"/>
      <c r="CI564" s="5"/>
      <c r="CJ564" s="5"/>
      <c r="CK564" s="5"/>
      <c r="CL564" s="5"/>
      <c r="CM564" s="5"/>
      <c r="CN564" s="5"/>
      <c r="CO564" s="5"/>
      <c r="CP564" s="5"/>
      <c r="CQ564" s="5"/>
      <c r="CR564" s="5"/>
      <c r="CS564" s="5"/>
      <c r="CT564" s="5"/>
      <c r="CU564" s="5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5"/>
      <c r="DG564" s="5"/>
      <c r="DH564" s="5"/>
      <c r="DI564" s="5"/>
      <c r="DJ564" s="5"/>
      <c r="DK564" s="5"/>
      <c r="DL564" s="5"/>
      <c r="DM564" s="5"/>
      <c r="DN564" s="5"/>
      <c r="DO564" s="5"/>
      <c r="DP564" s="5"/>
      <c r="DQ564" s="5"/>
      <c r="DR564" s="5"/>
      <c r="DS564" s="5"/>
      <c r="DT564" s="5"/>
      <c r="DU564" s="5"/>
      <c r="DV564" s="5"/>
      <c r="DW564" s="5"/>
      <c r="DX564" s="5"/>
      <c r="DY564" s="5"/>
      <c r="DZ564" s="5"/>
      <c r="EA564" s="5"/>
      <c r="EB564" s="5"/>
      <c r="EC564" s="5"/>
      <c r="ED564" s="5"/>
      <c r="EE564" s="5"/>
      <c r="EF564" s="5"/>
      <c r="EG564" s="5"/>
      <c r="EH564" s="5"/>
      <c r="EI564" s="5"/>
      <c r="EJ564" s="5"/>
      <c r="EK564" s="5"/>
      <c r="EL564" s="5"/>
      <c r="EM564" s="5"/>
      <c r="EN564" s="5"/>
      <c r="EO564" s="5"/>
      <c r="EP564" s="5"/>
      <c r="EQ564" s="5"/>
      <c r="ER564" s="5"/>
      <c r="ES564" s="5"/>
      <c r="ET564" s="5"/>
      <c r="EU564" s="5"/>
      <c r="EV564" s="5"/>
      <c r="EW564" s="5"/>
      <c r="EX564" s="5"/>
      <c r="EY564" s="5"/>
      <c r="EZ564" s="5"/>
      <c r="FA564" s="5"/>
      <c r="FB564" s="5"/>
      <c r="FC564" s="5"/>
      <c r="FD564" s="5"/>
      <c r="FE564" s="5"/>
      <c r="FF564" s="5"/>
      <c r="FG564" s="5"/>
      <c r="FH564" s="5"/>
      <c r="FI564" s="5"/>
      <c r="FJ564" s="5"/>
      <c r="FK564" s="5"/>
      <c r="FL564" s="5"/>
      <c r="FM564" s="5"/>
      <c r="FN564" s="5"/>
      <c r="FO564" s="5"/>
      <c r="FP564" s="5"/>
      <c r="FQ564" s="5"/>
      <c r="FR564" s="5"/>
      <c r="FS564" s="5"/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 t="s">
        <v>1563</v>
      </c>
      <c r="GE564" s="5"/>
      <c r="GF564" s="5"/>
      <c r="GG564" s="5"/>
      <c r="GH564" s="5"/>
      <c r="GI564" s="5"/>
      <c r="GJ564" s="5"/>
      <c r="GK564" s="5"/>
      <c r="GL564" s="5"/>
      <c r="GM564" s="5" t="s">
        <v>9</v>
      </c>
      <c r="GN564" s="5"/>
      <c r="GO564" s="5"/>
      <c r="GP564" s="5"/>
      <c r="GQ564" s="5"/>
      <c r="GY564" s="5"/>
    </row>
    <row r="565" spans="1:217" s="23" customFormat="1" ht="14.25" customHeight="1">
      <c r="A565" s="23" t="s">
        <v>1642</v>
      </c>
      <c r="B565" s="3">
        <v>41974</v>
      </c>
      <c r="C565" s="3">
        <v>43076</v>
      </c>
      <c r="D565" s="23">
        <v>200000</v>
      </c>
      <c r="E565" s="23" t="s">
        <v>326</v>
      </c>
      <c r="F565" s="23" t="s">
        <v>963</v>
      </c>
      <c r="G565" s="23" t="s">
        <v>852</v>
      </c>
      <c r="H565" s="23" t="s">
        <v>1151</v>
      </c>
      <c r="I565" s="23" t="s">
        <v>853</v>
      </c>
      <c r="J565" s="23" t="s">
        <v>1580</v>
      </c>
      <c r="K565" s="23" t="s">
        <v>1581</v>
      </c>
      <c r="L565" s="4">
        <v>3.5000000000000003E-2</v>
      </c>
      <c r="M565" s="23" t="s">
        <v>45</v>
      </c>
      <c r="N565" s="23" t="s">
        <v>88</v>
      </c>
      <c r="O565" s="23" t="s">
        <v>1038</v>
      </c>
      <c r="P565" s="23">
        <v>100</v>
      </c>
      <c r="Q565" s="3">
        <v>42065</v>
      </c>
      <c r="R565" s="23" t="s">
        <v>1583</v>
      </c>
      <c r="S565" s="23" t="s">
        <v>1355</v>
      </c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  <c r="CD565" s="5"/>
      <c r="CE565" s="5"/>
      <c r="CF565" s="5"/>
      <c r="CG565" s="5"/>
      <c r="CH565" s="5"/>
      <c r="CI565" s="5"/>
      <c r="CJ565" s="5"/>
      <c r="CK565" s="5"/>
      <c r="CL565" s="5"/>
      <c r="CM565" s="5"/>
      <c r="CN565" s="5"/>
      <c r="CO565" s="5"/>
      <c r="CP565" s="5"/>
      <c r="CQ565" s="5"/>
      <c r="CR565" s="5"/>
      <c r="CS565" s="5"/>
      <c r="CT565" s="5"/>
      <c r="CU565" s="5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5"/>
      <c r="DG565" s="5"/>
      <c r="DH565" s="5"/>
      <c r="DI565" s="5"/>
      <c r="DJ565" s="5"/>
      <c r="DK565" s="5"/>
      <c r="DL565" s="5"/>
      <c r="DM565" s="5"/>
      <c r="DN565" s="5"/>
      <c r="DO565" s="5"/>
      <c r="DP565" s="5"/>
      <c r="DQ565" s="5"/>
      <c r="DR565" s="5"/>
      <c r="DS565" s="5"/>
      <c r="DT565" s="5"/>
      <c r="DU565" s="5"/>
      <c r="DV565" s="5"/>
      <c r="DW565" s="5"/>
      <c r="DX565" s="5"/>
      <c r="DY565" s="5"/>
      <c r="DZ565" s="5"/>
      <c r="EA565" s="5"/>
      <c r="EB565" s="5"/>
      <c r="EC565" s="5"/>
      <c r="ED565" s="5"/>
      <c r="EE565" s="5"/>
      <c r="EF565" s="5"/>
      <c r="EG565" s="5"/>
      <c r="EH565" s="5"/>
      <c r="EI565" s="5"/>
      <c r="EJ565" s="5"/>
      <c r="EK565" s="5"/>
      <c r="EL565" s="5"/>
      <c r="EM565" s="5"/>
      <c r="EN565" s="5"/>
      <c r="EO565" s="5"/>
      <c r="EP565" s="5"/>
      <c r="EQ565" s="5"/>
      <c r="ER565" s="5"/>
      <c r="ES565" s="5"/>
      <c r="ET565" s="5"/>
      <c r="EU565" s="5"/>
      <c r="EV565" s="5"/>
      <c r="EW565" s="5"/>
      <c r="EX565" s="5"/>
      <c r="EY565" s="5"/>
      <c r="EZ565" s="5"/>
      <c r="FA565" s="5"/>
      <c r="FB565" s="5"/>
      <c r="FC565" s="5"/>
      <c r="FD565" s="5"/>
      <c r="FE565" s="5"/>
      <c r="FF565" s="5"/>
      <c r="FG565" s="5"/>
      <c r="FH565" s="5"/>
      <c r="FI565" s="5"/>
      <c r="FJ565" s="5"/>
      <c r="FK565" s="5"/>
      <c r="FL565" s="5"/>
      <c r="FM565" s="5"/>
      <c r="FN565" s="5"/>
      <c r="FO565" s="5"/>
      <c r="FP565" s="5"/>
      <c r="FQ565" s="5"/>
      <c r="FR565" s="5"/>
      <c r="FS565" s="5"/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>
        <v>100</v>
      </c>
      <c r="GG565" s="5">
        <v>100</v>
      </c>
      <c r="GH565" s="5">
        <v>100</v>
      </c>
      <c r="GI565" s="5">
        <v>100</v>
      </c>
      <c r="GJ565" s="5">
        <v>100</v>
      </c>
      <c r="GK565" s="5">
        <v>99.52</v>
      </c>
      <c r="GL565" s="5">
        <v>99.06</v>
      </c>
      <c r="GM565" s="5">
        <v>99.1</v>
      </c>
      <c r="GN565" s="5">
        <v>99.13</v>
      </c>
      <c r="GO565" s="5">
        <v>99.16</v>
      </c>
      <c r="GP565" s="5">
        <v>99.19</v>
      </c>
      <c r="GQ565" s="5">
        <v>99.22</v>
      </c>
      <c r="GR565" s="5">
        <v>98.87</v>
      </c>
      <c r="GS565" s="23">
        <v>98.85</v>
      </c>
      <c r="GT565" s="23">
        <v>98.9</v>
      </c>
      <c r="GU565" s="23">
        <v>99.92</v>
      </c>
      <c r="GV565" s="23">
        <v>99.92</v>
      </c>
      <c r="GW565" s="23">
        <v>100.07</v>
      </c>
      <c r="GX565" s="23">
        <v>100.31</v>
      </c>
      <c r="GY565" s="5">
        <v>100.29</v>
      </c>
      <c r="GZ565" s="23">
        <v>100.27</v>
      </c>
      <c r="HA565" s="23">
        <v>100.67</v>
      </c>
      <c r="HB565" s="23">
        <v>100.41</v>
      </c>
      <c r="HC565" s="23">
        <v>100.49</v>
      </c>
      <c r="HD565" s="23">
        <v>100.45</v>
      </c>
      <c r="HE565" s="23">
        <v>100.37</v>
      </c>
      <c r="HF565" s="23">
        <v>100.39</v>
      </c>
      <c r="HG565" s="23">
        <v>100.33</v>
      </c>
      <c r="HH565" s="23">
        <v>100.12</v>
      </c>
      <c r="HI565" s="23">
        <v>99.92</v>
      </c>
    </row>
    <row r="566" spans="1:217" s="23" customFormat="1" ht="14.25" customHeight="1">
      <c r="A566" s="23" t="s">
        <v>1643</v>
      </c>
      <c r="B566" s="3">
        <v>41974</v>
      </c>
      <c r="C566" s="3">
        <v>43076</v>
      </c>
      <c r="D566" s="23">
        <v>200000</v>
      </c>
      <c r="E566" s="23" t="s">
        <v>326</v>
      </c>
      <c r="F566" s="23" t="s">
        <v>963</v>
      </c>
      <c r="G566" s="23" t="s">
        <v>852</v>
      </c>
      <c r="H566" s="23" t="s">
        <v>1151</v>
      </c>
      <c r="I566" s="23" t="s">
        <v>853</v>
      </c>
      <c r="J566" s="23" t="s">
        <v>1580</v>
      </c>
      <c r="K566" s="23" t="s">
        <v>1582</v>
      </c>
      <c r="L566" s="4">
        <v>0.05</v>
      </c>
      <c r="M566" s="23" t="s">
        <v>45</v>
      </c>
      <c r="N566" s="23" t="s">
        <v>88</v>
      </c>
      <c r="O566" s="23" t="s">
        <v>1038</v>
      </c>
      <c r="P566" s="23">
        <v>100</v>
      </c>
      <c r="Q566" s="3">
        <v>42065</v>
      </c>
      <c r="R566" s="23" t="s">
        <v>1583</v>
      </c>
      <c r="S566" s="23" t="s">
        <v>1355</v>
      </c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  <c r="CD566" s="5"/>
      <c r="CE566" s="5"/>
      <c r="CF566" s="5"/>
      <c r="CG566" s="5"/>
      <c r="CH566" s="5"/>
      <c r="CI566" s="5"/>
      <c r="CJ566" s="5"/>
      <c r="CK566" s="5"/>
      <c r="CL566" s="5"/>
      <c r="CM566" s="5"/>
      <c r="CN566" s="5"/>
      <c r="CO566" s="5"/>
      <c r="CP566" s="5"/>
      <c r="CQ566" s="5"/>
      <c r="CR566" s="5"/>
      <c r="CS566" s="5"/>
      <c r="CT566" s="5"/>
      <c r="CU566" s="5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5"/>
      <c r="DG566" s="5"/>
      <c r="DH566" s="5"/>
      <c r="DI566" s="5"/>
      <c r="DJ566" s="5"/>
      <c r="DK566" s="5"/>
      <c r="DL566" s="5"/>
      <c r="DM566" s="5"/>
      <c r="DN566" s="5"/>
      <c r="DO566" s="5"/>
      <c r="DP566" s="5"/>
      <c r="DQ566" s="5"/>
      <c r="DR566" s="5"/>
      <c r="DS566" s="5"/>
      <c r="DT566" s="5"/>
      <c r="DU566" s="5"/>
      <c r="DV566" s="5"/>
      <c r="DW566" s="5"/>
      <c r="DX566" s="5"/>
      <c r="DY566" s="5"/>
      <c r="DZ566" s="5"/>
      <c r="EA566" s="5"/>
      <c r="EB566" s="5"/>
      <c r="EC566" s="5"/>
      <c r="ED566" s="5"/>
      <c r="EE566" s="5"/>
      <c r="EF566" s="5"/>
      <c r="EG566" s="5"/>
      <c r="EH566" s="5"/>
      <c r="EI566" s="5"/>
      <c r="EJ566" s="5"/>
      <c r="EK566" s="5"/>
      <c r="EL566" s="5"/>
      <c r="EM566" s="5"/>
      <c r="EN566" s="5"/>
      <c r="EO566" s="5"/>
      <c r="EP566" s="5"/>
      <c r="EQ566" s="5"/>
      <c r="ER566" s="5"/>
      <c r="ES566" s="5"/>
      <c r="ET566" s="5"/>
      <c r="EU566" s="5"/>
      <c r="EV566" s="5"/>
      <c r="EW566" s="5"/>
      <c r="EX566" s="5"/>
      <c r="EY566" s="5"/>
      <c r="EZ566" s="5"/>
      <c r="FA566" s="5"/>
      <c r="FB566" s="5"/>
      <c r="FC566" s="5"/>
      <c r="FD566" s="5"/>
      <c r="FE566" s="5"/>
      <c r="FF566" s="5"/>
      <c r="FG566" s="5"/>
      <c r="FH566" s="5"/>
      <c r="FI566" s="5"/>
      <c r="FJ566" s="5"/>
      <c r="FK566" s="5"/>
      <c r="FL566" s="5"/>
      <c r="FM566" s="5"/>
      <c r="FN566" s="5"/>
      <c r="FO566" s="5"/>
      <c r="FP566" s="5"/>
      <c r="FQ566" s="5"/>
      <c r="FR566" s="5"/>
      <c r="FS566" s="5"/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>
        <v>100</v>
      </c>
      <c r="GG566" s="5">
        <v>100.13</v>
      </c>
      <c r="GH566" s="5">
        <v>100.13</v>
      </c>
      <c r="GI566" s="5">
        <v>100.25</v>
      </c>
      <c r="GJ566" s="5">
        <v>100.14</v>
      </c>
      <c r="GK566" s="5">
        <v>100</v>
      </c>
      <c r="GL566" s="5">
        <v>100</v>
      </c>
      <c r="GM566" s="5">
        <v>100</v>
      </c>
      <c r="GN566" s="5">
        <v>100</v>
      </c>
      <c r="GO566" s="5">
        <v>100</v>
      </c>
      <c r="GP566" s="5">
        <v>99.78</v>
      </c>
      <c r="GQ566" s="5">
        <v>99.79</v>
      </c>
      <c r="GR566" s="5">
        <v>99.8</v>
      </c>
      <c r="GS566" s="23">
        <v>99.73</v>
      </c>
      <c r="GT566" s="23">
        <v>99.75</v>
      </c>
      <c r="GU566" s="23">
        <v>100.24</v>
      </c>
      <c r="GV566" s="23">
        <v>100.23</v>
      </c>
      <c r="GW566" s="23">
        <v>100.46</v>
      </c>
      <c r="GX566" s="23">
        <v>100.76</v>
      </c>
      <c r="GY566" s="5">
        <v>100.82</v>
      </c>
      <c r="GZ566" s="23">
        <v>100.77</v>
      </c>
      <c r="HA566" s="23">
        <v>101.65</v>
      </c>
      <c r="HB566" s="23">
        <v>101.17</v>
      </c>
      <c r="HC566" s="23">
        <v>101.14</v>
      </c>
      <c r="HD566" s="23">
        <v>100.1</v>
      </c>
      <c r="HE566" s="23">
        <v>100.77</v>
      </c>
      <c r="HF566" s="23">
        <v>100.78</v>
      </c>
      <c r="HG566" s="23">
        <v>100.65</v>
      </c>
      <c r="HH566" s="23">
        <v>100.31</v>
      </c>
      <c r="HI566" s="23">
        <v>99.76</v>
      </c>
    </row>
    <row r="567" spans="1:217" s="23" customFormat="1" ht="14.25" customHeight="1">
      <c r="A567" s="23" t="s">
        <v>1644</v>
      </c>
      <c r="B567" s="3">
        <v>42262</v>
      </c>
      <c r="C567" s="3">
        <v>43364</v>
      </c>
      <c r="D567" s="23">
        <v>250000</v>
      </c>
      <c r="E567" s="23" t="s">
        <v>326</v>
      </c>
      <c r="F567" s="23" t="s">
        <v>963</v>
      </c>
      <c r="G567" s="23" t="s">
        <v>576</v>
      </c>
      <c r="H567" s="23" t="s">
        <v>1174</v>
      </c>
      <c r="I567" s="23" t="s">
        <v>853</v>
      </c>
      <c r="J567" s="23" t="s">
        <v>1580</v>
      </c>
      <c r="K567" s="23" t="s">
        <v>1645</v>
      </c>
      <c r="L567" s="4">
        <v>0.05</v>
      </c>
      <c r="M567" s="23" t="s">
        <v>45</v>
      </c>
      <c r="N567" s="23" t="s">
        <v>88</v>
      </c>
      <c r="O567" s="23" t="s">
        <v>1038</v>
      </c>
      <c r="P567" s="23">
        <v>100</v>
      </c>
      <c r="Q567" s="3">
        <v>42339</v>
      </c>
      <c r="R567" s="23" t="s">
        <v>1352</v>
      </c>
      <c r="S567" s="23" t="s">
        <v>1352</v>
      </c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  <c r="CD567" s="5"/>
      <c r="CE567" s="5"/>
      <c r="CF567" s="5"/>
      <c r="CG567" s="5"/>
      <c r="CH567" s="5"/>
      <c r="CI567" s="5"/>
      <c r="CJ567" s="5"/>
      <c r="CK567" s="5"/>
      <c r="CL567" s="5"/>
      <c r="CM567" s="5"/>
      <c r="CN567" s="5"/>
      <c r="CO567" s="5"/>
      <c r="CP567" s="5"/>
      <c r="CQ567" s="5"/>
      <c r="CR567" s="5"/>
      <c r="CS567" s="5"/>
      <c r="CT567" s="5"/>
      <c r="CU567" s="5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5"/>
      <c r="DG567" s="5"/>
      <c r="DH567" s="5"/>
      <c r="DI567" s="5"/>
      <c r="DJ567" s="5"/>
      <c r="DK567" s="5"/>
      <c r="DL567" s="5"/>
      <c r="DM567" s="5"/>
      <c r="DN567" s="5"/>
      <c r="DO567" s="5"/>
      <c r="DP567" s="5"/>
      <c r="DQ567" s="5"/>
      <c r="DR567" s="5"/>
      <c r="DS567" s="5"/>
      <c r="DT567" s="5"/>
      <c r="DU567" s="5"/>
      <c r="DV567" s="5"/>
      <c r="DW567" s="5"/>
      <c r="DX567" s="5"/>
      <c r="DY567" s="5"/>
      <c r="DZ567" s="5"/>
      <c r="EA567" s="5"/>
      <c r="EB567" s="5"/>
      <c r="EC567" s="5"/>
      <c r="ED567" s="5"/>
      <c r="EE567" s="5"/>
      <c r="EF567" s="5"/>
      <c r="EG567" s="5"/>
      <c r="EH567" s="5"/>
      <c r="EI567" s="5"/>
      <c r="EJ567" s="5"/>
      <c r="EK567" s="5"/>
      <c r="EL567" s="5"/>
      <c r="EM567" s="5"/>
      <c r="EN567" s="5"/>
      <c r="EO567" s="5"/>
      <c r="EP567" s="5"/>
      <c r="EQ567" s="5"/>
      <c r="ER567" s="5"/>
      <c r="ES567" s="5"/>
      <c r="ET567" s="5"/>
      <c r="EU567" s="5"/>
      <c r="EV567" s="5"/>
      <c r="EW567" s="5"/>
      <c r="EX567" s="5"/>
      <c r="EY567" s="5"/>
      <c r="EZ567" s="5"/>
      <c r="FA567" s="5"/>
      <c r="FB567" s="5"/>
      <c r="FC567" s="5"/>
      <c r="FD567" s="5"/>
      <c r="FE567" s="5"/>
      <c r="FF567" s="5"/>
      <c r="FG567" s="5"/>
      <c r="FH567" s="5"/>
      <c r="FI567" s="5"/>
      <c r="FJ567" s="5"/>
      <c r="FK567" s="5"/>
      <c r="FL567" s="5"/>
      <c r="FM567" s="5"/>
      <c r="FN567" s="5"/>
      <c r="FO567" s="5"/>
      <c r="FP567" s="5"/>
      <c r="FQ567" s="5"/>
      <c r="FR567" s="5"/>
      <c r="FS567" s="5"/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>
        <v>100</v>
      </c>
      <c r="GP567" s="5">
        <v>99.7</v>
      </c>
      <c r="GQ567" s="5">
        <v>99.7</v>
      </c>
      <c r="GR567" s="5">
        <v>99.7</v>
      </c>
      <c r="GS567" s="23">
        <v>99.63</v>
      </c>
      <c r="GT567" s="23">
        <v>99.56</v>
      </c>
      <c r="GU567" s="23">
        <v>100.41</v>
      </c>
      <c r="GV567" s="23">
        <v>100.4</v>
      </c>
      <c r="GW567" s="23">
        <v>100.69</v>
      </c>
      <c r="GX567" s="23">
        <v>101.16</v>
      </c>
      <c r="GY567" s="5">
        <v>101.12</v>
      </c>
      <c r="GZ567" s="23">
        <v>101.08</v>
      </c>
      <c r="HA567" s="23">
        <v>101.58</v>
      </c>
      <c r="HB567" s="23">
        <v>101.98</v>
      </c>
      <c r="HC567" s="23">
        <v>102</v>
      </c>
      <c r="HD567" s="23">
        <v>100.93</v>
      </c>
      <c r="HE567" s="23">
        <v>101.9</v>
      </c>
      <c r="HF567" s="23">
        <v>102.05</v>
      </c>
      <c r="HG567" s="23">
        <v>101.78</v>
      </c>
      <c r="HH567" s="23">
        <v>101.64</v>
      </c>
      <c r="HI567" s="23">
        <v>101.5</v>
      </c>
    </row>
    <row r="568" spans="1:217" s="23" customFormat="1" ht="14.25" customHeight="1">
      <c r="A568" s="23" t="s">
        <v>1728</v>
      </c>
      <c r="B568" s="14">
        <v>42704</v>
      </c>
      <c r="C568" s="14">
        <v>43809</v>
      </c>
      <c r="D568" s="23">
        <v>50000</v>
      </c>
      <c r="E568" s="23" t="s">
        <v>326</v>
      </c>
      <c r="F568" s="23" t="s">
        <v>963</v>
      </c>
      <c r="G568" s="23" t="s">
        <v>576</v>
      </c>
      <c r="H568" s="23" t="s">
        <v>1174</v>
      </c>
      <c r="I568" s="23" t="s">
        <v>853</v>
      </c>
      <c r="J568" s="23" t="s">
        <v>1580</v>
      </c>
      <c r="K568" s="23" t="s">
        <v>1729</v>
      </c>
      <c r="L568" s="4">
        <v>0.04</v>
      </c>
      <c r="M568" s="23" t="s">
        <v>45</v>
      </c>
      <c r="N568" s="23" t="s">
        <v>88</v>
      </c>
      <c r="O568" s="23" t="s">
        <v>1038</v>
      </c>
      <c r="P568" s="23">
        <v>100</v>
      </c>
      <c r="Q568" s="3">
        <v>42795</v>
      </c>
      <c r="R568" s="23" t="s">
        <v>1352</v>
      </c>
      <c r="S568" s="23" t="s">
        <v>1352</v>
      </c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  <c r="CD568" s="5"/>
      <c r="CE568" s="5"/>
      <c r="CF568" s="5"/>
      <c r="CG568" s="5"/>
      <c r="CH568" s="5"/>
      <c r="CI568" s="5"/>
      <c r="CJ568" s="5"/>
      <c r="CK568" s="5"/>
      <c r="CL568" s="5"/>
      <c r="CM568" s="5"/>
      <c r="CN568" s="5"/>
      <c r="CO568" s="5"/>
      <c r="CP568" s="5"/>
      <c r="CQ568" s="5"/>
      <c r="CR568" s="5"/>
      <c r="CS568" s="5"/>
      <c r="CT568" s="5"/>
      <c r="CU568" s="5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5"/>
      <c r="DG568" s="5"/>
      <c r="DH568" s="5"/>
      <c r="DI568" s="5"/>
      <c r="DJ568" s="5"/>
      <c r="DK568" s="5"/>
      <c r="DL568" s="5"/>
      <c r="DM568" s="5"/>
      <c r="DN568" s="5"/>
      <c r="DO568" s="5"/>
      <c r="DP568" s="5"/>
      <c r="DQ568" s="5"/>
      <c r="DR568" s="5"/>
      <c r="DS568" s="5"/>
      <c r="DT568" s="5"/>
      <c r="DU568" s="5"/>
      <c r="DV568" s="5"/>
      <c r="DW568" s="5"/>
      <c r="DX568" s="5"/>
      <c r="DY568" s="5"/>
      <c r="DZ568" s="5"/>
      <c r="EA568" s="5"/>
      <c r="EB568" s="5"/>
      <c r="EC568" s="5"/>
      <c r="ED568" s="5"/>
      <c r="EE568" s="5"/>
      <c r="EF568" s="5"/>
      <c r="EG568" s="5"/>
      <c r="EH568" s="5"/>
      <c r="EI568" s="5"/>
      <c r="EJ568" s="5"/>
      <c r="EK568" s="5"/>
      <c r="EL568" s="5"/>
      <c r="EM568" s="5"/>
      <c r="EN568" s="5"/>
      <c r="EO568" s="5"/>
      <c r="EP568" s="5"/>
      <c r="EQ568" s="5"/>
      <c r="ER568" s="5"/>
      <c r="ES568" s="5"/>
      <c r="ET568" s="5"/>
      <c r="EU568" s="5"/>
      <c r="EV568" s="5"/>
      <c r="EW568" s="5"/>
      <c r="EX568" s="5"/>
      <c r="EY568" s="5"/>
      <c r="EZ568" s="5"/>
      <c r="FA568" s="5"/>
      <c r="FB568" s="5"/>
      <c r="FC568" s="5"/>
      <c r="FD568" s="5"/>
      <c r="FE568" s="5"/>
      <c r="FF568" s="5"/>
      <c r="FG568" s="5"/>
      <c r="FH568" s="5"/>
      <c r="FI568" s="5"/>
      <c r="FJ568" s="5"/>
      <c r="FK568" s="5"/>
      <c r="FL568" s="5"/>
      <c r="FM568" s="5"/>
      <c r="FN568" s="5"/>
      <c r="FO568" s="5"/>
      <c r="FP568" s="5"/>
      <c r="FQ568" s="5"/>
      <c r="FR568" s="5"/>
      <c r="FS568" s="5"/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Y568" s="5"/>
      <c r="HC568" s="23">
        <v>100</v>
      </c>
      <c r="HD568" s="23">
        <v>100.07</v>
      </c>
      <c r="HE568" s="23">
        <v>100.91</v>
      </c>
      <c r="HF568" s="23">
        <v>101.11</v>
      </c>
      <c r="HG568" s="23">
        <v>100.82</v>
      </c>
      <c r="HH568" s="23">
        <v>100.7</v>
      </c>
      <c r="HI568" s="23">
        <v>100.68</v>
      </c>
    </row>
    <row r="569" spans="1:217" s="23" customFormat="1" ht="14.25" customHeight="1">
      <c r="A569" s="23" t="s">
        <v>1804</v>
      </c>
      <c r="B569" s="14">
        <v>42871</v>
      </c>
      <c r="C569" s="14">
        <v>43978</v>
      </c>
      <c r="D569" s="23">
        <v>425000</v>
      </c>
      <c r="E569" s="9" t="s">
        <v>326</v>
      </c>
      <c r="F569" s="9" t="s">
        <v>963</v>
      </c>
      <c r="G569" s="9" t="s">
        <v>576</v>
      </c>
      <c r="H569" s="9" t="s">
        <v>1174</v>
      </c>
      <c r="I569" s="9" t="s">
        <v>853</v>
      </c>
      <c r="J569" s="9" t="s">
        <v>1580</v>
      </c>
      <c r="K569" s="23" t="s">
        <v>1805</v>
      </c>
      <c r="L569" s="4">
        <v>3.5000000000000003E-2</v>
      </c>
      <c r="M569" s="9" t="s">
        <v>45</v>
      </c>
      <c r="N569" s="9" t="s">
        <v>88</v>
      </c>
      <c r="O569" s="9" t="s">
        <v>1038</v>
      </c>
      <c r="P569" s="23">
        <v>100</v>
      </c>
      <c r="Q569" s="3">
        <v>42964</v>
      </c>
      <c r="R569" s="9" t="s">
        <v>986</v>
      </c>
      <c r="S569" s="9" t="s">
        <v>986</v>
      </c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  <c r="CB569" s="5"/>
      <c r="CC569" s="5"/>
      <c r="CD569" s="5"/>
      <c r="CE569" s="5"/>
      <c r="CF569" s="5"/>
      <c r="CG569" s="5"/>
      <c r="CH569" s="5"/>
      <c r="CI569" s="5"/>
      <c r="CJ569" s="5"/>
      <c r="CK569" s="5"/>
      <c r="CL569" s="5"/>
      <c r="CM569" s="5"/>
      <c r="CN569" s="5"/>
      <c r="CO569" s="5"/>
      <c r="CP569" s="5"/>
      <c r="CQ569" s="5"/>
      <c r="CR569" s="5"/>
      <c r="CS569" s="5"/>
      <c r="CT569" s="5"/>
      <c r="CU569" s="5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5"/>
      <c r="DG569" s="5"/>
      <c r="DH569" s="5"/>
      <c r="DI569" s="5"/>
      <c r="DJ569" s="5"/>
      <c r="DK569" s="5"/>
      <c r="DL569" s="5"/>
      <c r="DM569" s="5"/>
      <c r="DN569" s="5"/>
      <c r="DO569" s="5"/>
      <c r="DP569" s="5"/>
      <c r="DQ569" s="5"/>
      <c r="DR569" s="5"/>
      <c r="DS569" s="5"/>
      <c r="DT569" s="5"/>
      <c r="DU569" s="5"/>
      <c r="DV569" s="5"/>
      <c r="DW569" s="5"/>
      <c r="DX569" s="5"/>
      <c r="DY569" s="5"/>
      <c r="DZ569" s="5"/>
      <c r="EA569" s="5"/>
      <c r="EB569" s="5"/>
      <c r="EC569" s="5"/>
      <c r="ED569" s="5"/>
      <c r="EE569" s="5"/>
      <c r="EF569" s="5"/>
      <c r="EG569" s="5"/>
      <c r="EH569" s="5"/>
      <c r="EI569" s="5"/>
      <c r="EJ569" s="5"/>
      <c r="EK569" s="5"/>
      <c r="EL569" s="5"/>
      <c r="EM569" s="5"/>
      <c r="EN569" s="5"/>
      <c r="EO569" s="5"/>
      <c r="EP569" s="5"/>
      <c r="EQ569" s="5"/>
      <c r="ER569" s="5"/>
      <c r="ES569" s="5"/>
      <c r="ET569" s="5"/>
      <c r="EU569" s="5"/>
      <c r="EV569" s="5"/>
      <c r="EW569" s="5"/>
      <c r="EX569" s="5"/>
      <c r="EY569" s="5"/>
      <c r="EZ569" s="5"/>
      <c r="FA569" s="5"/>
      <c r="FB569" s="5"/>
      <c r="FC569" s="5"/>
      <c r="FD569" s="5"/>
      <c r="FE569" s="5"/>
      <c r="FF569" s="5"/>
      <c r="FG569" s="5"/>
      <c r="FH569" s="5"/>
      <c r="FI569" s="5"/>
      <c r="FJ569" s="5"/>
      <c r="FK569" s="5"/>
      <c r="FL569" s="5"/>
      <c r="FM569" s="5"/>
      <c r="FN569" s="5"/>
      <c r="FO569" s="5"/>
      <c r="FP569" s="5"/>
      <c r="FQ569" s="5"/>
      <c r="FR569" s="5"/>
      <c r="FS569" s="5"/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Y569" s="5"/>
      <c r="HI569" s="23">
        <v>100</v>
      </c>
    </row>
    <row r="570" spans="1:217" s="23" customFormat="1" ht="14.25" customHeight="1">
      <c r="A570" s="23" t="s">
        <v>1806</v>
      </c>
      <c r="B570" s="14">
        <v>42871</v>
      </c>
      <c r="C570" s="14">
        <v>43978</v>
      </c>
      <c r="D570" s="23">
        <v>500000</v>
      </c>
      <c r="E570" s="9" t="s">
        <v>326</v>
      </c>
      <c r="F570" s="9" t="s">
        <v>963</v>
      </c>
      <c r="G570" s="9" t="s">
        <v>576</v>
      </c>
      <c r="H570" s="9" t="s">
        <v>1174</v>
      </c>
      <c r="I570" s="9" t="s">
        <v>853</v>
      </c>
      <c r="J570" s="9" t="s">
        <v>1580</v>
      </c>
      <c r="K570" s="23" t="s">
        <v>1807</v>
      </c>
      <c r="L570" s="4">
        <v>0.06</v>
      </c>
      <c r="M570" s="9" t="s">
        <v>45</v>
      </c>
      <c r="N570" s="9" t="s">
        <v>88</v>
      </c>
      <c r="O570" s="9" t="s">
        <v>1038</v>
      </c>
      <c r="P570" s="23">
        <v>100</v>
      </c>
      <c r="Q570" s="3">
        <v>42964</v>
      </c>
      <c r="R570" s="9" t="s">
        <v>986</v>
      </c>
      <c r="S570" s="9" t="s">
        <v>986</v>
      </c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  <c r="CB570" s="5"/>
      <c r="CC570" s="5"/>
      <c r="CD570" s="5"/>
      <c r="CE570" s="5"/>
      <c r="CF570" s="5"/>
      <c r="CG570" s="5"/>
      <c r="CH570" s="5"/>
      <c r="CI570" s="5"/>
      <c r="CJ570" s="5"/>
      <c r="CK570" s="5"/>
      <c r="CL570" s="5"/>
      <c r="CM570" s="5"/>
      <c r="CN570" s="5"/>
      <c r="CO570" s="5"/>
      <c r="CP570" s="5"/>
      <c r="CQ570" s="5"/>
      <c r="CR570" s="5"/>
      <c r="CS570" s="5"/>
      <c r="CT570" s="5"/>
      <c r="CU570" s="5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5"/>
      <c r="DG570" s="5"/>
      <c r="DH570" s="5"/>
      <c r="DI570" s="5"/>
      <c r="DJ570" s="5"/>
      <c r="DK570" s="5"/>
      <c r="DL570" s="5"/>
      <c r="DM570" s="5"/>
      <c r="DN570" s="5"/>
      <c r="DO570" s="5"/>
      <c r="DP570" s="5"/>
      <c r="DQ570" s="5"/>
      <c r="DR570" s="5"/>
      <c r="DS570" s="5"/>
      <c r="DT570" s="5"/>
      <c r="DU570" s="5"/>
      <c r="DV570" s="5"/>
      <c r="DW570" s="5"/>
      <c r="DX570" s="5"/>
      <c r="DY570" s="5"/>
      <c r="DZ570" s="5"/>
      <c r="EA570" s="5"/>
      <c r="EB570" s="5"/>
      <c r="EC570" s="5"/>
      <c r="ED570" s="5"/>
      <c r="EE570" s="5"/>
      <c r="EF570" s="5"/>
      <c r="EG570" s="5"/>
      <c r="EH570" s="5"/>
      <c r="EI570" s="5"/>
      <c r="EJ570" s="5"/>
      <c r="EK570" s="5"/>
      <c r="EL570" s="5"/>
      <c r="EM570" s="5"/>
      <c r="EN570" s="5"/>
      <c r="EO570" s="5"/>
      <c r="EP570" s="5"/>
      <c r="EQ570" s="5"/>
      <c r="ER570" s="5"/>
      <c r="ES570" s="5"/>
      <c r="ET570" s="5"/>
      <c r="EU570" s="5"/>
      <c r="EV570" s="5"/>
      <c r="EW570" s="5"/>
      <c r="EX570" s="5"/>
      <c r="EY570" s="5"/>
      <c r="EZ570" s="5"/>
      <c r="FA570" s="5"/>
      <c r="FB570" s="5"/>
      <c r="FC570" s="5"/>
      <c r="FD570" s="5"/>
      <c r="FE570" s="5"/>
      <c r="FF570" s="5"/>
      <c r="FG570" s="5"/>
      <c r="FH570" s="5"/>
      <c r="FI570" s="5"/>
      <c r="FJ570" s="5"/>
      <c r="FK570" s="5"/>
      <c r="FL570" s="5"/>
      <c r="FM570" s="5"/>
      <c r="FN570" s="5"/>
      <c r="FO570" s="5"/>
      <c r="FP570" s="5"/>
      <c r="FQ570" s="5"/>
      <c r="FR570" s="5"/>
      <c r="FS570" s="5"/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Y570" s="5"/>
      <c r="HI570" s="23">
        <v>100</v>
      </c>
    </row>
    <row r="571" spans="1:217" s="23" customFormat="1" ht="14.25" customHeight="1">
      <c r="A571" s="23" t="s">
        <v>547</v>
      </c>
      <c r="B571" s="3">
        <v>39598</v>
      </c>
      <c r="C571" s="3">
        <v>40700</v>
      </c>
      <c r="D571" s="23">
        <v>64000</v>
      </c>
      <c r="E571" s="23" t="s">
        <v>326</v>
      </c>
      <c r="F571" s="23" t="s">
        <v>963</v>
      </c>
      <c r="G571" s="23" t="s">
        <v>852</v>
      </c>
      <c r="H571" s="23" t="s">
        <v>1151</v>
      </c>
      <c r="I571" s="23" t="s">
        <v>853</v>
      </c>
      <c r="J571" s="23" t="s">
        <v>663</v>
      </c>
      <c r="K571" s="23" t="s">
        <v>664</v>
      </c>
      <c r="L571" s="4">
        <v>0.08</v>
      </c>
      <c r="M571" s="23" t="s">
        <v>47</v>
      </c>
      <c r="N571" s="23" t="s">
        <v>85</v>
      </c>
      <c r="O571" s="23" t="s">
        <v>47</v>
      </c>
      <c r="P571" s="23">
        <v>100</v>
      </c>
      <c r="Q571" s="3">
        <v>39690</v>
      </c>
      <c r="R571" s="23" t="s">
        <v>1013</v>
      </c>
      <c r="S571" s="23" t="s">
        <v>1013</v>
      </c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  <c r="CB571" s="5"/>
      <c r="CC571" s="5"/>
      <c r="CD571" s="5"/>
      <c r="CE571" s="5"/>
      <c r="CF571" s="5"/>
      <c r="CG571" s="5"/>
      <c r="CH571" s="5"/>
      <c r="CI571" s="5"/>
      <c r="CJ571" s="5"/>
      <c r="CK571" s="5"/>
      <c r="CL571" s="5"/>
      <c r="CM571" s="5"/>
      <c r="CN571" s="5"/>
      <c r="CO571" s="5"/>
      <c r="CP571" s="5"/>
      <c r="CQ571" s="5"/>
      <c r="CR571" s="5"/>
      <c r="CS571" s="5"/>
      <c r="CT571" s="5"/>
      <c r="CU571" s="5"/>
      <c r="CV571" s="5"/>
      <c r="CW571" s="5"/>
      <c r="CX571" s="5"/>
      <c r="CY571" s="5"/>
      <c r="CZ571" s="5"/>
      <c r="DA571" s="5"/>
      <c r="DB571" s="5"/>
      <c r="DC571" s="5"/>
      <c r="DD571" s="5"/>
      <c r="DE571" s="5">
        <v>100</v>
      </c>
      <c r="DF571" s="5">
        <v>100</v>
      </c>
      <c r="DG571" s="5">
        <v>99.9</v>
      </c>
      <c r="DH571" s="5">
        <v>99.64</v>
      </c>
      <c r="DI571" s="5">
        <v>97.71</v>
      </c>
      <c r="DJ571" s="5">
        <v>96.15</v>
      </c>
      <c r="DK571" s="5">
        <v>94.64</v>
      </c>
      <c r="DL571" s="5">
        <v>93.72</v>
      </c>
      <c r="DM571" s="5">
        <v>93.02</v>
      </c>
      <c r="DN571" s="5">
        <v>93.1</v>
      </c>
      <c r="DO571" s="5">
        <v>93.28</v>
      </c>
      <c r="DP571" s="5">
        <v>93.53884525197364</v>
      </c>
      <c r="DQ571" s="5">
        <v>91.95308877463988</v>
      </c>
      <c r="DR571" s="5">
        <v>92.153542144435889</v>
      </c>
      <c r="DS571" s="5">
        <v>93.804795279947214</v>
      </c>
      <c r="DT571" s="5">
        <v>94.422046299572443</v>
      </c>
      <c r="DU571" s="5">
        <v>96.153470101917918</v>
      </c>
      <c r="DV571" s="5">
        <v>96.673322867387697</v>
      </c>
      <c r="DW571" s="5">
        <v>96.806486201869944</v>
      </c>
      <c r="DX571" s="5">
        <v>98.631820143536373</v>
      </c>
      <c r="DY571" s="5">
        <v>99.33</v>
      </c>
      <c r="DZ571" s="5">
        <v>99.67</v>
      </c>
      <c r="EA571" s="5">
        <v>100.52</v>
      </c>
      <c r="EB571" s="5">
        <v>100.26</v>
      </c>
      <c r="EC571" s="5">
        <v>99.73</v>
      </c>
      <c r="ED571" s="5">
        <v>99.09</v>
      </c>
      <c r="EE571" s="5">
        <v>98.92</v>
      </c>
      <c r="EF571" s="5">
        <v>99.48</v>
      </c>
      <c r="EG571" s="5">
        <v>100.58</v>
      </c>
      <c r="EH571" s="5">
        <v>101.43</v>
      </c>
      <c r="EI571" s="5">
        <v>101.24</v>
      </c>
      <c r="EJ571" s="5">
        <v>100.99</v>
      </c>
      <c r="EK571" s="5">
        <v>101.33</v>
      </c>
      <c r="EL571" s="5">
        <v>100.55</v>
      </c>
      <c r="EM571" s="5">
        <v>87.5</v>
      </c>
      <c r="EN571" s="5">
        <v>92.16</v>
      </c>
      <c r="EO571" s="5">
        <v>99.36</v>
      </c>
      <c r="EP571" s="5">
        <v>100</v>
      </c>
      <c r="EQ571" s="5"/>
      <c r="ER571" s="5"/>
      <c r="ES571" s="5"/>
      <c r="ET571" s="5"/>
      <c r="EU571" s="5"/>
      <c r="EV571" s="5"/>
      <c r="EW571" s="5"/>
      <c r="EX571" s="5"/>
      <c r="EY571" s="5"/>
      <c r="EZ571" s="5"/>
      <c r="FA571" s="5"/>
      <c r="FB571" s="5"/>
      <c r="FC571" s="5"/>
      <c r="FD571" s="5"/>
      <c r="FE571" s="5"/>
      <c r="FF571" s="5"/>
      <c r="FG571" s="5"/>
      <c r="FH571" s="5"/>
      <c r="FI571" s="5"/>
      <c r="FJ571" s="5"/>
      <c r="FK571" s="5"/>
      <c r="FL571" s="5"/>
      <c r="FM571" s="5"/>
      <c r="FN571" s="5"/>
      <c r="FO571" s="5"/>
      <c r="FP571" s="5"/>
      <c r="FQ571" s="5"/>
      <c r="FR571" s="5"/>
      <c r="FS571" s="5"/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 t="s">
        <v>1563</v>
      </c>
      <c r="GE571" s="5"/>
      <c r="GF571" s="5"/>
      <c r="GG571" s="5"/>
      <c r="GH571" s="5"/>
      <c r="GI571" s="5"/>
      <c r="GJ571" s="5"/>
      <c r="GK571" s="5"/>
      <c r="GL571" s="5"/>
      <c r="GM571" s="5" t="s">
        <v>9</v>
      </c>
      <c r="GN571" s="5"/>
      <c r="GO571" s="5"/>
      <c r="GP571" s="5"/>
      <c r="GQ571" s="5"/>
      <c r="GY571" s="5"/>
    </row>
    <row r="572" spans="1:217" s="23" customFormat="1" ht="14.25" customHeight="1">
      <c r="A572" s="23" t="s">
        <v>548</v>
      </c>
      <c r="B572" s="3">
        <v>39598</v>
      </c>
      <c r="C572" s="3">
        <v>40700</v>
      </c>
      <c r="D572" s="23">
        <v>40000</v>
      </c>
      <c r="E572" s="23" t="s">
        <v>326</v>
      </c>
      <c r="F572" s="23" t="s">
        <v>963</v>
      </c>
      <c r="G572" s="23" t="s">
        <v>852</v>
      </c>
      <c r="H572" s="23" t="s">
        <v>1151</v>
      </c>
      <c r="I572" s="23" t="s">
        <v>853</v>
      </c>
      <c r="J572" s="23" t="s">
        <v>663</v>
      </c>
      <c r="K572" s="23" t="s">
        <v>665</v>
      </c>
      <c r="L572" s="4">
        <v>0.14499999999999999</v>
      </c>
      <c r="M572" s="23" t="s">
        <v>104</v>
      </c>
      <c r="N572" s="23" t="s">
        <v>85</v>
      </c>
      <c r="O572" s="23" t="s">
        <v>1038</v>
      </c>
      <c r="P572" s="23">
        <v>100</v>
      </c>
      <c r="Q572" s="3">
        <v>39690</v>
      </c>
      <c r="R572" s="23" t="s">
        <v>1013</v>
      </c>
      <c r="S572" s="23" t="s">
        <v>1013</v>
      </c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  <c r="CB572" s="5"/>
      <c r="CC572" s="5"/>
      <c r="CD572" s="5"/>
      <c r="CE572" s="5"/>
      <c r="CF572" s="5"/>
      <c r="CG572" s="5"/>
      <c r="CH572" s="5"/>
      <c r="CI572" s="5"/>
      <c r="CJ572" s="5"/>
      <c r="CK572" s="5"/>
      <c r="CL572" s="5"/>
      <c r="CM572" s="5"/>
      <c r="CN572" s="5"/>
      <c r="CO572" s="5"/>
      <c r="CP572" s="5"/>
      <c r="CQ572" s="5"/>
      <c r="CR572" s="5"/>
      <c r="CS572" s="5"/>
      <c r="CT572" s="5"/>
      <c r="CU572" s="5"/>
      <c r="CV572" s="5"/>
      <c r="CW572" s="5"/>
      <c r="CX572" s="5"/>
      <c r="CY572" s="5"/>
      <c r="CZ572" s="5"/>
      <c r="DA572" s="5"/>
      <c r="DB572" s="5"/>
      <c r="DC572" s="5"/>
      <c r="DD572" s="5"/>
      <c r="DE572" s="5">
        <v>100</v>
      </c>
      <c r="DF572" s="5">
        <v>100</v>
      </c>
      <c r="DG572" s="5">
        <v>99.75</v>
      </c>
      <c r="DH572" s="5">
        <v>99.67</v>
      </c>
      <c r="DI572" s="5">
        <v>97.9</v>
      </c>
      <c r="DJ572" s="5">
        <v>96.17</v>
      </c>
      <c r="DK572" s="5">
        <v>92</v>
      </c>
      <c r="DL572" s="5">
        <v>91.46</v>
      </c>
      <c r="DM572" s="5">
        <v>90.87</v>
      </c>
      <c r="DN572" s="5">
        <v>91.04</v>
      </c>
      <c r="DO572" s="5">
        <v>91.21</v>
      </c>
      <c r="DP572" s="5">
        <v>91.506657995824554</v>
      </c>
      <c r="DQ572" s="5">
        <v>91.586978477015052</v>
      </c>
      <c r="DR572" s="5">
        <v>91.854536237247061</v>
      </c>
      <c r="DS572" s="5">
        <v>94.548428616804841</v>
      </c>
      <c r="DT572" s="5">
        <v>95.458027295803291</v>
      </c>
      <c r="DU572" s="5">
        <v>96.342405243580089</v>
      </c>
      <c r="DV572" s="5">
        <v>96.475331345606591</v>
      </c>
      <c r="DW572" s="5">
        <v>96.606075513555908</v>
      </c>
      <c r="DX572" s="5">
        <v>98.655728151737378</v>
      </c>
      <c r="DY572" s="5">
        <v>98.72</v>
      </c>
      <c r="DZ572" s="5">
        <v>98.81</v>
      </c>
      <c r="EA572" s="5">
        <v>101.81</v>
      </c>
      <c r="EB572" s="5">
        <v>101.28</v>
      </c>
      <c r="EC572" s="5">
        <v>99.48</v>
      </c>
      <c r="ED572" s="5">
        <v>98.83</v>
      </c>
      <c r="EE572" s="5">
        <v>98.43</v>
      </c>
      <c r="EF572" s="5">
        <v>99.36</v>
      </c>
      <c r="EG572" s="5">
        <v>101.28</v>
      </c>
      <c r="EH572" s="5">
        <v>102.31</v>
      </c>
      <c r="EI572" s="5">
        <v>102.01</v>
      </c>
      <c r="EJ572" s="5">
        <v>101.61</v>
      </c>
      <c r="EK572" s="5">
        <v>102.66</v>
      </c>
      <c r="EL572" s="5">
        <v>102.41</v>
      </c>
      <c r="EM572" s="5">
        <v>92</v>
      </c>
      <c r="EN572" s="5">
        <v>94.9</v>
      </c>
      <c r="EO572" s="5">
        <v>99.7</v>
      </c>
      <c r="EP572" s="5">
        <v>100</v>
      </c>
      <c r="EQ572" s="5"/>
      <c r="ER572" s="5"/>
      <c r="ES572" s="5"/>
      <c r="ET572" s="5"/>
      <c r="EU572" s="5"/>
      <c r="EV572" s="5"/>
      <c r="EW572" s="5"/>
      <c r="EX572" s="5"/>
      <c r="EY572" s="5"/>
      <c r="EZ572" s="5"/>
      <c r="FA572" s="5"/>
      <c r="FB572" s="5"/>
      <c r="FC572" s="5"/>
      <c r="FD572" s="5"/>
      <c r="FE572" s="5"/>
      <c r="FF572" s="5"/>
      <c r="FG572" s="5"/>
      <c r="FH572" s="5"/>
      <c r="FI572" s="5"/>
      <c r="FJ572" s="5"/>
      <c r="FK572" s="5"/>
      <c r="FL572" s="5"/>
      <c r="FM572" s="5"/>
      <c r="FN572" s="5"/>
      <c r="FO572" s="5"/>
      <c r="FP572" s="5"/>
      <c r="FQ572" s="5"/>
      <c r="FR572" s="5"/>
      <c r="FS572" s="5"/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 t="s">
        <v>1563</v>
      </c>
      <c r="GE572" s="5"/>
      <c r="GF572" s="5"/>
      <c r="GG572" s="5"/>
      <c r="GH572" s="5"/>
      <c r="GI572" s="5"/>
      <c r="GJ572" s="5"/>
      <c r="GK572" s="5"/>
      <c r="GL572" s="5"/>
      <c r="GM572" s="5" t="s">
        <v>9</v>
      </c>
      <c r="GN572" s="5"/>
      <c r="GO572" s="5"/>
      <c r="GP572" s="5"/>
      <c r="GQ572" s="5"/>
      <c r="GY572" s="5"/>
    </row>
    <row r="573" spans="1:217" s="23" customFormat="1" ht="14.25" customHeight="1">
      <c r="A573" s="23" t="s">
        <v>170</v>
      </c>
      <c r="B573" s="3">
        <v>38889</v>
      </c>
      <c r="C573" s="3">
        <v>39969</v>
      </c>
      <c r="D573" s="23">
        <v>50000</v>
      </c>
      <c r="E573" s="23" t="s">
        <v>326</v>
      </c>
      <c r="F573" s="23" t="s">
        <v>963</v>
      </c>
      <c r="G573" s="23" t="s">
        <v>852</v>
      </c>
      <c r="H573" s="23" t="s">
        <v>1151</v>
      </c>
      <c r="I573" s="23" t="s">
        <v>853</v>
      </c>
      <c r="J573" s="23" t="s">
        <v>810</v>
      </c>
      <c r="K573" s="23" t="s">
        <v>811</v>
      </c>
      <c r="L573" s="4">
        <v>8.5000000000000006E-2</v>
      </c>
      <c r="M573" s="23" t="s">
        <v>21</v>
      </c>
      <c r="N573" s="23" t="s">
        <v>87</v>
      </c>
      <c r="O573" s="23" t="s">
        <v>47</v>
      </c>
      <c r="P573" s="23">
        <v>100</v>
      </c>
      <c r="Q573" s="3">
        <v>38965</v>
      </c>
      <c r="R573" s="23" t="s">
        <v>1031</v>
      </c>
      <c r="S573" s="23" t="s">
        <v>1363</v>
      </c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  <c r="CB573" s="5"/>
      <c r="CC573" s="5"/>
      <c r="CD573" s="5"/>
      <c r="CE573" s="5"/>
      <c r="CF573" s="5"/>
      <c r="CG573" s="5"/>
      <c r="CH573" s="5">
        <v>100</v>
      </c>
      <c r="CI573" s="5">
        <v>100</v>
      </c>
      <c r="CJ573" s="5">
        <v>100</v>
      </c>
      <c r="CK573" s="5">
        <v>100</v>
      </c>
      <c r="CL573" s="5">
        <v>101.98</v>
      </c>
      <c r="CM573" s="5">
        <v>101.93</v>
      </c>
      <c r="CN573" s="5">
        <v>101.87</v>
      </c>
      <c r="CO573" s="5">
        <v>102.22</v>
      </c>
      <c r="CP573" s="5">
        <v>104.38</v>
      </c>
      <c r="CQ573" s="5">
        <v>104.24</v>
      </c>
      <c r="CR573" s="5">
        <v>102.77</v>
      </c>
      <c r="CS573" s="5">
        <v>102.66</v>
      </c>
      <c r="CT573" s="5">
        <v>102.56</v>
      </c>
      <c r="CU573" s="5">
        <v>102.47</v>
      </c>
      <c r="CV573" s="5">
        <v>102.36</v>
      </c>
      <c r="CW573" s="5">
        <v>102.41</v>
      </c>
      <c r="CX573" s="5">
        <v>103.01</v>
      </c>
      <c r="CY573" s="5">
        <v>104.2</v>
      </c>
      <c r="CZ573" s="5">
        <v>103.42</v>
      </c>
      <c r="DA573" s="5">
        <v>103.8</v>
      </c>
      <c r="DB573" s="5">
        <v>103.59</v>
      </c>
      <c r="DC573" s="5">
        <v>103.27</v>
      </c>
      <c r="DD573" s="5">
        <v>102.07</v>
      </c>
      <c r="DE573" s="5">
        <v>101.92</v>
      </c>
      <c r="DF573" s="5">
        <v>101.78</v>
      </c>
      <c r="DG573" s="5">
        <v>101.43</v>
      </c>
      <c r="DH573" s="5">
        <v>101.3</v>
      </c>
      <c r="DI573" s="5">
        <v>101.24</v>
      </c>
      <c r="DJ573" s="5">
        <v>100</v>
      </c>
      <c r="DK573" s="5">
        <v>100</v>
      </c>
      <c r="DL573" s="5">
        <v>99.97</v>
      </c>
      <c r="DM573" s="5">
        <v>100.46</v>
      </c>
      <c r="DN573" s="5">
        <v>100.07</v>
      </c>
      <c r="DO573" s="5">
        <v>100.12</v>
      </c>
      <c r="DP573" s="5">
        <v>100.09966644759058</v>
      </c>
      <c r="DQ573" s="5">
        <v>100.00038170286774</v>
      </c>
      <c r="DR573" s="5">
        <v>100</v>
      </c>
      <c r="DS573" s="5"/>
      <c r="DT573" s="5"/>
      <c r="DU573" s="5"/>
      <c r="DV573" s="5"/>
      <c r="DW573" s="5"/>
      <c r="DX573" s="5"/>
      <c r="DY573" s="5"/>
      <c r="DZ573" s="5"/>
      <c r="EA573" s="5"/>
      <c r="EB573" s="5"/>
      <c r="EC573" s="5"/>
      <c r="ED573" s="5"/>
      <c r="EE573" s="5"/>
      <c r="EF573" s="5"/>
      <c r="EG573" s="5"/>
      <c r="EH573" s="5"/>
      <c r="EI573" s="5"/>
      <c r="EJ573" s="5"/>
      <c r="EK573" s="5"/>
      <c r="EL573" s="5"/>
      <c r="EM573" s="5"/>
      <c r="EN573" s="5"/>
      <c r="EO573" s="5"/>
      <c r="EP573" s="5"/>
      <c r="EQ573" s="5"/>
      <c r="ER573" s="5"/>
      <c r="ES573" s="5"/>
      <c r="ET573" s="5"/>
      <c r="EU573" s="5"/>
      <c r="EV573" s="5"/>
      <c r="EW573" s="5"/>
      <c r="EX573" s="5"/>
      <c r="EY573" s="5"/>
      <c r="EZ573" s="5"/>
      <c r="FA573" s="5"/>
      <c r="FB573" s="5"/>
      <c r="FC573" s="5"/>
      <c r="FD573" s="5"/>
      <c r="FE573" s="5"/>
      <c r="FF573" s="5"/>
      <c r="FG573" s="5"/>
      <c r="FH573" s="5"/>
      <c r="FI573" s="5"/>
      <c r="FJ573" s="5"/>
      <c r="FK573" s="5"/>
      <c r="FL573" s="5"/>
      <c r="FM573" s="5"/>
      <c r="FN573" s="5"/>
      <c r="FO573" s="5"/>
      <c r="FP573" s="5"/>
      <c r="FQ573" s="5"/>
      <c r="FR573" s="5"/>
      <c r="FS573" s="5"/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 t="s">
        <v>1563</v>
      </c>
      <c r="GE573" s="5"/>
      <c r="GF573" s="5"/>
      <c r="GG573" s="5"/>
      <c r="GH573" s="5"/>
      <c r="GI573" s="5"/>
      <c r="GJ573" s="5"/>
      <c r="GK573" s="5"/>
      <c r="GL573" s="5"/>
      <c r="GM573" s="5" t="s">
        <v>9</v>
      </c>
      <c r="GN573" s="5"/>
      <c r="GO573" s="5"/>
      <c r="GP573" s="5"/>
      <c r="GQ573" s="5"/>
      <c r="GY573" s="5"/>
    </row>
    <row r="574" spans="1:217" s="23" customFormat="1" ht="14.25" customHeight="1">
      <c r="A574" s="23" t="s">
        <v>1142</v>
      </c>
      <c r="B574" s="3">
        <v>39626</v>
      </c>
      <c r="C574" s="3">
        <v>40718</v>
      </c>
      <c r="D574" s="23">
        <v>21000</v>
      </c>
      <c r="E574" s="23" t="s">
        <v>326</v>
      </c>
      <c r="F574" s="23" t="s">
        <v>963</v>
      </c>
      <c r="G574" s="23" t="s">
        <v>852</v>
      </c>
      <c r="H574" s="23" t="s">
        <v>1151</v>
      </c>
      <c r="I574" s="23" t="s">
        <v>853</v>
      </c>
      <c r="J574" s="23" t="s">
        <v>669</v>
      </c>
      <c r="K574" s="23" t="s">
        <v>670</v>
      </c>
      <c r="L574" s="4">
        <v>2.5000000000000001E-2</v>
      </c>
      <c r="M574" s="23" t="s">
        <v>234</v>
      </c>
      <c r="N574" s="23" t="s">
        <v>85</v>
      </c>
      <c r="O574" s="23" t="s">
        <v>1038</v>
      </c>
      <c r="P574" s="23">
        <v>100</v>
      </c>
      <c r="Q574" s="3">
        <v>39715</v>
      </c>
      <c r="R574" s="23" t="s">
        <v>1019</v>
      </c>
      <c r="S574" s="23" t="s">
        <v>1356</v>
      </c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  <c r="CB574" s="5"/>
      <c r="CC574" s="5"/>
      <c r="CD574" s="5"/>
      <c r="CE574" s="5"/>
      <c r="CF574" s="5"/>
      <c r="CG574" s="5"/>
      <c r="CH574" s="5"/>
      <c r="CI574" s="5"/>
      <c r="CJ574" s="5"/>
      <c r="CK574" s="5"/>
      <c r="CL574" s="5"/>
      <c r="CM574" s="5"/>
      <c r="CN574" s="5"/>
      <c r="CO574" s="5"/>
      <c r="CP574" s="5"/>
      <c r="CQ574" s="5"/>
      <c r="CR574" s="5"/>
      <c r="CS574" s="5"/>
      <c r="CT574" s="5"/>
      <c r="CU574" s="5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5">
        <v>100</v>
      </c>
      <c r="DG574" s="5">
        <v>100</v>
      </c>
      <c r="DH574" s="5">
        <v>99.73</v>
      </c>
      <c r="DI574" s="5">
        <v>96.27</v>
      </c>
      <c r="DJ574" s="5">
        <v>89.03</v>
      </c>
      <c r="DK574" s="5">
        <v>92.45</v>
      </c>
      <c r="DL574" s="5">
        <v>92.6</v>
      </c>
      <c r="DM574" s="5">
        <v>91.4</v>
      </c>
      <c r="DN574" s="5">
        <v>91.63</v>
      </c>
      <c r="DO574" s="5">
        <v>91.86</v>
      </c>
      <c r="DP574" s="5">
        <v>92.130173392321637</v>
      </c>
      <c r="DQ574" s="5">
        <v>92.105250925891383</v>
      </c>
      <c r="DR574" s="5">
        <v>92.336868170107309</v>
      </c>
      <c r="DS574" s="5">
        <v>93.068940752506307</v>
      </c>
      <c r="DT574" s="5">
        <v>93.329633452119722</v>
      </c>
      <c r="DU574" s="5">
        <v>94.275286220617886</v>
      </c>
      <c r="DV574" s="5">
        <v>95.281491537292382</v>
      </c>
      <c r="DW574" s="5">
        <v>95.465389685693665</v>
      </c>
      <c r="DX574" s="5">
        <v>95.758503001544142</v>
      </c>
      <c r="DY574" s="5">
        <v>97.49</v>
      </c>
      <c r="DZ574" s="5">
        <v>97.63</v>
      </c>
      <c r="EA574" s="5">
        <v>100.2</v>
      </c>
      <c r="EB574" s="5">
        <v>100.14</v>
      </c>
      <c r="EC574" s="5">
        <v>98.95</v>
      </c>
      <c r="ED574" s="5">
        <v>97.74</v>
      </c>
      <c r="EE574" s="5">
        <v>99.14</v>
      </c>
      <c r="EF574" s="5">
        <v>99.34</v>
      </c>
      <c r="EG574" s="5">
        <v>99.63</v>
      </c>
      <c r="EH574" s="5">
        <v>99.71</v>
      </c>
      <c r="EI574" s="5">
        <v>99.75</v>
      </c>
      <c r="EJ574" s="5">
        <v>99.8</v>
      </c>
      <c r="EK574" s="5">
        <v>99.87</v>
      </c>
      <c r="EL574" s="5">
        <v>100.03</v>
      </c>
      <c r="EM574" s="5">
        <v>98.27</v>
      </c>
      <c r="EN574" s="5">
        <v>99.52</v>
      </c>
      <c r="EO574" s="5">
        <v>99.81</v>
      </c>
      <c r="EP574" s="5">
        <v>100</v>
      </c>
      <c r="EQ574" s="5"/>
      <c r="ER574" s="5"/>
      <c r="ES574" s="5"/>
      <c r="ET574" s="5"/>
      <c r="EU574" s="5"/>
      <c r="EV574" s="5"/>
      <c r="EW574" s="5"/>
      <c r="EX574" s="5"/>
      <c r="EY574" s="5"/>
      <c r="EZ574" s="5"/>
      <c r="FA574" s="5"/>
      <c r="FB574" s="5"/>
      <c r="FC574" s="5"/>
      <c r="FD574" s="5"/>
      <c r="FE574" s="5"/>
      <c r="FF574" s="5"/>
      <c r="FG574" s="5"/>
      <c r="FH574" s="5"/>
      <c r="FI574" s="5"/>
      <c r="FJ574" s="5"/>
      <c r="FK574" s="5"/>
      <c r="FL574" s="5"/>
      <c r="FM574" s="5"/>
      <c r="FN574" s="5"/>
      <c r="FO574" s="5"/>
      <c r="FP574" s="5"/>
      <c r="FQ574" s="5"/>
      <c r="FR574" s="5"/>
      <c r="FS574" s="5"/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 t="s">
        <v>1563</v>
      </c>
      <c r="GE574" s="5"/>
      <c r="GF574" s="5"/>
      <c r="GG574" s="5"/>
      <c r="GH574" s="5"/>
      <c r="GI574" s="5"/>
      <c r="GJ574" s="5"/>
      <c r="GK574" s="5"/>
      <c r="GL574" s="5"/>
      <c r="GM574" s="5" t="s">
        <v>9</v>
      </c>
      <c r="GN574" s="5"/>
      <c r="GO574" s="5"/>
      <c r="GP574" s="5"/>
      <c r="GQ574" s="5"/>
      <c r="GY574" s="5"/>
    </row>
    <row r="575" spans="1:217" s="23" customFormat="1" ht="14.25" customHeight="1">
      <c r="A575" s="23" t="s">
        <v>1143</v>
      </c>
      <c r="B575" s="3">
        <v>39626</v>
      </c>
      <c r="C575" s="3">
        <v>40718</v>
      </c>
      <c r="D575" s="23">
        <v>22500</v>
      </c>
      <c r="E575" s="23" t="s">
        <v>326</v>
      </c>
      <c r="F575" s="23" t="s">
        <v>963</v>
      </c>
      <c r="G575" s="23" t="s">
        <v>852</v>
      </c>
      <c r="H575" s="23" t="s">
        <v>1151</v>
      </c>
      <c r="I575" s="23" t="s">
        <v>853</v>
      </c>
      <c r="J575" s="23" t="s">
        <v>669</v>
      </c>
      <c r="K575" s="23" t="s">
        <v>671</v>
      </c>
      <c r="L575" s="4">
        <v>0.03</v>
      </c>
      <c r="M575" s="23" t="s">
        <v>328</v>
      </c>
      <c r="N575" s="23" t="s">
        <v>85</v>
      </c>
      <c r="O575" s="23" t="s">
        <v>1038</v>
      </c>
      <c r="P575" s="23">
        <v>100</v>
      </c>
      <c r="Q575" s="3">
        <v>39715</v>
      </c>
      <c r="R575" s="23" t="s">
        <v>1019</v>
      </c>
      <c r="S575" s="23" t="s">
        <v>1356</v>
      </c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  <c r="CB575" s="5"/>
      <c r="CC575" s="5"/>
      <c r="CD575" s="5"/>
      <c r="CE575" s="5"/>
      <c r="CF575" s="5"/>
      <c r="CG575" s="5"/>
      <c r="CH575" s="5"/>
      <c r="CI575" s="5"/>
      <c r="CJ575" s="5"/>
      <c r="CK575" s="5"/>
      <c r="CL575" s="5"/>
      <c r="CM575" s="5"/>
      <c r="CN575" s="5"/>
      <c r="CO575" s="5"/>
      <c r="CP575" s="5"/>
      <c r="CQ575" s="5"/>
      <c r="CR575" s="5"/>
      <c r="CS575" s="5"/>
      <c r="CT575" s="5"/>
      <c r="CU575" s="5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5">
        <v>100</v>
      </c>
      <c r="DG575" s="5">
        <v>100</v>
      </c>
      <c r="DH575" s="5">
        <v>99.74</v>
      </c>
      <c r="DI575" s="5">
        <v>95.69</v>
      </c>
      <c r="DJ575" s="5">
        <v>89.11</v>
      </c>
      <c r="DK575" s="5">
        <v>91.4</v>
      </c>
      <c r="DL575" s="5">
        <v>91.57</v>
      </c>
      <c r="DM575" s="5">
        <v>91.45</v>
      </c>
      <c r="DN575" s="5">
        <v>91.68</v>
      </c>
      <c r="DO575" s="5">
        <v>91.91</v>
      </c>
      <c r="DP575" s="5">
        <v>92.17493929417995</v>
      </c>
      <c r="DQ575" s="5">
        <v>92.08652444333832</v>
      </c>
      <c r="DR575" s="5">
        <v>92.317702575973968</v>
      </c>
      <c r="DS575" s="5">
        <v>93.104290408014009</v>
      </c>
      <c r="DT575" s="5">
        <v>93.36268352825094</v>
      </c>
      <c r="DU575" s="5">
        <v>94.302918583901672</v>
      </c>
      <c r="DV575" s="5">
        <v>95.295978603919679</v>
      </c>
      <c r="DW575" s="5">
        <v>95.477624558723107</v>
      </c>
      <c r="DX575" s="5">
        <v>95.776028728316163</v>
      </c>
      <c r="DY575" s="5">
        <v>97.64</v>
      </c>
      <c r="DZ575" s="5">
        <v>97.76</v>
      </c>
      <c r="EA575" s="5">
        <v>100.2</v>
      </c>
      <c r="EB575" s="5">
        <v>100.13</v>
      </c>
      <c r="EC575" s="5">
        <v>98.95</v>
      </c>
      <c r="ED575" s="5">
        <v>97.99</v>
      </c>
      <c r="EE575" s="5">
        <v>99.41</v>
      </c>
      <c r="EF575" s="5">
        <v>99.57</v>
      </c>
      <c r="EG575" s="5">
        <v>99.84</v>
      </c>
      <c r="EH575" s="5">
        <v>99.86</v>
      </c>
      <c r="EI575" s="5">
        <v>99.88</v>
      </c>
      <c r="EJ575" s="5">
        <v>99.9</v>
      </c>
      <c r="EK575" s="5">
        <v>99.96</v>
      </c>
      <c r="EL575" s="5">
        <v>100.17</v>
      </c>
      <c r="EM575" s="5">
        <v>98.27</v>
      </c>
      <c r="EN575" s="5">
        <v>99.45</v>
      </c>
      <c r="EO575" s="5">
        <v>99.78</v>
      </c>
      <c r="EP575" s="5">
        <v>100</v>
      </c>
      <c r="EQ575" s="5"/>
      <c r="ER575" s="5"/>
      <c r="ES575" s="5"/>
      <c r="ET575" s="5"/>
      <c r="EU575" s="5"/>
      <c r="EV575" s="5"/>
      <c r="EW575" s="5"/>
      <c r="EX575" s="5"/>
      <c r="EY575" s="5"/>
      <c r="EZ575" s="5"/>
      <c r="FA575" s="5"/>
      <c r="FB575" s="5"/>
      <c r="FC575" s="5"/>
      <c r="FD575" s="5"/>
      <c r="FE575" s="5"/>
      <c r="FF575" s="5"/>
      <c r="FG575" s="5"/>
      <c r="FH575" s="5"/>
      <c r="FI575" s="5"/>
      <c r="FJ575" s="5"/>
      <c r="FK575" s="5"/>
      <c r="FL575" s="5"/>
      <c r="FM575" s="5"/>
      <c r="FN575" s="5"/>
      <c r="FO575" s="5"/>
      <c r="FP575" s="5"/>
      <c r="FQ575" s="5"/>
      <c r="FR575" s="5"/>
      <c r="FS575" s="5"/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 t="s">
        <v>1563</v>
      </c>
      <c r="GE575" s="5"/>
      <c r="GF575" s="5"/>
      <c r="GG575" s="5"/>
      <c r="GH575" s="5"/>
      <c r="GI575" s="5"/>
      <c r="GJ575" s="5"/>
      <c r="GK575" s="5"/>
      <c r="GL575" s="5"/>
      <c r="GM575" s="5" t="s">
        <v>9</v>
      </c>
      <c r="GN575" s="5"/>
      <c r="GO575" s="5"/>
      <c r="GP575" s="5"/>
      <c r="GQ575" s="5"/>
      <c r="GY575" s="5"/>
    </row>
    <row r="576" spans="1:217" s="23" customFormat="1" ht="14.25" customHeight="1">
      <c r="A576" s="23" t="s">
        <v>1144</v>
      </c>
      <c r="B576" s="3">
        <v>39626</v>
      </c>
      <c r="C576" s="3">
        <v>40718</v>
      </c>
      <c r="D576" s="23">
        <v>63900</v>
      </c>
      <c r="E576" s="23" t="s">
        <v>326</v>
      </c>
      <c r="F576" s="23" t="s">
        <v>963</v>
      </c>
      <c r="G576" s="23" t="s">
        <v>852</v>
      </c>
      <c r="H576" s="23" t="s">
        <v>1151</v>
      </c>
      <c r="I576" s="23" t="s">
        <v>853</v>
      </c>
      <c r="J576" s="23" t="s">
        <v>669</v>
      </c>
      <c r="K576" s="23" t="s">
        <v>672</v>
      </c>
      <c r="L576" s="4">
        <v>5.7500000000000002E-2</v>
      </c>
      <c r="M576" s="23" t="s">
        <v>151</v>
      </c>
      <c r="N576" s="23" t="s">
        <v>85</v>
      </c>
      <c r="O576" s="23" t="s">
        <v>47</v>
      </c>
      <c r="P576" s="23">
        <v>100</v>
      </c>
      <c r="Q576" s="3">
        <v>39715</v>
      </c>
      <c r="R576" s="23" t="s">
        <v>1019</v>
      </c>
      <c r="S576" s="23" t="s">
        <v>1356</v>
      </c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  <c r="CB576" s="5"/>
      <c r="CC576" s="5"/>
      <c r="CD576" s="5"/>
      <c r="CE576" s="5"/>
      <c r="CF576" s="5"/>
      <c r="CG576" s="5"/>
      <c r="CH576" s="5"/>
      <c r="CI576" s="5"/>
      <c r="CJ576" s="5"/>
      <c r="CK576" s="5"/>
      <c r="CL576" s="5"/>
      <c r="CM576" s="5"/>
      <c r="CN576" s="5"/>
      <c r="CO576" s="5"/>
      <c r="CP576" s="5"/>
      <c r="CQ576" s="5"/>
      <c r="CR576" s="5"/>
      <c r="CS576" s="5"/>
      <c r="CT576" s="5"/>
      <c r="CU576" s="5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5">
        <v>100</v>
      </c>
      <c r="DG576" s="5">
        <v>100</v>
      </c>
      <c r="DH576" s="5">
        <v>99.75</v>
      </c>
      <c r="DI576" s="5">
        <v>95.17</v>
      </c>
      <c r="DJ576" s="5">
        <v>89</v>
      </c>
      <c r="DK576" s="5">
        <v>90.15</v>
      </c>
      <c r="DL576" s="5">
        <v>90.33</v>
      </c>
      <c r="DM576" s="5">
        <v>89.29</v>
      </c>
      <c r="DN576" s="5">
        <v>92.33</v>
      </c>
      <c r="DO576" s="5">
        <v>92.54</v>
      </c>
      <c r="DP576" s="5">
        <v>92.778985288791375</v>
      </c>
      <c r="DQ576" s="5">
        <v>92.593328535434566</v>
      </c>
      <c r="DR576" s="5">
        <v>92.802374224451725</v>
      </c>
      <c r="DS576" s="5">
        <v>93.757185401667527</v>
      </c>
      <c r="DT576" s="5">
        <v>95.049719985508304</v>
      </c>
      <c r="DU576" s="5">
        <v>95.606740418186831</v>
      </c>
      <c r="DV576" s="5">
        <v>95.788064303132032</v>
      </c>
      <c r="DW576" s="5">
        <v>95.949207910576675</v>
      </c>
      <c r="DX576" s="5">
        <v>96.205903367723792</v>
      </c>
      <c r="DY576" s="5">
        <v>98.34</v>
      </c>
      <c r="DZ576" s="5">
        <v>98.43</v>
      </c>
      <c r="EA576" s="5">
        <v>101.02</v>
      </c>
      <c r="EB576" s="5">
        <v>100.85</v>
      </c>
      <c r="EC576" s="5">
        <v>98.71</v>
      </c>
      <c r="ED576" s="5">
        <v>98.01</v>
      </c>
      <c r="EE576" s="5">
        <v>100.94</v>
      </c>
      <c r="EF576" s="5">
        <v>101.46</v>
      </c>
      <c r="EG576" s="5">
        <v>101.57</v>
      </c>
      <c r="EH576" s="5">
        <v>101.42</v>
      </c>
      <c r="EI576" s="5">
        <v>101.24</v>
      </c>
      <c r="EJ576" s="5">
        <v>101</v>
      </c>
      <c r="EK576" s="5">
        <v>100.88</v>
      </c>
      <c r="EL576" s="5">
        <v>101.01</v>
      </c>
      <c r="EM576" s="5">
        <v>95.65</v>
      </c>
      <c r="EN576" s="5">
        <v>99.22</v>
      </c>
      <c r="EO576" s="5">
        <v>99.68</v>
      </c>
      <c r="EP576" s="5">
        <v>100</v>
      </c>
      <c r="EQ576" s="5"/>
      <c r="ER576" s="5"/>
      <c r="ES576" s="5"/>
      <c r="ET576" s="5"/>
      <c r="EU576" s="5"/>
      <c r="EV576" s="5"/>
      <c r="EW576" s="5"/>
      <c r="EX576" s="5"/>
      <c r="EY576" s="5"/>
      <c r="EZ576" s="5"/>
      <c r="FA576" s="5"/>
      <c r="FB576" s="5"/>
      <c r="FC576" s="5"/>
      <c r="FD576" s="5"/>
      <c r="FE576" s="5"/>
      <c r="FF576" s="5"/>
      <c r="FG576" s="5"/>
      <c r="FH576" s="5"/>
      <c r="FI576" s="5"/>
      <c r="FJ576" s="5"/>
      <c r="FK576" s="5"/>
      <c r="FL576" s="5"/>
      <c r="FM576" s="5"/>
      <c r="FN576" s="5"/>
      <c r="FO576" s="5"/>
      <c r="FP576" s="5"/>
      <c r="FQ576" s="5"/>
      <c r="FR576" s="5"/>
      <c r="FS576" s="5"/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 t="s">
        <v>1563</v>
      </c>
      <c r="GE576" s="5"/>
      <c r="GF576" s="5"/>
      <c r="GG576" s="5"/>
      <c r="GH576" s="5"/>
      <c r="GI576" s="5"/>
      <c r="GJ576" s="5"/>
      <c r="GK576" s="5"/>
      <c r="GL576" s="5"/>
      <c r="GM576" s="5" t="s">
        <v>9</v>
      </c>
      <c r="GN576" s="5"/>
      <c r="GO576" s="5"/>
      <c r="GP576" s="5"/>
      <c r="GQ576" s="5"/>
      <c r="GY576" s="5"/>
    </row>
    <row r="577" spans="1:213" s="23" customFormat="1" ht="14.25" customHeight="1">
      <c r="A577" s="23" t="s">
        <v>1107</v>
      </c>
      <c r="B577" s="3">
        <v>40525</v>
      </c>
      <c r="C577" s="3">
        <v>41628</v>
      </c>
      <c r="D577" s="23">
        <v>63900</v>
      </c>
      <c r="E577" s="23" t="s">
        <v>326</v>
      </c>
      <c r="F577" s="23" t="s">
        <v>963</v>
      </c>
      <c r="G577" s="23" t="s">
        <v>1096</v>
      </c>
      <c r="H577" s="23" t="s">
        <v>1157</v>
      </c>
      <c r="I577" s="23" t="s">
        <v>853</v>
      </c>
      <c r="J577" s="23" t="s">
        <v>669</v>
      </c>
      <c r="K577" s="23" t="s">
        <v>1128</v>
      </c>
      <c r="L577" s="4">
        <v>5.6500000000000002E-2</v>
      </c>
      <c r="M577" s="23" t="s">
        <v>259</v>
      </c>
      <c r="N577" s="23" t="s">
        <v>85</v>
      </c>
      <c r="O577" s="23" t="s">
        <v>47</v>
      </c>
      <c r="P577" s="23">
        <v>100</v>
      </c>
      <c r="Q577" s="3">
        <v>40622</v>
      </c>
      <c r="R577" s="23" t="s">
        <v>1021</v>
      </c>
      <c r="S577" s="23" t="s">
        <v>1357</v>
      </c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  <c r="CB577" s="5"/>
      <c r="CC577" s="5"/>
      <c r="CD577" s="5"/>
      <c r="CE577" s="5"/>
      <c r="CF577" s="5"/>
      <c r="CG577" s="5"/>
      <c r="CH577" s="5"/>
      <c r="CI577" s="5"/>
      <c r="CJ577" s="5"/>
      <c r="CK577" s="5"/>
      <c r="CL577" s="5"/>
      <c r="CM577" s="5"/>
      <c r="CN577" s="5"/>
      <c r="CO577" s="5"/>
      <c r="CP577" s="5"/>
      <c r="CQ577" s="5"/>
      <c r="CR577" s="5"/>
      <c r="CS577" s="5"/>
      <c r="CT577" s="5"/>
      <c r="CU577" s="5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5"/>
      <c r="DG577" s="5"/>
      <c r="DH577" s="5"/>
      <c r="DI577" s="5"/>
      <c r="DJ577" s="5"/>
      <c r="DK577" s="5"/>
      <c r="DL577" s="5"/>
      <c r="DM577" s="5"/>
      <c r="DN577" s="5"/>
      <c r="DO577" s="5"/>
      <c r="DP577" s="5"/>
      <c r="DQ577" s="5"/>
      <c r="DR577" s="5"/>
      <c r="DS577" s="5"/>
      <c r="DT577" s="5"/>
      <c r="DU577" s="5"/>
      <c r="DV577" s="5"/>
      <c r="DW577" s="5"/>
      <c r="DX577" s="5"/>
      <c r="DY577" s="5"/>
      <c r="DZ577" s="5"/>
      <c r="EA577" s="5"/>
      <c r="EB577" s="5"/>
      <c r="EC577" s="5"/>
      <c r="ED577" s="5"/>
      <c r="EE577" s="5"/>
      <c r="EF577" s="5"/>
      <c r="EG577" s="5"/>
      <c r="EH577" s="5"/>
      <c r="EI577" s="5"/>
      <c r="EJ577" s="5">
        <v>100</v>
      </c>
      <c r="EK577" s="5">
        <v>100.07</v>
      </c>
      <c r="EL577" s="5">
        <v>100.07</v>
      </c>
      <c r="EM577" s="5">
        <v>89.75</v>
      </c>
      <c r="EN577" s="5">
        <v>89.8</v>
      </c>
      <c r="EO577" s="5">
        <v>89.88</v>
      </c>
      <c r="EP577" s="5">
        <v>93.16</v>
      </c>
      <c r="EQ577" s="5">
        <v>94.87</v>
      </c>
      <c r="ER577" s="5">
        <v>97.54</v>
      </c>
      <c r="ES577" s="5">
        <v>100.15</v>
      </c>
      <c r="ET577" s="5">
        <v>101.1</v>
      </c>
      <c r="EU577" s="5">
        <v>101.04</v>
      </c>
      <c r="EV577" s="5">
        <v>100.86</v>
      </c>
      <c r="EW577" s="5">
        <v>100.92</v>
      </c>
      <c r="EX577" s="5">
        <v>101.04</v>
      </c>
      <c r="EY577" s="5">
        <v>100.89</v>
      </c>
      <c r="EZ577" s="5">
        <v>100.63</v>
      </c>
      <c r="FA577" s="5">
        <v>100.47</v>
      </c>
      <c r="FB577" s="5">
        <v>100.35</v>
      </c>
      <c r="FC577" s="5">
        <v>100.13</v>
      </c>
      <c r="FD577" s="5">
        <v>100.17</v>
      </c>
      <c r="FE577" s="5">
        <v>100.53</v>
      </c>
      <c r="FF577" s="5">
        <v>100.61</v>
      </c>
      <c r="FG577" s="5">
        <v>100.53</v>
      </c>
      <c r="FH577" s="5">
        <v>100.5</v>
      </c>
      <c r="FI577" s="5">
        <v>100.58</v>
      </c>
      <c r="FJ577" s="5">
        <v>100.53</v>
      </c>
      <c r="FK577" s="5">
        <v>100.48</v>
      </c>
      <c r="FL577" s="5">
        <v>100.56</v>
      </c>
      <c r="FM577" s="5">
        <v>100.27</v>
      </c>
      <c r="FN577" s="5">
        <v>100.06</v>
      </c>
      <c r="FO577" s="5">
        <v>99.84</v>
      </c>
      <c r="FP577" s="5">
        <v>99.89</v>
      </c>
      <c r="FQ577" s="5">
        <v>100.1</v>
      </c>
      <c r="FR577" s="5">
        <v>100.13</v>
      </c>
      <c r="FS577" s="5">
        <v>100.04</v>
      </c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 t="s">
        <v>1563</v>
      </c>
      <c r="GE577" s="5"/>
      <c r="GF577" s="5"/>
      <c r="GG577" s="5"/>
      <c r="GH577" s="5"/>
      <c r="GI577" s="5"/>
      <c r="GJ577" s="5"/>
      <c r="GK577" s="5"/>
      <c r="GL577" s="5"/>
      <c r="GM577" s="5" t="s">
        <v>9</v>
      </c>
      <c r="GN577" s="5"/>
      <c r="GO577" s="5"/>
      <c r="GP577" s="5"/>
      <c r="GQ577" s="5"/>
      <c r="GY577" s="5"/>
    </row>
    <row r="578" spans="1:213" s="23" customFormat="1" ht="14.25" customHeight="1">
      <c r="A578" s="23" t="s">
        <v>1480</v>
      </c>
      <c r="B578" s="3">
        <v>41638</v>
      </c>
      <c r="C578" s="3">
        <v>42744</v>
      </c>
      <c r="D578" s="23">
        <v>250000</v>
      </c>
      <c r="E578" s="23" t="s">
        <v>326</v>
      </c>
      <c r="F578" s="23" t="s">
        <v>963</v>
      </c>
      <c r="G578" s="23" t="s">
        <v>576</v>
      </c>
      <c r="H578" s="23" t="s">
        <v>1174</v>
      </c>
      <c r="I578" s="23" t="s">
        <v>853</v>
      </c>
      <c r="J578" s="23" t="s">
        <v>1481</v>
      </c>
      <c r="K578" s="23" t="s">
        <v>1482</v>
      </c>
      <c r="L578" s="4">
        <v>3.7499999999999999E-2</v>
      </c>
      <c r="M578" s="23" t="s">
        <v>47</v>
      </c>
      <c r="N578" s="23" t="s">
        <v>85</v>
      </c>
      <c r="O578" s="23" t="s">
        <v>47</v>
      </c>
      <c r="P578" s="23">
        <v>100</v>
      </c>
      <c r="Q578" s="3">
        <v>41729</v>
      </c>
      <c r="R578" s="23" t="s">
        <v>1347</v>
      </c>
      <c r="S578" s="23" t="s">
        <v>1347</v>
      </c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  <c r="CB578" s="5"/>
      <c r="CC578" s="5"/>
      <c r="CD578" s="5"/>
      <c r="CE578" s="5"/>
      <c r="CF578" s="5"/>
      <c r="CG578" s="5"/>
      <c r="CH578" s="5"/>
      <c r="CI578" s="5"/>
      <c r="CJ578" s="5"/>
      <c r="CK578" s="5"/>
      <c r="CL578" s="5"/>
      <c r="CM578" s="5"/>
      <c r="CN578" s="5"/>
      <c r="CO578" s="5"/>
      <c r="CP578" s="5"/>
      <c r="CQ578" s="5"/>
      <c r="CR578" s="5"/>
      <c r="CS578" s="5"/>
      <c r="CT578" s="5"/>
      <c r="CU578" s="5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5"/>
      <c r="DG578" s="5"/>
      <c r="DH578" s="5"/>
      <c r="DI578" s="5"/>
      <c r="DJ578" s="5"/>
      <c r="DK578" s="5"/>
      <c r="DL578" s="5"/>
      <c r="DM578" s="5"/>
      <c r="DN578" s="5"/>
      <c r="DO578" s="5"/>
      <c r="DP578" s="5"/>
      <c r="DQ578" s="5"/>
      <c r="DR578" s="5"/>
      <c r="DS578" s="5"/>
      <c r="DT578" s="5"/>
      <c r="DU578" s="5"/>
      <c r="DV578" s="5"/>
      <c r="DW578" s="5"/>
      <c r="DX578" s="5"/>
      <c r="DY578" s="5"/>
      <c r="DZ578" s="5"/>
      <c r="EA578" s="5"/>
      <c r="EB578" s="5"/>
      <c r="EC578" s="5"/>
      <c r="ED578" s="5"/>
      <c r="EE578" s="5"/>
      <c r="EF578" s="5"/>
      <c r="EG578" s="5"/>
      <c r="EH578" s="5"/>
      <c r="EI578" s="5"/>
      <c r="EJ578" s="5"/>
      <c r="EK578" s="5"/>
      <c r="EL578" s="5"/>
      <c r="EM578" s="5"/>
      <c r="EN578" s="5"/>
      <c r="EO578" s="5"/>
      <c r="EP578" s="5"/>
      <c r="EQ578" s="5"/>
      <c r="ER578" s="5"/>
      <c r="ES578" s="5"/>
      <c r="ET578" s="5"/>
      <c r="EU578" s="5"/>
      <c r="EV578" s="5"/>
      <c r="EW578" s="5"/>
      <c r="EX578" s="5"/>
      <c r="EY578" s="5"/>
      <c r="EZ578" s="5"/>
      <c r="FA578" s="5"/>
      <c r="FB578" s="5"/>
      <c r="FC578" s="5"/>
      <c r="FD578" s="5"/>
      <c r="FE578" s="5"/>
      <c r="FF578" s="5"/>
      <c r="FG578" s="5"/>
      <c r="FH578" s="5"/>
      <c r="FI578" s="5"/>
      <c r="FJ578" s="5"/>
      <c r="FK578" s="5"/>
      <c r="FL578" s="5"/>
      <c r="FM578" s="5"/>
      <c r="FN578" s="5"/>
      <c r="FO578" s="5"/>
      <c r="FP578" s="5"/>
      <c r="FQ578" s="5"/>
      <c r="FR578" s="5"/>
      <c r="FS578" s="5"/>
      <c r="FT578" s="5">
        <v>100</v>
      </c>
      <c r="FU578" s="5">
        <v>101</v>
      </c>
      <c r="FV578" s="5">
        <v>101.37</v>
      </c>
      <c r="FW578" s="5">
        <v>102.25</v>
      </c>
      <c r="FX578" s="5">
        <v>102.96</v>
      </c>
      <c r="FY578" s="5">
        <v>102.87</v>
      </c>
      <c r="FZ578" s="5">
        <v>102.45</v>
      </c>
      <c r="GA578" s="5">
        <v>102.36</v>
      </c>
      <c r="GB578" s="5">
        <v>102.29</v>
      </c>
      <c r="GC578" s="5">
        <v>102.21</v>
      </c>
      <c r="GD578" s="5">
        <v>102.35</v>
      </c>
      <c r="GE578" s="5">
        <v>102.02</v>
      </c>
      <c r="GF578" s="5">
        <v>101.94</v>
      </c>
      <c r="GG578" s="5">
        <v>101.86</v>
      </c>
      <c r="GH578" s="5">
        <v>100.15</v>
      </c>
      <c r="GI578" s="5">
        <v>100.15</v>
      </c>
      <c r="GJ578" s="5">
        <v>99.59</v>
      </c>
      <c r="GK578" s="5">
        <v>100</v>
      </c>
      <c r="GL578" s="5">
        <v>99.85</v>
      </c>
      <c r="GM578" s="5">
        <v>99.86</v>
      </c>
      <c r="GN578" s="5">
        <v>100.05</v>
      </c>
      <c r="GO578" s="5">
        <v>100.1</v>
      </c>
      <c r="GP578" s="5">
        <v>100</v>
      </c>
      <c r="GQ578" s="5">
        <v>99.99</v>
      </c>
      <c r="GR578" s="5">
        <v>99.93</v>
      </c>
      <c r="GS578" s="23">
        <v>99.91</v>
      </c>
      <c r="GT578" s="23">
        <v>99.89</v>
      </c>
      <c r="GU578" s="23">
        <v>100.05</v>
      </c>
      <c r="GV578" s="23">
        <v>100.33</v>
      </c>
      <c r="GW578" s="23">
        <v>100.25</v>
      </c>
      <c r="GX578" s="23">
        <v>100.18</v>
      </c>
      <c r="GY578" s="5">
        <v>100.32</v>
      </c>
      <c r="GZ578" s="23">
        <v>100.36</v>
      </c>
      <c r="HA578" s="23">
        <v>100.36</v>
      </c>
      <c r="HB578" s="23">
        <v>100.22</v>
      </c>
      <c r="HC578" s="23">
        <v>100.09</v>
      </c>
      <c r="HD578" s="23">
        <v>99.94</v>
      </c>
      <c r="HE578" s="23">
        <v>100</v>
      </c>
    </row>
    <row r="579" spans="1:213" s="23" customFormat="1" ht="14.25" customHeight="1">
      <c r="A579" s="23" t="s">
        <v>81</v>
      </c>
      <c r="B579" s="3">
        <v>36930</v>
      </c>
      <c r="C579" s="3">
        <v>37628</v>
      </c>
      <c r="D579" s="23">
        <v>97000</v>
      </c>
      <c r="E579" s="23" t="s">
        <v>326</v>
      </c>
      <c r="F579" s="23" t="s">
        <v>963</v>
      </c>
      <c r="G579" s="23" t="s">
        <v>852</v>
      </c>
      <c r="H579" s="23" t="s">
        <v>1151</v>
      </c>
      <c r="I579" s="23" t="s">
        <v>853</v>
      </c>
      <c r="J579" s="23" t="s">
        <v>882</v>
      </c>
      <c r="K579" s="23" t="s">
        <v>883</v>
      </c>
      <c r="L579" s="4">
        <v>5.0999999999999997E-2</v>
      </c>
      <c r="M579" s="23" t="s">
        <v>21</v>
      </c>
      <c r="N579" s="23" t="s">
        <v>88</v>
      </c>
      <c r="O579" s="23" t="s">
        <v>47</v>
      </c>
      <c r="P579" s="23">
        <v>100</v>
      </c>
      <c r="Q579" s="3">
        <v>37011</v>
      </c>
      <c r="R579" s="23" t="s">
        <v>1005</v>
      </c>
      <c r="S579" s="23" t="s">
        <v>1342</v>
      </c>
      <c r="T579" s="5"/>
      <c r="U579" s="5"/>
      <c r="V579" s="5">
        <v>100</v>
      </c>
      <c r="W579" s="5">
        <v>99.7</v>
      </c>
      <c r="X579" s="5">
        <v>99.71875</v>
      </c>
      <c r="Y579" s="5">
        <v>99.8</v>
      </c>
      <c r="Z579" s="5">
        <v>99.8125</v>
      </c>
      <c r="AA579" s="5">
        <v>99.8125</v>
      </c>
      <c r="AB579" s="5">
        <v>99.85</v>
      </c>
      <c r="AC579" s="5">
        <v>98.25</v>
      </c>
      <c r="AD579" s="5">
        <v>98.5625</v>
      </c>
      <c r="AE579" s="5">
        <v>98.6</v>
      </c>
      <c r="AF579" s="5">
        <v>98.9375</v>
      </c>
      <c r="AG579" s="5">
        <v>99.03125</v>
      </c>
      <c r="AH579" s="5">
        <v>99.67</v>
      </c>
      <c r="AI579" s="5">
        <v>99.63</v>
      </c>
      <c r="AJ579" s="5">
        <v>99.802648265644166</v>
      </c>
      <c r="AK579" s="5">
        <v>99.740469978029537</v>
      </c>
      <c r="AL579" s="5">
        <v>99.162041884285472</v>
      </c>
      <c r="AM579" s="5">
        <v>99.11207980703567</v>
      </c>
      <c r="AN579" s="5">
        <v>99.276488360858465</v>
      </c>
      <c r="AO579" s="5">
        <v>99.502590007512993</v>
      </c>
      <c r="AP579" s="5">
        <v>99.682717777869286</v>
      </c>
      <c r="AQ579" s="5">
        <v>99.847969524615266</v>
      </c>
      <c r="AR579" s="5">
        <v>99.994723453965946</v>
      </c>
      <c r="AS579" s="5">
        <v>100</v>
      </c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  <c r="CB579" s="5"/>
      <c r="CC579" s="5"/>
      <c r="CD579" s="5"/>
      <c r="CE579" s="5"/>
      <c r="CF579" s="5"/>
      <c r="CG579" s="5"/>
      <c r="CH579" s="5"/>
      <c r="CI579" s="5"/>
      <c r="CJ579" s="5"/>
      <c r="CK579" s="5"/>
      <c r="CL579" s="5"/>
      <c r="CM579" s="5"/>
      <c r="CN579" s="5"/>
      <c r="CO579" s="5"/>
      <c r="CP579" s="5"/>
      <c r="CQ579" s="5"/>
      <c r="CR579" s="5"/>
      <c r="CS579" s="5"/>
      <c r="CT579" s="5"/>
      <c r="CU579" s="5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5"/>
      <c r="DG579" s="5"/>
      <c r="DH579" s="5"/>
      <c r="DI579" s="5"/>
      <c r="DJ579" s="5"/>
      <c r="DK579" s="5"/>
      <c r="DL579" s="5"/>
      <c r="DM579" s="5"/>
      <c r="DN579" s="5"/>
      <c r="DO579" s="5"/>
      <c r="DP579" s="5"/>
      <c r="DQ579" s="5"/>
      <c r="DR579" s="5"/>
      <c r="DS579" s="5"/>
      <c r="DT579" s="5"/>
      <c r="DU579" s="5"/>
      <c r="DV579" s="5"/>
      <c r="DW579" s="5"/>
      <c r="DX579" s="5"/>
      <c r="DY579" s="5"/>
      <c r="DZ579" s="5"/>
      <c r="EA579" s="5"/>
      <c r="EB579" s="5"/>
      <c r="EC579" s="5"/>
      <c r="ED579" s="5"/>
      <c r="EE579" s="5"/>
      <c r="EF579" s="5"/>
      <c r="EG579" s="5"/>
      <c r="EH579" s="5"/>
      <c r="EI579" s="5"/>
      <c r="EJ579" s="5"/>
      <c r="EK579" s="5"/>
      <c r="EL579" s="5"/>
      <c r="EM579" s="5"/>
      <c r="EN579" s="5"/>
      <c r="EO579" s="5"/>
      <c r="EP579" s="5"/>
      <c r="EQ579" s="5"/>
      <c r="ER579" s="5"/>
      <c r="ES579" s="5"/>
      <c r="ET579" s="5"/>
      <c r="EU579" s="5"/>
      <c r="EV579" s="5"/>
      <c r="EW579" s="5"/>
      <c r="EX579" s="5"/>
      <c r="EY579" s="5"/>
      <c r="EZ579" s="5"/>
      <c r="FA579" s="5"/>
      <c r="FB579" s="5"/>
      <c r="FC579" s="5"/>
      <c r="FD579" s="5"/>
      <c r="FE579" s="5"/>
      <c r="FF579" s="5"/>
      <c r="FG579" s="5"/>
      <c r="FH579" s="5"/>
      <c r="FI579" s="5"/>
      <c r="FJ579" s="5"/>
      <c r="FK579" s="5"/>
      <c r="FL579" s="5"/>
      <c r="FM579" s="5"/>
      <c r="FN579" s="5"/>
      <c r="FO579" s="5"/>
      <c r="FP579" s="5"/>
      <c r="FQ579" s="5"/>
      <c r="FR579" s="5"/>
      <c r="FS579" s="5"/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 t="s">
        <v>1563</v>
      </c>
      <c r="GE579" s="5"/>
      <c r="GF579" s="5"/>
      <c r="GG579" s="5"/>
      <c r="GH579" s="5"/>
      <c r="GI579" s="5"/>
      <c r="GJ579" s="5"/>
      <c r="GK579" s="5"/>
      <c r="GL579" s="5"/>
      <c r="GM579" s="5" t="s">
        <v>9</v>
      </c>
      <c r="GN579" s="5"/>
      <c r="GO579" s="5"/>
      <c r="GP579" s="5"/>
      <c r="GQ579" s="5"/>
      <c r="GY579" s="5"/>
    </row>
    <row r="580" spans="1:213" s="23" customFormat="1" ht="14.25" customHeight="1">
      <c r="A580" s="23" t="s">
        <v>495</v>
      </c>
      <c r="B580" s="3">
        <v>39247</v>
      </c>
      <c r="C580" s="3">
        <v>40345</v>
      </c>
      <c r="D580" s="23">
        <v>250000</v>
      </c>
      <c r="E580" s="23" t="s">
        <v>326</v>
      </c>
      <c r="F580" s="23" t="s">
        <v>963</v>
      </c>
      <c r="G580" s="23" t="s">
        <v>852</v>
      </c>
      <c r="H580" s="23" t="s">
        <v>1151</v>
      </c>
      <c r="I580" s="23" t="s">
        <v>853</v>
      </c>
      <c r="J580" s="23" t="s">
        <v>620</v>
      </c>
      <c r="K580" s="23" t="s">
        <v>621</v>
      </c>
      <c r="L580" s="4">
        <v>5.1249999999999997E-2</v>
      </c>
      <c r="M580" s="23" t="s">
        <v>21</v>
      </c>
      <c r="N580" s="23" t="s">
        <v>87</v>
      </c>
      <c r="O580" s="23" t="s">
        <v>47</v>
      </c>
      <c r="P580" s="23">
        <v>100</v>
      </c>
      <c r="Q580" s="3">
        <v>39294</v>
      </c>
      <c r="R580" s="23" t="s">
        <v>1005</v>
      </c>
      <c r="S580" s="23" t="s">
        <v>1342</v>
      </c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  <c r="CB580" s="5"/>
      <c r="CC580" s="5"/>
      <c r="CD580" s="5"/>
      <c r="CE580" s="5"/>
      <c r="CF580" s="5"/>
      <c r="CG580" s="5"/>
      <c r="CH580" s="5"/>
      <c r="CI580" s="5"/>
      <c r="CJ580" s="5"/>
      <c r="CK580" s="5"/>
      <c r="CL580" s="5"/>
      <c r="CM580" s="5"/>
      <c r="CN580" s="5"/>
      <c r="CO580" s="5"/>
      <c r="CP580" s="5"/>
      <c r="CQ580" s="5"/>
      <c r="CR580" s="5"/>
      <c r="CS580" s="5"/>
      <c r="CT580" s="5">
        <v>100</v>
      </c>
      <c r="CU580" s="5">
        <v>100</v>
      </c>
      <c r="CV580" s="5">
        <v>100</v>
      </c>
      <c r="CW580" s="5">
        <v>100.05</v>
      </c>
      <c r="CX580" s="5">
        <v>100.85</v>
      </c>
      <c r="CY580" s="5">
        <v>102.08</v>
      </c>
      <c r="CZ580" s="5">
        <v>101.7</v>
      </c>
      <c r="DA580" s="5">
        <v>102.35</v>
      </c>
      <c r="DB580" s="5">
        <v>102.94</v>
      </c>
      <c r="DC580" s="5">
        <v>102.75</v>
      </c>
      <c r="DD580" s="5">
        <v>101.08</v>
      </c>
      <c r="DE580" s="5">
        <v>100.42</v>
      </c>
      <c r="DF580" s="5">
        <v>100.59</v>
      </c>
      <c r="DG580" s="5">
        <v>100.35</v>
      </c>
      <c r="DH580" s="5">
        <v>100.34</v>
      </c>
      <c r="DI580" s="5">
        <v>66.099999999999994</v>
      </c>
      <c r="DJ580" s="5">
        <v>64.72</v>
      </c>
      <c r="DK580" s="5">
        <v>65.69</v>
      </c>
      <c r="DL580" s="5">
        <v>66.14</v>
      </c>
      <c r="DM580" s="5">
        <v>60</v>
      </c>
      <c r="DN580" s="5">
        <v>60</v>
      </c>
      <c r="DO580" s="5">
        <v>60</v>
      </c>
      <c r="DP580" s="5">
        <v>57.5</v>
      </c>
      <c r="DQ580" s="5">
        <v>57.5</v>
      </c>
      <c r="DR580" s="5">
        <v>45</v>
      </c>
      <c r="DS580" s="5">
        <v>45</v>
      </c>
      <c r="DT580" s="5">
        <v>45</v>
      </c>
      <c r="DU580" s="5">
        <v>60</v>
      </c>
      <c r="DV580" s="5">
        <v>65</v>
      </c>
      <c r="DW580" s="5">
        <v>65</v>
      </c>
      <c r="DX580" s="5">
        <v>65</v>
      </c>
      <c r="DY580" s="5">
        <v>78</v>
      </c>
      <c r="DZ580" s="5">
        <v>78</v>
      </c>
      <c r="EA580" s="5">
        <v>78</v>
      </c>
      <c r="EB580" s="5">
        <v>82.3</v>
      </c>
      <c r="EC580" s="5">
        <v>86.14</v>
      </c>
      <c r="ED580" s="5">
        <v>87</v>
      </c>
      <c r="EE580" s="5"/>
      <c r="EF580" s="5"/>
      <c r="EG580" s="5"/>
      <c r="EH580" s="5"/>
      <c r="EI580" s="5"/>
      <c r="EJ580" s="5"/>
      <c r="EK580" s="5"/>
      <c r="EL580" s="5"/>
      <c r="EM580" s="5"/>
      <c r="EN580" s="5"/>
      <c r="EO580" s="5"/>
      <c r="EP580" s="5"/>
      <c r="EQ580" s="5"/>
      <c r="ER580" s="5"/>
      <c r="ES580" s="5"/>
      <c r="ET580" s="5"/>
      <c r="EU580" s="5"/>
      <c r="EV580" s="5"/>
      <c r="EW580" s="5"/>
      <c r="EX580" s="5"/>
      <c r="EY580" s="5"/>
      <c r="EZ580" s="5"/>
      <c r="FA580" s="5"/>
      <c r="FB580" s="5"/>
      <c r="FC580" s="5"/>
      <c r="FD580" s="5"/>
      <c r="FE580" s="5"/>
      <c r="FF580" s="5"/>
      <c r="FG580" s="5"/>
      <c r="FH580" s="5"/>
      <c r="FI580" s="5"/>
      <c r="FJ580" s="5"/>
      <c r="FK580" s="5"/>
      <c r="FL580" s="5"/>
      <c r="FM580" s="5"/>
      <c r="FN580" s="5"/>
      <c r="FO580" s="5"/>
      <c r="FP580" s="5"/>
      <c r="FQ580" s="5"/>
      <c r="FR580" s="5"/>
      <c r="FS580" s="5"/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 t="s">
        <v>1563</v>
      </c>
      <c r="GE580" s="5"/>
      <c r="GF580" s="5"/>
      <c r="GG580" s="5"/>
      <c r="GH580" s="5"/>
      <c r="GI580" s="5"/>
      <c r="GJ580" s="5"/>
      <c r="GK580" s="5"/>
      <c r="GL580" s="5"/>
      <c r="GM580" s="5" t="s">
        <v>9</v>
      </c>
      <c r="GN580" s="5"/>
      <c r="GO580" s="5"/>
      <c r="GP580" s="5"/>
      <c r="GQ580" s="5"/>
      <c r="GY580" s="5"/>
    </row>
    <row r="581" spans="1:213" s="23" customFormat="1" ht="14.25" customHeight="1">
      <c r="A581" s="23" t="s">
        <v>559</v>
      </c>
      <c r="B581" s="3">
        <v>39616</v>
      </c>
      <c r="C581" s="3">
        <v>40711</v>
      </c>
      <c r="D581" s="23">
        <v>250000</v>
      </c>
      <c r="E581" s="23" t="s">
        <v>326</v>
      </c>
      <c r="F581" s="23" t="s">
        <v>963</v>
      </c>
      <c r="G581" s="23" t="s">
        <v>852</v>
      </c>
      <c r="H581" s="23" t="s">
        <v>1151</v>
      </c>
      <c r="I581" s="23" t="s">
        <v>853</v>
      </c>
      <c r="J581" s="23" t="s">
        <v>620</v>
      </c>
      <c r="K581" s="23" t="s">
        <v>666</v>
      </c>
      <c r="L581" s="4">
        <v>3.5799999999999998E-2</v>
      </c>
      <c r="M581" s="23" t="s">
        <v>21</v>
      </c>
      <c r="N581" s="23" t="s">
        <v>87</v>
      </c>
      <c r="O581" s="23" t="s">
        <v>47</v>
      </c>
      <c r="P581" s="23">
        <v>100</v>
      </c>
      <c r="Q581" s="3">
        <v>39660</v>
      </c>
      <c r="R581" s="23" t="s">
        <v>1005</v>
      </c>
      <c r="S581" s="23" t="s">
        <v>1342</v>
      </c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  <c r="CB581" s="5"/>
      <c r="CC581" s="5"/>
      <c r="CD581" s="5"/>
      <c r="CE581" s="5"/>
      <c r="CF581" s="5"/>
      <c r="CG581" s="5"/>
      <c r="CH581" s="5"/>
      <c r="CI581" s="5"/>
      <c r="CJ581" s="5"/>
      <c r="CK581" s="5"/>
      <c r="CL581" s="5"/>
      <c r="CM581" s="5"/>
      <c r="CN581" s="5"/>
      <c r="CO581" s="5"/>
      <c r="CP581" s="5"/>
      <c r="CQ581" s="5"/>
      <c r="CR581" s="5"/>
      <c r="CS581" s="5"/>
      <c r="CT581" s="5"/>
      <c r="CU581" s="5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5">
        <v>100</v>
      </c>
      <c r="DG581" s="5">
        <v>99.94</v>
      </c>
      <c r="DH581" s="5">
        <v>99.56</v>
      </c>
      <c r="DI581" s="5">
        <v>96.53</v>
      </c>
      <c r="DJ581" s="5">
        <v>97.22</v>
      </c>
      <c r="DK581" s="5">
        <v>96</v>
      </c>
      <c r="DL581" s="5">
        <v>94.47</v>
      </c>
      <c r="DM581" s="5">
        <v>93.92</v>
      </c>
      <c r="DN581" s="5">
        <v>93.73</v>
      </c>
      <c r="DO581" s="5">
        <v>93.93</v>
      </c>
      <c r="DP581" s="5">
        <v>94.060032650710539</v>
      </c>
      <c r="DQ581" s="5">
        <v>94.307595954464844</v>
      </c>
      <c r="DR581" s="5">
        <v>95.566342270127919</v>
      </c>
      <c r="DS581" s="5">
        <v>96.013666733787872</v>
      </c>
      <c r="DT581" s="5">
        <v>96.50158790365667</v>
      </c>
      <c r="DU581" s="5">
        <v>96.662228385881647</v>
      </c>
      <c r="DV581" s="5">
        <v>97.767734419367613</v>
      </c>
      <c r="DW581" s="5">
        <v>98.601956607711188</v>
      </c>
      <c r="DX581" s="5">
        <v>99.044432526704313</v>
      </c>
      <c r="DY581" s="5">
        <v>99.1</v>
      </c>
      <c r="DZ581" s="5">
        <v>99.91</v>
      </c>
      <c r="EA581" s="5">
        <v>99.67</v>
      </c>
      <c r="EB581" s="5">
        <v>99.78</v>
      </c>
      <c r="EC581" s="5">
        <v>99.32</v>
      </c>
      <c r="ED581" s="5">
        <v>98.65</v>
      </c>
      <c r="EE581" s="5">
        <v>98.77</v>
      </c>
      <c r="EF581" s="5">
        <v>100.05</v>
      </c>
      <c r="EG581" s="5">
        <v>100.32</v>
      </c>
      <c r="EH581" s="5">
        <v>100.36</v>
      </c>
      <c r="EI581" s="5">
        <v>100.3</v>
      </c>
      <c r="EJ581" s="5">
        <v>100.03</v>
      </c>
      <c r="EK581" s="5">
        <v>100.2</v>
      </c>
      <c r="EL581" s="5">
        <v>100.15</v>
      </c>
      <c r="EM581" s="5">
        <v>99.9</v>
      </c>
      <c r="EN581" s="5">
        <v>100.01</v>
      </c>
      <c r="EO581" s="5">
        <v>100</v>
      </c>
      <c r="EP581" s="5">
        <v>100</v>
      </c>
      <c r="EQ581" s="5"/>
      <c r="ER581" s="5"/>
      <c r="ES581" s="5"/>
      <c r="ET581" s="5"/>
      <c r="EU581" s="5"/>
      <c r="EV581" s="5"/>
      <c r="EW581" s="5"/>
      <c r="EX581" s="5"/>
      <c r="EY581" s="5"/>
      <c r="EZ581" s="5"/>
      <c r="FA581" s="5"/>
      <c r="FB581" s="5"/>
      <c r="FC581" s="5"/>
      <c r="FD581" s="5"/>
      <c r="FE581" s="5"/>
      <c r="FF581" s="5"/>
      <c r="FG581" s="5"/>
      <c r="FH581" s="5"/>
      <c r="FI581" s="5"/>
      <c r="FJ581" s="5"/>
      <c r="FK581" s="5"/>
      <c r="FL581" s="5"/>
      <c r="FM581" s="5"/>
      <c r="FN581" s="5"/>
      <c r="FO581" s="5"/>
      <c r="FP581" s="5"/>
      <c r="FQ581" s="5"/>
      <c r="FR581" s="5"/>
      <c r="FS581" s="5"/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 t="s">
        <v>1563</v>
      </c>
      <c r="GE581" s="5"/>
      <c r="GF581" s="5"/>
      <c r="GG581" s="5"/>
      <c r="GH581" s="5"/>
      <c r="GI581" s="5"/>
      <c r="GJ581" s="5"/>
      <c r="GK581" s="5"/>
      <c r="GL581" s="5"/>
      <c r="GM581" s="5" t="s">
        <v>9</v>
      </c>
      <c r="GN581" s="5"/>
      <c r="GO581" s="5"/>
      <c r="GP581" s="5"/>
      <c r="GQ581" s="5"/>
      <c r="GY581" s="5"/>
    </row>
    <row r="582" spans="1:213" s="23" customFormat="1" ht="14.25" customHeight="1">
      <c r="A582" s="23" t="s">
        <v>1493</v>
      </c>
      <c r="B582" s="3">
        <v>41631</v>
      </c>
      <c r="C582" s="3">
        <v>42740</v>
      </c>
      <c r="D582" s="23">
        <v>40000</v>
      </c>
      <c r="E582" s="23" t="s">
        <v>966</v>
      </c>
      <c r="F582" s="23" t="s">
        <v>963</v>
      </c>
      <c r="G582" s="23" t="s">
        <v>576</v>
      </c>
      <c r="H582" s="23" t="s">
        <v>1494</v>
      </c>
      <c r="I582" s="23" t="s">
        <v>853</v>
      </c>
      <c r="J582" s="23" t="s">
        <v>1496</v>
      </c>
      <c r="K582" s="23" t="s">
        <v>1495</v>
      </c>
      <c r="L582" s="4">
        <v>3.2500000000000001E-2</v>
      </c>
      <c r="N582" s="23" t="s">
        <v>90</v>
      </c>
      <c r="O582" s="23" t="s">
        <v>1038</v>
      </c>
      <c r="P582" s="23">
        <v>100</v>
      </c>
      <c r="Q582" s="3">
        <v>41730</v>
      </c>
      <c r="R582" s="23" t="s">
        <v>1321</v>
      </c>
      <c r="S582" s="23" t="s">
        <v>1321</v>
      </c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  <c r="CB582" s="5"/>
      <c r="CC582" s="5"/>
      <c r="CD582" s="5"/>
      <c r="CE582" s="5"/>
      <c r="CF582" s="5"/>
      <c r="CG582" s="5"/>
      <c r="CH582" s="5"/>
      <c r="CI582" s="5"/>
      <c r="CJ582" s="5"/>
      <c r="CK582" s="5"/>
      <c r="CL582" s="5"/>
      <c r="CM582" s="5"/>
      <c r="CN582" s="5"/>
      <c r="CO582" s="5"/>
      <c r="CP582" s="5"/>
      <c r="CQ582" s="5"/>
      <c r="CR582" s="5"/>
      <c r="CS582" s="5"/>
      <c r="CT582" s="5"/>
      <c r="CU582" s="5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5"/>
      <c r="DG582" s="5"/>
      <c r="DH582" s="5"/>
      <c r="DI582" s="5"/>
      <c r="DJ582" s="5"/>
      <c r="DK582" s="5"/>
      <c r="DL582" s="5"/>
      <c r="DM582" s="5"/>
      <c r="DN582" s="5"/>
      <c r="DO582" s="5"/>
      <c r="DP582" s="5"/>
      <c r="DQ582" s="5"/>
      <c r="DR582" s="5"/>
      <c r="DS582" s="5"/>
      <c r="DT582" s="5"/>
      <c r="DU582" s="5"/>
      <c r="DV582" s="5"/>
      <c r="DW582" s="5"/>
      <c r="DX582" s="5"/>
      <c r="DY582" s="5"/>
      <c r="DZ582" s="5"/>
      <c r="EA582" s="5"/>
      <c r="EB582" s="5"/>
      <c r="EC582" s="5"/>
      <c r="ED582" s="5"/>
      <c r="EE582" s="5"/>
      <c r="EF582" s="5"/>
      <c r="EG582" s="5"/>
      <c r="EH582" s="5"/>
      <c r="EI582" s="5"/>
      <c r="EJ582" s="5"/>
      <c r="EK582" s="5"/>
      <c r="EL582" s="5"/>
      <c r="EM582" s="5"/>
      <c r="EN582" s="5"/>
      <c r="EO582" s="5"/>
      <c r="EP582" s="5"/>
      <c r="EQ582" s="5"/>
      <c r="ER582" s="5"/>
      <c r="ES582" s="5"/>
      <c r="ET582" s="5"/>
      <c r="EU582" s="5"/>
      <c r="EV582" s="5"/>
      <c r="EW582" s="5"/>
      <c r="EX582" s="5"/>
      <c r="EY582" s="5"/>
      <c r="EZ582" s="5"/>
      <c r="FA582" s="5"/>
      <c r="FB582" s="5"/>
      <c r="FC582" s="5"/>
      <c r="FD582" s="5"/>
      <c r="FE582" s="5"/>
      <c r="FF582" s="5"/>
      <c r="FG582" s="5"/>
      <c r="FH582" s="5"/>
      <c r="FI582" s="5"/>
      <c r="FJ582" s="5"/>
      <c r="FK582" s="5"/>
      <c r="FL582" s="5"/>
      <c r="FM582" s="5"/>
      <c r="FN582" s="5"/>
      <c r="FO582" s="5"/>
      <c r="FP582" s="5"/>
      <c r="FQ582" s="5"/>
      <c r="FR582" s="5"/>
      <c r="FS582" s="5"/>
      <c r="FT582" s="5">
        <v>100</v>
      </c>
      <c r="FU582" s="5">
        <v>100.61</v>
      </c>
      <c r="FV582" s="5">
        <v>101.03</v>
      </c>
      <c r="FW582" s="5">
        <v>101.07</v>
      </c>
      <c r="FX582" s="5">
        <v>101.15</v>
      </c>
      <c r="FY582" s="5">
        <v>100.93</v>
      </c>
      <c r="FZ582" s="5">
        <v>101.25</v>
      </c>
      <c r="GA582" s="5">
        <v>100.98</v>
      </c>
      <c r="GB582" s="5">
        <v>100.73</v>
      </c>
      <c r="GC582" s="5">
        <v>101.6</v>
      </c>
      <c r="GD582" s="5">
        <v>101.69</v>
      </c>
      <c r="GE582" s="5">
        <v>101.67</v>
      </c>
      <c r="GF582" s="5">
        <v>101.88</v>
      </c>
      <c r="GG582" s="5">
        <v>102.23</v>
      </c>
      <c r="GH582" s="5">
        <v>102.31</v>
      </c>
      <c r="GI582" s="5">
        <v>102.27</v>
      </c>
      <c r="GJ582" s="5">
        <v>102.04</v>
      </c>
      <c r="GK582" s="5">
        <v>101.81</v>
      </c>
      <c r="GL582" s="5">
        <v>101.54</v>
      </c>
      <c r="GM582" s="5">
        <v>101.29</v>
      </c>
      <c r="GN582" s="5">
        <v>101.02</v>
      </c>
      <c r="GO582" s="5">
        <v>100.82</v>
      </c>
      <c r="GP582" s="5">
        <v>100.61</v>
      </c>
      <c r="GQ582" s="5">
        <v>100.61</v>
      </c>
      <c r="GR582" s="5">
        <v>100.72</v>
      </c>
      <c r="GS582" s="23">
        <v>100.84</v>
      </c>
      <c r="GT582" s="23">
        <v>100.93</v>
      </c>
      <c r="GU582" s="23">
        <v>101.13</v>
      </c>
      <c r="GV582" s="23">
        <v>101.21</v>
      </c>
      <c r="GW582" s="23">
        <v>101.07</v>
      </c>
      <c r="GX582" s="23">
        <v>100.81</v>
      </c>
      <c r="GY582" s="5">
        <v>100.56</v>
      </c>
      <c r="GZ582" s="23">
        <v>100.27</v>
      </c>
      <c r="HA582" s="23">
        <v>100.08</v>
      </c>
      <c r="HB582" s="23">
        <v>100</v>
      </c>
      <c r="HC582" s="23">
        <v>99.95</v>
      </c>
      <c r="HD582" s="23">
        <v>100</v>
      </c>
      <c r="HE582" s="23">
        <v>100</v>
      </c>
    </row>
    <row r="583" spans="1:213" s="23" customFormat="1" ht="14.25" customHeight="1"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  <c r="CB583" s="5"/>
      <c r="CC583" s="5"/>
      <c r="CD583" s="5"/>
      <c r="CE583" s="5"/>
      <c r="CF583" s="5"/>
      <c r="CG583" s="5"/>
      <c r="CH583" s="5"/>
      <c r="CI583" s="5"/>
      <c r="CJ583" s="5"/>
      <c r="CK583" s="5"/>
      <c r="CL583" s="5"/>
      <c r="CM583" s="5"/>
      <c r="CN583" s="5"/>
      <c r="CO583" s="5"/>
      <c r="CP583" s="5"/>
      <c r="CQ583" s="5"/>
      <c r="CR583" s="5"/>
      <c r="CS583" s="5"/>
      <c r="CT583" s="5"/>
      <c r="CU583" s="5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5"/>
      <c r="DG583" s="5"/>
      <c r="DH583" s="5"/>
      <c r="DI583" s="5"/>
      <c r="DJ583" s="5"/>
      <c r="DK583" s="5"/>
      <c r="DL583" s="5"/>
      <c r="DM583" s="5"/>
      <c r="DN583" s="5"/>
      <c r="DO583" s="5"/>
      <c r="DP583" s="5"/>
      <c r="DQ583" s="5"/>
      <c r="DR583" s="5"/>
      <c r="DS583" s="5"/>
      <c r="DT583" s="5"/>
      <c r="DU583" s="5"/>
      <c r="DV583" s="5"/>
      <c r="DW583" s="5"/>
      <c r="DX583" s="5"/>
      <c r="DY583" s="5"/>
      <c r="DZ583" s="5"/>
      <c r="EA583" s="5"/>
      <c r="EB583" s="5"/>
      <c r="EC583" s="5"/>
      <c r="ED583" s="5"/>
      <c r="EE583" s="5"/>
      <c r="EF583" s="5"/>
      <c r="EG583" s="5"/>
      <c r="EH583" s="5"/>
      <c r="EI583" s="5"/>
      <c r="EJ583" s="5"/>
      <c r="EK583" s="5"/>
      <c r="EL583" s="5"/>
      <c r="EM583" s="5"/>
      <c r="EN583" s="5"/>
      <c r="EO583" s="5"/>
      <c r="EP583" s="5"/>
      <c r="EQ583" s="5"/>
      <c r="ER583" s="5"/>
      <c r="ES583" s="5"/>
      <c r="ET583" s="5"/>
      <c r="EU583" s="5"/>
      <c r="EV583" s="5"/>
      <c r="EW583" s="5"/>
      <c r="EX583" s="5"/>
      <c r="EY583" s="5"/>
      <c r="EZ583" s="5"/>
      <c r="FA583" s="5"/>
      <c r="FB583" s="5"/>
      <c r="FC583" s="5"/>
      <c r="FD583" s="5"/>
      <c r="FE583" s="5"/>
      <c r="FF583" s="5"/>
      <c r="FG583" s="5"/>
      <c r="FH583" s="5"/>
      <c r="FI583" s="5"/>
      <c r="FJ583" s="5"/>
      <c r="FK583" s="5"/>
      <c r="FL583" s="5"/>
      <c r="FM583" s="5"/>
      <c r="FN583" s="5"/>
      <c r="FO583" s="5"/>
      <c r="FP583" s="5"/>
      <c r="FQ583" s="5"/>
      <c r="FR583" s="5"/>
      <c r="FS583" s="5"/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</row>
    <row r="584" spans="1:213" s="23" customFormat="1" ht="14.25" customHeight="1"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  <c r="CB584" s="5"/>
      <c r="CC584" s="5"/>
      <c r="CD584" s="5"/>
      <c r="CE584" s="5"/>
      <c r="CF584" s="5"/>
      <c r="CG584" s="5"/>
      <c r="CH584" s="5"/>
      <c r="CI584" s="5"/>
      <c r="CJ584" s="5"/>
      <c r="CK584" s="5"/>
      <c r="CL584" s="5"/>
      <c r="CM584" s="5"/>
      <c r="CN584" s="5"/>
      <c r="CO584" s="5"/>
      <c r="CP584" s="5"/>
      <c r="CQ584" s="5"/>
      <c r="CR584" s="5"/>
      <c r="CS584" s="5"/>
      <c r="CT584" s="5"/>
      <c r="CU584" s="5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5"/>
      <c r="DG584" s="5"/>
      <c r="DH584" s="5"/>
      <c r="DI584" s="5"/>
      <c r="DJ584" s="5"/>
      <c r="DK584" s="5"/>
      <c r="DL584" s="5"/>
      <c r="DM584" s="5"/>
      <c r="DN584" s="5"/>
      <c r="DO584" s="5"/>
      <c r="DP584" s="5"/>
      <c r="DQ584" s="5"/>
      <c r="DR584" s="5"/>
      <c r="DS584" s="5"/>
      <c r="DT584" s="5"/>
      <c r="DU584" s="5"/>
      <c r="DV584" s="5"/>
      <c r="DW584" s="5"/>
      <c r="DX584" s="5"/>
      <c r="DY584" s="5"/>
      <c r="DZ584" s="5"/>
      <c r="EA584" s="5"/>
      <c r="EB584" s="5"/>
      <c r="EC584" s="5"/>
      <c r="ED584" s="5"/>
      <c r="EE584" s="5"/>
      <c r="EF584" s="5"/>
      <c r="EG584" s="5"/>
      <c r="EH584" s="5"/>
      <c r="EI584" s="5"/>
      <c r="EJ584" s="5"/>
      <c r="EK584" s="5"/>
      <c r="EL584" s="5"/>
      <c r="EM584" s="5"/>
      <c r="EN584" s="5"/>
      <c r="EO584" s="5"/>
      <c r="EP584" s="5"/>
      <c r="EQ584" s="5"/>
      <c r="ER584" s="5"/>
      <c r="ES584" s="5"/>
      <c r="ET584" s="5"/>
      <c r="EU584" s="5"/>
      <c r="EV584" s="5"/>
      <c r="EW584" s="5"/>
      <c r="EX584" s="5"/>
      <c r="EY584" s="5"/>
      <c r="EZ584" s="5"/>
      <c r="FA584" s="5"/>
      <c r="FB584" s="5"/>
      <c r="FC584" s="5"/>
      <c r="FD584" s="5"/>
      <c r="FE584" s="5"/>
      <c r="FF584" s="5"/>
      <c r="FG584" s="5"/>
      <c r="FH584" s="5"/>
      <c r="FI584" s="5"/>
      <c r="FJ584" s="5"/>
      <c r="FK584" s="5"/>
      <c r="FL584" s="5"/>
      <c r="FM584" s="5"/>
      <c r="FN584" s="5"/>
      <c r="FO584" s="5"/>
      <c r="FP584" s="5"/>
      <c r="FQ584" s="5"/>
      <c r="FR584" s="5"/>
      <c r="FS584" s="5"/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</row>
    <row r="585" spans="1:213" s="23" customFormat="1" ht="14.25" customHeight="1"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  <c r="CB585" s="5"/>
      <c r="CC585" s="5"/>
      <c r="CD585" s="5"/>
      <c r="CE585" s="5"/>
      <c r="CF585" s="5"/>
      <c r="CG585" s="5"/>
      <c r="CH585" s="5"/>
      <c r="CI585" s="5"/>
      <c r="CJ585" s="5"/>
      <c r="CK585" s="5"/>
      <c r="CL585" s="5"/>
      <c r="CM585" s="5"/>
      <c r="CN585" s="5"/>
      <c r="CO585" s="5"/>
      <c r="CP585" s="5"/>
      <c r="CQ585" s="5"/>
      <c r="CR585" s="5"/>
      <c r="CS585" s="5"/>
      <c r="CT585" s="5"/>
      <c r="CU585" s="5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5"/>
      <c r="DG585" s="5"/>
      <c r="DH585" s="5"/>
      <c r="DI585" s="5"/>
      <c r="DJ585" s="5"/>
      <c r="DK585" s="5"/>
      <c r="DL585" s="5"/>
      <c r="DM585" s="5"/>
      <c r="DN585" s="5"/>
      <c r="DO585" s="5"/>
      <c r="DP585" s="5"/>
      <c r="DQ585" s="5"/>
      <c r="DR585" s="5"/>
      <c r="DS585" s="5"/>
      <c r="DT585" s="5"/>
      <c r="DU585" s="5"/>
      <c r="DV585" s="5"/>
      <c r="DW585" s="5"/>
      <c r="DX585" s="5"/>
      <c r="DY585" s="5"/>
      <c r="DZ585" s="5"/>
      <c r="EA585" s="5"/>
      <c r="EB585" s="5"/>
      <c r="EC585" s="5"/>
      <c r="ED585" s="5"/>
      <c r="EE585" s="5"/>
      <c r="EF585" s="5"/>
      <c r="EG585" s="5"/>
      <c r="EH585" s="5"/>
      <c r="EI585" s="5"/>
      <c r="EJ585" s="5"/>
      <c r="EK585" s="5"/>
      <c r="EL585" s="5"/>
      <c r="EM585" s="5"/>
      <c r="EN585" s="5"/>
      <c r="EO585" s="5"/>
      <c r="EP585" s="5"/>
      <c r="EQ585" s="5"/>
      <c r="ER585" s="5"/>
      <c r="ES585" s="5"/>
      <c r="ET585" s="5"/>
      <c r="EU585" s="5"/>
      <c r="EV585" s="5"/>
      <c r="EW585" s="5"/>
      <c r="EX585" s="5"/>
      <c r="EY585" s="5"/>
      <c r="EZ585" s="5"/>
      <c r="FA585" s="5"/>
      <c r="FB585" s="5"/>
      <c r="FC585" s="5"/>
      <c r="FD585" s="5"/>
      <c r="FE585" s="5"/>
      <c r="FF585" s="5"/>
      <c r="FG585" s="5"/>
      <c r="FH585" s="5"/>
      <c r="FI585" s="5"/>
      <c r="FJ585" s="5"/>
      <c r="FK585" s="5"/>
      <c r="FL585" s="5"/>
      <c r="FM585" s="5"/>
      <c r="FN585" s="5"/>
      <c r="FO585" s="5"/>
      <c r="FP585" s="5"/>
      <c r="FQ585" s="5"/>
      <c r="FR585" s="5"/>
      <c r="FS585" s="5"/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</row>
    <row r="586" spans="1:213" s="23" customFormat="1" ht="14.25" customHeight="1"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  <c r="CB586" s="5"/>
      <c r="CC586" s="5"/>
      <c r="CD586" s="5"/>
      <c r="CE586" s="5"/>
      <c r="CF586" s="5"/>
      <c r="CG586" s="5"/>
      <c r="CH586" s="5"/>
      <c r="CI586" s="5"/>
      <c r="CJ586" s="5"/>
      <c r="CK586" s="5"/>
      <c r="CL586" s="5"/>
      <c r="CM586" s="5"/>
      <c r="CN586" s="5"/>
      <c r="CO586" s="5"/>
      <c r="CP586" s="5"/>
      <c r="CQ586" s="5"/>
      <c r="CR586" s="5"/>
      <c r="CS586" s="5"/>
      <c r="CT586" s="5"/>
      <c r="CU586" s="5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5"/>
      <c r="DG586" s="5"/>
      <c r="DH586" s="5"/>
      <c r="DI586" s="5"/>
      <c r="DJ586" s="5"/>
      <c r="DK586" s="5"/>
      <c r="DL586" s="5"/>
      <c r="DM586" s="5"/>
      <c r="DN586" s="5"/>
      <c r="DO586" s="5"/>
      <c r="DP586" s="5"/>
      <c r="DQ586" s="5"/>
      <c r="DR586" s="5"/>
      <c r="DS586" s="5"/>
      <c r="DT586" s="5"/>
      <c r="DU586" s="5"/>
      <c r="DV586" s="5"/>
      <c r="DW586" s="5"/>
      <c r="DX586" s="5"/>
      <c r="DY586" s="5"/>
      <c r="DZ586" s="5"/>
      <c r="EA586" s="5"/>
      <c r="EB586" s="5"/>
      <c r="EC586" s="5"/>
      <c r="ED586" s="5"/>
      <c r="EE586" s="5"/>
      <c r="EF586" s="5"/>
      <c r="EG586" s="5"/>
      <c r="EH586" s="5"/>
      <c r="EI586" s="5"/>
      <c r="EJ586" s="5"/>
      <c r="EK586" s="5"/>
      <c r="EL586" s="5"/>
      <c r="EM586" s="5"/>
      <c r="EN586" s="5"/>
      <c r="EO586" s="5"/>
      <c r="EP586" s="5"/>
      <c r="EQ586" s="5"/>
      <c r="ER586" s="5"/>
      <c r="ES586" s="5"/>
      <c r="ET586" s="5"/>
      <c r="EU586" s="5"/>
      <c r="EV586" s="5"/>
      <c r="EW586" s="5"/>
      <c r="EX586" s="5"/>
      <c r="EY586" s="5"/>
      <c r="EZ586" s="5"/>
      <c r="FA586" s="5"/>
      <c r="FB586" s="5"/>
      <c r="FC586" s="5"/>
      <c r="FD586" s="5"/>
      <c r="FE586" s="5"/>
      <c r="FF586" s="5"/>
      <c r="FG586" s="5"/>
      <c r="FH586" s="5"/>
      <c r="FI586" s="5"/>
      <c r="FJ586" s="5"/>
      <c r="FK586" s="5"/>
      <c r="FL586" s="5"/>
      <c r="FM586" s="5"/>
      <c r="FN586" s="5"/>
      <c r="FO586" s="5"/>
      <c r="FP586" s="5"/>
      <c r="FQ586" s="5"/>
      <c r="FR586" s="5"/>
      <c r="FS586" s="5"/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</row>
    <row r="587" spans="1:213" s="23" customFormat="1" ht="14.25" customHeight="1"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  <c r="CB587" s="5"/>
      <c r="CC587" s="5"/>
      <c r="CD587" s="5"/>
      <c r="CE587" s="5"/>
      <c r="CF587" s="5"/>
      <c r="CG587" s="5"/>
      <c r="CH587" s="5"/>
      <c r="CI587" s="5"/>
      <c r="CJ587" s="5"/>
      <c r="CK587" s="5"/>
      <c r="CL587" s="5"/>
      <c r="CM587" s="5"/>
      <c r="CN587" s="5"/>
      <c r="CO587" s="5"/>
      <c r="CP587" s="5"/>
      <c r="CQ587" s="5"/>
      <c r="CR587" s="5"/>
      <c r="CS587" s="5"/>
      <c r="CT587" s="5"/>
      <c r="CU587" s="5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5"/>
      <c r="DG587" s="5"/>
      <c r="DH587" s="5"/>
      <c r="DI587" s="5"/>
      <c r="DJ587" s="5"/>
      <c r="DK587" s="5"/>
      <c r="DL587" s="5"/>
      <c r="DM587" s="5"/>
      <c r="DN587" s="5"/>
      <c r="DO587" s="5"/>
      <c r="DP587" s="5"/>
      <c r="DQ587" s="5"/>
      <c r="DR587" s="5"/>
      <c r="DS587" s="5"/>
      <c r="DT587" s="5"/>
      <c r="DU587" s="5"/>
      <c r="DV587" s="5"/>
      <c r="DW587" s="5"/>
      <c r="DX587" s="5"/>
      <c r="DY587" s="5"/>
      <c r="DZ587" s="5"/>
      <c r="EA587" s="5"/>
      <c r="EB587" s="5"/>
      <c r="EC587" s="5"/>
      <c r="ED587" s="5"/>
      <c r="EE587" s="5"/>
      <c r="EF587" s="5"/>
      <c r="EG587" s="5"/>
      <c r="EH587" s="5"/>
      <c r="EI587" s="5"/>
      <c r="EJ587" s="5"/>
      <c r="EK587" s="5"/>
      <c r="EL587" s="5"/>
      <c r="EM587" s="5"/>
      <c r="EN587" s="5"/>
      <c r="EO587" s="5"/>
      <c r="EP587" s="5"/>
      <c r="EQ587" s="5"/>
      <c r="ER587" s="5"/>
      <c r="ES587" s="5"/>
      <c r="ET587" s="5"/>
      <c r="EU587" s="5"/>
      <c r="EV587" s="5"/>
      <c r="EW587" s="5"/>
      <c r="EX587" s="5"/>
      <c r="EY587" s="5"/>
      <c r="EZ587" s="5"/>
      <c r="FA587" s="5"/>
      <c r="FB587" s="5"/>
      <c r="FC587" s="5"/>
      <c r="FD587" s="5"/>
      <c r="FE587" s="5"/>
      <c r="FF587" s="5"/>
      <c r="FG587" s="5"/>
      <c r="FH587" s="5"/>
      <c r="FI587" s="5"/>
      <c r="FJ587" s="5"/>
      <c r="FK587" s="5"/>
      <c r="FL587" s="5"/>
      <c r="FM587" s="5"/>
      <c r="FN587" s="5"/>
      <c r="FO587" s="5"/>
      <c r="FP587" s="5"/>
      <c r="FQ587" s="5"/>
      <c r="FR587" s="5"/>
      <c r="FS587" s="5"/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</row>
    <row r="588" spans="1:213" s="23" customFormat="1" ht="14.25" customHeight="1"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  <c r="CB588" s="5"/>
      <c r="CC588" s="5"/>
      <c r="CD588" s="5"/>
      <c r="CE588" s="5"/>
      <c r="CF588" s="5"/>
      <c r="CG588" s="5"/>
      <c r="CH588" s="5"/>
      <c r="CI588" s="5"/>
      <c r="CJ588" s="5"/>
      <c r="CK588" s="5"/>
      <c r="CL588" s="5"/>
      <c r="CM588" s="5"/>
      <c r="CN588" s="5"/>
      <c r="CO588" s="5"/>
      <c r="CP588" s="5"/>
      <c r="CQ588" s="5"/>
      <c r="CR588" s="5"/>
      <c r="CS588" s="5"/>
      <c r="CT588" s="5"/>
      <c r="CU588" s="5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5"/>
      <c r="DG588" s="5"/>
      <c r="DH588" s="5"/>
      <c r="DI588" s="5"/>
      <c r="DJ588" s="5"/>
      <c r="DK588" s="5"/>
      <c r="DL588" s="5"/>
      <c r="DM588" s="5"/>
      <c r="DN588" s="5"/>
      <c r="DO588" s="5"/>
      <c r="DP588" s="5"/>
      <c r="DQ588" s="5"/>
      <c r="DR588" s="5"/>
      <c r="DS588" s="5"/>
      <c r="DT588" s="5"/>
      <c r="DU588" s="5"/>
      <c r="DV588" s="5"/>
      <c r="DW588" s="5"/>
      <c r="DX588" s="5"/>
      <c r="DY588" s="5"/>
      <c r="DZ588" s="5"/>
      <c r="EA588" s="5"/>
      <c r="EB588" s="5"/>
      <c r="EC588" s="5"/>
      <c r="ED588" s="5"/>
      <c r="EE588" s="5"/>
      <c r="EF588" s="5"/>
      <c r="EG588" s="5"/>
      <c r="EH588" s="5"/>
      <c r="EI588" s="5"/>
      <c r="EJ588" s="5"/>
      <c r="EK588" s="5"/>
      <c r="EL588" s="5"/>
      <c r="EM588" s="5"/>
      <c r="EN588" s="5"/>
      <c r="EO588" s="5"/>
      <c r="EP588" s="5"/>
      <c r="EQ588" s="5"/>
      <c r="ER588" s="5"/>
      <c r="ES588" s="5"/>
      <c r="ET588" s="5"/>
      <c r="EU588" s="5"/>
      <c r="EV588" s="5"/>
      <c r="EW588" s="5"/>
      <c r="EX588" s="5"/>
      <c r="EY588" s="5"/>
      <c r="EZ588" s="5"/>
      <c r="FA588" s="5"/>
      <c r="FB588" s="5"/>
      <c r="FC588" s="5"/>
      <c r="FD588" s="5"/>
      <c r="FE588" s="5"/>
      <c r="FF588" s="5"/>
      <c r="FG588" s="5"/>
      <c r="FH588" s="5"/>
      <c r="FI588" s="5"/>
      <c r="FJ588" s="5"/>
      <c r="FK588" s="5"/>
      <c r="FL588" s="5"/>
      <c r="FM588" s="5"/>
      <c r="FN588" s="5"/>
      <c r="FO588" s="5"/>
      <c r="FP588" s="5"/>
      <c r="FQ588" s="5"/>
      <c r="FR588" s="5"/>
      <c r="FS588" s="5"/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</row>
    <row r="589" spans="1:213" s="23" customFormat="1" ht="14.25" customHeight="1"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  <c r="CB589" s="5"/>
      <c r="CC589" s="5"/>
      <c r="CD589" s="5"/>
      <c r="CE589" s="5"/>
      <c r="CF589" s="5"/>
      <c r="CG589" s="5"/>
      <c r="CH589" s="5"/>
      <c r="CI589" s="5"/>
      <c r="CJ589" s="5"/>
      <c r="CK589" s="5"/>
      <c r="CL589" s="5"/>
      <c r="CM589" s="5"/>
      <c r="CN589" s="5"/>
      <c r="CO589" s="5"/>
      <c r="CP589" s="5"/>
      <c r="CQ589" s="5"/>
      <c r="CR589" s="5"/>
      <c r="CS589" s="5"/>
      <c r="CT589" s="5"/>
      <c r="CU589" s="5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5"/>
      <c r="DG589" s="5"/>
      <c r="DH589" s="5"/>
      <c r="DI589" s="5"/>
      <c r="DJ589" s="5"/>
      <c r="DK589" s="5"/>
      <c r="DL589" s="5"/>
      <c r="DM589" s="5"/>
      <c r="DN589" s="5"/>
      <c r="DO589" s="5"/>
      <c r="DP589" s="5"/>
      <c r="DQ589" s="5"/>
      <c r="DR589" s="5"/>
      <c r="DS589" s="5"/>
      <c r="DT589" s="5"/>
      <c r="DU589" s="5"/>
      <c r="DV589" s="5"/>
      <c r="DW589" s="5"/>
      <c r="DX589" s="5"/>
      <c r="DY589" s="5"/>
      <c r="DZ589" s="5"/>
      <c r="EA589" s="5"/>
      <c r="EB589" s="5"/>
      <c r="EC589" s="5"/>
      <c r="ED589" s="5"/>
      <c r="EE589" s="5"/>
      <c r="EF589" s="5"/>
      <c r="EG589" s="5"/>
      <c r="EH589" s="5"/>
      <c r="EI589" s="5"/>
      <c r="EJ589" s="5"/>
      <c r="EK589" s="5"/>
      <c r="EL589" s="5"/>
      <c r="EM589" s="5"/>
      <c r="EN589" s="5"/>
      <c r="EO589" s="5"/>
      <c r="EP589" s="5"/>
      <c r="EQ589" s="5"/>
      <c r="ER589" s="5"/>
      <c r="ES589" s="5"/>
      <c r="ET589" s="5"/>
      <c r="EU589" s="5"/>
      <c r="EV589" s="5"/>
      <c r="EW589" s="5"/>
      <c r="EX589" s="5"/>
      <c r="EY589" s="5"/>
      <c r="EZ589" s="5"/>
      <c r="FA589" s="5"/>
      <c r="FB589" s="5"/>
      <c r="FC589" s="5"/>
      <c r="FD589" s="5"/>
      <c r="FE589" s="5"/>
      <c r="FF589" s="5"/>
      <c r="FG589" s="5"/>
      <c r="FH589" s="5"/>
      <c r="FI589" s="5"/>
      <c r="FJ589" s="5"/>
      <c r="FK589" s="5"/>
      <c r="FL589" s="5"/>
      <c r="FM589" s="5"/>
      <c r="FN589" s="5"/>
      <c r="FO589" s="5"/>
      <c r="FP589" s="5"/>
      <c r="FQ589" s="5"/>
      <c r="FR589" s="5"/>
      <c r="FS589" s="5"/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</row>
    <row r="590" spans="1:213" s="23" customFormat="1" ht="14.25" customHeight="1"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  <c r="CB590" s="5"/>
      <c r="CC590" s="5"/>
      <c r="CD590" s="5"/>
      <c r="CE590" s="5"/>
      <c r="CF590" s="5"/>
      <c r="CG590" s="5"/>
      <c r="CH590" s="5"/>
      <c r="CI590" s="5"/>
      <c r="CJ590" s="5"/>
      <c r="CK590" s="5"/>
      <c r="CL590" s="5"/>
      <c r="CM590" s="5"/>
      <c r="CN590" s="5"/>
      <c r="CO590" s="5"/>
      <c r="CP590" s="5"/>
      <c r="CQ590" s="5"/>
      <c r="CR590" s="5"/>
      <c r="CS590" s="5"/>
      <c r="CT590" s="5"/>
      <c r="CU590" s="5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5"/>
      <c r="DG590" s="5"/>
      <c r="DH590" s="5"/>
      <c r="DI590" s="5"/>
      <c r="DJ590" s="5"/>
      <c r="DK590" s="5"/>
      <c r="DL590" s="5"/>
      <c r="DM590" s="5"/>
      <c r="DN590" s="5"/>
      <c r="DO590" s="5"/>
      <c r="DP590" s="5"/>
      <c r="DQ590" s="5"/>
      <c r="DR590" s="5"/>
      <c r="DS590" s="5"/>
      <c r="DT590" s="5"/>
      <c r="DU590" s="5"/>
      <c r="DV590" s="5"/>
      <c r="DW590" s="5"/>
      <c r="DX590" s="5"/>
      <c r="DY590" s="5"/>
      <c r="DZ590" s="5"/>
      <c r="EA590" s="5"/>
      <c r="EB590" s="5"/>
      <c r="EC590" s="5"/>
      <c r="ED590" s="5"/>
      <c r="EE590" s="5"/>
      <c r="EF590" s="5"/>
      <c r="EG590" s="5"/>
      <c r="EH590" s="5"/>
      <c r="EI590" s="5"/>
      <c r="EJ590" s="5"/>
      <c r="EK590" s="5"/>
      <c r="EL590" s="5"/>
      <c r="EM590" s="5"/>
      <c r="EN590" s="5"/>
      <c r="EO590" s="5"/>
      <c r="EP590" s="5"/>
      <c r="EQ590" s="5"/>
      <c r="ER590" s="5"/>
      <c r="ES590" s="5"/>
      <c r="ET590" s="5"/>
      <c r="EU590" s="5"/>
      <c r="EV590" s="5"/>
      <c r="EW590" s="5"/>
      <c r="EX590" s="5"/>
      <c r="EY590" s="5"/>
      <c r="EZ590" s="5"/>
      <c r="FA590" s="5"/>
      <c r="FB590" s="5"/>
      <c r="FC590" s="5"/>
      <c r="FD590" s="5"/>
      <c r="FE590" s="5"/>
      <c r="FF590" s="5"/>
      <c r="FG590" s="5"/>
      <c r="FH590" s="5"/>
      <c r="FI590" s="5"/>
      <c r="FJ590" s="5"/>
      <c r="FK590" s="5"/>
      <c r="FL590" s="5"/>
      <c r="FM590" s="5"/>
      <c r="FN590" s="5"/>
      <c r="FO590" s="5"/>
      <c r="FP590" s="5"/>
      <c r="FQ590" s="5"/>
      <c r="FR590" s="5"/>
      <c r="FS590" s="5"/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</row>
    <row r="591" spans="1:213" s="23" customFormat="1" ht="14.25" customHeight="1"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  <c r="CB591" s="5"/>
      <c r="CC591" s="5"/>
      <c r="CD591" s="5"/>
      <c r="CE591" s="5"/>
      <c r="CF591" s="5"/>
      <c r="CG591" s="5"/>
      <c r="CH591" s="5"/>
      <c r="CI591" s="5"/>
      <c r="CJ591" s="5"/>
      <c r="CK591" s="5"/>
      <c r="CL591" s="5"/>
      <c r="CM591" s="5"/>
      <c r="CN591" s="5"/>
      <c r="CO591" s="5"/>
      <c r="CP591" s="5"/>
      <c r="CQ591" s="5"/>
      <c r="CR591" s="5"/>
      <c r="CS591" s="5"/>
      <c r="CT591" s="5"/>
      <c r="CU591" s="5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5"/>
      <c r="DG591" s="5"/>
      <c r="DH591" s="5"/>
      <c r="DI591" s="5"/>
      <c r="DJ591" s="5"/>
      <c r="DK591" s="5"/>
      <c r="DL591" s="5"/>
      <c r="DM591" s="5"/>
      <c r="DN591" s="5"/>
      <c r="DO591" s="5"/>
      <c r="DP591" s="5"/>
      <c r="DQ591" s="5"/>
      <c r="DR591" s="5"/>
      <c r="DS591" s="5"/>
      <c r="DT591" s="5"/>
      <c r="DU591" s="5"/>
      <c r="DV591" s="5"/>
      <c r="DW591" s="5"/>
      <c r="DX591" s="5"/>
      <c r="DY591" s="5"/>
      <c r="DZ591" s="5"/>
      <c r="EA591" s="5"/>
      <c r="EB591" s="5"/>
      <c r="EC591" s="5"/>
      <c r="ED591" s="5"/>
      <c r="EE591" s="5"/>
      <c r="EF591" s="5"/>
      <c r="EG591" s="5"/>
      <c r="EH591" s="5"/>
      <c r="EI591" s="5"/>
      <c r="EJ591" s="5"/>
      <c r="EK591" s="5"/>
      <c r="EL591" s="5"/>
      <c r="EM591" s="5"/>
      <c r="EN591" s="5"/>
      <c r="EO591" s="5"/>
      <c r="EP591" s="5"/>
      <c r="EQ591" s="5"/>
      <c r="ER591" s="5"/>
      <c r="ES591" s="5"/>
      <c r="ET591" s="5"/>
      <c r="EU591" s="5"/>
      <c r="EV591" s="5"/>
      <c r="EW591" s="5"/>
      <c r="EX591" s="5"/>
      <c r="EY591" s="5"/>
      <c r="EZ591" s="5"/>
      <c r="FA591" s="5"/>
      <c r="FB591" s="5"/>
      <c r="FC591" s="5"/>
      <c r="FD591" s="5"/>
      <c r="FE591" s="5"/>
      <c r="FF591" s="5"/>
      <c r="FG591" s="5"/>
      <c r="FH591" s="5"/>
      <c r="FI591" s="5"/>
      <c r="FJ591" s="5"/>
      <c r="FK591" s="5"/>
      <c r="FL591" s="5"/>
      <c r="FM591" s="5"/>
      <c r="FN591" s="5"/>
      <c r="FO591" s="5"/>
      <c r="FP591" s="5"/>
      <c r="FQ591" s="5"/>
      <c r="FR591" s="5"/>
      <c r="FS591" s="5"/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</row>
    <row r="592" spans="1:213" s="23" customFormat="1" ht="14.25" customHeight="1"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  <c r="CB592" s="5"/>
      <c r="CC592" s="5"/>
      <c r="CD592" s="5"/>
      <c r="CE592" s="5"/>
      <c r="CF592" s="5"/>
      <c r="CG592" s="5"/>
      <c r="CH592" s="5"/>
      <c r="CI592" s="5"/>
      <c r="CJ592" s="5"/>
      <c r="CK592" s="5"/>
      <c r="CL592" s="5"/>
      <c r="CM592" s="5"/>
      <c r="CN592" s="5"/>
      <c r="CO592" s="5"/>
      <c r="CP592" s="5"/>
      <c r="CQ592" s="5"/>
      <c r="CR592" s="5"/>
      <c r="CS592" s="5"/>
      <c r="CT592" s="5"/>
      <c r="CU592" s="5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5"/>
      <c r="DG592" s="5"/>
      <c r="DH592" s="5"/>
      <c r="DI592" s="5"/>
      <c r="DJ592" s="5"/>
      <c r="DK592" s="5"/>
      <c r="DL592" s="5"/>
      <c r="DM592" s="5"/>
      <c r="DN592" s="5"/>
      <c r="DO592" s="5"/>
      <c r="DP592" s="5"/>
      <c r="DQ592" s="5"/>
      <c r="DR592" s="5"/>
      <c r="DS592" s="5"/>
      <c r="DT592" s="5"/>
      <c r="DU592" s="5"/>
      <c r="DV592" s="5"/>
      <c r="DW592" s="5"/>
      <c r="DX592" s="5"/>
      <c r="DY592" s="5"/>
      <c r="DZ592" s="5"/>
      <c r="EA592" s="5"/>
      <c r="EB592" s="5"/>
      <c r="EC592" s="5"/>
      <c r="ED592" s="5"/>
      <c r="EE592" s="5"/>
      <c r="EF592" s="5"/>
      <c r="EG592" s="5"/>
      <c r="EH592" s="5"/>
      <c r="EI592" s="5"/>
      <c r="EJ592" s="5"/>
      <c r="EK592" s="5"/>
      <c r="EL592" s="5"/>
      <c r="EM592" s="5"/>
      <c r="EN592" s="5"/>
      <c r="EO592" s="5"/>
      <c r="EP592" s="5"/>
      <c r="EQ592" s="5"/>
      <c r="ER592" s="5"/>
      <c r="ES592" s="5"/>
      <c r="ET592" s="5"/>
      <c r="EU592" s="5"/>
      <c r="EV592" s="5"/>
      <c r="EW592" s="5"/>
      <c r="EX592" s="5"/>
      <c r="EY592" s="5"/>
      <c r="EZ592" s="5"/>
      <c r="FA592" s="5"/>
      <c r="FB592" s="5"/>
      <c r="FC592" s="5"/>
      <c r="FD592" s="5"/>
      <c r="FE592" s="5"/>
      <c r="FF592" s="5"/>
      <c r="FG592" s="5"/>
      <c r="FH592" s="5"/>
      <c r="FI592" s="5"/>
      <c r="FJ592" s="5"/>
      <c r="FK592" s="5"/>
      <c r="FL592" s="5"/>
      <c r="FM592" s="5"/>
      <c r="FN592" s="5"/>
      <c r="FO592" s="5"/>
      <c r="FP592" s="5"/>
      <c r="FQ592" s="5"/>
      <c r="FR592" s="5"/>
      <c r="FS592" s="5"/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</row>
    <row r="593" spans="20:199" s="23" customFormat="1" ht="14.25" customHeight="1"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  <c r="CB593" s="5"/>
      <c r="CC593" s="5"/>
      <c r="CD593" s="5"/>
      <c r="CE593" s="5"/>
      <c r="CF593" s="5"/>
      <c r="CG593" s="5"/>
      <c r="CH593" s="5"/>
      <c r="CI593" s="5"/>
      <c r="CJ593" s="5"/>
      <c r="CK593" s="5"/>
      <c r="CL593" s="5"/>
      <c r="CM593" s="5"/>
      <c r="CN593" s="5"/>
      <c r="CO593" s="5"/>
      <c r="CP593" s="5"/>
      <c r="CQ593" s="5"/>
      <c r="CR593" s="5"/>
      <c r="CS593" s="5"/>
      <c r="CT593" s="5"/>
      <c r="CU593" s="5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5"/>
      <c r="DG593" s="5"/>
      <c r="DH593" s="5"/>
      <c r="DI593" s="5"/>
      <c r="DJ593" s="5"/>
      <c r="DK593" s="5"/>
      <c r="DL593" s="5"/>
      <c r="DM593" s="5"/>
      <c r="DN593" s="5"/>
      <c r="DO593" s="5"/>
      <c r="DP593" s="5"/>
      <c r="DQ593" s="5"/>
      <c r="DR593" s="5"/>
      <c r="DS593" s="5"/>
      <c r="DT593" s="5"/>
      <c r="DU593" s="5"/>
      <c r="DV593" s="5"/>
      <c r="DW593" s="5"/>
      <c r="DX593" s="5"/>
      <c r="DY593" s="5"/>
      <c r="DZ593" s="5"/>
      <c r="EA593" s="5"/>
      <c r="EB593" s="5"/>
      <c r="EC593" s="5"/>
      <c r="ED593" s="5"/>
      <c r="EE593" s="5"/>
      <c r="EF593" s="5"/>
      <c r="EG593" s="5"/>
      <c r="EH593" s="5"/>
      <c r="EI593" s="5"/>
      <c r="EJ593" s="5"/>
      <c r="EK593" s="5"/>
      <c r="EL593" s="5"/>
      <c r="EM593" s="5"/>
      <c r="EN593" s="5"/>
      <c r="EO593" s="5"/>
      <c r="EP593" s="5"/>
      <c r="EQ593" s="5"/>
      <c r="ER593" s="5"/>
      <c r="ES593" s="5"/>
      <c r="ET593" s="5"/>
      <c r="EU593" s="5"/>
      <c r="EV593" s="5"/>
      <c r="EW593" s="5"/>
      <c r="EX593" s="5"/>
      <c r="EY593" s="5"/>
      <c r="EZ593" s="5"/>
      <c r="FA593" s="5"/>
      <c r="FB593" s="5"/>
      <c r="FC593" s="5"/>
      <c r="FD593" s="5"/>
      <c r="FE593" s="5"/>
      <c r="FF593" s="5"/>
      <c r="FG593" s="5"/>
      <c r="FH593" s="5"/>
      <c r="FI593" s="5"/>
      <c r="FJ593" s="5"/>
      <c r="FK593" s="5"/>
      <c r="FL593" s="5"/>
      <c r="FM593" s="5"/>
      <c r="FN593" s="5"/>
      <c r="FO593" s="5"/>
      <c r="FP593" s="5"/>
      <c r="FQ593" s="5"/>
      <c r="FR593" s="5"/>
      <c r="FS593" s="5"/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</row>
    <row r="594" spans="20:199" s="23" customFormat="1" ht="14.25" customHeight="1"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  <c r="CB594" s="5"/>
      <c r="CC594" s="5"/>
      <c r="CD594" s="5"/>
      <c r="CE594" s="5"/>
      <c r="CF594" s="5"/>
      <c r="CG594" s="5"/>
      <c r="CH594" s="5"/>
      <c r="CI594" s="5"/>
      <c r="CJ594" s="5"/>
      <c r="CK594" s="5"/>
      <c r="CL594" s="5"/>
      <c r="CM594" s="5"/>
      <c r="CN594" s="5"/>
      <c r="CO594" s="5"/>
      <c r="CP594" s="5"/>
      <c r="CQ594" s="5"/>
      <c r="CR594" s="5"/>
      <c r="CS594" s="5"/>
      <c r="CT594" s="5"/>
      <c r="CU594" s="5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5"/>
      <c r="DG594" s="5"/>
      <c r="DH594" s="5"/>
      <c r="DI594" s="5"/>
      <c r="DJ594" s="5"/>
      <c r="DK594" s="5"/>
      <c r="DL594" s="5"/>
      <c r="DM594" s="5"/>
      <c r="DN594" s="5"/>
      <c r="DO594" s="5"/>
      <c r="DP594" s="5"/>
      <c r="DQ594" s="5"/>
      <c r="DR594" s="5"/>
      <c r="DS594" s="5"/>
      <c r="DT594" s="5"/>
      <c r="DU594" s="5"/>
      <c r="DV594" s="5"/>
      <c r="DW594" s="5"/>
      <c r="DX594" s="5"/>
      <c r="DY594" s="5"/>
      <c r="DZ594" s="5"/>
      <c r="EA594" s="5"/>
      <c r="EB594" s="5"/>
      <c r="EC594" s="5"/>
      <c r="ED594" s="5"/>
      <c r="EE594" s="5"/>
      <c r="EF594" s="5"/>
      <c r="EG594" s="5"/>
      <c r="EH594" s="5"/>
      <c r="EI594" s="5"/>
      <c r="EJ594" s="5"/>
      <c r="EK594" s="5"/>
      <c r="EL594" s="5"/>
      <c r="EM594" s="5"/>
      <c r="EN594" s="5"/>
      <c r="EO594" s="5"/>
      <c r="EP594" s="5"/>
      <c r="EQ594" s="5"/>
      <c r="ER594" s="5"/>
      <c r="ES594" s="5"/>
      <c r="ET594" s="5"/>
      <c r="EU594" s="5"/>
      <c r="EV594" s="5"/>
      <c r="EW594" s="5"/>
      <c r="EX594" s="5"/>
      <c r="EY594" s="5"/>
      <c r="EZ594" s="5"/>
      <c r="FA594" s="5"/>
      <c r="FB594" s="5"/>
      <c r="FC594" s="5"/>
      <c r="FD594" s="5"/>
      <c r="FE594" s="5"/>
      <c r="FF594" s="5"/>
      <c r="FG594" s="5"/>
      <c r="FH594" s="5"/>
      <c r="FI594" s="5"/>
      <c r="FJ594" s="5"/>
      <c r="FK594" s="5"/>
      <c r="FL594" s="5"/>
      <c r="FM594" s="5"/>
      <c r="FN594" s="5"/>
      <c r="FO594" s="5"/>
      <c r="FP594" s="5"/>
      <c r="FQ594" s="5"/>
      <c r="FR594" s="5"/>
      <c r="FS594" s="5"/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</row>
    <row r="595" spans="20:199" s="23" customFormat="1" ht="14.25" customHeight="1"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  <c r="CB595" s="5"/>
      <c r="CC595" s="5"/>
      <c r="CD595" s="5"/>
      <c r="CE595" s="5"/>
      <c r="CF595" s="5"/>
      <c r="CG595" s="5"/>
      <c r="CH595" s="5"/>
      <c r="CI595" s="5"/>
      <c r="CJ595" s="5"/>
      <c r="CK595" s="5"/>
      <c r="CL595" s="5"/>
      <c r="CM595" s="5"/>
      <c r="CN595" s="5"/>
      <c r="CO595" s="5"/>
      <c r="CP595" s="5"/>
      <c r="CQ595" s="5"/>
      <c r="CR595" s="5"/>
      <c r="CS595" s="5"/>
      <c r="CT595" s="5"/>
      <c r="CU595" s="5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5"/>
      <c r="DG595" s="5"/>
      <c r="DH595" s="5"/>
      <c r="DI595" s="5"/>
      <c r="DJ595" s="5"/>
      <c r="DK595" s="5"/>
      <c r="DL595" s="5"/>
      <c r="DM595" s="5"/>
      <c r="DN595" s="5"/>
      <c r="DO595" s="5"/>
      <c r="DP595" s="5"/>
      <c r="DQ595" s="5"/>
      <c r="DR595" s="5"/>
      <c r="DS595" s="5"/>
      <c r="DT595" s="5"/>
      <c r="DU595" s="5"/>
      <c r="DV595" s="5"/>
      <c r="DW595" s="5"/>
      <c r="DX595" s="5"/>
      <c r="DY595" s="5"/>
      <c r="DZ595" s="5"/>
      <c r="EA595" s="5"/>
      <c r="EB595" s="5"/>
      <c r="EC595" s="5"/>
      <c r="ED595" s="5"/>
      <c r="EE595" s="5"/>
      <c r="EF595" s="5"/>
      <c r="EG595" s="5"/>
      <c r="EH595" s="5"/>
      <c r="EI595" s="5"/>
      <c r="EJ595" s="5"/>
      <c r="EK595" s="5"/>
      <c r="EL595" s="5"/>
      <c r="EM595" s="5"/>
      <c r="EN595" s="5"/>
      <c r="EO595" s="5"/>
      <c r="EP595" s="5"/>
      <c r="EQ595" s="5"/>
      <c r="ER595" s="5"/>
      <c r="ES595" s="5"/>
      <c r="ET595" s="5"/>
      <c r="EU595" s="5"/>
      <c r="EV595" s="5"/>
      <c r="EW595" s="5"/>
      <c r="EX595" s="5"/>
      <c r="EY595" s="5"/>
      <c r="EZ595" s="5"/>
      <c r="FA595" s="5"/>
      <c r="FB595" s="5"/>
      <c r="FC595" s="5"/>
      <c r="FD595" s="5"/>
      <c r="FE595" s="5"/>
      <c r="FF595" s="5"/>
      <c r="FG595" s="5"/>
      <c r="FH595" s="5"/>
      <c r="FI595" s="5"/>
      <c r="FJ595" s="5"/>
      <c r="FK595" s="5"/>
      <c r="FL595" s="5"/>
      <c r="FM595" s="5"/>
      <c r="FN595" s="5"/>
      <c r="FO595" s="5"/>
      <c r="FP595" s="5"/>
      <c r="FQ595" s="5"/>
      <c r="FR595" s="5"/>
      <c r="FS595" s="5"/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</row>
    <row r="596" spans="20:199" s="23" customFormat="1" ht="14.25" customHeight="1"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  <c r="CB596" s="5"/>
      <c r="CC596" s="5"/>
      <c r="CD596" s="5"/>
      <c r="CE596" s="5"/>
      <c r="CF596" s="5"/>
      <c r="CG596" s="5"/>
      <c r="CH596" s="5"/>
      <c r="CI596" s="5"/>
      <c r="CJ596" s="5"/>
      <c r="CK596" s="5"/>
      <c r="CL596" s="5"/>
      <c r="CM596" s="5"/>
      <c r="CN596" s="5"/>
      <c r="CO596" s="5"/>
      <c r="CP596" s="5"/>
      <c r="CQ596" s="5"/>
      <c r="CR596" s="5"/>
      <c r="CS596" s="5"/>
      <c r="CT596" s="5"/>
      <c r="CU596" s="5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5"/>
      <c r="DG596" s="5"/>
      <c r="DH596" s="5"/>
      <c r="DI596" s="5"/>
      <c r="DJ596" s="5"/>
      <c r="DK596" s="5"/>
      <c r="DL596" s="5"/>
      <c r="DM596" s="5"/>
      <c r="DN596" s="5"/>
      <c r="DO596" s="5"/>
      <c r="DP596" s="5"/>
      <c r="DQ596" s="5"/>
      <c r="DR596" s="5"/>
      <c r="DS596" s="5"/>
      <c r="DT596" s="5"/>
      <c r="DU596" s="5"/>
      <c r="DV596" s="5"/>
      <c r="DW596" s="5"/>
      <c r="DX596" s="5"/>
      <c r="DY596" s="5"/>
      <c r="DZ596" s="5"/>
      <c r="EA596" s="5"/>
      <c r="EB596" s="5"/>
      <c r="EC596" s="5"/>
      <c r="ED596" s="5"/>
      <c r="EE596" s="5"/>
      <c r="EF596" s="5"/>
      <c r="EG596" s="5"/>
      <c r="EH596" s="5"/>
      <c r="EI596" s="5"/>
      <c r="EJ596" s="5"/>
      <c r="EK596" s="5"/>
      <c r="EL596" s="5"/>
      <c r="EM596" s="5"/>
      <c r="EN596" s="5"/>
      <c r="EO596" s="5"/>
      <c r="EP596" s="5"/>
      <c r="EQ596" s="5"/>
      <c r="ER596" s="5"/>
      <c r="ES596" s="5"/>
      <c r="ET596" s="5"/>
      <c r="EU596" s="5"/>
      <c r="EV596" s="5"/>
      <c r="EW596" s="5"/>
      <c r="EX596" s="5"/>
      <c r="EY596" s="5"/>
      <c r="EZ596" s="5"/>
      <c r="FA596" s="5"/>
      <c r="FB596" s="5"/>
      <c r="FC596" s="5"/>
      <c r="FD596" s="5"/>
      <c r="FE596" s="5"/>
      <c r="FF596" s="5"/>
      <c r="FG596" s="5"/>
      <c r="FH596" s="5"/>
      <c r="FI596" s="5"/>
      <c r="FJ596" s="5"/>
      <c r="FK596" s="5"/>
      <c r="FL596" s="5"/>
      <c r="FM596" s="5"/>
      <c r="FN596" s="5"/>
      <c r="FO596" s="5"/>
      <c r="FP596" s="5"/>
      <c r="FQ596" s="5"/>
      <c r="FR596" s="5"/>
      <c r="FS596" s="5"/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</row>
    <row r="597" spans="20:199" s="23" customFormat="1" ht="14.25" customHeight="1"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  <c r="CB597" s="5"/>
      <c r="CC597" s="5"/>
      <c r="CD597" s="5"/>
      <c r="CE597" s="5"/>
      <c r="CF597" s="5"/>
      <c r="CG597" s="5"/>
      <c r="CH597" s="5"/>
      <c r="CI597" s="5"/>
      <c r="CJ597" s="5"/>
      <c r="CK597" s="5"/>
      <c r="CL597" s="5"/>
      <c r="CM597" s="5"/>
      <c r="CN597" s="5"/>
      <c r="CO597" s="5"/>
      <c r="CP597" s="5"/>
      <c r="CQ597" s="5"/>
      <c r="CR597" s="5"/>
      <c r="CS597" s="5"/>
      <c r="CT597" s="5"/>
      <c r="CU597" s="5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5"/>
      <c r="DG597" s="5"/>
      <c r="DH597" s="5"/>
      <c r="DI597" s="5"/>
      <c r="DJ597" s="5"/>
      <c r="DK597" s="5"/>
      <c r="DL597" s="5"/>
      <c r="DM597" s="5"/>
      <c r="DN597" s="5"/>
      <c r="DO597" s="5"/>
      <c r="DP597" s="5"/>
      <c r="DQ597" s="5"/>
      <c r="DR597" s="5"/>
      <c r="DS597" s="5"/>
      <c r="DT597" s="5"/>
      <c r="DU597" s="5"/>
      <c r="DV597" s="5"/>
      <c r="DW597" s="5"/>
      <c r="DX597" s="5"/>
      <c r="DY597" s="5"/>
      <c r="DZ597" s="5"/>
      <c r="EA597" s="5"/>
      <c r="EB597" s="5"/>
      <c r="EC597" s="5"/>
      <c r="ED597" s="5"/>
      <c r="EE597" s="5"/>
      <c r="EF597" s="5"/>
      <c r="EG597" s="5"/>
      <c r="EH597" s="5"/>
      <c r="EI597" s="5"/>
      <c r="EJ597" s="5"/>
      <c r="EK597" s="5"/>
      <c r="EL597" s="5"/>
      <c r="EM597" s="5"/>
      <c r="EN597" s="5"/>
      <c r="EO597" s="5"/>
      <c r="EP597" s="5"/>
      <c r="EQ597" s="5"/>
      <c r="ER597" s="5"/>
      <c r="ES597" s="5"/>
      <c r="ET597" s="5"/>
      <c r="EU597" s="5"/>
      <c r="EV597" s="5"/>
      <c r="EW597" s="5"/>
      <c r="EX597" s="5"/>
      <c r="EY597" s="5"/>
      <c r="EZ597" s="5"/>
      <c r="FA597" s="5"/>
      <c r="FB597" s="5"/>
      <c r="FC597" s="5"/>
      <c r="FD597" s="5"/>
      <c r="FE597" s="5"/>
      <c r="FF597" s="5"/>
      <c r="FG597" s="5"/>
      <c r="FH597" s="5"/>
      <c r="FI597" s="5"/>
      <c r="FJ597" s="5"/>
      <c r="FK597" s="5"/>
      <c r="FL597" s="5"/>
      <c r="FM597" s="5"/>
      <c r="FN597" s="5"/>
      <c r="FO597" s="5"/>
      <c r="FP597" s="5"/>
      <c r="FQ597" s="5"/>
      <c r="FR597" s="5"/>
      <c r="FS597" s="5"/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</row>
    <row r="598" spans="20:199" s="23" customFormat="1" ht="14.25" customHeight="1"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  <c r="CB598" s="5"/>
      <c r="CC598" s="5"/>
      <c r="CD598" s="5"/>
      <c r="CE598" s="5"/>
      <c r="CF598" s="5"/>
      <c r="CG598" s="5"/>
      <c r="CH598" s="5"/>
      <c r="CI598" s="5"/>
      <c r="CJ598" s="5"/>
      <c r="CK598" s="5"/>
      <c r="CL598" s="5"/>
      <c r="CM598" s="5"/>
      <c r="CN598" s="5"/>
      <c r="CO598" s="5"/>
      <c r="CP598" s="5"/>
      <c r="CQ598" s="5"/>
      <c r="CR598" s="5"/>
      <c r="CS598" s="5"/>
      <c r="CT598" s="5"/>
      <c r="CU598" s="5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5"/>
      <c r="DG598" s="5"/>
      <c r="DH598" s="5"/>
      <c r="DI598" s="5"/>
      <c r="DJ598" s="5"/>
      <c r="DK598" s="5"/>
      <c r="DL598" s="5"/>
      <c r="DM598" s="5"/>
      <c r="DN598" s="5"/>
      <c r="DO598" s="5"/>
      <c r="DP598" s="5"/>
      <c r="DQ598" s="5"/>
      <c r="DR598" s="5"/>
      <c r="DS598" s="5"/>
      <c r="DT598" s="5"/>
      <c r="DU598" s="5"/>
      <c r="DV598" s="5"/>
      <c r="DW598" s="5"/>
      <c r="DX598" s="5"/>
      <c r="DY598" s="5"/>
      <c r="DZ598" s="5"/>
      <c r="EA598" s="5"/>
      <c r="EB598" s="5"/>
      <c r="EC598" s="5"/>
      <c r="ED598" s="5"/>
      <c r="EE598" s="5"/>
      <c r="EF598" s="5"/>
      <c r="EG598" s="5"/>
      <c r="EH598" s="5"/>
      <c r="EI598" s="5"/>
      <c r="EJ598" s="5"/>
      <c r="EK598" s="5"/>
      <c r="EL598" s="5"/>
      <c r="EM598" s="5"/>
      <c r="EN598" s="5"/>
      <c r="EO598" s="5"/>
      <c r="EP598" s="5"/>
      <c r="EQ598" s="5"/>
      <c r="ER598" s="5"/>
      <c r="ES598" s="5"/>
      <c r="ET598" s="5"/>
      <c r="EU598" s="5"/>
      <c r="EV598" s="5"/>
      <c r="EW598" s="5"/>
      <c r="EX598" s="5"/>
      <c r="EY598" s="5"/>
      <c r="EZ598" s="5"/>
      <c r="FA598" s="5"/>
      <c r="FB598" s="5"/>
      <c r="FC598" s="5"/>
      <c r="FD598" s="5"/>
      <c r="FE598" s="5"/>
      <c r="FF598" s="5"/>
      <c r="FG598" s="5"/>
      <c r="FH598" s="5"/>
      <c r="FI598" s="5"/>
      <c r="FJ598" s="5"/>
      <c r="FK598" s="5"/>
      <c r="FL598" s="5"/>
      <c r="FM598" s="5"/>
      <c r="FN598" s="5"/>
      <c r="FO598" s="5"/>
      <c r="FP598" s="5"/>
      <c r="FQ598" s="5"/>
      <c r="FR598" s="5"/>
      <c r="FS598" s="5"/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</row>
    <row r="599" spans="20:199" s="23" customFormat="1" ht="14.25" customHeight="1"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  <c r="CB599" s="5"/>
      <c r="CC599" s="5"/>
      <c r="CD599" s="5"/>
      <c r="CE599" s="5"/>
      <c r="CF599" s="5"/>
      <c r="CG599" s="5"/>
      <c r="CH599" s="5"/>
      <c r="CI599" s="5"/>
      <c r="CJ599" s="5"/>
      <c r="CK599" s="5"/>
      <c r="CL599" s="5"/>
      <c r="CM599" s="5"/>
      <c r="CN599" s="5"/>
      <c r="CO599" s="5"/>
      <c r="CP599" s="5"/>
      <c r="CQ599" s="5"/>
      <c r="CR599" s="5"/>
      <c r="CS599" s="5"/>
      <c r="CT599" s="5"/>
      <c r="CU599" s="5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5"/>
      <c r="DG599" s="5"/>
      <c r="DH599" s="5"/>
      <c r="DI599" s="5"/>
      <c r="DJ599" s="5"/>
      <c r="DK599" s="5"/>
      <c r="DL599" s="5"/>
      <c r="DM599" s="5"/>
      <c r="DN599" s="5"/>
      <c r="DO599" s="5"/>
      <c r="DP599" s="5"/>
      <c r="DQ599" s="5"/>
      <c r="DR599" s="5"/>
      <c r="DS599" s="5"/>
      <c r="DT599" s="5"/>
      <c r="DU599" s="5"/>
      <c r="DV599" s="5"/>
      <c r="DW599" s="5"/>
      <c r="DX599" s="5"/>
      <c r="DY599" s="5"/>
      <c r="DZ599" s="5"/>
      <c r="EA599" s="5"/>
      <c r="EB599" s="5"/>
      <c r="EC599" s="5"/>
      <c r="ED599" s="5"/>
      <c r="EE599" s="5"/>
      <c r="EF599" s="5"/>
      <c r="EG599" s="5"/>
      <c r="EH599" s="5"/>
      <c r="EI599" s="5"/>
      <c r="EJ599" s="5"/>
      <c r="EK599" s="5"/>
      <c r="EL599" s="5"/>
      <c r="EM599" s="5"/>
      <c r="EN599" s="5"/>
      <c r="EO599" s="5"/>
      <c r="EP599" s="5"/>
      <c r="EQ599" s="5"/>
      <c r="ER599" s="5"/>
      <c r="ES599" s="5"/>
      <c r="ET599" s="5"/>
      <c r="EU599" s="5"/>
      <c r="EV599" s="5"/>
      <c r="EW599" s="5"/>
      <c r="EX599" s="5"/>
      <c r="EY599" s="5"/>
      <c r="EZ599" s="5"/>
      <c r="FA599" s="5"/>
      <c r="FB599" s="5"/>
      <c r="FC599" s="5"/>
      <c r="FD599" s="5"/>
      <c r="FE599" s="5"/>
      <c r="FF599" s="5"/>
      <c r="FG599" s="5"/>
      <c r="FH599" s="5"/>
      <c r="FI599" s="5"/>
      <c r="FJ599" s="5"/>
      <c r="FK599" s="5"/>
      <c r="FL599" s="5"/>
      <c r="FM599" s="5"/>
      <c r="FN599" s="5"/>
      <c r="FO599" s="5"/>
      <c r="FP599" s="5"/>
      <c r="FQ599" s="5"/>
      <c r="FR599" s="5"/>
      <c r="FS599" s="5"/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</row>
    <row r="600" spans="20:199" s="23" customFormat="1" ht="14.25" customHeight="1"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  <c r="CB600" s="5"/>
      <c r="CC600" s="5"/>
      <c r="CD600" s="5"/>
      <c r="CE600" s="5"/>
      <c r="CF600" s="5"/>
      <c r="CG600" s="5"/>
      <c r="CH600" s="5"/>
      <c r="CI600" s="5"/>
      <c r="CJ600" s="5"/>
      <c r="CK600" s="5"/>
      <c r="CL600" s="5"/>
      <c r="CM600" s="5"/>
      <c r="CN600" s="5"/>
      <c r="CO600" s="5"/>
      <c r="CP600" s="5"/>
      <c r="CQ600" s="5"/>
      <c r="CR600" s="5"/>
      <c r="CS600" s="5"/>
      <c r="CT600" s="5"/>
      <c r="CU600" s="5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5"/>
      <c r="DG600" s="5"/>
      <c r="DH600" s="5"/>
      <c r="DI600" s="5"/>
      <c r="DJ600" s="5"/>
      <c r="DK600" s="5"/>
      <c r="DL600" s="5"/>
      <c r="DM600" s="5"/>
      <c r="DN600" s="5"/>
      <c r="DO600" s="5"/>
      <c r="DP600" s="5"/>
      <c r="DQ600" s="5"/>
      <c r="DR600" s="5"/>
      <c r="DS600" s="5"/>
      <c r="DT600" s="5"/>
      <c r="DU600" s="5"/>
      <c r="DV600" s="5"/>
      <c r="DW600" s="5"/>
      <c r="DX600" s="5"/>
      <c r="DY600" s="5"/>
      <c r="DZ600" s="5"/>
      <c r="EA600" s="5"/>
      <c r="EB600" s="5"/>
      <c r="EC600" s="5"/>
      <c r="ED600" s="5"/>
      <c r="EE600" s="5"/>
      <c r="EF600" s="5"/>
      <c r="EG600" s="5"/>
      <c r="EH600" s="5"/>
      <c r="EI600" s="5"/>
      <c r="EJ600" s="5"/>
      <c r="EK600" s="5"/>
      <c r="EL600" s="5"/>
      <c r="EM600" s="5"/>
      <c r="EN600" s="5"/>
      <c r="EO600" s="5"/>
      <c r="EP600" s="5"/>
      <c r="EQ600" s="5"/>
      <c r="ER600" s="5"/>
      <c r="ES600" s="5"/>
      <c r="ET600" s="5"/>
      <c r="EU600" s="5"/>
      <c r="EV600" s="5"/>
      <c r="EW600" s="5"/>
      <c r="EX600" s="5"/>
      <c r="EY600" s="5"/>
      <c r="EZ600" s="5"/>
      <c r="FA600" s="5"/>
      <c r="FB600" s="5"/>
      <c r="FC600" s="5"/>
      <c r="FD600" s="5"/>
      <c r="FE600" s="5"/>
      <c r="FF600" s="5"/>
      <c r="FG600" s="5"/>
      <c r="FH600" s="5"/>
      <c r="FI600" s="5"/>
      <c r="FJ600" s="5"/>
      <c r="FK600" s="5"/>
      <c r="FL600" s="5"/>
      <c r="FM600" s="5"/>
      <c r="FN600" s="5"/>
      <c r="FO600" s="5"/>
      <c r="FP600" s="5"/>
      <c r="FQ600" s="5"/>
      <c r="FR600" s="5"/>
      <c r="FS600" s="5"/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</row>
    <row r="601" spans="20:199" s="23" customFormat="1" ht="14.25" customHeight="1"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  <c r="CB601" s="5"/>
      <c r="CC601" s="5"/>
      <c r="CD601" s="5"/>
      <c r="CE601" s="5"/>
      <c r="CF601" s="5"/>
      <c r="CG601" s="5"/>
      <c r="CH601" s="5"/>
      <c r="CI601" s="5"/>
      <c r="CJ601" s="5"/>
      <c r="CK601" s="5"/>
      <c r="CL601" s="5"/>
      <c r="CM601" s="5"/>
      <c r="CN601" s="5"/>
      <c r="CO601" s="5"/>
      <c r="CP601" s="5"/>
      <c r="CQ601" s="5"/>
      <c r="CR601" s="5"/>
      <c r="CS601" s="5"/>
      <c r="CT601" s="5"/>
      <c r="CU601" s="5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5"/>
      <c r="DG601" s="5"/>
      <c r="DH601" s="5"/>
      <c r="DI601" s="5"/>
      <c r="DJ601" s="5"/>
      <c r="DK601" s="5"/>
      <c r="DL601" s="5"/>
      <c r="DM601" s="5"/>
      <c r="DN601" s="5"/>
      <c r="DO601" s="5"/>
      <c r="DP601" s="5"/>
      <c r="DQ601" s="5"/>
      <c r="DR601" s="5"/>
      <c r="DS601" s="5"/>
      <c r="DT601" s="5"/>
      <c r="DU601" s="5"/>
      <c r="DV601" s="5"/>
      <c r="DW601" s="5"/>
      <c r="DX601" s="5"/>
      <c r="DY601" s="5"/>
      <c r="DZ601" s="5"/>
      <c r="EA601" s="5"/>
      <c r="EB601" s="5"/>
      <c r="EC601" s="5"/>
      <c r="ED601" s="5"/>
      <c r="EE601" s="5"/>
      <c r="EF601" s="5"/>
      <c r="EG601" s="5"/>
      <c r="EH601" s="5"/>
      <c r="EI601" s="5"/>
      <c r="EJ601" s="5"/>
      <c r="EK601" s="5"/>
      <c r="EL601" s="5"/>
      <c r="EM601" s="5"/>
      <c r="EN601" s="5"/>
      <c r="EO601" s="5"/>
      <c r="EP601" s="5"/>
      <c r="EQ601" s="5"/>
      <c r="ER601" s="5"/>
      <c r="ES601" s="5"/>
      <c r="ET601" s="5"/>
      <c r="EU601" s="5"/>
      <c r="EV601" s="5"/>
      <c r="EW601" s="5"/>
      <c r="EX601" s="5"/>
      <c r="EY601" s="5"/>
      <c r="EZ601" s="5"/>
      <c r="FA601" s="5"/>
      <c r="FB601" s="5"/>
      <c r="FC601" s="5"/>
      <c r="FD601" s="5"/>
      <c r="FE601" s="5"/>
      <c r="FF601" s="5"/>
      <c r="FG601" s="5"/>
      <c r="FH601" s="5"/>
      <c r="FI601" s="5"/>
      <c r="FJ601" s="5"/>
      <c r="FK601" s="5"/>
      <c r="FL601" s="5"/>
      <c r="FM601" s="5"/>
      <c r="FN601" s="5"/>
      <c r="FO601" s="5"/>
      <c r="FP601" s="5"/>
      <c r="FQ601" s="5"/>
      <c r="FR601" s="5"/>
      <c r="FS601" s="5"/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</row>
    <row r="602" spans="20:199" s="23" customFormat="1" ht="14.25" customHeight="1"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  <c r="CB602" s="5"/>
      <c r="CC602" s="5"/>
      <c r="CD602" s="5"/>
      <c r="CE602" s="5"/>
      <c r="CF602" s="5"/>
      <c r="CG602" s="5"/>
      <c r="CH602" s="5"/>
      <c r="CI602" s="5"/>
      <c r="CJ602" s="5"/>
      <c r="CK602" s="5"/>
      <c r="CL602" s="5"/>
      <c r="CM602" s="5"/>
      <c r="CN602" s="5"/>
      <c r="CO602" s="5"/>
      <c r="CP602" s="5"/>
      <c r="CQ602" s="5"/>
      <c r="CR602" s="5"/>
      <c r="CS602" s="5"/>
      <c r="CT602" s="5"/>
      <c r="CU602" s="5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5"/>
      <c r="DG602" s="5"/>
      <c r="DH602" s="5"/>
      <c r="DI602" s="5"/>
      <c r="DJ602" s="5"/>
      <c r="DK602" s="5"/>
      <c r="DL602" s="5"/>
      <c r="DM602" s="5"/>
      <c r="DN602" s="5"/>
      <c r="DO602" s="5"/>
      <c r="DP602" s="5"/>
      <c r="DQ602" s="5"/>
      <c r="DR602" s="5"/>
      <c r="DS602" s="5"/>
      <c r="DT602" s="5"/>
      <c r="DU602" s="5"/>
      <c r="DV602" s="5"/>
      <c r="DW602" s="5"/>
      <c r="DX602" s="5"/>
      <c r="DY602" s="5"/>
      <c r="DZ602" s="5"/>
      <c r="EA602" s="5"/>
      <c r="EB602" s="5"/>
      <c r="EC602" s="5"/>
      <c r="ED602" s="5"/>
      <c r="EE602" s="5"/>
      <c r="EF602" s="5"/>
      <c r="EG602" s="5"/>
      <c r="EH602" s="5"/>
      <c r="EI602" s="5"/>
      <c r="EJ602" s="5"/>
      <c r="EK602" s="5"/>
      <c r="EL602" s="5"/>
      <c r="EM602" s="5"/>
      <c r="EN602" s="5"/>
      <c r="EO602" s="5"/>
      <c r="EP602" s="5"/>
      <c r="EQ602" s="5"/>
      <c r="ER602" s="5"/>
      <c r="ES602" s="5"/>
      <c r="ET602" s="5"/>
      <c r="EU602" s="5"/>
      <c r="EV602" s="5"/>
      <c r="EW602" s="5"/>
      <c r="EX602" s="5"/>
      <c r="EY602" s="5"/>
      <c r="EZ602" s="5"/>
      <c r="FA602" s="5"/>
      <c r="FB602" s="5"/>
      <c r="FC602" s="5"/>
      <c r="FD602" s="5"/>
      <c r="FE602" s="5"/>
      <c r="FF602" s="5"/>
      <c r="FG602" s="5"/>
      <c r="FH602" s="5"/>
      <c r="FI602" s="5"/>
      <c r="FJ602" s="5"/>
      <c r="FK602" s="5"/>
      <c r="FL602" s="5"/>
      <c r="FM602" s="5"/>
      <c r="FN602" s="5"/>
      <c r="FO602" s="5"/>
      <c r="FP602" s="5"/>
      <c r="FQ602" s="5"/>
      <c r="FR602" s="5"/>
      <c r="FS602" s="5"/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</row>
    <row r="603" spans="20:199" s="23" customFormat="1" ht="14.25" customHeight="1"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  <c r="CB603" s="5"/>
      <c r="CC603" s="5"/>
      <c r="CD603" s="5"/>
      <c r="CE603" s="5"/>
      <c r="CF603" s="5"/>
      <c r="CG603" s="5"/>
      <c r="CH603" s="5"/>
      <c r="CI603" s="5"/>
      <c r="CJ603" s="5"/>
      <c r="CK603" s="5"/>
      <c r="CL603" s="5"/>
      <c r="CM603" s="5"/>
      <c r="CN603" s="5"/>
      <c r="CO603" s="5"/>
      <c r="CP603" s="5"/>
      <c r="CQ603" s="5"/>
      <c r="CR603" s="5"/>
      <c r="CS603" s="5"/>
      <c r="CT603" s="5"/>
      <c r="CU603" s="5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5"/>
      <c r="DG603" s="5"/>
      <c r="DH603" s="5"/>
      <c r="DI603" s="5"/>
      <c r="DJ603" s="5"/>
      <c r="DK603" s="5"/>
      <c r="DL603" s="5"/>
      <c r="DM603" s="5"/>
      <c r="DN603" s="5"/>
      <c r="DO603" s="5"/>
      <c r="DP603" s="5"/>
      <c r="DQ603" s="5"/>
      <c r="DR603" s="5"/>
      <c r="DS603" s="5"/>
      <c r="DT603" s="5"/>
      <c r="DU603" s="5"/>
      <c r="DV603" s="5"/>
      <c r="DW603" s="5"/>
      <c r="DX603" s="5"/>
      <c r="DY603" s="5"/>
      <c r="DZ603" s="5"/>
      <c r="EA603" s="5"/>
      <c r="EB603" s="5"/>
      <c r="EC603" s="5"/>
      <c r="ED603" s="5"/>
      <c r="EE603" s="5"/>
      <c r="EF603" s="5"/>
      <c r="EG603" s="5"/>
      <c r="EH603" s="5"/>
      <c r="EI603" s="5"/>
      <c r="EJ603" s="5"/>
      <c r="EK603" s="5"/>
      <c r="EL603" s="5"/>
      <c r="EM603" s="5"/>
      <c r="EN603" s="5"/>
      <c r="EO603" s="5"/>
      <c r="EP603" s="5"/>
      <c r="EQ603" s="5"/>
      <c r="ER603" s="5"/>
      <c r="ES603" s="5"/>
      <c r="ET603" s="5"/>
      <c r="EU603" s="5"/>
      <c r="EV603" s="5"/>
      <c r="EW603" s="5"/>
      <c r="EX603" s="5"/>
      <c r="EY603" s="5"/>
      <c r="EZ603" s="5"/>
      <c r="FA603" s="5"/>
      <c r="FB603" s="5"/>
      <c r="FC603" s="5"/>
      <c r="FD603" s="5"/>
      <c r="FE603" s="5"/>
      <c r="FF603" s="5"/>
      <c r="FG603" s="5"/>
      <c r="FH603" s="5"/>
      <c r="FI603" s="5"/>
      <c r="FJ603" s="5"/>
      <c r="FK603" s="5"/>
      <c r="FL603" s="5"/>
      <c r="FM603" s="5"/>
      <c r="FN603" s="5"/>
      <c r="FO603" s="5"/>
      <c r="FP603" s="5"/>
      <c r="FQ603" s="5"/>
      <c r="FR603" s="5"/>
      <c r="FS603" s="5"/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</row>
    <row r="604" spans="20:199" s="23" customFormat="1" ht="14.25" customHeight="1"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  <c r="CB604" s="5"/>
      <c r="CC604" s="5"/>
      <c r="CD604" s="5"/>
      <c r="CE604" s="5"/>
      <c r="CF604" s="5"/>
      <c r="CG604" s="5"/>
      <c r="CH604" s="5"/>
      <c r="CI604" s="5"/>
      <c r="CJ604" s="5"/>
      <c r="CK604" s="5"/>
      <c r="CL604" s="5"/>
      <c r="CM604" s="5"/>
      <c r="CN604" s="5"/>
      <c r="CO604" s="5"/>
      <c r="CP604" s="5"/>
      <c r="CQ604" s="5"/>
      <c r="CR604" s="5"/>
      <c r="CS604" s="5"/>
      <c r="CT604" s="5"/>
      <c r="CU604" s="5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5"/>
      <c r="DG604" s="5"/>
      <c r="DH604" s="5"/>
      <c r="DI604" s="5"/>
      <c r="DJ604" s="5"/>
      <c r="DK604" s="5"/>
      <c r="DL604" s="5"/>
      <c r="DM604" s="5"/>
      <c r="DN604" s="5"/>
      <c r="DO604" s="5"/>
      <c r="DP604" s="5"/>
      <c r="DQ604" s="5"/>
      <c r="DR604" s="5"/>
      <c r="DS604" s="5"/>
      <c r="DT604" s="5"/>
      <c r="DU604" s="5"/>
      <c r="DV604" s="5"/>
      <c r="DW604" s="5"/>
      <c r="DX604" s="5"/>
      <c r="DY604" s="5"/>
      <c r="DZ604" s="5"/>
      <c r="EA604" s="5"/>
      <c r="EB604" s="5"/>
      <c r="EC604" s="5"/>
      <c r="ED604" s="5"/>
      <c r="EE604" s="5"/>
      <c r="EF604" s="5"/>
      <c r="EG604" s="5"/>
      <c r="EH604" s="5"/>
      <c r="EI604" s="5"/>
      <c r="EJ604" s="5"/>
      <c r="EK604" s="5"/>
      <c r="EL604" s="5"/>
      <c r="EM604" s="5"/>
      <c r="EN604" s="5"/>
      <c r="EO604" s="5"/>
      <c r="EP604" s="5"/>
      <c r="EQ604" s="5"/>
      <c r="ER604" s="5"/>
      <c r="ES604" s="5"/>
      <c r="ET604" s="5"/>
      <c r="EU604" s="5"/>
      <c r="EV604" s="5"/>
      <c r="EW604" s="5"/>
      <c r="EX604" s="5"/>
      <c r="EY604" s="5"/>
      <c r="EZ604" s="5"/>
      <c r="FA604" s="5"/>
      <c r="FB604" s="5"/>
      <c r="FC604" s="5"/>
      <c r="FD604" s="5"/>
      <c r="FE604" s="5"/>
      <c r="FF604" s="5"/>
      <c r="FG604" s="5"/>
      <c r="FH604" s="5"/>
      <c r="FI604" s="5"/>
      <c r="FJ604" s="5"/>
      <c r="FK604" s="5"/>
      <c r="FL604" s="5"/>
      <c r="FM604" s="5"/>
      <c r="FN604" s="5"/>
      <c r="FO604" s="5"/>
      <c r="FP604" s="5"/>
      <c r="FQ604" s="5"/>
      <c r="FR604" s="5"/>
      <c r="FS604" s="5"/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</row>
    <row r="605" spans="20:199" s="23" customFormat="1" ht="14.25" customHeight="1"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  <c r="CB605" s="5"/>
      <c r="CC605" s="5"/>
      <c r="CD605" s="5"/>
      <c r="CE605" s="5"/>
      <c r="CF605" s="5"/>
      <c r="CG605" s="5"/>
      <c r="CH605" s="5"/>
      <c r="CI605" s="5"/>
      <c r="CJ605" s="5"/>
      <c r="CK605" s="5"/>
      <c r="CL605" s="5"/>
      <c r="CM605" s="5"/>
      <c r="CN605" s="5"/>
      <c r="CO605" s="5"/>
      <c r="CP605" s="5"/>
      <c r="CQ605" s="5"/>
      <c r="CR605" s="5"/>
      <c r="CS605" s="5"/>
      <c r="CT605" s="5"/>
      <c r="CU605" s="5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5"/>
      <c r="DG605" s="5"/>
      <c r="DH605" s="5"/>
      <c r="DI605" s="5"/>
      <c r="DJ605" s="5"/>
      <c r="DK605" s="5"/>
      <c r="DL605" s="5"/>
      <c r="DM605" s="5"/>
      <c r="DN605" s="5"/>
      <c r="DO605" s="5"/>
      <c r="DP605" s="5"/>
      <c r="DQ605" s="5"/>
      <c r="DR605" s="5"/>
      <c r="DS605" s="5"/>
      <c r="DT605" s="5"/>
      <c r="DU605" s="5"/>
      <c r="DV605" s="5"/>
      <c r="DW605" s="5"/>
      <c r="DX605" s="5"/>
      <c r="DY605" s="5"/>
      <c r="DZ605" s="5"/>
      <c r="EA605" s="5"/>
      <c r="EB605" s="5"/>
      <c r="EC605" s="5"/>
      <c r="ED605" s="5"/>
      <c r="EE605" s="5"/>
      <c r="EF605" s="5"/>
      <c r="EG605" s="5"/>
      <c r="EH605" s="5"/>
      <c r="EI605" s="5"/>
      <c r="EJ605" s="5"/>
      <c r="EK605" s="5"/>
      <c r="EL605" s="5"/>
      <c r="EM605" s="5"/>
      <c r="EN605" s="5"/>
      <c r="EO605" s="5"/>
      <c r="EP605" s="5"/>
      <c r="EQ605" s="5"/>
      <c r="ER605" s="5"/>
      <c r="ES605" s="5"/>
      <c r="ET605" s="5"/>
      <c r="EU605" s="5"/>
      <c r="EV605" s="5"/>
      <c r="EW605" s="5"/>
      <c r="EX605" s="5"/>
      <c r="EY605" s="5"/>
      <c r="EZ605" s="5"/>
      <c r="FA605" s="5"/>
      <c r="FB605" s="5"/>
      <c r="FC605" s="5"/>
      <c r="FD605" s="5"/>
      <c r="FE605" s="5"/>
      <c r="FF605" s="5"/>
      <c r="FG605" s="5"/>
      <c r="FH605" s="5"/>
      <c r="FI605" s="5"/>
      <c r="FJ605" s="5"/>
      <c r="FK605" s="5"/>
      <c r="FL605" s="5"/>
      <c r="FM605" s="5"/>
      <c r="FN605" s="5"/>
      <c r="FO605" s="5"/>
      <c r="FP605" s="5"/>
      <c r="FQ605" s="5"/>
      <c r="FR605" s="5"/>
      <c r="FS605" s="5"/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</row>
    <row r="606" spans="20:199" s="23" customFormat="1" ht="14.25" customHeight="1"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  <c r="CB606" s="5"/>
      <c r="CC606" s="5"/>
      <c r="CD606" s="5"/>
      <c r="CE606" s="5"/>
      <c r="CF606" s="5"/>
      <c r="CG606" s="5"/>
      <c r="CH606" s="5"/>
      <c r="CI606" s="5"/>
      <c r="CJ606" s="5"/>
      <c r="CK606" s="5"/>
      <c r="CL606" s="5"/>
      <c r="CM606" s="5"/>
      <c r="CN606" s="5"/>
      <c r="CO606" s="5"/>
      <c r="CP606" s="5"/>
      <c r="CQ606" s="5"/>
      <c r="CR606" s="5"/>
      <c r="CS606" s="5"/>
      <c r="CT606" s="5"/>
      <c r="CU606" s="5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5"/>
      <c r="DG606" s="5"/>
      <c r="DH606" s="5"/>
      <c r="DI606" s="5"/>
      <c r="DJ606" s="5"/>
      <c r="DK606" s="5"/>
      <c r="DL606" s="5"/>
      <c r="DM606" s="5"/>
      <c r="DN606" s="5"/>
      <c r="DO606" s="5"/>
      <c r="DP606" s="5"/>
      <c r="DQ606" s="5"/>
      <c r="DR606" s="5"/>
      <c r="DS606" s="5"/>
      <c r="DT606" s="5"/>
      <c r="DU606" s="5"/>
      <c r="DV606" s="5"/>
      <c r="DW606" s="5"/>
      <c r="DX606" s="5"/>
      <c r="DY606" s="5"/>
      <c r="DZ606" s="5"/>
      <c r="EA606" s="5"/>
      <c r="EB606" s="5"/>
      <c r="EC606" s="5"/>
      <c r="ED606" s="5"/>
      <c r="EE606" s="5"/>
      <c r="EF606" s="5"/>
      <c r="EG606" s="5"/>
      <c r="EH606" s="5"/>
      <c r="EI606" s="5"/>
      <c r="EJ606" s="5"/>
      <c r="EK606" s="5"/>
      <c r="EL606" s="5"/>
      <c r="EM606" s="5"/>
      <c r="EN606" s="5"/>
      <c r="EO606" s="5"/>
      <c r="EP606" s="5"/>
      <c r="EQ606" s="5"/>
      <c r="ER606" s="5"/>
      <c r="ES606" s="5"/>
      <c r="ET606" s="5"/>
      <c r="EU606" s="5"/>
      <c r="EV606" s="5"/>
      <c r="EW606" s="5"/>
      <c r="EX606" s="5"/>
      <c r="EY606" s="5"/>
      <c r="EZ606" s="5"/>
      <c r="FA606" s="5"/>
      <c r="FB606" s="5"/>
      <c r="FC606" s="5"/>
      <c r="FD606" s="5"/>
      <c r="FE606" s="5"/>
      <c r="FF606" s="5"/>
      <c r="FG606" s="5"/>
      <c r="FH606" s="5"/>
      <c r="FI606" s="5"/>
      <c r="FJ606" s="5"/>
      <c r="FK606" s="5"/>
      <c r="FL606" s="5"/>
      <c r="FM606" s="5"/>
      <c r="FN606" s="5"/>
      <c r="FO606" s="5"/>
      <c r="FP606" s="5"/>
      <c r="FQ606" s="5"/>
      <c r="FR606" s="5"/>
      <c r="FS606" s="5"/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</row>
    <row r="607" spans="20:199" s="23" customFormat="1" ht="14.25" customHeight="1"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  <c r="CB607" s="5"/>
      <c r="CC607" s="5"/>
      <c r="CD607" s="5"/>
      <c r="CE607" s="5"/>
      <c r="CF607" s="5"/>
      <c r="CG607" s="5"/>
      <c r="CH607" s="5"/>
      <c r="CI607" s="5"/>
      <c r="CJ607" s="5"/>
      <c r="CK607" s="5"/>
      <c r="CL607" s="5"/>
      <c r="CM607" s="5"/>
      <c r="CN607" s="5"/>
      <c r="CO607" s="5"/>
      <c r="CP607" s="5"/>
      <c r="CQ607" s="5"/>
      <c r="CR607" s="5"/>
      <c r="CS607" s="5"/>
      <c r="CT607" s="5"/>
      <c r="CU607" s="5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5"/>
      <c r="DG607" s="5"/>
      <c r="DH607" s="5"/>
      <c r="DI607" s="5"/>
      <c r="DJ607" s="5"/>
      <c r="DK607" s="5"/>
      <c r="DL607" s="5"/>
      <c r="DM607" s="5"/>
      <c r="DN607" s="5"/>
      <c r="DO607" s="5"/>
      <c r="DP607" s="5"/>
      <c r="DQ607" s="5"/>
      <c r="DR607" s="5"/>
      <c r="DS607" s="5"/>
      <c r="DT607" s="5"/>
      <c r="DU607" s="5"/>
      <c r="DV607" s="5"/>
      <c r="DW607" s="5"/>
      <c r="DX607" s="5"/>
      <c r="DY607" s="5"/>
      <c r="DZ607" s="5"/>
      <c r="EA607" s="5"/>
      <c r="EB607" s="5"/>
      <c r="EC607" s="5"/>
      <c r="ED607" s="5"/>
      <c r="EE607" s="5"/>
      <c r="EF607" s="5"/>
      <c r="EG607" s="5"/>
      <c r="EH607" s="5"/>
      <c r="EI607" s="5"/>
      <c r="EJ607" s="5"/>
      <c r="EK607" s="5"/>
      <c r="EL607" s="5"/>
      <c r="EM607" s="5"/>
      <c r="EN607" s="5"/>
      <c r="EO607" s="5"/>
      <c r="EP607" s="5"/>
      <c r="EQ607" s="5"/>
      <c r="ER607" s="5"/>
      <c r="ES607" s="5"/>
      <c r="ET607" s="5"/>
      <c r="EU607" s="5"/>
      <c r="EV607" s="5"/>
      <c r="EW607" s="5"/>
      <c r="EX607" s="5"/>
      <c r="EY607" s="5"/>
      <c r="EZ607" s="5"/>
      <c r="FA607" s="5"/>
      <c r="FB607" s="5"/>
      <c r="FC607" s="5"/>
      <c r="FD607" s="5"/>
      <c r="FE607" s="5"/>
      <c r="FF607" s="5"/>
      <c r="FG607" s="5"/>
      <c r="FH607" s="5"/>
      <c r="FI607" s="5"/>
      <c r="FJ607" s="5"/>
      <c r="FK607" s="5"/>
      <c r="FL607" s="5"/>
      <c r="FM607" s="5"/>
      <c r="FN607" s="5"/>
      <c r="FO607" s="5"/>
      <c r="FP607" s="5"/>
      <c r="FQ607" s="5"/>
      <c r="FR607" s="5"/>
      <c r="FS607" s="5"/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</row>
    <row r="608" spans="20:199" s="23" customFormat="1" ht="14.25" customHeight="1"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  <c r="CB608" s="5"/>
      <c r="CC608" s="5"/>
      <c r="CD608" s="5"/>
      <c r="CE608" s="5"/>
      <c r="CF608" s="5"/>
      <c r="CG608" s="5"/>
      <c r="CH608" s="5"/>
      <c r="CI608" s="5"/>
      <c r="CJ608" s="5"/>
      <c r="CK608" s="5"/>
      <c r="CL608" s="5"/>
      <c r="CM608" s="5"/>
      <c r="CN608" s="5"/>
      <c r="CO608" s="5"/>
      <c r="CP608" s="5"/>
      <c r="CQ608" s="5"/>
      <c r="CR608" s="5"/>
      <c r="CS608" s="5"/>
      <c r="CT608" s="5"/>
      <c r="CU608" s="5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5"/>
      <c r="DG608" s="5"/>
      <c r="DH608" s="5"/>
      <c r="DI608" s="5"/>
      <c r="DJ608" s="5"/>
      <c r="DK608" s="5"/>
      <c r="DL608" s="5"/>
      <c r="DM608" s="5"/>
      <c r="DN608" s="5"/>
      <c r="DO608" s="5"/>
      <c r="DP608" s="5"/>
      <c r="DQ608" s="5"/>
      <c r="DR608" s="5"/>
      <c r="DS608" s="5"/>
      <c r="DT608" s="5"/>
      <c r="DU608" s="5"/>
      <c r="DV608" s="5"/>
      <c r="DW608" s="5"/>
      <c r="DX608" s="5"/>
      <c r="DY608" s="5"/>
      <c r="DZ608" s="5"/>
      <c r="EA608" s="5"/>
      <c r="EB608" s="5"/>
      <c r="EC608" s="5"/>
      <c r="ED608" s="5"/>
      <c r="EE608" s="5"/>
      <c r="EF608" s="5"/>
      <c r="EG608" s="5"/>
      <c r="EH608" s="5"/>
      <c r="EI608" s="5"/>
      <c r="EJ608" s="5"/>
      <c r="EK608" s="5"/>
      <c r="EL608" s="5"/>
      <c r="EM608" s="5"/>
      <c r="EN608" s="5"/>
      <c r="EO608" s="5"/>
      <c r="EP608" s="5"/>
      <c r="EQ608" s="5"/>
      <c r="ER608" s="5"/>
      <c r="ES608" s="5"/>
      <c r="ET608" s="5"/>
      <c r="EU608" s="5"/>
      <c r="EV608" s="5"/>
      <c r="EW608" s="5"/>
      <c r="EX608" s="5"/>
      <c r="EY608" s="5"/>
      <c r="EZ608" s="5"/>
      <c r="FA608" s="5"/>
      <c r="FB608" s="5"/>
      <c r="FC608" s="5"/>
      <c r="FD608" s="5"/>
      <c r="FE608" s="5"/>
      <c r="FF608" s="5"/>
      <c r="FG608" s="5"/>
      <c r="FH608" s="5"/>
      <c r="FI608" s="5"/>
      <c r="FJ608" s="5"/>
      <c r="FK608" s="5"/>
      <c r="FL608" s="5"/>
      <c r="FM608" s="5"/>
      <c r="FN608" s="5"/>
      <c r="FO608" s="5"/>
      <c r="FP608" s="5"/>
      <c r="FQ608" s="5"/>
      <c r="FR608" s="5"/>
      <c r="FS608" s="5"/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</row>
    <row r="609" spans="20:199" s="23" customFormat="1" ht="14.25" customHeight="1"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  <c r="CB609" s="5"/>
      <c r="CC609" s="5"/>
      <c r="CD609" s="5"/>
      <c r="CE609" s="5"/>
      <c r="CF609" s="5"/>
      <c r="CG609" s="5"/>
      <c r="CH609" s="5"/>
      <c r="CI609" s="5"/>
      <c r="CJ609" s="5"/>
      <c r="CK609" s="5"/>
      <c r="CL609" s="5"/>
      <c r="CM609" s="5"/>
      <c r="CN609" s="5"/>
      <c r="CO609" s="5"/>
      <c r="CP609" s="5"/>
      <c r="CQ609" s="5"/>
      <c r="CR609" s="5"/>
      <c r="CS609" s="5"/>
      <c r="CT609" s="5"/>
      <c r="CU609" s="5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5"/>
      <c r="DG609" s="5"/>
      <c r="DH609" s="5"/>
      <c r="DI609" s="5"/>
      <c r="DJ609" s="5"/>
      <c r="DK609" s="5"/>
      <c r="DL609" s="5"/>
      <c r="DM609" s="5"/>
      <c r="DN609" s="5"/>
      <c r="DO609" s="5"/>
      <c r="DP609" s="5"/>
      <c r="DQ609" s="5"/>
      <c r="DR609" s="5"/>
      <c r="DS609" s="5"/>
      <c r="DT609" s="5"/>
      <c r="DU609" s="5"/>
      <c r="DV609" s="5"/>
      <c r="DW609" s="5"/>
      <c r="DX609" s="5"/>
      <c r="DY609" s="5"/>
      <c r="DZ609" s="5"/>
      <c r="EA609" s="5"/>
      <c r="EB609" s="5"/>
      <c r="EC609" s="5"/>
      <c r="ED609" s="5"/>
      <c r="EE609" s="5"/>
      <c r="EF609" s="5"/>
      <c r="EG609" s="5"/>
      <c r="EH609" s="5"/>
      <c r="EI609" s="5"/>
      <c r="EJ609" s="5"/>
      <c r="EK609" s="5"/>
      <c r="EL609" s="5"/>
      <c r="EM609" s="5"/>
      <c r="EN609" s="5"/>
      <c r="EO609" s="5"/>
      <c r="EP609" s="5"/>
      <c r="EQ609" s="5"/>
      <c r="ER609" s="5"/>
      <c r="ES609" s="5"/>
      <c r="ET609" s="5"/>
      <c r="EU609" s="5"/>
      <c r="EV609" s="5"/>
      <c r="EW609" s="5"/>
      <c r="EX609" s="5"/>
      <c r="EY609" s="5"/>
      <c r="EZ609" s="5"/>
      <c r="FA609" s="5"/>
      <c r="FB609" s="5"/>
      <c r="FC609" s="5"/>
      <c r="FD609" s="5"/>
      <c r="FE609" s="5"/>
      <c r="FF609" s="5"/>
      <c r="FG609" s="5"/>
      <c r="FH609" s="5"/>
      <c r="FI609" s="5"/>
      <c r="FJ609" s="5"/>
      <c r="FK609" s="5"/>
      <c r="FL609" s="5"/>
      <c r="FM609" s="5"/>
      <c r="FN609" s="5"/>
      <c r="FO609" s="5"/>
      <c r="FP609" s="5"/>
      <c r="FQ609" s="5"/>
      <c r="FR609" s="5"/>
      <c r="FS609" s="5"/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</row>
    <row r="610" spans="20:199" s="23" customFormat="1" ht="14.25" customHeight="1"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  <c r="CB610" s="5"/>
      <c r="CC610" s="5"/>
      <c r="CD610" s="5"/>
      <c r="CE610" s="5"/>
      <c r="CF610" s="5"/>
      <c r="CG610" s="5"/>
      <c r="CH610" s="5"/>
      <c r="CI610" s="5"/>
      <c r="CJ610" s="5"/>
      <c r="CK610" s="5"/>
      <c r="CL610" s="5"/>
      <c r="CM610" s="5"/>
      <c r="CN610" s="5"/>
      <c r="CO610" s="5"/>
      <c r="CP610" s="5"/>
      <c r="CQ610" s="5"/>
      <c r="CR610" s="5"/>
      <c r="CS610" s="5"/>
      <c r="CT610" s="5"/>
      <c r="CU610" s="5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5"/>
      <c r="DG610" s="5"/>
      <c r="DH610" s="5"/>
      <c r="DI610" s="5"/>
      <c r="DJ610" s="5"/>
      <c r="DK610" s="5"/>
      <c r="DL610" s="5"/>
      <c r="DM610" s="5"/>
      <c r="DN610" s="5"/>
      <c r="DO610" s="5"/>
      <c r="DP610" s="5"/>
      <c r="DQ610" s="5"/>
      <c r="DR610" s="5"/>
      <c r="DS610" s="5"/>
      <c r="DT610" s="5"/>
      <c r="DU610" s="5"/>
      <c r="DV610" s="5"/>
      <c r="DW610" s="5"/>
      <c r="DX610" s="5"/>
      <c r="DY610" s="5"/>
      <c r="DZ610" s="5"/>
      <c r="EA610" s="5"/>
      <c r="EB610" s="5"/>
      <c r="EC610" s="5"/>
      <c r="ED610" s="5"/>
      <c r="EE610" s="5"/>
      <c r="EF610" s="5"/>
      <c r="EG610" s="5"/>
      <c r="EH610" s="5"/>
      <c r="EI610" s="5"/>
      <c r="EJ610" s="5"/>
      <c r="EK610" s="5"/>
      <c r="EL610" s="5"/>
      <c r="EM610" s="5"/>
      <c r="EN610" s="5"/>
      <c r="EO610" s="5"/>
      <c r="EP610" s="5"/>
      <c r="EQ610" s="5"/>
      <c r="ER610" s="5"/>
      <c r="ES610" s="5"/>
      <c r="ET610" s="5"/>
      <c r="EU610" s="5"/>
      <c r="EV610" s="5"/>
      <c r="EW610" s="5"/>
      <c r="EX610" s="5"/>
      <c r="EY610" s="5"/>
      <c r="EZ610" s="5"/>
      <c r="FA610" s="5"/>
      <c r="FB610" s="5"/>
      <c r="FC610" s="5"/>
      <c r="FD610" s="5"/>
      <c r="FE610" s="5"/>
      <c r="FF610" s="5"/>
      <c r="FG610" s="5"/>
      <c r="FH610" s="5"/>
      <c r="FI610" s="5"/>
      <c r="FJ610" s="5"/>
      <c r="FK610" s="5"/>
      <c r="FL610" s="5"/>
      <c r="FM610" s="5"/>
      <c r="FN610" s="5"/>
      <c r="FO610" s="5"/>
      <c r="FP610" s="5"/>
      <c r="FQ610" s="5"/>
      <c r="FR610" s="5"/>
      <c r="FS610" s="5"/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</row>
    <row r="611" spans="20:199" s="23" customFormat="1" ht="14.25" customHeight="1"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  <c r="CB611" s="5"/>
      <c r="CC611" s="5"/>
      <c r="CD611" s="5"/>
      <c r="CE611" s="5"/>
      <c r="CF611" s="5"/>
      <c r="CG611" s="5"/>
      <c r="CH611" s="5"/>
      <c r="CI611" s="5"/>
      <c r="CJ611" s="5"/>
      <c r="CK611" s="5"/>
      <c r="CL611" s="5"/>
      <c r="CM611" s="5"/>
      <c r="CN611" s="5"/>
      <c r="CO611" s="5"/>
      <c r="CP611" s="5"/>
      <c r="CQ611" s="5"/>
      <c r="CR611" s="5"/>
      <c r="CS611" s="5"/>
      <c r="CT611" s="5"/>
      <c r="CU611" s="5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5"/>
      <c r="DG611" s="5"/>
      <c r="DH611" s="5"/>
      <c r="DI611" s="5"/>
      <c r="DJ611" s="5"/>
      <c r="DK611" s="5"/>
      <c r="DL611" s="5"/>
      <c r="DM611" s="5"/>
      <c r="DN611" s="5"/>
      <c r="DO611" s="5"/>
      <c r="DP611" s="5"/>
      <c r="DQ611" s="5"/>
      <c r="DR611" s="5"/>
      <c r="DS611" s="5"/>
      <c r="DT611" s="5"/>
      <c r="DU611" s="5"/>
      <c r="DV611" s="5"/>
      <c r="DW611" s="5"/>
      <c r="DX611" s="5"/>
      <c r="DY611" s="5"/>
      <c r="DZ611" s="5"/>
      <c r="EA611" s="5"/>
      <c r="EB611" s="5"/>
      <c r="EC611" s="5"/>
      <c r="ED611" s="5"/>
      <c r="EE611" s="5"/>
      <c r="EF611" s="5"/>
      <c r="EG611" s="5"/>
      <c r="EH611" s="5"/>
      <c r="EI611" s="5"/>
      <c r="EJ611" s="5"/>
      <c r="EK611" s="5"/>
      <c r="EL611" s="5"/>
      <c r="EM611" s="5"/>
      <c r="EN611" s="5"/>
      <c r="EO611" s="5"/>
      <c r="EP611" s="5"/>
      <c r="EQ611" s="5"/>
      <c r="ER611" s="5"/>
      <c r="ES611" s="5"/>
      <c r="ET611" s="5"/>
      <c r="EU611" s="5"/>
      <c r="EV611" s="5"/>
      <c r="EW611" s="5"/>
      <c r="EX611" s="5"/>
      <c r="EY611" s="5"/>
      <c r="EZ611" s="5"/>
      <c r="FA611" s="5"/>
      <c r="FB611" s="5"/>
      <c r="FC611" s="5"/>
      <c r="FD611" s="5"/>
      <c r="FE611" s="5"/>
      <c r="FF611" s="5"/>
      <c r="FG611" s="5"/>
      <c r="FH611" s="5"/>
      <c r="FI611" s="5"/>
      <c r="FJ611" s="5"/>
      <c r="FK611" s="5"/>
      <c r="FL611" s="5"/>
      <c r="FM611" s="5"/>
      <c r="FN611" s="5"/>
      <c r="FO611" s="5"/>
      <c r="FP611" s="5"/>
      <c r="FQ611" s="5"/>
      <c r="FR611" s="5"/>
      <c r="FS611" s="5"/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</row>
    <row r="612" spans="20:199" s="23" customFormat="1" ht="14.25" customHeight="1"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  <c r="CB612" s="5"/>
      <c r="CC612" s="5"/>
      <c r="CD612" s="5"/>
      <c r="CE612" s="5"/>
      <c r="CF612" s="5"/>
      <c r="CG612" s="5"/>
      <c r="CH612" s="5"/>
      <c r="CI612" s="5"/>
      <c r="CJ612" s="5"/>
      <c r="CK612" s="5"/>
      <c r="CL612" s="5"/>
      <c r="CM612" s="5"/>
      <c r="CN612" s="5"/>
      <c r="CO612" s="5"/>
      <c r="CP612" s="5"/>
      <c r="CQ612" s="5"/>
      <c r="CR612" s="5"/>
      <c r="CS612" s="5"/>
      <c r="CT612" s="5"/>
      <c r="CU612" s="5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5"/>
      <c r="DG612" s="5"/>
      <c r="DH612" s="5"/>
      <c r="DI612" s="5"/>
      <c r="DJ612" s="5"/>
      <c r="DK612" s="5"/>
      <c r="DL612" s="5"/>
      <c r="DM612" s="5"/>
      <c r="DN612" s="5"/>
      <c r="DO612" s="5"/>
      <c r="DP612" s="5"/>
      <c r="DQ612" s="5"/>
      <c r="DR612" s="5"/>
      <c r="DS612" s="5"/>
      <c r="DT612" s="5"/>
      <c r="DU612" s="5"/>
      <c r="DV612" s="5"/>
      <c r="DW612" s="5"/>
      <c r="DX612" s="5"/>
      <c r="DY612" s="5"/>
      <c r="DZ612" s="5"/>
      <c r="EA612" s="5"/>
      <c r="EB612" s="5"/>
      <c r="EC612" s="5"/>
      <c r="ED612" s="5"/>
      <c r="EE612" s="5"/>
      <c r="EF612" s="5"/>
      <c r="EG612" s="5"/>
      <c r="EH612" s="5"/>
      <c r="EI612" s="5"/>
      <c r="EJ612" s="5"/>
      <c r="EK612" s="5"/>
      <c r="EL612" s="5"/>
      <c r="EM612" s="5"/>
      <c r="EN612" s="5"/>
      <c r="EO612" s="5"/>
      <c r="EP612" s="5"/>
      <c r="EQ612" s="5"/>
      <c r="ER612" s="5"/>
      <c r="ES612" s="5"/>
      <c r="ET612" s="5"/>
      <c r="EU612" s="5"/>
      <c r="EV612" s="5"/>
      <c r="EW612" s="5"/>
      <c r="EX612" s="5"/>
      <c r="EY612" s="5"/>
      <c r="EZ612" s="5"/>
      <c r="FA612" s="5"/>
      <c r="FB612" s="5"/>
      <c r="FC612" s="5"/>
      <c r="FD612" s="5"/>
      <c r="FE612" s="5"/>
      <c r="FF612" s="5"/>
      <c r="FG612" s="5"/>
      <c r="FH612" s="5"/>
      <c r="FI612" s="5"/>
      <c r="FJ612" s="5"/>
      <c r="FK612" s="5"/>
      <c r="FL612" s="5"/>
      <c r="FM612" s="5"/>
      <c r="FN612" s="5"/>
      <c r="FO612" s="5"/>
      <c r="FP612" s="5"/>
      <c r="FQ612" s="5"/>
      <c r="FR612" s="5"/>
      <c r="FS612" s="5"/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</row>
    <row r="613" spans="20:199" s="23" customFormat="1" ht="14.25" customHeight="1"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  <c r="CB613" s="5"/>
      <c r="CC613" s="5"/>
      <c r="CD613" s="5"/>
      <c r="CE613" s="5"/>
      <c r="CF613" s="5"/>
      <c r="CG613" s="5"/>
      <c r="CH613" s="5"/>
      <c r="CI613" s="5"/>
      <c r="CJ613" s="5"/>
      <c r="CK613" s="5"/>
      <c r="CL613" s="5"/>
      <c r="CM613" s="5"/>
      <c r="CN613" s="5"/>
      <c r="CO613" s="5"/>
      <c r="CP613" s="5"/>
      <c r="CQ613" s="5"/>
      <c r="CR613" s="5"/>
      <c r="CS613" s="5"/>
      <c r="CT613" s="5"/>
      <c r="CU613" s="5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5"/>
      <c r="DG613" s="5"/>
      <c r="DH613" s="5"/>
      <c r="DI613" s="5"/>
      <c r="DJ613" s="5"/>
      <c r="DK613" s="5"/>
      <c r="DL613" s="5"/>
      <c r="DM613" s="5"/>
      <c r="DN613" s="5"/>
      <c r="DO613" s="5"/>
      <c r="DP613" s="5"/>
      <c r="DQ613" s="5"/>
      <c r="DR613" s="5"/>
      <c r="DS613" s="5"/>
      <c r="DT613" s="5"/>
      <c r="DU613" s="5"/>
      <c r="DV613" s="5"/>
      <c r="DW613" s="5"/>
      <c r="DX613" s="5"/>
      <c r="DY613" s="5"/>
      <c r="DZ613" s="5"/>
      <c r="EA613" s="5"/>
      <c r="EB613" s="5"/>
      <c r="EC613" s="5"/>
      <c r="ED613" s="5"/>
      <c r="EE613" s="5"/>
      <c r="EF613" s="5"/>
      <c r="EG613" s="5"/>
      <c r="EH613" s="5"/>
      <c r="EI613" s="5"/>
      <c r="EJ613" s="5"/>
      <c r="EK613" s="5"/>
      <c r="EL613" s="5"/>
      <c r="EM613" s="5"/>
      <c r="EN613" s="5"/>
      <c r="EO613" s="5"/>
      <c r="EP613" s="5"/>
      <c r="EQ613" s="5"/>
      <c r="ER613" s="5"/>
      <c r="ES613" s="5"/>
      <c r="ET613" s="5"/>
      <c r="EU613" s="5"/>
      <c r="EV613" s="5"/>
      <c r="EW613" s="5"/>
      <c r="EX613" s="5"/>
      <c r="EY613" s="5"/>
      <c r="EZ613" s="5"/>
      <c r="FA613" s="5"/>
      <c r="FB613" s="5"/>
      <c r="FC613" s="5"/>
      <c r="FD613" s="5"/>
      <c r="FE613" s="5"/>
      <c r="FF613" s="5"/>
      <c r="FG613" s="5"/>
      <c r="FH613" s="5"/>
      <c r="FI613" s="5"/>
      <c r="FJ613" s="5"/>
      <c r="FK613" s="5"/>
      <c r="FL613" s="5"/>
      <c r="FM613" s="5"/>
      <c r="FN613" s="5"/>
      <c r="FO613" s="5"/>
      <c r="FP613" s="5"/>
      <c r="FQ613" s="5"/>
      <c r="FR613" s="5"/>
      <c r="FS613" s="5"/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</row>
    <row r="614" spans="20:199" s="23" customFormat="1" ht="14.25" customHeight="1"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  <c r="CB614" s="5"/>
      <c r="CC614" s="5"/>
      <c r="CD614" s="5"/>
      <c r="CE614" s="5"/>
      <c r="CF614" s="5"/>
      <c r="CG614" s="5"/>
      <c r="CH614" s="5"/>
      <c r="CI614" s="5"/>
      <c r="CJ614" s="5"/>
      <c r="CK614" s="5"/>
      <c r="CL614" s="5"/>
      <c r="CM614" s="5"/>
      <c r="CN614" s="5"/>
      <c r="CO614" s="5"/>
      <c r="CP614" s="5"/>
      <c r="CQ614" s="5"/>
      <c r="CR614" s="5"/>
      <c r="CS614" s="5"/>
      <c r="CT614" s="5"/>
      <c r="CU614" s="5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5"/>
      <c r="DG614" s="5"/>
      <c r="DH614" s="5"/>
      <c r="DI614" s="5"/>
      <c r="DJ614" s="5"/>
      <c r="DK614" s="5"/>
      <c r="DL614" s="5"/>
      <c r="DM614" s="5"/>
      <c r="DN614" s="5"/>
      <c r="DO614" s="5"/>
      <c r="DP614" s="5"/>
      <c r="DQ614" s="5"/>
      <c r="DR614" s="5"/>
      <c r="DS614" s="5"/>
      <c r="DT614" s="5"/>
      <c r="DU614" s="5"/>
      <c r="DV614" s="5"/>
      <c r="DW614" s="5"/>
      <c r="DX614" s="5"/>
      <c r="DY614" s="5"/>
      <c r="DZ614" s="5"/>
      <c r="EA614" s="5"/>
      <c r="EB614" s="5"/>
      <c r="EC614" s="5"/>
      <c r="ED614" s="5"/>
      <c r="EE614" s="5"/>
      <c r="EF614" s="5"/>
      <c r="EG614" s="5"/>
      <c r="EH614" s="5"/>
      <c r="EI614" s="5"/>
      <c r="EJ614" s="5"/>
      <c r="EK614" s="5"/>
      <c r="EL614" s="5"/>
      <c r="EM614" s="5"/>
      <c r="EN614" s="5"/>
      <c r="EO614" s="5"/>
      <c r="EP614" s="5"/>
      <c r="EQ614" s="5"/>
      <c r="ER614" s="5"/>
      <c r="ES614" s="5"/>
      <c r="ET614" s="5"/>
      <c r="EU614" s="5"/>
      <c r="EV614" s="5"/>
      <c r="EW614" s="5"/>
      <c r="EX614" s="5"/>
      <c r="EY614" s="5"/>
      <c r="EZ614" s="5"/>
      <c r="FA614" s="5"/>
      <c r="FB614" s="5"/>
      <c r="FC614" s="5"/>
      <c r="FD614" s="5"/>
      <c r="FE614" s="5"/>
      <c r="FF614" s="5"/>
      <c r="FG614" s="5"/>
      <c r="FH614" s="5"/>
      <c r="FI614" s="5"/>
      <c r="FJ614" s="5"/>
      <c r="FK614" s="5"/>
      <c r="FL614" s="5"/>
      <c r="FM614" s="5"/>
      <c r="FN614" s="5"/>
      <c r="FO614" s="5"/>
      <c r="FP614" s="5"/>
      <c r="FQ614" s="5"/>
      <c r="FR614" s="5"/>
      <c r="FS614" s="5"/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</row>
    <row r="615" spans="20:199" s="23" customFormat="1" ht="14.25" customHeight="1"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  <c r="CB615" s="5"/>
      <c r="CC615" s="5"/>
      <c r="CD615" s="5"/>
      <c r="CE615" s="5"/>
      <c r="CF615" s="5"/>
      <c r="CG615" s="5"/>
      <c r="CH615" s="5"/>
      <c r="CI615" s="5"/>
      <c r="CJ615" s="5"/>
      <c r="CK615" s="5"/>
      <c r="CL615" s="5"/>
      <c r="CM615" s="5"/>
      <c r="CN615" s="5"/>
      <c r="CO615" s="5"/>
      <c r="CP615" s="5"/>
      <c r="CQ615" s="5"/>
      <c r="CR615" s="5"/>
      <c r="CS615" s="5"/>
      <c r="CT615" s="5"/>
      <c r="CU615" s="5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5"/>
      <c r="DG615" s="5"/>
      <c r="DH615" s="5"/>
      <c r="DI615" s="5"/>
      <c r="DJ615" s="5"/>
      <c r="DK615" s="5"/>
      <c r="DL615" s="5"/>
      <c r="DM615" s="5"/>
      <c r="DN615" s="5"/>
      <c r="DO615" s="5"/>
      <c r="DP615" s="5"/>
      <c r="DQ615" s="5"/>
      <c r="DR615" s="5"/>
      <c r="DS615" s="5"/>
      <c r="DT615" s="5"/>
      <c r="DU615" s="5"/>
      <c r="DV615" s="5"/>
      <c r="DW615" s="5"/>
      <c r="DX615" s="5"/>
      <c r="DY615" s="5"/>
      <c r="DZ615" s="5"/>
      <c r="EA615" s="5"/>
      <c r="EB615" s="5"/>
      <c r="EC615" s="5"/>
      <c r="ED615" s="5"/>
      <c r="EE615" s="5"/>
      <c r="EF615" s="5"/>
      <c r="EG615" s="5"/>
      <c r="EH615" s="5"/>
      <c r="EI615" s="5"/>
      <c r="EJ615" s="5"/>
      <c r="EK615" s="5"/>
      <c r="EL615" s="5"/>
      <c r="EM615" s="5"/>
      <c r="EN615" s="5"/>
      <c r="EO615" s="5"/>
      <c r="EP615" s="5"/>
      <c r="EQ615" s="5"/>
      <c r="ER615" s="5"/>
      <c r="ES615" s="5"/>
      <c r="ET615" s="5"/>
      <c r="EU615" s="5"/>
      <c r="EV615" s="5"/>
      <c r="EW615" s="5"/>
      <c r="EX615" s="5"/>
      <c r="EY615" s="5"/>
      <c r="EZ615" s="5"/>
      <c r="FA615" s="5"/>
      <c r="FB615" s="5"/>
      <c r="FC615" s="5"/>
      <c r="FD615" s="5"/>
      <c r="FE615" s="5"/>
      <c r="FF615" s="5"/>
      <c r="FG615" s="5"/>
      <c r="FH615" s="5"/>
      <c r="FI615" s="5"/>
      <c r="FJ615" s="5"/>
      <c r="FK615" s="5"/>
      <c r="FL615" s="5"/>
      <c r="FM615" s="5"/>
      <c r="FN615" s="5"/>
      <c r="FO615" s="5"/>
      <c r="FP615" s="5"/>
      <c r="FQ615" s="5"/>
      <c r="FR615" s="5"/>
      <c r="FS615" s="5"/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</row>
    <row r="616" spans="20:199" s="23" customFormat="1" ht="14.25" customHeight="1"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  <c r="CB616" s="5"/>
      <c r="CC616" s="5"/>
      <c r="CD616" s="5"/>
      <c r="CE616" s="5"/>
      <c r="CF616" s="5"/>
      <c r="CG616" s="5"/>
      <c r="CH616" s="5"/>
      <c r="CI616" s="5"/>
      <c r="CJ616" s="5"/>
      <c r="CK616" s="5"/>
      <c r="CL616" s="5"/>
      <c r="CM616" s="5"/>
      <c r="CN616" s="5"/>
      <c r="CO616" s="5"/>
      <c r="CP616" s="5"/>
      <c r="CQ616" s="5"/>
      <c r="CR616" s="5"/>
      <c r="CS616" s="5"/>
      <c r="CT616" s="5"/>
      <c r="CU616" s="5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5"/>
      <c r="DG616" s="5"/>
      <c r="DH616" s="5"/>
      <c r="DI616" s="5"/>
      <c r="DJ616" s="5"/>
      <c r="DK616" s="5"/>
      <c r="DL616" s="5"/>
      <c r="DM616" s="5"/>
      <c r="DN616" s="5"/>
      <c r="DO616" s="5"/>
      <c r="DP616" s="5"/>
      <c r="DQ616" s="5"/>
      <c r="DR616" s="5"/>
      <c r="DS616" s="5"/>
      <c r="DT616" s="5"/>
      <c r="DU616" s="5"/>
      <c r="DV616" s="5"/>
      <c r="DW616" s="5"/>
      <c r="DX616" s="5"/>
      <c r="DY616" s="5"/>
      <c r="DZ616" s="5"/>
      <c r="EA616" s="5"/>
      <c r="EB616" s="5"/>
      <c r="EC616" s="5"/>
      <c r="ED616" s="5"/>
      <c r="EE616" s="5"/>
      <c r="EF616" s="5"/>
      <c r="EG616" s="5"/>
      <c r="EH616" s="5"/>
      <c r="EI616" s="5"/>
      <c r="EJ616" s="5"/>
      <c r="EK616" s="5"/>
      <c r="EL616" s="5"/>
      <c r="EM616" s="5"/>
      <c r="EN616" s="5"/>
      <c r="EO616" s="5"/>
      <c r="EP616" s="5"/>
      <c r="EQ616" s="5"/>
      <c r="ER616" s="5"/>
      <c r="ES616" s="5"/>
      <c r="ET616" s="5"/>
      <c r="EU616" s="5"/>
      <c r="EV616" s="5"/>
      <c r="EW616" s="5"/>
      <c r="EX616" s="5"/>
      <c r="EY616" s="5"/>
      <c r="EZ616" s="5"/>
      <c r="FA616" s="5"/>
      <c r="FB616" s="5"/>
      <c r="FC616" s="5"/>
      <c r="FD616" s="5"/>
      <c r="FE616" s="5"/>
      <c r="FF616" s="5"/>
      <c r="FG616" s="5"/>
      <c r="FH616" s="5"/>
      <c r="FI616" s="5"/>
      <c r="FJ616" s="5"/>
      <c r="FK616" s="5"/>
      <c r="FL616" s="5"/>
      <c r="FM616" s="5"/>
      <c r="FN616" s="5"/>
      <c r="FO616" s="5"/>
      <c r="FP616" s="5"/>
      <c r="FQ616" s="5"/>
      <c r="FR616" s="5"/>
      <c r="FS616" s="5"/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</row>
    <row r="617" spans="20:199" s="23" customFormat="1" ht="14.25" customHeight="1"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  <c r="CB617" s="5"/>
      <c r="CC617" s="5"/>
      <c r="CD617" s="5"/>
      <c r="CE617" s="5"/>
      <c r="CF617" s="5"/>
      <c r="CG617" s="5"/>
      <c r="CH617" s="5"/>
      <c r="CI617" s="5"/>
      <c r="CJ617" s="5"/>
      <c r="CK617" s="5"/>
      <c r="CL617" s="5"/>
      <c r="CM617" s="5"/>
      <c r="CN617" s="5"/>
      <c r="CO617" s="5"/>
      <c r="CP617" s="5"/>
      <c r="CQ617" s="5"/>
      <c r="CR617" s="5"/>
      <c r="CS617" s="5"/>
      <c r="CT617" s="5"/>
      <c r="CU617" s="5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5"/>
      <c r="DG617" s="5"/>
      <c r="DH617" s="5"/>
      <c r="DI617" s="5"/>
      <c r="DJ617" s="5"/>
      <c r="DK617" s="5"/>
      <c r="DL617" s="5"/>
      <c r="DM617" s="5"/>
      <c r="DN617" s="5"/>
      <c r="DO617" s="5"/>
      <c r="DP617" s="5"/>
      <c r="DQ617" s="5"/>
      <c r="DR617" s="5"/>
      <c r="DS617" s="5"/>
      <c r="DT617" s="5"/>
      <c r="DU617" s="5"/>
      <c r="DV617" s="5"/>
      <c r="DW617" s="5"/>
      <c r="DX617" s="5"/>
      <c r="DY617" s="5"/>
      <c r="DZ617" s="5"/>
      <c r="EA617" s="5"/>
      <c r="EB617" s="5"/>
      <c r="EC617" s="5"/>
      <c r="ED617" s="5"/>
      <c r="EE617" s="5"/>
      <c r="EF617" s="5"/>
      <c r="EG617" s="5"/>
      <c r="EH617" s="5"/>
      <c r="EI617" s="5"/>
      <c r="EJ617" s="5"/>
      <c r="EK617" s="5"/>
      <c r="EL617" s="5"/>
      <c r="EM617" s="5"/>
      <c r="EN617" s="5"/>
      <c r="EO617" s="5"/>
      <c r="EP617" s="5"/>
      <c r="EQ617" s="5"/>
      <c r="ER617" s="5"/>
      <c r="ES617" s="5"/>
      <c r="ET617" s="5"/>
      <c r="EU617" s="5"/>
      <c r="EV617" s="5"/>
      <c r="EW617" s="5"/>
      <c r="EX617" s="5"/>
      <c r="EY617" s="5"/>
      <c r="EZ617" s="5"/>
      <c r="FA617" s="5"/>
      <c r="FB617" s="5"/>
      <c r="FC617" s="5"/>
      <c r="FD617" s="5"/>
      <c r="FE617" s="5"/>
      <c r="FF617" s="5"/>
      <c r="FG617" s="5"/>
      <c r="FH617" s="5"/>
      <c r="FI617" s="5"/>
      <c r="FJ617" s="5"/>
      <c r="FK617" s="5"/>
      <c r="FL617" s="5"/>
      <c r="FM617" s="5"/>
      <c r="FN617" s="5"/>
      <c r="FO617" s="5"/>
      <c r="FP617" s="5"/>
      <c r="FQ617" s="5"/>
      <c r="FR617" s="5"/>
      <c r="FS617" s="5"/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</row>
    <row r="618" spans="20:199" s="23" customFormat="1" ht="14.25" customHeight="1"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  <c r="CB618" s="5"/>
      <c r="CC618" s="5"/>
      <c r="CD618" s="5"/>
      <c r="CE618" s="5"/>
      <c r="CF618" s="5"/>
      <c r="CG618" s="5"/>
      <c r="CH618" s="5"/>
      <c r="CI618" s="5"/>
      <c r="CJ618" s="5"/>
      <c r="CK618" s="5"/>
      <c r="CL618" s="5"/>
      <c r="CM618" s="5"/>
      <c r="CN618" s="5"/>
      <c r="CO618" s="5"/>
      <c r="CP618" s="5"/>
      <c r="CQ618" s="5"/>
      <c r="CR618" s="5"/>
      <c r="CS618" s="5"/>
      <c r="CT618" s="5"/>
      <c r="CU618" s="5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5"/>
      <c r="DG618" s="5"/>
      <c r="DH618" s="5"/>
      <c r="DI618" s="5"/>
      <c r="DJ618" s="5"/>
      <c r="DK618" s="5"/>
      <c r="DL618" s="5"/>
      <c r="DM618" s="5"/>
      <c r="DN618" s="5"/>
      <c r="DO618" s="5"/>
      <c r="DP618" s="5"/>
      <c r="DQ618" s="5"/>
      <c r="DR618" s="5"/>
      <c r="DS618" s="5"/>
      <c r="DT618" s="5"/>
      <c r="DU618" s="5"/>
      <c r="DV618" s="5"/>
      <c r="DW618" s="5"/>
      <c r="DX618" s="5"/>
      <c r="DY618" s="5"/>
      <c r="DZ618" s="5"/>
      <c r="EA618" s="5"/>
      <c r="EB618" s="5"/>
      <c r="EC618" s="5"/>
      <c r="ED618" s="5"/>
      <c r="EE618" s="5"/>
      <c r="EF618" s="5"/>
      <c r="EG618" s="5"/>
      <c r="EH618" s="5"/>
      <c r="EI618" s="5"/>
      <c r="EJ618" s="5"/>
      <c r="EK618" s="5"/>
      <c r="EL618" s="5"/>
      <c r="EM618" s="5"/>
      <c r="EN618" s="5"/>
      <c r="EO618" s="5"/>
      <c r="EP618" s="5"/>
      <c r="EQ618" s="5"/>
      <c r="ER618" s="5"/>
      <c r="ES618" s="5"/>
      <c r="ET618" s="5"/>
      <c r="EU618" s="5"/>
      <c r="EV618" s="5"/>
      <c r="EW618" s="5"/>
      <c r="EX618" s="5"/>
      <c r="EY618" s="5"/>
      <c r="EZ618" s="5"/>
      <c r="FA618" s="5"/>
      <c r="FB618" s="5"/>
      <c r="FC618" s="5"/>
      <c r="FD618" s="5"/>
      <c r="FE618" s="5"/>
      <c r="FF618" s="5"/>
      <c r="FG618" s="5"/>
      <c r="FH618" s="5"/>
      <c r="FI618" s="5"/>
      <c r="FJ618" s="5"/>
      <c r="FK618" s="5"/>
      <c r="FL618" s="5"/>
      <c r="FM618" s="5"/>
      <c r="FN618" s="5"/>
      <c r="FO618" s="5"/>
      <c r="FP618" s="5"/>
      <c r="FQ618" s="5"/>
      <c r="FR618" s="5"/>
      <c r="FS618" s="5"/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</row>
    <row r="619" spans="20:199" s="23" customFormat="1" ht="14.25" customHeight="1"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  <c r="CB619" s="5"/>
      <c r="CC619" s="5"/>
      <c r="CD619" s="5"/>
      <c r="CE619" s="5"/>
      <c r="CF619" s="5"/>
      <c r="CG619" s="5"/>
      <c r="CH619" s="5"/>
      <c r="CI619" s="5"/>
      <c r="CJ619" s="5"/>
      <c r="CK619" s="5"/>
      <c r="CL619" s="5"/>
      <c r="CM619" s="5"/>
      <c r="CN619" s="5"/>
      <c r="CO619" s="5"/>
      <c r="CP619" s="5"/>
      <c r="CQ619" s="5"/>
      <c r="CR619" s="5"/>
      <c r="CS619" s="5"/>
      <c r="CT619" s="5"/>
      <c r="CU619" s="5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5"/>
      <c r="DG619" s="5"/>
      <c r="DH619" s="5"/>
      <c r="DI619" s="5"/>
      <c r="DJ619" s="5"/>
      <c r="DK619" s="5"/>
      <c r="DL619" s="5"/>
      <c r="DM619" s="5"/>
      <c r="DN619" s="5"/>
      <c r="DO619" s="5"/>
      <c r="DP619" s="5"/>
      <c r="DQ619" s="5"/>
      <c r="DR619" s="5"/>
      <c r="DS619" s="5"/>
      <c r="DT619" s="5"/>
      <c r="DU619" s="5"/>
      <c r="DV619" s="5"/>
      <c r="DW619" s="5"/>
      <c r="DX619" s="5"/>
      <c r="DY619" s="5"/>
      <c r="DZ619" s="5"/>
      <c r="EA619" s="5"/>
      <c r="EB619" s="5"/>
      <c r="EC619" s="5"/>
      <c r="ED619" s="5"/>
      <c r="EE619" s="5"/>
      <c r="EF619" s="5"/>
      <c r="EG619" s="5"/>
      <c r="EH619" s="5"/>
      <c r="EI619" s="5"/>
      <c r="EJ619" s="5"/>
      <c r="EK619" s="5"/>
      <c r="EL619" s="5"/>
      <c r="EM619" s="5"/>
      <c r="EN619" s="5"/>
      <c r="EO619" s="5"/>
      <c r="EP619" s="5"/>
      <c r="EQ619" s="5"/>
      <c r="ER619" s="5"/>
      <c r="ES619" s="5"/>
      <c r="ET619" s="5"/>
      <c r="EU619" s="5"/>
      <c r="EV619" s="5"/>
      <c r="EW619" s="5"/>
      <c r="EX619" s="5"/>
      <c r="EY619" s="5"/>
      <c r="EZ619" s="5"/>
      <c r="FA619" s="5"/>
      <c r="FB619" s="5"/>
      <c r="FC619" s="5"/>
      <c r="FD619" s="5"/>
      <c r="FE619" s="5"/>
      <c r="FF619" s="5"/>
      <c r="FG619" s="5"/>
      <c r="FH619" s="5"/>
      <c r="FI619" s="5"/>
      <c r="FJ619" s="5"/>
      <c r="FK619" s="5"/>
      <c r="FL619" s="5"/>
      <c r="FM619" s="5"/>
      <c r="FN619" s="5"/>
      <c r="FO619" s="5"/>
      <c r="FP619" s="5"/>
      <c r="FQ619" s="5"/>
      <c r="FR619" s="5"/>
      <c r="FS619" s="5"/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</row>
    <row r="620" spans="20:199" s="23" customFormat="1" ht="14.25" customHeight="1"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  <c r="CB620" s="5"/>
      <c r="CC620" s="5"/>
      <c r="CD620" s="5"/>
      <c r="CE620" s="5"/>
      <c r="CF620" s="5"/>
      <c r="CG620" s="5"/>
      <c r="CH620" s="5"/>
      <c r="CI620" s="5"/>
      <c r="CJ620" s="5"/>
      <c r="CK620" s="5"/>
      <c r="CL620" s="5"/>
      <c r="CM620" s="5"/>
      <c r="CN620" s="5"/>
      <c r="CO620" s="5"/>
      <c r="CP620" s="5"/>
      <c r="CQ620" s="5"/>
      <c r="CR620" s="5"/>
      <c r="CS620" s="5"/>
      <c r="CT620" s="5"/>
      <c r="CU620" s="5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5"/>
      <c r="DG620" s="5"/>
      <c r="DH620" s="5"/>
      <c r="DI620" s="5"/>
      <c r="DJ620" s="5"/>
      <c r="DK620" s="5"/>
      <c r="DL620" s="5"/>
      <c r="DM620" s="5"/>
      <c r="DN620" s="5"/>
      <c r="DO620" s="5"/>
      <c r="DP620" s="5"/>
      <c r="DQ620" s="5"/>
      <c r="DR620" s="5"/>
      <c r="DS620" s="5"/>
      <c r="DT620" s="5"/>
      <c r="DU620" s="5"/>
      <c r="DV620" s="5"/>
      <c r="DW620" s="5"/>
      <c r="DX620" s="5"/>
      <c r="DY620" s="5"/>
      <c r="DZ620" s="5"/>
      <c r="EA620" s="5"/>
      <c r="EB620" s="5"/>
      <c r="EC620" s="5"/>
      <c r="ED620" s="5"/>
      <c r="EE620" s="5"/>
      <c r="EF620" s="5"/>
      <c r="EG620" s="5"/>
      <c r="EH620" s="5"/>
      <c r="EI620" s="5"/>
      <c r="EJ620" s="5"/>
      <c r="EK620" s="5"/>
      <c r="EL620" s="5"/>
      <c r="EM620" s="5"/>
      <c r="EN620" s="5"/>
      <c r="EO620" s="5"/>
      <c r="EP620" s="5"/>
      <c r="EQ620" s="5"/>
      <c r="ER620" s="5"/>
      <c r="ES620" s="5"/>
      <c r="ET620" s="5"/>
      <c r="EU620" s="5"/>
      <c r="EV620" s="5"/>
      <c r="EW620" s="5"/>
      <c r="EX620" s="5"/>
      <c r="EY620" s="5"/>
      <c r="EZ620" s="5"/>
      <c r="FA620" s="5"/>
      <c r="FB620" s="5"/>
      <c r="FC620" s="5"/>
      <c r="FD620" s="5"/>
      <c r="FE620" s="5"/>
      <c r="FF620" s="5"/>
      <c r="FG620" s="5"/>
      <c r="FH620" s="5"/>
      <c r="FI620" s="5"/>
      <c r="FJ620" s="5"/>
      <c r="FK620" s="5"/>
      <c r="FL620" s="5"/>
      <c r="FM620" s="5"/>
      <c r="FN620" s="5"/>
      <c r="FO620" s="5"/>
      <c r="FP620" s="5"/>
      <c r="FQ620" s="5"/>
      <c r="FR620" s="5"/>
      <c r="FS620" s="5"/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</row>
    <row r="621" spans="20:199" s="23" customFormat="1" ht="14.25" customHeight="1"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  <c r="CB621" s="5"/>
      <c r="CC621" s="5"/>
      <c r="CD621" s="5"/>
      <c r="CE621" s="5"/>
      <c r="CF621" s="5"/>
      <c r="CG621" s="5"/>
      <c r="CH621" s="5"/>
      <c r="CI621" s="5"/>
      <c r="CJ621" s="5"/>
      <c r="CK621" s="5"/>
      <c r="CL621" s="5"/>
      <c r="CM621" s="5"/>
      <c r="CN621" s="5"/>
      <c r="CO621" s="5"/>
      <c r="CP621" s="5"/>
      <c r="CQ621" s="5"/>
      <c r="CR621" s="5"/>
      <c r="CS621" s="5"/>
      <c r="CT621" s="5"/>
      <c r="CU621" s="5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5"/>
      <c r="DG621" s="5"/>
      <c r="DH621" s="5"/>
      <c r="DI621" s="5"/>
      <c r="DJ621" s="5"/>
      <c r="DK621" s="5"/>
      <c r="DL621" s="5"/>
      <c r="DM621" s="5"/>
      <c r="DN621" s="5"/>
      <c r="DO621" s="5"/>
      <c r="DP621" s="5"/>
      <c r="DQ621" s="5"/>
      <c r="DR621" s="5"/>
      <c r="DS621" s="5"/>
      <c r="DT621" s="5"/>
      <c r="DU621" s="5"/>
      <c r="DV621" s="5"/>
      <c r="DW621" s="5"/>
      <c r="DX621" s="5"/>
      <c r="DY621" s="5"/>
      <c r="DZ621" s="5"/>
      <c r="EA621" s="5"/>
      <c r="EB621" s="5"/>
      <c r="EC621" s="5"/>
      <c r="ED621" s="5"/>
      <c r="EE621" s="5"/>
      <c r="EF621" s="5"/>
      <c r="EG621" s="5"/>
      <c r="EH621" s="5"/>
      <c r="EI621" s="5"/>
      <c r="EJ621" s="5"/>
      <c r="EK621" s="5"/>
      <c r="EL621" s="5"/>
      <c r="EM621" s="5"/>
      <c r="EN621" s="5"/>
      <c r="EO621" s="5"/>
      <c r="EP621" s="5"/>
      <c r="EQ621" s="5"/>
      <c r="ER621" s="5"/>
      <c r="ES621" s="5"/>
      <c r="ET621" s="5"/>
      <c r="EU621" s="5"/>
      <c r="EV621" s="5"/>
      <c r="EW621" s="5"/>
      <c r="EX621" s="5"/>
      <c r="EY621" s="5"/>
      <c r="EZ621" s="5"/>
      <c r="FA621" s="5"/>
      <c r="FB621" s="5"/>
      <c r="FC621" s="5"/>
      <c r="FD621" s="5"/>
      <c r="FE621" s="5"/>
      <c r="FF621" s="5"/>
      <c r="FG621" s="5"/>
      <c r="FH621" s="5"/>
      <c r="FI621" s="5"/>
      <c r="FJ621" s="5"/>
      <c r="FK621" s="5"/>
      <c r="FL621" s="5"/>
      <c r="FM621" s="5"/>
      <c r="FN621" s="5"/>
      <c r="FO621" s="5"/>
      <c r="FP621" s="5"/>
      <c r="FQ621" s="5"/>
      <c r="FR621" s="5"/>
      <c r="FS621" s="5"/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</row>
    <row r="622" spans="20:199" s="23" customFormat="1" ht="14.25" customHeight="1"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  <c r="CB622" s="5"/>
      <c r="CC622" s="5"/>
      <c r="CD622" s="5"/>
      <c r="CE622" s="5"/>
      <c r="CF622" s="5"/>
      <c r="CG622" s="5"/>
      <c r="CH622" s="5"/>
      <c r="CI622" s="5"/>
      <c r="CJ622" s="5"/>
      <c r="CK622" s="5"/>
      <c r="CL622" s="5"/>
      <c r="CM622" s="5"/>
      <c r="CN622" s="5"/>
      <c r="CO622" s="5"/>
      <c r="CP622" s="5"/>
      <c r="CQ622" s="5"/>
      <c r="CR622" s="5"/>
      <c r="CS622" s="5"/>
      <c r="CT622" s="5"/>
      <c r="CU622" s="5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5"/>
      <c r="DG622" s="5"/>
      <c r="DH622" s="5"/>
      <c r="DI622" s="5"/>
      <c r="DJ622" s="5"/>
      <c r="DK622" s="5"/>
      <c r="DL622" s="5"/>
      <c r="DM622" s="5"/>
      <c r="DN622" s="5"/>
      <c r="DO622" s="5"/>
      <c r="DP622" s="5"/>
      <c r="DQ622" s="5"/>
      <c r="DR622" s="5"/>
      <c r="DS622" s="5"/>
      <c r="DT622" s="5"/>
      <c r="DU622" s="5"/>
      <c r="DV622" s="5"/>
      <c r="DW622" s="5"/>
      <c r="DX622" s="5"/>
      <c r="DY622" s="5"/>
      <c r="DZ622" s="5"/>
      <c r="EA622" s="5"/>
      <c r="EB622" s="5"/>
      <c r="EC622" s="5"/>
      <c r="ED622" s="5"/>
      <c r="EE622" s="5"/>
      <c r="EF622" s="5"/>
      <c r="EG622" s="5"/>
      <c r="EH622" s="5"/>
      <c r="EI622" s="5"/>
      <c r="EJ622" s="5"/>
      <c r="EK622" s="5"/>
      <c r="EL622" s="5"/>
      <c r="EM622" s="5"/>
      <c r="EN622" s="5"/>
      <c r="EO622" s="5"/>
      <c r="EP622" s="5"/>
      <c r="EQ622" s="5"/>
      <c r="ER622" s="5"/>
      <c r="ES622" s="5"/>
      <c r="ET622" s="5"/>
      <c r="EU622" s="5"/>
      <c r="EV622" s="5"/>
      <c r="EW622" s="5"/>
      <c r="EX622" s="5"/>
      <c r="EY622" s="5"/>
      <c r="EZ622" s="5"/>
      <c r="FA622" s="5"/>
      <c r="FB622" s="5"/>
      <c r="FC622" s="5"/>
      <c r="FD622" s="5"/>
      <c r="FE622" s="5"/>
      <c r="FF622" s="5"/>
      <c r="FG622" s="5"/>
      <c r="FH622" s="5"/>
      <c r="FI622" s="5"/>
      <c r="FJ622" s="5"/>
      <c r="FK622" s="5"/>
      <c r="FL622" s="5"/>
      <c r="FM622" s="5"/>
      <c r="FN622" s="5"/>
      <c r="FO622" s="5"/>
      <c r="FP622" s="5"/>
      <c r="FQ622" s="5"/>
      <c r="FR622" s="5"/>
      <c r="FS622" s="5"/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</row>
    <row r="623" spans="20:199" s="23" customFormat="1" ht="14.25" customHeight="1"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  <c r="CB623" s="5"/>
      <c r="CC623" s="5"/>
      <c r="CD623" s="5"/>
      <c r="CE623" s="5"/>
      <c r="CF623" s="5"/>
      <c r="CG623" s="5"/>
      <c r="CH623" s="5"/>
      <c r="CI623" s="5"/>
      <c r="CJ623" s="5"/>
      <c r="CK623" s="5"/>
      <c r="CL623" s="5"/>
      <c r="CM623" s="5"/>
      <c r="CN623" s="5"/>
      <c r="CO623" s="5"/>
      <c r="CP623" s="5"/>
      <c r="CQ623" s="5"/>
      <c r="CR623" s="5"/>
      <c r="CS623" s="5"/>
      <c r="CT623" s="5"/>
      <c r="CU623" s="5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5"/>
      <c r="DG623" s="5"/>
      <c r="DH623" s="5"/>
      <c r="DI623" s="5"/>
      <c r="DJ623" s="5"/>
      <c r="DK623" s="5"/>
      <c r="DL623" s="5"/>
      <c r="DM623" s="5"/>
      <c r="DN623" s="5"/>
      <c r="DO623" s="5"/>
      <c r="DP623" s="5"/>
      <c r="DQ623" s="5"/>
      <c r="DR623" s="5"/>
      <c r="DS623" s="5"/>
      <c r="DT623" s="5"/>
      <c r="DU623" s="5"/>
      <c r="DV623" s="5"/>
      <c r="DW623" s="5"/>
      <c r="DX623" s="5"/>
      <c r="DY623" s="5"/>
      <c r="DZ623" s="5"/>
      <c r="EA623" s="5"/>
      <c r="EB623" s="5"/>
      <c r="EC623" s="5"/>
      <c r="ED623" s="5"/>
      <c r="EE623" s="5"/>
      <c r="EF623" s="5"/>
      <c r="EG623" s="5"/>
      <c r="EH623" s="5"/>
      <c r="EI623" s="5"/>
      <c r="EJ623" s="5"/>
      <c r="EK623" s="5"/>
      <c r="EL623" s="5"/>
      <c r="EM623" s="5"/>
      <c r="EN623" s="5"/>
      <c r="EO623" s="5"/>
      <c r="EP623" s="5"/>
      <c r="EQ623" s="5"/>
      <c r="ER623" s="5"/>
      <c r="ES623" s="5"/>
      <c r="ET623" s="5"/>
      <c r="EU623" s="5"/>
      <c r="EV623" s="5"/>
      <c r="EW623" s="5"/>
      <c r="EX623" s="5"/>
      <c r="EY623" s="5"/>
      <c r="EZ623" s="5"/>
      <c r="FA623" s="5"/>
      <c r="FB623" s="5"/>
      <c r="FC623" s="5"/>
      <c r="FD623" s="5"/>
      <c r="FE623" s="5"/>
      <c r="FF623" s="5"/>
      <c r="FG623" s="5"/>
      <c r="FH623" s="5"/>
      <c r="FI623" s="5"/>
      <c r="FJ623" s="5"/>
      <c r="FK623" s="5"/>
      <c r="FL623" s="5"/>
      <c r="FM623" s="5"/>
      <c r="FN623" s="5"/>
      <c r="FO623" s="5"/>
      <c r="FP623" s="5"/>
      <c r="FQ623" s="5"/>
      <c r="FR623" s="5"/>
      <c r="FS623" s="5"/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</row>
    <row r="624" spans="20:199" s="23" customFormat="1" ht="14.25" customHeight="1"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  <c r="CB624" s="5"/>
      <c r="CC624" s="5"/>
      <c r="CD624" s="5"/>
      <c r="CE624" s="5"/>
      <c r="CF624" s="5"/>
      <c r="CG624" s="5"/>
      <c r="CH624" s="5"/>
      <c r="CI624" s="5"/>
      <c r="CJ624" s="5"/>
      <c r="CK624" s="5"/>
      <c r="CL624" s="5"/>
      <c r="CM624" s="5"/>
      <c r="CN624" s="5"/>
      <c r="CO624" s="5"/>
      <c r="CP624" s="5"/>
      <c r="CQ624" s="5"/>
      <c r="CR624" s="5"/>
      <c r="CS624" s="5"/>
      <c r="CT624" s="5"/>
      <c r="CU624" s="5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5"/>
      <c r="DG624" s="5"/>
      <c r="DH624" s="5"/>
      <c r="DI624" s="5"/>
      <c r="DJ624" s="5"/>
      <c r="DK624" s="5"/>
      <c r="DL624" s="5"/>
      <c r="DM624" s="5"/>
      <c r="DN624" s="5"/>
      <c r="DO624" s="5"/>
      <c r="DP624" s="5"/>
      <c r="DQ624" s="5"/>
      <c r="DR624" s="5"/>
      <c r="DS624" s="5"/>
      <c r="DT624" s="5"/>
      <c r="DU624" s="5"/>
      <c r="DV624" s="5"/>
      <c r="DW624" s="5"/>
      <c r="DX624" s="5"/>
      <c r="DY624" s="5"/>
      <c r="DZ624" s="5"/>
      <c r="EA624" s="5"/>
      <c r="EB624" s="5"/>
      <c r="EC624" s="5"/>
      <c r="ED624" s="5"/>
      <c r="EE624" s="5"/>
      <c r="EF624" s="5"/>
      <c r="EG624" s="5"/>
      <c r="EH624" s="5"/>
      <c r="EI624" s="5"/>
      <c r="EJ624" s="5"/>
      <c r="EK624" s="5"/>
      <c r="EL624" s="5"/>
      <c r="EM624" s="5"/>
      <c r="EN624" s="5"/>
      <c r="EO624" s="5"/>
      <c r="EP624" s="5"/>
      <c r="EQ624" s="5"/>
      <c r="ER624" s="5"/>
      <c r="ES624" s="5"/>
      <c r="ET624" s="5"/>
      <c r="EU624" s="5"/>
      <c r="EV624" s="5"/>
      <c r="EW624" s="5"/>
      <c r="EX624" s="5"/>
      <c r="EY624" s="5"/>
      <c r="EZ624" s="5"/>
      <c r="FA624" s="5"/>
      <c r="FB624" s="5"/>
      <c r="FC624" s="5"/>
      <c r="FD624" s="5"/>
      <c r="FE624" s="5"/>
      <c r="FF624" s="5"/>
      <c r="FG624" s="5"/>
      <c r="FH624" s="5"/>
      <c r="FI624" s="5"/>
      <c r="FJ624" s="5"/>
      <c r="FK624" s="5"/>
      <c r="FL624" s="5"/>
      <c r="FM624" s="5"/>
      <c r="FN624" s="5"/>
      <c r="FO624" s="5"/>
      <c r="FP624" s="5"/>
      <c r="FQ624" s="5"/>
      <c r="FR624" s="5"/>
      <c r="FS624" s="5"/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</row>
    <row r="625" spans="20:199" s="23" customFormat="1" ht="14.25" customHeight="1"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  <c r="CB625" s="5"/>
      <c r="CC625" s="5"/>
      <c r="CD625" s="5"/>
      <c r="CE625" s="5"/>
      <c r="CF625" s="5"/>
      <c r="CG625" s="5"/>
      <c r="CH625" s="5"/>
      <c r="CI625" s="5"/>
      <c r="CJ625" s="5"/>
      <c r="CK625" s="5"/>
      <c r="CL625" s="5"/>
      <c r="CM625" s="5"/>
      <c r="CN625" s="5"/>
      <c r="CO625" s="5"/>
      <c r="CP625" s="5"/>
      <c r="CQ625" s="5"/>
      <c r="CR625" s="5"/>
      <c r="CS625" s="5"/>
      <c r="CT625" s="5"/>
      <c r="CU625" s="5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5"/>
      <c r="DG625" s="5"/>
      <c r="DH625" s="5"/>
      <c r="DI625" s="5"/>
      <c r="DJ625" s="5"/>
      <c r="DK625" s="5"/>
      <c r="DL625" s="5"/>
      <c r="DM625" s="5"/>
      <c r="DN625" s="5"/>
      <c r="DO625" s="5"/>
      <c r="DP625" s="5"/>
      <c r="DQ625" s="5"/>
      <c r="DR625" s="5"/>
      <c r="DS625" s="5"/>
      <c r="DT625" s="5"/>
      <c r="DU625" s="5"/>
      <c r="DV625" s="5"/>
      <c r="DW625" s="5"/>
      <c r="DX625" s="5"/>
      <c r="DY625" s="5"/>
      <c r="DZ625" s="5"/>
      <c r="EA625" s="5"/>
      <c r="EB625" s="5"/>
      <c r="EC625" s="5"/>
      <c r="ED625" s="5"/>
      <c r="EE625" s="5"/>
      <c r="EF625" s="5"/>
      <c r="EG625" s="5"/>
      <c r="EH625" s="5"/>
      <c r="EI625" s="5"/>
      <c r="EJ625" s="5"/>
      <c r="EK625" s="5"/>
      <c r="EL625" s="5"/>
      <c r="EM625" s="5"/>
      <c r="EN625" s="5"/>
      <c r="EO625" s="5"/>
      <c r="EP625" s="5"/>
      <c r="EQ625" s="5"/>
      <c r="ER625" s="5"/>
      <c r="ES625" s="5"/>
      <c r="ET625" s="5"/>
      <c r="EU625" s="5"/>
      <c r="EV625" s="5"/>
      <c r="EW625" s="5"/>
      <c r="EX625" s="5"/>
      <c r="EY625" s="5"/>
      <c r="EZ625" s="5"/>
      <c r="FA625" s="5"/>
      <c r="FB625" s="5"/>
      <c r="FC625" s="5"/>
      <c r="FD625" s="5"/>
      <c r="FE625" s="5"/>
      <c r="FF625" s="5"/>
      <c r="FG625" s="5"/>
      <c r="FH625" s="5"/>
      <c r="FI625" s="5"/>
      <c r="FJ625" s="5"/>
      <c r="FK625" s="5"/>
      <c r="FL625" s="5"/>
      <c r="FM625" s="5"/>
      <c r="FN625" s="5"/>
      <c r="FO625" s="5"/>
      <c r="FP625" s="5"/>
      <c r="FQ625" s="5"/>
      <c r="FR625" s="5"/>
      <c r="FS625" s="5"/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</row>
    <row r="626" spans="20:199" s="23" customFormat="1" ht="14.25" customHeight="1"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  <c r="CB626" s="5"/>
      <c r="CC626" s="5"/>
      <c r="CD626" s="5"/>
      <c r="CE626" s="5"/>
      <c r="CF626" s="5"/>
      <c r="CG626" s="5"/>
      <c r="CH626" s="5"/>
      <c r="CI626" s="5"/>
      <c r="CJ626" s="5"/>
      <c r="CK626" s="5"/>
      <c r="CL626" s="5"/>
      <c r="CM626" s="5"/>
      <c r="CN626" s="5"/>
      <c r="CO626" s="5"/>
      <c r="CP626" s="5"/>
      <c r="CQ626" s="5"/>
      <c r="CR626" s="5"/>
      <c r="CS626" s="5"/>
      <c r="CT626" s="5"/>
      <c r="CU626" s="5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5"/>
      <c r="DG626" s="5"/>
      <c r="DH626" s="5"/>
      <c r="DI626" s="5"/>
      <c r="DJ626" s="5"/>
      <c r="DK626" s="5"/>
      <c r="DL626" s="5"/>
      <c r="DM626" s="5"/>
      <c r="DN626" s="5"/>
      <c r="DO626" s="5"/>
      <c r="DP626" s="5"/>
      <c r="DQ626" s="5"/>
      <c r="DR626" s="5"/>
      <c r="DS626" s="5"/>
      <c r="DT626" s="5"/>
      <c r="DU626" s="5"/>
      <c r="DV626" s="5"/>
      <c r="DW626" s="5"/>
      <c r="DX626" s="5"/>
      <c r="DY626" s="5"/>
      <c r="DZ626" s="5"/>
      <c r="EA626" s="5"/>
      <c r="EB626" s="5"/>
      <c r="EC626" s="5"/>
      <c r="ED626" s="5"/>
      <c r="EE626" s="5"/>
      <c r="EF626" s="5"/>
      <c r="EG626" s="5"/>
      <c r="EH626" s="5"/>
      <c r="EI626" s="5"/>
      <c r="EJ626" s="5"/>
      <c r="EK626" s="5"/>
      <c r="EL626" s="5"/>
      <c r="EM626" s="5"/>
      <c r="EN626" s="5"/>
      <c r="EO626" s="5"/>
      <c r="EP626" s="5"/>
      <c r="EQ626" s="5"/>
      <c r="ER626" s="5"/>
      <c r="ES626" s="5"/>
      <c r="ET626" s="5"/>
      <c r="EU626" s="5"/>
      <c r="EV626" s="5"/>
      <c r="EW626" s="5"/>
      <c r="EX626" s="5"/>
      <c r="EY626" s="5"/>
      <c r="EZ626" s="5"/>
      <c r="FA626" s="5"/>
      <c r="FB626" s="5"/>
      <c r="FC626" s="5"/>
      <c r="FD626" s="5"/>
      <c r="FE626" s="5"/>
      <c r="FF626" s="5"/>
      <c r="FG626" s="5"/>
      <c r="FH626" s="5"/>
      <c r="FI626" s="5"/>
      <c r="FJ626" s="5"/>
      <c r="FK626" s="5"/>
      <c r="FL626" s="5"/>
      <c r="FM626" s="5"/>
      <c r="FN626" s="5"/>
      <c r="FO626" s="5"/>
      <c r="FP626" s="5"/>
      <c r="FQ626" s="5"/>
      <c r="FR626" s="5"/>
      <c r="FS626" s="5"/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</row>
    <row r="627" spans="20:199" s="23" customFormat="1" ht="14.25" customHeight="1"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  <c r="CB627" s="5"/>
      <c r="CC627" s="5"/>
      <c r="CD627" s="5"/>
      <c r="CE627" s="5"/>
      <c r="CF627" s="5"/>
      <c r="CG627" s="5"/>
      <c r="CH627" s="5"/>
      <c r="CI627" s="5"/>
      <c r="CJ627" s="5"/>
      <c r="CK627" s="5"/>
      <c r="CL627" s="5"/>
      <c r="CM627" s="5"/>
      <c r="CN627" s="5"/>
      <c r="CO627" s="5"/>
      <c r="CP627" s="5"/>
      <c r="CQ627" s="5"/>
      <c r="CR627" s="5"/>
      <c r="CS627" s="5"/>
      <c r="CT627" s="5"/>
      <c r="CU627" s="5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5"/>
      <c r="DG627" s="5"/>
      <c r="DH627" s="5"/>
      <c r="DI627" s="5"/>
      <c r="DJ627" s="5"/>
      <c r="DK627" s="5"/>
      <c r="DL627" s="5"/>
      <c r="DM627" s="5"/>
      <c r="DN627" s="5"/>
      <c r="DO627" s="5"/>
      <c r="DP627" s="5"/>
      <c r="DQ627" s="5"/>
      <c r="DR627" s="5"/>
      <c r="DS627" s="5"/>
      <c r="DT627" s="5"/>
      <c r="DU627" s="5"/>
      <c r="DV627" s="5"/>
      <c r="DW627" s="5"/>
      <c r="DX627" s="5"/>
      <c r="DY627" s="5"/>
      <c r="DZ627" s="5"/>
      <c r="EA627" s="5"/>
      <c r="EB627" s="5"/>
      <c r="EC627" s="5"/>
      <c r="ED627" s="5"/>
      <c r="EE627" s="5"/>
      <c r="EF627" s="5"/>
      <c r="EG627" s="5"/>
      <c r="EH627" s="5"/>
      <c r="EI627" s="5"/>
      <c r="EJ627" s="5"/>
      <c r="EK627" s="5"/>
      <c r="EL627" s="5"/>
      <c r="EM627" s="5"/>
      <c r="EN627" s="5"/>
      <c r="EO627" s="5"/>
      <c r="EP627" s="5"/>
      <c r="EQ627" s="5"/>
      <c r="ER627" s="5"/>
      <c r="ES627" s="5"/>
      <c r="ET627" s="5"/>
      <c r="EU627" s="5"/>
      <c r="EV627" s="5"/>
      <c r="EW627" s="5"/>
      <c r="EX627" s="5"/>
      <c r="EY627" s="5"/>
      <c r="EZ627" s="5"/>
      <c r="FA627" s="5"/>
      <c r="FB627" s="5"/>
      <c r="FC627" s="5"/>
      <c r="FD627" s="5"/>
      <c r="FE627" s="5"/>
      <c r="FF627" s="5"/>
      <c r="FG627" s="5"/>
      <c r="FH627" s="5"/>
      <c r="FI627" s="5"/>
      <c r="FJ627" s="5"/>
      <c r="FK627" s="5"/>
      <c r="FL627" s="5"/>
      <c r="FM627" s="5"/>
      <c r="FN627" s="5"/>
      <c r="FO627" s="5"/>
      <c r="FP627" s="5"/>
      <c r="FQ627" s="5"/>
      <c r="FR627" s="5"/>
      <c r="FS627" s="5"/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</row>
    <row r="628" spans="20:199" s="23" customFormat="1" ht="14.25" customHeight="1"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  <c r="CB628" s="5"/>
      <c r="CC628" s="5"/>
      <c r="CD628" s="5"/>
      <c r="CE628" s="5"/>
      <c r="CF628" s="5"/>
      <c r="CG628" s="5"/>
      <c r="CH628" s="5"/>
      <c r="CI628" s="5"/>
      <c r="CJ628" s="5"/>
      <c r="CK628" s="5"/>
      <c r="CL628" s="5"/>
      <c r="CM628" s="5"/>
      <c r="CN628" s="5"/>
      <c r="CO628" s="5"/>
      <c r="CP628" s="5"/>
      <c r="CQ628" s="5"/>
      <c r="CR628" s="5"/>
      <c r="CS628" s="5"/>
      <c r="CT628" s="5"/>
      <c r="CU628" s="5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5"/>
      <c r="DG628" s="5"/>
      <c r="DH628" s="5"/>
      <c r="DI628" s="5"/>
      <c r="DJ628" s="5"/>
      <c r="DK628" s="5"/>
      <c r="DL628" s="5"/>
      <c r="DM628" s="5"/>
      <c r="DN628" s="5"/>
      <c r="DO628" s="5"/>
      <c r="DP628" s="5"/>
      <c r="DQ628" s="5"/>
      <c r="DR628" s="5"/>
      <c r="DS628" s="5"/>
      <c r="DT628" s="5"/>
      <c r="DU628" s="5"/>
      <c r="DV628" s="5"/>
      <c r="DW628" s="5"/>
      <c r="DX628" s="5"/>
      <c r="DY628" s="5"/>
      <c r="DZ628" s="5"/>
      <c r="EA628" s="5"/>
      <c r="EB628" s="5"/>
      <c r="EC628" s="5"/>
      <c r="ED628" s="5"/>
      <c r="EE628" s="5"/>
      <c r="EF628" s="5"/>
      <c r="EG628" s="5"/>
      <c r="EH628" s="5"/>
      <c r="EI628" s="5"/>
      <c r="EJ628" s="5"/>
      <c r="EK628" s="5"/>
      <c r="EL628" s="5"/>
      <c r="EM628" s="5"/>
      <c r="EN628" s="5"/>
      <c r="EO628" s="5"/>
      <c r="EP628" s="5"/>
      <c r="EQ628" s="5"/>
      <c r="ER628" s="5"/>
      <c r="ES628" s="5"/>
      <c r="ET628" s="5"/>
      <c r="EU628" s="5"/>
      <c r="EV628" s="5"/>
      <c r="EW628" s="5"/>
      <c r="EX628" s="5"/>
      <c r="EY628" s="5"/>
      <c r="EZ628" s="5"/>
      <c r="FA628" s="5"/>
      <c r="FB628" s="5"/>
      <c r="FC628" s="5"/>
      <c r="FD628" s="5"/>
      <c r="FE628" s="5"/>
      <c r="FF628" s="5"/>
      <c r="FG628" s="5"/>
      <c r="FH628" s="5"/>
      <c r="FI628" s="5"/>
      <c r="FJ628" s="5"/>
      <c r="FK628" s="5"/>
      <c r="FL628" s="5"/>
      <c r="FM628" s="5"/>
      <c r="FN628" s="5"/>
      <c r="FO628" s="5"/>
      <c r="FP628" s="5"/>
      <c r="FQ628" s="5"/>
      <c r="FR628" s="5"/>
      <c r="FS628" s="5"/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</row>
    <row r="629" spans="20:199" s="23" customFormat="1" ht="14.25" customHeight="1"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  <c r="CB629" s="5"/>
      <c r="CC629" s="5"/>
      <c r="CD629" s="5"/>
      <c r="CE629" s="5"/>
      <c r="CF629" s="5"/>
      <c r="CG629" s="5"/>
      <c r="CH629" s="5"/>
      <c r="CI629" s="5"/>
      <c r="CJ629" s="5"/>
      <c r="CK629" s="5"/>
      <c r="CL629" s="5"/>
      <c r="CM629" s="5"/>
      <c r="CN629" s="5"/>
      <c r="CO629" s="5"/>
      <c r="CP629" s="5"/>
      <c r="CQ629" s="5"/>
      <c r="CR629" s="5"/>
      <c r="CS629" s="5"/>
      <c r="CT629" s="5"/>
      <c r="CU629" s="5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5"/>
      <c r="DG629" s="5"/>
      <c r="DH629" s="5"/>
      <c r="DI629" s="5"/>
      <c r="DJ629" s="5"/>
      <c r="DK629" s="5"/>
      <c r="DL629" s="5"/>
      <c r="DM629" s="5"/>
      <c r="DN629" s="5"/>
      <c r="DO629" s="5"/>
      <c r="DP629" s="5"/>
      <c r="DQ629" s="5"/>
      <c r="DR629" s="5"/>
      <c r="DS629" s="5"/>
      <c r="DT629" s="5"/>
      <c r="DU629" s="5"/>
      <c r="DV629" s="5"/>
      <c r="DW629" s="5"/>
      <c r="DX629" s="5"/>
      <c r="DY629" s="5"/>
      <c r="DZ629" s="5"/>
      <c r="EA629" s="5"/>
      <c r="EB629" s="5"/>
      <c r="EC629" s="5"/>
      <c r="ED629" s="5"/>
      <c r="EE629" s="5"/>
      <c r="EF629" s="5"/>
      <c r="EG629" s="5"/>
      <c r="EH629" s="5"/>
      <c r="EI629" s="5"/>
      <c r="EJ629" s="5"/>
      <c r="EK629" s="5"/>
      <c r="EL629" s="5"/>
      <c r="EM629" s="5"/>
      <c r="EN629" s="5"/>
      <c r="EO629" s="5"/>
      <c r="EP629" s="5"/>
      <c r="EQ629" s="5"/>
      <c r="ER629" s="5"/>
      <c r="ES629" s="5"/>
      <c r="ET629" s="5"/>
      <c r="EU629" s="5"/>
      <c r="EV629" s="5"/>
      <c r="EW629" s="5"/>
      <c r="EX629" s="5"/>
      <c r="EY629" s="5"/>
      <c r="EZ629" s="5"/>
      <c r="FA629" s="5"/>
      <c r="FB629" s="5"/>
      <c r="FC629" s="5"/>
      <c r="FD629" s="5"/>
      <c r="FE629" s="5"/>
      <c r="FF629" s="5"/>
      <c r="FG629" s="5"/>
      <c r="FH629" s="5"/>
      <c r="FI629" s="5"/>
      <c r="FJ629" s="5"/>
      <c r="FK629" s="5"/>
      <c r="FL629" s="5"/>
      <c r="FM629" s="5"/>
      <c r="FN629" s="5"/>
      <c r="FO629" s="5"/>
      <c r="FP629" s="5"/>
      <c r="FQ629" s="5"/>
      <c r="FR629" s="5"/>
      <c r="FS629" s="5"/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</row>
    <row r="630" spans="20:199" s="23" customFormat="1" ht="14.25" customHeight="1"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  <c r="CB630" s="5"/>
      <c r="CC630" s="5"/>
      <c r="CD630" s="5"/>
      <c r="CE630" s="5"/>
      <c r="CF630" s="5"/>
      <c r="CG630" s="5"/>
      <c r="CH630" s="5"/>
      <c r="CI630" s="5"/>
      <c r="CJ630" s="5"/>
      <c r="CK630" s="5"/>
      <c r="CL630" s="5"/>
      <c r="CM630" s="5"/>
      <c r="CN630" s="5"/>
      <c r="CO630" s="5"/>
      <c r="CP630" s="5"/>
      <c r="CQ630" s="5"/>
      <c r="CR630" s="5"/>
      <c r="CS630" s="5"/>
      <c r="CT630" s="5"/>
      <c r="CU630" s="5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5"/>
      <c r="DG630" s="5"/>
      <c r="DH630" s="5"/>
      <c r="DI630" s="5"/>
      <c r="DJ630" s="5"/>
      <c r="DK630" s="5"/>
      <c r="DL630" s="5"/>
      <c r="DM630" s="5"/>
      <c r="DN630" s="5"/>
      <c r="DO630" s="5"/>
      <c r="DP630" s="5"/>
      <c r="DQ630" s="5"/>
      <c r="DR630" s="5"/>
      <c r="DS630" s="5"/>
      <c r="DT630" s="5"/>
      <c r="DU630" s="5"/>
      <c r="DV630" s="5"/>
      <c r="DW630" s="5"/>
      <c r="DX630" s="5"/>
      <c r="DY630" s="5"/>
      <c r="DZ630" s="5"/>
      <c r="EA630" s="5"/>
      <c r="EB630" s="5"/>
      <c r="EC630" s="5"/>
      <c r="ED630" s="5"/>
      <c r="EE630" s="5"/>
      <c r="EF630" s="5"/>
      <c r="EG630" s="5"/>
      <c r="EH630" s="5"/>
      <c r="EI630" s="5"/>
      <c r="EJ630" s="5"/>
      <c r="EK630" s="5"/>
      <c r="EL630" s="5"/>
      <c r="EM630" s="5"/>
      <c r="EN630" s="5"/>
      <c r="EO630" s="5"/>
      <c r="EP630" s="5"/>
      <c r="EQ630" s="5"/>
      <c r="ER630" s="5"/>
      <c r="ES630" s="5"/>
      <c r="ET630" s="5"/>
      <c r="EU630" s="5"/>
      <c r="EV630" s="5"/>
      <c r="EW630" s="5"/>
      <c r="EX630" s="5"/>
      <c r="EY630" s="5"/>
      <c r="EZ630" s="5"/>
      <c r="FA630" s="5"/>
      <c r="FB630" s="5"/>
      <c r="FC630" s="5"/>
      <c r="FD630" s="5"/>
      <c r="FE630" s="5"/>
      <c r="FF630" s="5"/>
      <c r="FG630" s="5"/>
      <c r="FH630" s="5"/>
      <c r="FI630" s="5"/>
      <c r="FJ630" s="5"/>
      <c r="FK630" s="5"/>
      <c r="FL630" s="5"/>
      <c r="FM630" s="5"/>
      <c r="FN630" s="5"/>
      <c r="FO630" s="5"/>
      <c r="FP630" s="5"/>
      <c r="FQ630" s="5"/>
      <c r="FR630" s="5"/>
      <c r="FS630" s="5"/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</row>
    <row r="631" spans="20:199" s="23" customFormat="1" ht="14.25" customHeight="1"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  <c r="CB631" s="5"/>
      <c r="CC631" s="5"/>
      <c r="CD631" s="5"/>
      <c r="CE631" s="5"/>
      <c r="CF631" s="5"/>
      <c r="CG631" s="5"/>
      <c r="CH631" s="5"/>
      <c r="CI631" s="5"/>
      <c r="CJ631" s="5"/>
      <c r="CK631" s="5"/>
      <c r="CL631" s="5"/>
      <c r="CM631" s="5"/>
      <c r="CN631" s="5"/>
      <c r="CO631" s="5"/>
      <c r="CP631" s="5"/>
      <c r="CQ631" s="5"/>
      <c r="CR631" s="5"/>
      <c r="CS631" s="5"/>
      <c r="CT631" s="5"/>
      <c r="CU631" s="5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5"/>
      <c r="DG631" s="5"/>
      <c r="DH631" s="5"/>
      <c r="DI631" s="5"/>
      <c r="DJ631" s="5"/>
      <c r="DK631" s="5"/>
      <c r="DL631" s="5"/>
      <c r="DM631" s="5"/>
      <c r="DN631" s="5"/>
      <c r="DO631" s="5"/>
      <c r="DP631" s="5"/>
      <c r="DQ631" s="5"/>
      <c r="DR631" s="5"/>
      <c r="DS631" s="5"/>
      <c r="DT631" s="5"/>
      <c r="DU631" s="5"/>
      <c r="DV631" s="5"/>
      <c r="DW631" s="5"/>
      <c r="DX631" s="5"/>
      <c r="DY631" s="5"/>
      <c r="DZ631" s="5"/>
      <c r="EA631" s="5"/>
      <c r="EB631" s="5"/>
      <c r="EC631" s="5"/>
      <c r="ED631" s="5"/>
      <c r="EE631" s="5"/>
      <c r="EF631" s="5"/>
      <c r="EG631" s="5"/>
      <c r="EH631" s="5"/>
      <c r="EI631" s="5"/>
      <c r="EJ631" s="5"/>
      <c r="EK631" s="5"/>
      <c r="EL631" s="5"/>
      <c r="EM631" s="5"/>
      <c r="EN631" s="5"/>
      <c r="EO631" s="5"/>
      <c r="EP631" s="5"/>
      <c r="EQ631" s="5"/>
      <c r="ER631" s="5"/>
      <c r="ES631" s="5"/>
      <c r="ET631" s="5"/>
      <c r="EU631" s="5"/>
      <c r="EV631" s="5"/>
      <c r="EW631" s="5"/>
      <c r="EX631" s="5"/>
      <c r="EY631" s="5"/>
      <c r="EZ631" s="5"/>
      <c r="FA631" s="5"/>
      <c r="FB631" s="5"/>
      <c r="FC631" s="5"/>
      <c r="FD631" s="5"/>
      <c r="FE631" s="5"/>
      <c r="FF631" s="5"/>
      <c r="FG631" s="5"/>
      <c r="FH631" s="5"/>
      <c r="FI631" s="5"/>
      <c r="FJ631" s="5"/>
      <c r="FK631" s="5"/>
      <c r="FL631" s="5"/>
      <c r="FM631" s="5"/>
      <c r="FN631" s="5"/>
      <c r="FO631" s="5"/>
      <c r="FP631" s="5"/>
      <c r="FQ631" s="5"/>
      <c r="FR631" s="5"/>
      <c r="FS631" s="5"/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</row>
    <row r="632" spans="20:199" s="23" customFormat="1" ht="14.25" customHeight="1"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  <c r="CB632" s="5"/>
      <c r="CC632" s="5"/>
      <c r="CD632" s="5"/>
      <c r="CE632" s="5"/>
      <c r="CF632" s="5"/>
      <c r="CG632" s="5"/>
      <c r="CH632" s="5"/>
      <c r="CI632" s="5"/>
      <c r="CJ632" s="5"/>
      <c r="CK632" s="5"/>
      <c r="CL632" s="5"/>
      <c r="CM632" s="5"/>
      <c r="CN632" s="5"/>
      <c r="CO632" s="5"/>
      <c r="CP632" s="5"/>
      <c r="CQ632" s="5"/>
      <c r="CR632" s="5"/>
      <c r="CS632" s="5"/>
      <c r="CT632" s="5"/>
      <c r="CU632" s="5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5"/>
      <c r="DG632" s="5"/>
      <c r="DH632" s="5"/>
      <c r="DI632" s="5"/>
      <c r="DJ632" s="5"/>
      <c r="DK632" s="5"/>
      <c r="DL632" s="5"/>
      <c r="DM632" s="5"/>
      <c r="DN632" s="5"/>
      <c r="DO632" s="5"/>
      <c r="DP632" s="5"/>
      <c r="DQ632" s="5"/>
      <c r="DR632" s="5"/>
      <c r="DS632" s="5"/>
      <c r="DT632" s="5"/>
      <c r="DU632" s="5"/>
      <c r="DV632" s="5"/>
      <c r="DW632" s="5"/>
      <c r="DX632" s="5"/>
      <c r="DY632" s="5"/>
      <c r="DZ632" s="5"/>
      <c r="EA632" s="5"/>
      <c r="EB632" s="5"/>
      <c r="EC632" s="5"/>
      <c r="ED632" s="5"/>
      <c r="EE632" s="5"/>
      <c r="EF632" s="5"/>
      <c r="EG632" s="5"/>
      <c r="EH632" s="5"/>
      <c r="EI632" s="5"/>
      <c r="EJ632" s="5"/>
      <c r="EK632" s="5"/>
      <c r="EL632" s="5"/>
      <c r="EM632" s="5"/>
      <c r="EN632" s="5"/>
      <c r="EO632" s="5"/>
      <c r="EP632" s="5"/>
      <c r="EQ632" s="5"/>
      <c r="ER632" s="5"/>
      <c r="ES632" s="5"/>
      <c r="ET632" s="5"/>
      <c r="EU632" s="5"/>
      <c r="EV632" s="5"/>
      <c r="EW632" s="5"/>
      <c r="EX632" s="5"/>
      <c r="EY632" s="5"/>
      <c r="EZ632" s="5"/>
      <c r="FA632" s="5"/>
      <c r="FB632" s="5"/>
      <c r="FC632" s="5"/>
      <c r="FD632" s="5"/>
      <c r="FE632" s="5"/>
      <c r="FF632" s="5"/>
      <c r="FG632" s="5"/>
      <c r="FH632" s="5"/>
      <c r="FI632" s="5"/>
      <c r="FJ632" s="5"/>
      <c r="FK632" s="5"/>
      <c r="FL632" s="5"/>
      <c r="FM632" s="5"/>
      <c r="FN632" s="5"/>
      <c r="FO632" s="5"/>
      <c r="FP632" s="5"/>
      <c r="FQ632" s="5"/>
      <c r="FR632" s="5"/>
      <c r="FS632" s="5"/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</row>
    <row r="633" spans="20:199" s="23" customFormat="1" ht="14.25" customHeight="1"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  <c r="CB633" s="5"/>
      <c r="CC633" s="5"/>
      <c r="CD633" s="5"/>
      <c r="CE633" s="5"/>
      <c r="CF633" s="5"/>
      <c r="CG633" s="5"/>
      <c r="CH633" s="5"/>
      <c r="CI633" s="5"/>
      <c r="CJ633" s="5"/>
      <c r="CK633" s="5"/>
      <c r="CL633" s="5"/>
      <c r="CM633" s="5"/>
      <c r="CN633" s="5"/>
      <c r="CO633" s="5"/>
      <c r="CP633" s="5"/>
      <c r="CQ633" s="5"/>
      <c r="CR633" s="5"/>
      <c r="CS633" s="5"/>
      <c r="CT633" s="5"/>
      <c r="CU633" s="5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5"/>
      <c r="DG633" s="5"/>
      <c r="DH633" s="5"/>
      <c r="DI633" s="5"/>
      <c r="DJ633" s="5"/>
      <c r="DK633" s="5"/>
      <c r="DL633" s="5"/>
      <c r="DM633" s="5"/>
      <c r="DN633" s="5"/>
      <c r="DO633" s="5"/>
      <c r="DP633" s="5"/>
      <c r="DQ633" s="5"/>
      <c r="DR633" s="5"/>
      <c r="DS633" s="5"/>
      <c r="DT633" s="5"/>
      <c r="DU633" s="5"/>
      <c r="DV633" s="5"/>
      <c r="DW633" s="5"/>
      <c r="DX633" s="5"/>
      <c r="DY633" s="5"/>
      <c r="DZ633" s="5"/>
      <c r="EA633" s="5"/>
      <c r="EB633" s="5"/>
      <c r="EC633" s="5"/>
      <c r="ED633" s="5"/>
      <c r="EE633" s="5"/>
      <c r="EF633" s="5"/>
      <c r="EG633" s="5"/>
      <c r="EH633" s="5"/>
      <c r="EI633" s="5"/>
      <c r="EJ633" s="5"/>
      <c r="EK633" s="5"/>
      <c r="EL633" s="5"/>
      <c r="EM633" s="5"/>
      <c r="EN633" s="5"/>
      <c r="EO633" s="5"/>
      <c r="EP633" s="5"/>
      <c r="EQ633" s="5"/>
      <c r="ER633" s="5"/>
      <c r="ES633" s="5"/>
      <c r="ET633" s="5"/>
      <c r="EU633" s="5"/>
      <c r="EV633" s="5"/>
      <c r="EW633" s="5"/>
      <c r="EX633" s="5"/>
      <c r="EY633" s="5"/>
      <c r="EZ633" s="5"/>
      <c r="FA633" s="5"/>
      <c r="FB633" s="5"/>
      <c r="FC633" s="5"/>
      <c r="FD633" s="5"/>
      <c r="FE633" s="5"/>
      <c r="FF633" s="5"/>
      <c r="FG633" s="5"/>
      <c r="FH633" s="5"/>
      <c r="FI633" s="5"/>
      <c r="FJ633" s="5"/>
      <c r="FK633" s="5"/>
      <c r="FL633" s="5"/>
      <c r="FM633" s="5"/>
      <c r="FN633" s="5"/>
      <c r="FO633" s="5"/>
      <c r="FP633" s="5"/>
      <c r="FQ633" s="5"/>
      <c r="FR633" s="5"/>
      <c r="FS633" s="5"/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</row>
    <row r="634" spans="20:199" s="23" customFormat="1" ht="14.25" customHeight="1"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  <c r="CB634" s="5"/>
      <c r="CC634" s="5"/>
      <c r="CD634" s="5"/>
      <c r="CE634" s="5"/>
      <c r="CF634" s="5"/>
      <c r="CG634" s="5"/>
      <c r="CH634" s="5"/>
      <c r="CI634" s="5"/>
      <c r="CJ634" s="5"/>
      <c r="CK634" s="5"/>
      <c r="CL634" s="5"/>
      <c r="CM634" s="5"/>
      <c r="CN634" s="5"/>
      <c r="CO634" s="5"/>
      <c r="CP634" s="5"/>
      <c r="CQ634" s="5"/>
      <c r="CR634" s="5"/>
      <c r="CS634" s="5"/>
      <c r="CT634" s="5"/>
      <c r="CU634" s="5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5"/>
      <c r="DG634" s="5"/>
      <c r="DH634" s="5"/>
      <c r="DI634" s="5"/>
      <c r="DJ634" s="5"/>
      <c r="DK634" s="5"/>
      <c r="DL634" s="5"/>
      <c r="DM634" s="5"/>
      <c r="DN634" s="5"/>
      <c r="DO634" s="5"/>
      <c r="DP634" s="5"/>
      <c r="DQ634" s="5"/>
      <c r="DR634" s="5"/>
      <c r="DS634" s="5"/>
      <c r="DT634" s="5"/>
      <c r="DU634" s="5"/>
      <c r="DV634" s="5"/>
      <c r="DW634" s="5"/>
      <c r="DX634" s="5"/>
      <c r="DY634" s="5"/>
      <c r="DZ634" s="5"/>
      <c r="EA634" s="5"/>
      <c r="EB634" s="5"/>
      <c r="EC634" s="5"/>
      <c r="ED634" s="5"/>
      <c r="EE634" s="5"/>
      <c r="EF634" s="5"/>
      <c r="EG634" s="5"/>
      <c r="EH634" s="5"/>
      <c r="EI634" s="5"/>
      <c r="EJ634" s="5"/>
      <c r="EK634" s="5"/>
      <c r="EL634" s="5"/>
      <c r="EM634" s="5"/>
      <c r="EN634" s="5"/>
      <c r="EO634" s="5"/>
      <c r="EP634" s="5"/>
      <c r="EQ634" s="5"/>
      <c r="ER634" s="5"/>
      <c r="ES634" s="5"/>
      <c r="ET634" s="5"/>
      <c r="EU634" s="5"/>
      <c r="EV634" s="5"/>
      <c r="EW634" s="5"/>
      <c r="EX634" s="5"/>
      <c r="EY634" s="5"/>
      <c r="EZ634" s="5"/>
      <c r="FA634" s="5"/>
      <c r="FB634" s="5"/>
      <c r="FC634" s="5"/>
      <c r="FD634" s="5"/>
      <c r="FE634" s="5"/>
      <c r="FF634" s="5"/>
      <c r="FG634" s="5"/>
      <c r="FH634" s="5"/>
      <c r="FI634" s="5"/>
      <c r="FJ634" s="5"/>
      <c r="FK634" s="5"/>
      <c r="FL634" s="5"/>
      <c r="FM634" s="5"/>
      <c r="FN634" s="5"/>
      <c r="FO634" s="5"/>
      <c r="FP634" s="5"/>
      <c r="FQ634" s="5"/>
      <c r="FR634" s="5"/>
      <c r="FS634" s="5"/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</row>
    <row r="635" spans="20:199" s="23" customFormat="1" ht="14.25" customHeight="1"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  <c r="CB635" s="5"/>
      <c r="CC635" s="5"/>
      <c r="CD635" s="5"/>
      <c r="CE635" s="5"/>
      <c r="CF635" s="5"/>
      <c r="CG635" s="5"/>
      <c r="CH635" s="5"/>
      <c r="CI635" s="5"/>
      <c r="CJ635" s="5"/>
      <c r="CK635" s="5"/>
      <c r="CL635" s="5"/>
      <c r="CM635" s="5"/>
      <c r="CN635" s="5"/>
      <c r="CO635" s="5"/>
      <c r="CP635" s="5"/>
      <c r="CQ635" s="5"/>
      <c r="CR635" s="5"/>
      <c r="CS635" s="5"/>
      <c r="CT635" s="5"/>
      <c r="CU635" s="5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5"/>
      <c r="DG635" s="5"/>
      <c r="DH635" s="5"/>
      <c r="DI635" s="5"/>
      <c r="DJ635" s="5"/>
      <c r="DK635" s="5"/>
      <c r="DL635" s="5"/>
      <c r="DM635" s="5"/>
      <c r="DN635" s="5"/>
      <c r="DO635" s="5"/>
      <c r="DP635" s="5"/>
      <c r="DQ635" s="5"/>
      <c r="DR635" s="5"/>
      <c r="DS635" s="5"/>
      <c r="DT635" s="5"/>
      <c r="DU635" s="5"/>
      <c r="DV635" s="5"/>
      <c r="DW635" s="5"/>
      <c r="DX635" s="5"/>
      <c r="DY635" s="5"/>
      <c r="DZ635" s="5"/>
      <c r="EA635" s="5"/>
      <c r="EB635" s="5"/>
      <c r="EC635" s="5"/>
      <c r="ED635" s="5"/>
      <c r="EE635" s="5"/>
      <c r="EF635" s="5"/>
      <c r="EG635" s="5"/>
      <c r="EH635" s="5"/>
      <c r="EI635" s="5"/>
      <c r="EJ635" s="5"/>
      <c r="EK635" s="5"/>
      <c r="EL635" s="5"/>
      <c r="EM635" s="5"/>
      <c r="EN635" s="5"/>
      <c r="EO635" s="5"/>
      <c r="EP635" s="5"/>
      <c r="EQ635" s="5"/>
      <c r="ER635" s="5"/>
      <c r="ES635" s="5"/>
      <c r="ET635" s="5"/>
      <c r="EU635" s="5"/>
      <c r="EV635" s="5"/>
      <c r="EW635" s="5"/>
      <c r="EX635" s="5"/>
      <c r="EY635" s="5"/>
      <c r="EZ635" s="5"/>
      <c r="FA635" s="5"/>
      <c r="FB635" s="5"/>
      <c r="FC635" s="5"/>
      <c r="FD635" s="5"/>
      <c r="FE635" s="5"/>
      <c r="FF635" s="5"/>
      <c r="FG635" s="5"/>
      <c r="FH635" s="5"/>
      <c r="FI635" s="5"/>
      <c r="FJ635" s="5"/>
      <c r="FK635" s="5"/>
      <c r="FL635" s="5"/>
      <c r="FM635" s="5"/>
      <c r="FN635" s="5"/>
      <c r="FO635" s="5"/>
      <c r="FP635" s="5"/>
      <c r="FQ635" s="5"/>
      <c r="FR635" s="5"/>
      <c r="FS635" s="5"/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</row>
    <row r="636" spans="20:199" s="23" customFormat="1" ht="14.25" customHeight="1"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  <c r="CB636" s="5"/>
      <c r="CC636" s="5"/>
      <c r="CD636" s="5"/>
      <c r="CE636" s="5"/>
      <c r="CF636" s="5"/>
      <c r="CG636" s="5"/>
      <c r="CH636" s="5"/>
      <c r="CI636" s="5"/>
      <c r="CJ636" s="5"/>
      <c r="CK636" s="5"/>
      <c r="CL636" s="5"/>
      <c r="CM636" s="5"/>
      <c r="CN636" s="5"/>
      <c r="CO636" s="5"/>
      <c r="CP636" s="5"/>
      <c r="CQ636" s="5"/>
      <c r="CR636" s="5"/>
      <c r="CS636" s="5"/>
      <c r="CT636" s="5"/>
      <c r="CU636" s="5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5"/>
      <c r="DG636" s="5"/>
      <c r="DH636" s="5"/>
      <c r="DI636" s="5"/>
      <c r="DJ636" s="5"/>
      <c r="DK636" s="5"/>
      <c r="DL636" s="5"/>
      <c r="DM636" s="5"/>
      <c r="DN636" s="5"/>
      <c r="DO636" s="5"/>
      <c r="DP636" s="5"/>
      <c r="DQ636" s="5"/>
      <c r="DR636" s="5"/>
      <c r="DS636" s="5"/>
      <c r="DT636" s="5"/>
      <c r="DU636" s="5"/>
      <c r="DV636" s="5"/>
      <c r="DW636" s="5"/>
      <c r="DX636" s="5"/>
      <c r="DY636" s="5"/>
      <c r="DZ636" s="5"/>
      <c r="EA636" s="5"/>
      <c r="EB636" s="5"/>
      <c r="EC636" s="5"/>
      <c r="ED636" s="5"/>
      <c r="EE636" s="5"/>
      <c r="EF636" s="5"/>
      <c r="EG636" s="5"/>
      <c r="EH636" s="5"/>
      <c r="EI636" s="5"/>
      <c r="EJ636" s="5"/>
      <c r="EK636" s="5"/>
      <c r="EL636" s="5"/>
      <c r="EM636" s="5"/>
      <c r="EN636" s="5"/>
      <c r="EO636" s="5"/>
      <c r="EP636" s="5"/>
      <c r="EQ636" s="5"/>
      <c r="ER636" s="5"/>
      <c r="ES636" s="5"/>
      <c r="ET636" s="5"/>
      <c r="EU636" s="5"/>
      <c r="EV636" s="5"/>
      <c r="EW636" s="5"/>
      <c r="EX636" s="5"/>
      <c r="EY636" s="5"/>
      <c r="EZ636" s="5"/>
      <c r="FA636" s="5"/>
      <c r="FB636" s="5"/>
      <c r="FC636" s="5"/>
      <c r="FD636" s="5"/>
      <c r="FE636" s="5"/>
      <c r="FF636" s="5"/>
      <c r="FG636" s="5"/>
      <c r="FH636" s="5"/>
      <c r="FI636" s="5"/>
      <c r="FJ636" s="5"/>
      <c r="FK636" s="5"/>
      <c r="FL636" s="5"/>
      <c r="FM636" s="5"/>
      <c r="FN636" s="5"/>
      <c r="FO636" s="5"/>
      <c r="FP636" s="5"/>
      <c r="FQ636" s="5"/>
      <c r="FR636" s="5"/>
      <c r="FS636" s="5"/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</row>
    <row r="637" spans="20:199" s="23" customFormat="1" ht="14.25" customHeight="1"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  <c r="CB637" s="5"/>
      <c r="CC637" s="5"/>
      <c r="CD637" s="5"/>
      <c r="CE637" s="5"/>
      <c r="CF637" s="5"/>
      <c r="CG637" s="5"/>
      <c r="CH637" s="5"/>
      <c r="CI637" s="5"/>
      <c r="CJ637" s="5"/>
      <c r="CK637" s="5"/>
      <c r="CL637" s="5"/>
      <c r="CM637" s="5"/>
      <c r="CN637" s="5"/>
      <c r="CO637" s="5"/>
      <c r="CP637" s="5"/>
      <c r="CQ637" s="5"/>
      <c r="CR637" s="5"/>
      <c r="CS637" s="5"/>
      <c r="CT637" s="5"/>
      <c r="CU637" s="5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5"/>
      <c r="DG637" s="5"/>
      <c r="DH637" s="5"/>
      <c r="DI637" s="5"/>
      <c r="DJ637" s="5"/>
      <c r="DK637" s="5"/>
      <c r="DL637" s="5"/>
      <c r="DM637" s="5"/>
      <c r="DN637" s="5"/>
      <c r="DO637" s="5"/>
      <c r="DP637" s="5"/>
      <c r="DQ637" s="5"/>
      <c r="DR637" s="5"/>
      <c r="DS637" s="5"/>
      <c r="DT637" s="5"/>
      <c r="DU637" s="5"/>
      <c r="DV637" s="5"/>
      <c r="DW637" s="5"/>
      <c r="DX637" s="5"/>
      <c r="DY637" s="5"/>
      <c r="DZ637" s="5"/>
      <c r="EA637" s="5"/>
      <c r="EB637" s="5"/>
      <c r="EC637" s="5"/>
      <c r="ED637" s="5"/>
      <c r="EE637" s="5"/>
      <c r="EF637" s="5"/>
      <c r="EG637" s="5"/>
      <c r="EH637" s="5"/>
      <c r="EI637" s="5"/>
      <c r="EJ637" s="5"/>
      <c r="EK637" s="5"/>
      <c r="EL637" s="5"/>
      <c r="EM637" s="5"/>
      <c r="EN637" s="5"/>
      <c r="EO637" s="5"/>
      <c r="EP637" s="5"/>
      <c r="EQ637" s="5"/>
      <c r="ER637" s="5"/>
      <c r="ES637" s="5"/>
      <c r="ET637" s="5"/>
      <c r="EU637" s="5"/>
      <c r="EV637" s="5"/>
      <c r="EW637" s="5"/>
      <c r="EX637" s="5"/>
      <c r="EY637" s="5"/>
      <c r="EZ637" s="5"/>
      <c r="FA637" s="5"/>
      <c r="FB637" s="5"/>
      <c r="FC637" s="5"/>
      <c r="FD637" s="5"/>
      <c r="FE637" s="5"/>
      <c r="FF637" s="5"/>
      <c r="FG637" s="5"/>
      <c r="FH637" s="5"/>
      <c r="FI637" s="5"/>
      <c r="FJ637" s="5"/>
      <c r="FK637" s="5"/>
      <c r="FL637" s="5"/>
      <c r="FM637" s="5"/>
      <c r="FN637" s="5"/>
      <c r="FO637" s="5"/>
      <c r="FP637" s="5"/>
      <c r="FQ637" s="5"/>
      <c r="FR637" s="5"/>
      <c r="FS637" s="5"/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</row>
    <row r="638" spans="20:199" s="23" customFormat="1" ht="14.25" customHeight="1"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  <c r="CB638" s="5"/>
      <c r="CC638" s="5"/>
      <c r="CD638" s="5"/>
      <c r="CE638" s="5"/>
      <c r="CF638" s="5"/>
      <c r="CG638" s="5"/>
      <c r="CH638" s="5"/>
      <c r="CI638" s="5"/>
      <c r="CJ638" s="5"/>
      <c r="CK638" s="5"/>
      <c r="CL638" s="5"/>
      <c r="CM638" s="5"/>
      <c r="CN638" s="5"/>
      <c r="CO638" s="5"/>
      <c r="CP638" s="5"/>
      <c r="CQ638" s="5"/>
      <c r="CR638" s="5"/>
      <c r="CS638" s="5"/>
      <c r="CT638" s="5"/>
      <c r="CU638" s="5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5"/>
      <c r="DG638" s="5"/>
      <c r="DH638" s="5"/>
      <c r="DI638" s="5"/>
      <c r="DJ638" s="5"/>
      <c r="DK638" s="5"/>
      <c r="DL638" s="5"/>
      <c r="DM638" s="5"/>
      <c r="DN638" s="5"/>
      <c r="DO638" s="5"/>
      <c r="DP638" s="5"/>
      <c r="DQ638" s="5"/>
      <c r="DR638" s="5"/>
      <c r="DS638" s="5"/>
      <c r="DT638" s="5"/>
      <c r="DU638" s="5"/>
      <c r="DV638" s="5"/>
      <c r="DW638" s="5"/>
      <c r="DX638" s="5"/>
      <c r="DY638" s="5"/>
      <c r="DZ638" s="5"/>
      <c r="EA638" s="5"/>
      <c r="EB638" s="5"/>
      <c r="EC638" s="5"/>
      <c r="ED638" s="5"/>
      <c r="EE638" s="5"/>
      <c r="EF638" s="5"/>
      <c r="EG638" s="5"/>
      <c r="EH638" s="5"/>
      <c r="EI638" s="5"/>
      <c r="EJ638" s="5"/>
      <c r="EK638" s="5"/>
      <c r="EL638" s="5"/>
      <c r="EM638" s="5"/>
      <c r="EN638" s="5"/>
      <c r="EO638" s="5"/>
      <c r="EP638" s="5"/>
      <c r="EQ638" s="5"/>
      <c r="ER638" s="5"/>
      <c r="ES638" s="5"/>
      <c r="ET638" s="5"/>
      <c r="EU638" s="5"/>
      <c r="EV638" s="5"/>
      <c r="EW638" s="5"/>
      <c r="EX638" s="5"/>
      <c r="EY638" s="5"/>
      <c r="EZ638" s="5"/>
      <c r="FA638" s="5"/>
      <c r="FB638" s="5"/>
      <c r="FC638" s="5"/>
      <c r="FD638" s="5"/>
      <c r="FE638" s="5"/>
      <c r="FF638" s="5"/>
      <c r="FG638" s="5"/>
      <c r="FH638" s="5"/>
      <c r="FI638" s="5"/>
      <c r="FJ638" s="5"/>
      <c r="FK638" s="5"/>
      <c r="FL638" s="5"/>
      <c r="FM638" s="5"/>
      <c r="FN638" s="5"/>
      <c r="FO638" s="5"/>
      <c r="FP638" s="5"/>
      <c r="FQ638" s="5"/>
      <c r="FR638" s="5"/>
      <c r="FS638" s="5"/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</row>
    <row r="639" spans="20:199" s="23" customFormat="1" ht="14.25" customHeight="1"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  <c r="CB639" s="5"/>
      <c r="CC639" s="5"/>
      <c r="CD639" s="5"/>
      <c r="CE639" s="5"/>
      <c r="CF639" s="5"/>
      <c r="CG639" s="5"/>
      <c r="CH639" s="5"/>
      <c r="CI639" s="5"/>
      <c r="CJ639" s="5"/>
      <c r="CK639" s="5"/>
      <c r="CL639" s="5"/>
      <c r="CM639" s="5"/>
      <c r="CN639" s="5"/>
      <c r="CO639" s="5"/>
      <c r="CP639" s="5"/>
      <c r="CQ639" s="5"/>
      <c r="CR639" s="5"/>
      <c r="CS639" s="5"/>
      <c r="CT639" s="5"/>
      <c r="CU639" s="5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5"/>
      <c r="DG639" s="5"/>
      <c r="DH639" s="5"/>
      <c r="DI639" s="5"/>
      <c r="DJ639" s="5"/>
      <c r="DK639" s="5"/>
      <c r="DL639" s="5"/>
      <c r="DM639" s="5"/>
      <c r="DN639" s="5"/>
      <c r="DO639" s="5"/>
      <c r="DP639" s="5"/>
      <c r="DQ639" s="5"/>
      <c r="DR639" s="5"/>
      <c r="DS639" s="5"/>
      <c r="DT639" s="5"/>
      <c r="DU639" s="5"/>
      <c r="DV639" s="5"/>
      <c r="DW639" s="5"/>
      <c r="DX639" s="5"/>
      <c r="DY639" s="5"/>
      <c r="DZ639" s="5"/>
      <c r="EA639" s="5"/>
      <c r="EB639" s="5"/>
      <c r="EC639" s="5"/>
      <c r="ED639" s="5"/>
      <c r="EE639" s="5"/>
      <c r="EF639" s="5"/>
      <c r="EG639" s="5"/>
      <c r="EH639" s="5"/>
      <c r="EI639" s="5"/>
      <c r="EJ639" s="5"/>
      <c r="EK639" s="5"/>
      <c r="EL639" s="5"/>
      <c r="EM639" s="5"/>
      <c r="EN639" s="5"/>
      <c r="EO639" s="5"/>
      <c r="EP639" s="5"/>
      <c r="EQ639" s="5"/>
      <c r="ER639" s="5"/>
      <c r="ES639" s="5"/>
      <c r="ET639" s="5"/>
      <c r="EU639" s="5"/>
      <c r="EV639" s="5"/>
      <c r="EW639" s="5"/>
      <c r="EX639" s="5"/>
      <c r="EY639" s="5"/>
      <c r="EZ639" s="5"/>
      <c r="FA639" s="5"/>
      <c r="FB639" s="5"/>
      <c r="FC639" s="5"/>
      <c r="FD639" s="5"/>
      <c r="FE639" s="5"/>
      <c r="FF639" s="5"/>
      <c r="FG639" s="5"/>
      <c r="FH639" s="5"/>
      <c r="FI639" s="5"/>
      <c r="FJ639" s="5"/>
      <c r="FK639" s="5"/>
      <c r="FL639" s="5"/>
      <c r="FM639" s="5"/>
      <c r="FN639" s="5"/>
      <c r="FO639" s="5"/>
      <c r="FP639" s="5"/>
      <c r="FQ639" s="5"/>
      <c r="FR639" s="5"/>
      <c r="FS639" s="5"/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</row>
    <row r="640" spans="20:199" s="23" customFormat="1" ht="14.25" customHeight="1"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  <c r="CB640" s="5"/>
      <c r="CC640" s="5"/>
      <c r="CD640" s="5"/>
      <c r="CE640" s="5"/>
      <c r="CF640" s="5"/>
      <c r="CG640" s="5"/>
      <c r="CH640" s="5"/>
      <c r="CI640" s="5"/>
      <c r="CJ640" s="5"/>
      <c r="CK640" s="5"/>
      <c r="CL640" s="5"/>
      <c r="CM640" s="5"/>
      <c r="CN640" s="5"/>
      <c r="CO640" s="5"/>
      <c r="CP640" s="5"/>
      <c r="CQ640" s="5"/>
      <c r="CR640" s="5"/>
      <c r="CS640" s="5"/>
      <c r="CT640" s="5"/>
      <c r="CU640" s="5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5"/>
      <c r="DG640" s="5"/>
      <c r="DH640" s="5"/>
      <c r="DI640" s="5"/>
      <c r="DJ640" s="5"/>
      <c r="DK640" s="5"/>
      <c r="DL640" s="5"/>
      <c r="DM640" s="5"/>
      <c r="DN640" s="5"/>
      <c r="DO640" s="5"/>
      <c r="DP640" s="5"/>
      <c r="DQ640" s="5"/>
      <c r="DR640" s="5"/>
      <c r="DS640" s="5"/>
      <c r="DT640" s="5"/>
      <c r="DU640" s="5"/>
      <c r="DV640" s="5"/>
      <c r="DW640" s="5"/>
      <c r="DX640" s="5"/>
      <c r="DY640" s="5"/>
      <c r="DZ640" s="5"/>
      <c r="EA640" s="5"/>
      <c r="EB640" s="5"/>
      <c r="EC640" s="5"/>
      <c r="ED640" s="5"/>
      <c r="EE640" s="5"/>
      <c r="EF640" s="5"/>
      <c r="EG640" s="5"/>
      <c r="EH640" s="5"/>
      <c r="EI640" s="5"/>
      <c r="EJ640" s="5"/>
      <c r="EK640" s="5"/>
      <c r="EL640" s="5"/>
      <c r="EM640" s="5"/>
      <c r="EN640" s="5"/>
      <c r="EO640" s="5"/>
      <c r="EP640" s="5"/>
      <c r="EQ640" s="5"/>
      <c r="ER640" s="5"/>
      <c r="ES640" s="5"/>
      <c r="ET640" s="5"/>
      <c r="EU640" s="5"/>
      <c r="EV640" s="5"/>
      <c r="EW640" s="5"/>
      <c r="EX640" s="5"/>
      <c r="EY640" s="5"/>
      <c r="EZ640" s="5"/>
      <c r="FA640" s="5"/>
      <c r="FB640" s="5"/>
      <c r="FC640" s="5"/>
      <c r="FD640" s="5"/>
      <c r="FE640" s="5"/>
      <c r="FF640" s="5"/>
      <c r="FG640" s="5"/>
      <c r="FH640" s="5"/>
      <c r="FI640" s="5"/>
      <c r="FJ640" s="5"/>
      <c r="FK640" s="5"/>
      <c r="FL640" s="5"/>
      <c r="FM640" s="5"/>
      <c r="FN640" s="5"/>
      <c r="FO640" s="5"/>
      <c r="FP640" s="5"/>
      <c r="FQ640" s="5"/>
      <c r="FR640" s="5"/>
      <c r="FS640" s="5"/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</row>
    <row r="641" spans="20:199" s="23" customFormat="1" ht="14.25" customHeight="1"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  <c r="CB641" s="5"/>
      <c r="CC641" s="5"/>
      <c r="CD641" s="5"/>
      <c r="CE641" s="5"/>
      <c r="CF641" s="5"/>
      <c r="CG641" s="5"/>
      <c r="CH641" s="5"/>
      <c r="CI641" s="5"/>
      <c r="CJ641" s="5"/>
      <c r="CK641" s="5"/>
      <c r="CL641" s="5"/>
      <c r="CM641" s="5"/>
      <c r="CN641" s="5"/>
      <c r="CO641" s="5"/>
      <c r="CP641" s="5"/>
      <c r="CQ641" s="5"/>
      <c r="CR641" s="5"/>
      <c r="CS641" s="5"/>
      <c r="CT641" s="5"/>
      <c r="CU641" s="5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5"/>
      <c r="DG641" s="5"/>
      <c r="DH641" s="5"/>
      <c r="DI641" s="5"/>
      <c r="DJ641" s="5"/>
      <c r="DK641" s="5"/>
      <c r="DL641" s="5"/>
      <c r="DM641" s="5"/>
      <c r="DN641" s="5"/>
      <c r="DO641" s="5"/>
      <c r="DP641" s="5"/>
      <c r="DQ641" s="5"/>
      <c r="DR641" s="5"/>
      <c r="DS641" s="5"/>
      <c r="DT641" s="5"/>
      <c r="DU641" s="5"/>
      <c r="DV641" s="5"/>
      <c r="DW641" s="5"/>
      <c r="DX641" s="5"/>
      <c r="DY641" s="5"/>
      <c r="DZ641" s="5"/>
      <c r="EA641" s="5"/>
      <c r="EB641" s="5"/>
      <c r="EC641" s="5"/>
      <c r="ED641" s="5"/>
      <c r="EE641" s="5"/>
      <c r="EF641" s="5"/>
      <c r="EG641" s="5"/>
      <c r="EH641" s="5"/>
      <c r="EI641" s="5"/>
      <c r="EJ641" s="5"/>
      <c r="EK641" s="5"/>
      <c r="EL641" s="5"/>
      <c r="EM641" s="5"/>
      <c r="EN641" s="5"/>
      <c r="EO641" s="5"/>
      <c r="EP641" s="5"/>
      <c r="EQ641" s="5"/>
      <c r="ER641" s="5"/>
      <c r="ES641" s="5"/>
      <c r="ET641" s="5"/>
      <c r="EU641" s="5"/>
      <c r="EV641" s="5"/>
      <c r="EW641" s="5"/>
      <c r="EX641" s="5"/>
      <c r="EY641" s="5"/>
      <c r="EZ641" s="5"/>
      <c r="FA641" s="5"/>
      <c r="FB641" s="5"/>
      <c r="FC641" s="5"/>
      <c r="FD641" s="5"/>
      <c r="FE641" s="5"/>
      <c r="FF641" s="5"/>
      <c r="FG641" s="5"/>
      <c r="FH641" s="5"/>
      <c r="FI641" s="5"/>
      <c r="FJ641" s="5"/>
      <c r="FK641" s="5"/>
      <c r="FL641" s="5"/>
      <c r="FM641" s="5"/>
      <c r="FN641" s="5"/>
      <c r="FO641" s="5"/>
      <c r="FP641" s="5"/>
      <c r="FQ641" s="5"/>
      <c r="FR641" s="5"/>
      <c r="FS641" s="5"/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</row>
    <row r="642" spans="20:199" s="23" customFormat="1" ht="14.25" customHeight="1"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  <c r="CB642" s="5"/>
      <c r="CC642" s="5"/>
      <c r="CD642" s="5"/>
      <c r="CE642" s="5"/>
      <c r="CF642" s="5"/>
      <c r="CG642" s="5"/>
      <c r="CH642" s="5"/>
      <c r="CI642" s="5"/>
      <c r="CJ642" s="5"/>
      <c r="CK642" s="5"/>
      <c r="CL642" s="5"/>
      <c r="CM642" s="5"/>
      <c r="CN642" s="5"/>
      <c r="CO642" s="5"/>
      <c r="CP642" s="5"/>
      <c r="CQ642" s="5"/>
      <c r="CR642" s="5"/>
      <c r="CS642" s="5"/>
      <c r="CT642" s="5"/>
      <c r="CU642" s="5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5"/>
      <c r="DG642" s="5"/>
      <c r="DH642" s="5"/>
      <c r="DI642" s="5"/>
      <c r="DJ642" s="5"/>
      <c r="DK642" s="5"/>
      <c r="DL642" s="5"/>
      <c r="DM642" s="5"/>
      <c r="DN642" s="5"/>
      <c r="DO642" s="5"/>
      <c r="DP642" s="5"/>
      <c r="DQ642" s="5"/>
      <c r="DR642" s="5"/>
      <c r="DS642" s="5"/>
      <c r="DT642" s="5"/>
      <c r="DU642" s="5"/>
      <c r="DV642" s="5"/>
      <c r="DW642" s="5"/>
      <c r="DX642" s="5"/>
      <c r="DY642" s="5"/>
      <c r="DZ642" s="5"/>
      <c r="EA642" s="5"/>
      <c r="EB642" s="5"/>
      <c r="EC642" s="5"/>
      <c r="ED642" s="5"/>
      <c r="EE642" s="5"/>
      <c r="EF642" s="5"/>
      <c r="EG642" s="5"/>
      <c r="EH642" s="5"/>
      <c r="EI642" s="5"/>
      <c r="EJ642" s="5"/>
      <c r="EK642" s="5"/>
      <c r="EL642" s="5"/>
      <c r="EM642" s="5"/>
      <c r="EN642" s="5"/>
      <c r="EO642" s="5"/>
      <c r="EP642" s="5"/>
      <c r="EQ642" s="5"/>
      <c r="ER642" s="5"/>
      <c r="ES642" s="5"/>
      <c r="ET642" s="5"/>
      <c r="EU642" s="5"/>
      <c r="EV642" s="5"/>
      <c r="EW642" s="5"/>
      <c r="EX642" s="5"/>
      <c r="EY642" s="5"/>
      <c r="EZ642" s="5"/>
      <c r="FA642" s="5"/>
      <c r="FB642" s="5"/>
      <c r="FC642" s="5"/>
      <c r="FD642" s="5"/>
      <c r="FE642" s="5"/>
      <c r="FF642" s="5"/>
      <c r="FG642" s="5"/>
      <c r="FH642" s="5"/>
      <c r="FI642" s="5"/>
      <c r="FJ642" s="5"/>
      <c r="FK642" s="5"/>
      <c r="FL642" s="5"/>
      <c r="FM642" s="5"/>
      <c r="FN642" s="5"/>
      <c r="FO642" s="5"/>
      <c r="FP642" s="5"/>
      <c r="FQ642" s="5"/>
      <c r="FR642" s="5"/>
      <c r="FS642" s="5"/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</row>
    <row r="643" spans="20:199" s="23" customFormat="1" ht="14.25" customHeight="1"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  <c r="CB643" s="5"/>
      <c r="CC643" s="5"/>
      <c r="CD643" s="5"/>
      <c r="CE643" s="5"/>
      <c r="CF643" s="5"/>
      <c r="CG643" s="5"/>
      <c r="CH643" s="5"/>
      <c r="CI643" s="5"/>
      <c r="CJ643" s="5"/>
      <c r="CK643" s="5"/>
      <c r="CL643" s="5"/>
      <c r="CM643" s="5"/>
      <c r="CN643" s="5"/>
      <c r="CO643" s="5"/>
      <c r="CP643" s="5"/>
      <c r="CQ643" s="5"/>
      <c r="CR643" s="5"/>
      <c r="CS643" s="5"/>
      <c r="CT643" s="5"/>
      <c r="CU643" s="5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5"/>
      <c r="DG643" s="5"/>
      <c r="DH643" s="5"/>
      <c r="DI643" s="5"/>
      <c r="DJ643" s="5"/>
      <c r="DK643" s="5"/>
      <c r="DL643" s="5"/>
      <c r="DM643" s="5"/>
      <c r="DN643" s="5"/>
      <c r="DO643" s="5"/>
      <c r="DP643" s="5"/>
      <c r="DQ643" s="5"/>
      <c r="DR643" s="5"/>
      <c r="DS643" s="5"/>
      <c r="DT643" s="5"/>
      <c r="DU643" s="5"/>
      <c r="DV643" s="5"/>
      <c r="DW643" s="5"/>
      <c r="DX643" s="5"/>
      <c r="DY643" s="5"/>
      <c r="DZ643" s="5"/>
      <c r="EA643" s="5"/>
      <c r="EB643" s="5"/>
      <c r="EC643" s="5"/>
      <c r="ED643" s="5"/>
      <c r="EE643" s="5"/>
      <c r="EF643" s="5"/>
      <c r="EG643" s="5"/>
      <c r="EH643" s="5"/>
      <c r="EI643" s="5"/>
      <c r="EJ643" s="5"/>
      <c r="EK643" s="5"/>
      <c r="EL643" s="5"/>
      <c r="EM643" s="5"/>
      <c r="EN643" s="5"/>
      <c r="EO643" s="5"/>
      <c r="EP643" s="5"/>
      <c r="EQ643" s="5"/>
      <c r="ER643" s="5"/>
      <c r="ES643" s="5"/>
      <c r="ET643" s="5"/>
      <c r="EU643" s="5"/>
      <c r="EV643" s="5"/>
      <c r="EW643" s="5"/>
      <c r="EX643" s="5"/>
      <c r="EY643" s="5"/>
      <c r="EZ643" s="5"/>
      <c r="FA643" s="5"/>
      <c r="FB643" s="5"/>
      <c r="FC643" s="5"/>
      <c r="FD643" s="5"/>
      <c r="FE643" s="5"/>
      <c r="FF643" s="5"/>
      <c r="FG643" s="5"/>
      <c r="FH643" s="5"/>
      <c r="FI643" s="5"/>
      <c r="FJ643" s="5"/>
      <c r="FK643" s="5"/>
      <c r="FL643" s="5"/>
      <c r="FM643" s="5"/>
      <c r="FN643" s="5"/>
      <c r="FO643" s="5"/>
      <c r="FP643" s="5"/>
      <c r="FQ643" s="5"/>
      <c r="FR643" s="5"/>
      <c r="FS643" s="5"/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</row>
    <row r="644" spans="20:199" s="23" customFormat="1" ht="14.25" customHeight="1"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  <c r="CB644" s="5"/>
      <c r="CC644" s="5"/>
      <c r="CD644" s="5"/>
      <c r="CE644" s="5"/>
      <c r="CF644" s="5"/>
      <c r="CG644" s="5"/>
      <c r="CH644" s="5"/>
      <c r="CI644" s="5"/>
      <c r="CJ644" s="5"/>
      <c r="CK644" s="5"/>
      <c r="CL644" s="5"/>
      <c r="CM644" s="5"/>
      <c r="CN644" s="5"/>
      <c r="CO644" s="5"/>
      <c r="CP644" s="5"/>
      <c r="CQ644" s="5"/>
      <c r="CR644" s="5"/>
      <c r="CS644" s="5"/>
      <c r="CT644" s="5"/>
      <c r="CU644" s="5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5"/>
      <c r="DG644" s="5"/>
      <c r="DH644" s="5"/>
      <c r="DI644" s="5"/>
      <c r="DJ644" s="5"/>
      <c r="DK644" s="5"/>
      <c r="DL644" s="5"/>
      <c r="DM644" s="5"/>
      <c r="DN644" s="5"/>
      <c r="DO644" s="5"/>
      <c r="DP644" s="5"/>
      <c r="DQ644" s="5"/>
      <c r="DR644" s="5"/>
      <c r="DS644" s="5"/>
      <c r="DT644" s="5"/>
      <c r="DU644" s="5"/>
      <c r="DV644" s="5"/>
      <c r="DW644" s="5"/>
      <c r="DX644" s="5"/>
      <c r="DY644" s="5"/>
      <c r="DZ644" s="5"/>
      <c r="EA644" s="5"/>
      <c r="EB644" s="5"/>
      <c r="EC644" s="5"/>
      <c r="ED644" s="5"/>
      <c r="EE644" s="5"/>
      <c r="EF644" s="5"/>
      <c r="EG644" s="5"/>
      <c r="EH644" s="5"/>
      <c r="EI644" s="5"/>
      <c r="EJ644" s="5"/>
      <c r="EK644" s="5"/>
      <c r="EL644" s="5"/>
      <c r="EM644" s="5"/>
      <c r="EN644" s="5"/>
      <c r="EO644" s="5"/>
      <c r="EP644" s="5"/>
      <c r="EQ644" s="5"/>
      <c r="ER644" s="5"/>
      <c r="ES644" s="5"/>
      <c r="ET644" s="5"/>
      <c r="EU644" s="5"/>
      <c r="EV644" s="5"/>
      <c r="EW644" s="5"/>
      <c r="EX644" s="5"/>
      <c r="EY644" s="5"/>
      <c r="EZ644" s="5"/>
      <c r="FA644" s="5"/>
      <c r="FB644" s="5"/>
      <c r="FC644" s="5"/>
      <c r="FD644" s="5"/>
      <c r="FE644" s="5"/>
      <c r="FF644" s="5"/>
      <c r="FG644" s="5"/>
      <c r="FH644" s="5"/>
      <c r="FI644" s="5"/>
      <c r="FJ644" s="5"/>
      <c r="FK644" s="5"/>
      <c r="FL644" s="5"/>
      <c r="FM644" s="5"/>
      <c r="FN644" s="5"/>
      <c r="FO644" s="5"/>
      <c r="FP644" s="5"/>
      <c r="FQ644" s="5"/>
      <c r="FR644" s="5"/>
      <c r="FS644" s="5"/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</row>
    <row r="645" spans="20:199" s="23" customFormat="1" ht="14.25" customHeight="1"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  <c r="CB645" s="5"/>
      <c r="CC645" s="5"/>
      <c r="CD645" s="5"/>
      <c r="CE645" s="5"/>
      <c r="CF645" s="5"/>
      <c r="CG645" s="5"/>
      <c r="CH645" s="5"/>
      <c r="CI645" s="5"/>
      <c r="CJ645" s="5"/>
      <c r="CK645" s="5"/>
      <c r="CL645" s="5"/>
      <c r="CM645" s="5"/>
      <c r="CN645" s="5"/>
      <c r="CO645" s="5"/>
      <c r="CP645" s="5"/>
      <c r="CQ645" s="5"/>
      <c r="CR645" s="5"/>
      <c r="CS645" s="5"/>
      <c r="CT645" s="5"/>
      <c r="CU645" s="5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5"/>
      <c r="DG645" s="5"/>
      <c r="DH645" s="5"/>
      <c r="DI645" s="5"/>
      <c r="DJ645" s="5"/>
      <c r="DK645" s="5"/>
      <c r="DL645" s="5"/>
      <c r="DM645" s="5"/>
      <c r="DN645" s="5"/>
      <c r="DO645" s="5"/>
      <c r="DP645" s="5"/>
      <c r="DQ645" s="5"/>
      <c r="DR645" s="5"/>
      <c r="DS645" s="5"/>
      <c r="DT645" s="5"/>
      <c r="DU645" s="5"/>
      <c r="DV645" s="5"/>
      <c r="DW645" s="5"/>
      <c r="DX645" s="5"/>
      <c r="DY645" s="5"/>
      <c r="DZ645" s="5"/>
      <c r="EA645" s="5"/>
      <c r="EB645" s="5"/>
      <c r="EC645" s="5"/>
      <c r="ED645" s="5"/>
      <c r="EE645" s="5"/>
      <c r="EF645" s="5"/>
      <c r="EG645" s="5"/>
      <c r="EH645" s="5"/>
      <c r="EI645" s="5"/>
      <c r="EJ645" s="5"/>
      <c r="EK645" s="5"/>
      <c r="EL645" s="5"/>
      <c r="EM645" s="5"/>
      <c r="EN645" s="5"/>
      <c r="EO645" s="5"/>
      <c r="EP645" s="5"/>
      <c r="EQ645" s="5"/>
      <c r="ER645" s="5"/>
      <c r="ES645" s="5"/>
      <c r="ET645" s="5"/>
      <c r="EU645" s="5"/>
      <c r="EV645" s="5"/>
      <c r="EW645" s="5"/>
      <c r="EX645" s="5"/>
      <c r="EY645" s="5"/>
      <c r="EZ645" s="5"/>
      <c r="FA645" s="5"/>
      <c r="FB645" s="5"/>
      <c r="FC645" s="5"/>
      <c r="FD645" s="5"/>
      <c r="FE645" s="5"/>
      <c r="FF645" s="5"/>
      <c r="FG645" s="5"/>
      <c r="FH645" s="5"/>
      <c r="FI645" s="5"/>
      <c r="FJ645" s="5"/>
      <c r="FK645" s="5"/>
      <c r="FL645" s="5"/>
      <c r="FM645" s="5"/>
      <c r="FN645" s="5"/>
      <c r="FO645" s="5"/>
      <c r="FP645" s="5"/>
      <c r="FQ645" s="5"/>
      <c r="FR645" s="5"/>
      <c r="FS645" s="5"/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</row>
    <row r="646" spans="20:199" s="23" customFormat="1" ht="14.25" customHeight="1"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  <c r="CB646" s="5"/>
      <c r="CC646" s="5"/>
      <c r="CD646" s="5"/>
      <c r="CE646" s="5"/>
      <c r="CF646" s="5"/>
      <c r="CG646" s="5"/>
      <c r="CH646" s="5"/>
      <c r="CI646" s="5"/>
      <c r="CJ646" s="5"/>
      <c r="CK646" s="5"/>
      <c r="CL646" s="5"/>
      <c r="CM646" s="5"/>
      <c r="CN646" s="5"/>
      <c r="CO646" s="5"/>
      <c r="CP646" s="5"/>
      <c r="CQ646" s="5"/>
      <c r="CR646" s="5"/>
      <c r="CS646" s="5"/>
      <c r="CT646" s="5"/>
      <c r="CU646" s="5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5"/>
      <c r="DG646" s="5"/>
      <c r="DH646" s="5"/>
      <c r="DI646" s="5"/>
      <c r="DJ646" s="5"/>
      <c r="DK646" s="5"/>
      <c r="DL646" s="5"/>
      <c r="DM646" s="5"/>
      <c r="DN646" s="5"/>
      <c r="DO646" s="5"/>
      <c r="DP646" s="5"/>
      <c r="DQ646" s="5"/>
      <c r="DR646" s="5"/>
      <c r="DS646" s="5"/>
      <c r="DT646" s="5"/>
      <c r="DU646" s="5"/>
      <c r="DV646" s="5"/>
      <c r="DW646" s="5"/>
      <c r="DX646" s="5"/>
      <c r="DY646" s="5"/>
      <c r="DZ646" s="5"/>
      <c r="EA646" s="5"/>
      <c r="EB646" s="5"/>
      <c r="EC646" s="5"/>
      <c r="ED646" s="5"/>
      <c r="EE646" s="5"/>
      <c r="EF646" s="5"/>
      <c r="EG646" s="5"/>
      <c r="EH646" s="5"/>
      <c r="EI646" s="5"/>
      <c r="EJ646" s="5"/>
      <c r="EK646" s="5"/>
      <c r="EL646" s="5"/>
      <c r="EM646" s="5"/>
      <c r="EN646" s="5"/>
      <c r="EO646" s="5"/>
      <c r="EP646" s="5"/>
      <c r="EQ646" s="5"/>
      <c r="ER646" s="5"/>
      <c r="ES646" s="5"/>
      <c r="ET646" s="5"/>
      <c r="EU646" s="5"/>
      <c r="EV646" s="5"/>
      <c r="EW646" s="5"/>
      <c r="EX646" s="5"/>
      <c r="EY646" s="5"/>
      <c r="EZ646" s="5"/>
      <c r="FA646" s="5"/>
      <c r="FB646" s="5"/>
      <c r="FC646" s="5"/>
      <c r="FD646" s="5"/>
      <c r="FE646" s="5"/>
      <c r="FF646" s="5"/>
      <c r="FG646" s="5"/>
      <c r="FH646" s="5"/>
      <c r="FI646" s="5"/>
      <c r="FJ646" s="5"/>
      <c r="FK646" s="5"/>
      <c r="FL646" s="5"/>
      <c r="FM646" s="5"/>
      <c r="FN646" s="5"/>
      <c r="FO646" s="5"/>
      <c r="FP646" s="5"/>
      <c r="FQ646" s="5"/>
      <c r="FR646" s="5"/>
      <c r="FS646" s="5"/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</row>
    <row r="647" spans="20:199" s="23" customFormat="1" ht="14.25" customHeight="1"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  <c r="CB647" s="5"/>
      <c r="CC647" s="5"/>
      <c r="CD647" s="5"/>
      <c r="CE647" s="5"/>
      <c r="CF647" s="5"/>
      <c r="CG647" s="5"/>
      <c r="CH647" s="5"/>
      <c r="CI647" s="5"/>
      <c r="CJ647" s="5"/>
      <c r="CK647" s="5"/>
      <c r="CL647" s="5"/>
      <c r="CM647" s="5"/>
      <c r="CN647" s="5"/>
      <c r="CO647" s="5"/>
      <c r="CP647" s="5"/>
      <c r="CQ647" s="5"/>
      <c r="CR647" s="5"/>
      <c r="CS647" s="5"/>
      <c r="CT647" s="5"/>
      <c r="CU647" s="5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5"/>
      <c r="DG647" s="5"/>
      <c r="DH647" s="5"/>
      <c r="DI647" s="5"/>
      <c r="DJ647" s="5"/>
      <c r="DK647" s="5"/>
      <c r="DL647" s="5"/>
      <c r="DM647" s="5"/>
      <c r="DN647" s="5"/>
      <c r="DO647" s="5"/>
      <c r="DP647" s="5"/>
      <c r="DQ647" s="5"/>
      <c r="DR647" s="5"/>
      <c r="DS647" s="5"/>
      <c r="DT647" s="5"/>
      <c r="DU647" s="5"/>
      <c r="DV647" s="5"/>
      <c r="DW647" s="5"/>
      <c r="DX647" s="5"/>
      <c r="DY647" s="5"/>
      <c r="DZ647" s="5"/>
      <c r="EA647" s="5"/>
      <c r="EB647" s="5"/>
      <c r="EC647" s="5"/>
      <c r="ED647" s="5"/>
      <c r="EE647" s="5"/>
      <c r="EF647" s="5"/>
      <c r="EG647" s="5"/>
      <c r="EH647" s="5"/>
      <c r="EI647" s="5"/>
      <c r="EJ647" s="5"/>
      <c r="EK647" s="5"/>
      <c r="EL647" s="5"/>
      <c r="EM647" s="5"/>
      <c r="EN647" s="5"/>
      <c r="EO647" s="5"/>
      <c r="EP647" s="5"/>
      <c r="EQ647" s="5"/>
      <c r="ER647" s="5"/>
      <c r="ES647" s="5"/>
      <c r="ET647" s="5"/>
      <c r="EU647" s="5"/>
      <c r="EV647" s="5"/>
      <c r="EW647" s="5"/>
      <c r="EX647" s="5"/>
      <c r="EY647" s="5"/>
      <c r="EZ647" s="5"/>
      <c r="FA647" s="5"/>
      <c r="FB647" s="5"/>
      <c r="FC647" s="5"/>
      <c r="FD647" s="5"/>
      <c r="FE647" s="5"/>
      <c r="FF647" s="5"/>
      <c r="FG647" s="5"/>
      <c r="FH647" s="5"/>
      <c r="FI647" s="5"/>
      <c r="FJ647" s="5"/>
      <c r="FK647" s="5"/>
      <c r="FL647" s="5"/>
      <c r="FM647" s="5"/>
      <c r="FN647" s="5"/>
      <c r="FO647" s="5"/>
      <c r="FP647" s="5"/>
      <c r="FQ647" s="5"/>
      <c r="FR647" s="5"/>
      <c r="FS647" s="5"/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</row>
    <row r="648" spans="20:199" s="23" customFormat="1" ht="14.25" customHeight="1"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  <c r="CB648" s="5"/>
      <c r="CC648" s="5"/>
      <c r="CD648" s="5"/>
      <c r="CE648" s="5"/>
      <c r="CF648" s="5"/>
      <c r="CG648" s="5"/>
      <c r="CH648" s="5"/>
      <c r="CI648" s="5"/>
      <c r="CJ648" s="5"/>
      <c r="CK648" s="5"/>
      <c r="CL648" s="5"/>
      <c r="CM648" s="5"/>
      <c r="CN648" s="5"/>
      <c r="CO648" s="5"/>
      <c r="CP648" s="5"/>
      <c r="CQ648" s="5"/>
      <c r="CR648" s="5"/>
      <c r="CS648" s="5"/>
      <c r="CT648" s="5"/>
      <c r="CU648" s="5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5"/>
      <c r="DG648" s="5"/>
      <c r="DH648" s="5"/>
      <c r="DI648" s="5"/>
      <c r="DJ648" s="5"/>
      <c r="DK648" s="5"/>
      <c r="DL648" s="5"/>
      <c r="DM648" s="5"/>
      <c r="DN648" s="5"/>
      <c r="DO648" s="5"/>
      <c r="DP648" s="5"/>
      <c r="DQ648" s="5"/>
      <c r="DR648" s="5"/>
      <c r="DS648" s="5"/>
      <c r="DT648" s="5"/>
      <c r="DU648" s="5"/>
      <c r="DV648" s="5"/>
      <c r="DW648" s="5"/>
      <c r="DX648" s="5"/>
      <c r="DY648" s="5"/>
      <c r="DZ648" s="5"/>
      <c r="EA648" s="5"/>
      <c r="EB648" s="5"/>
      <c r="EC648" s="5"/>
      <c r="ED648" s="5"/>
      <c r="EE648" s="5"/>
      <c r="EF648" s="5"/>
      <c r="EG648" s="5"/>
      <c r="EH648" s="5"/>
      <c r="EI648" s="5"/>
      <c r="EJ648" s="5"/>
      <c r="EK648" s="5"/>
      <c r="EL648" s="5"/>
      <c r="EM648" s="5"/>
      <c r="EN648" s="5"/>
      <c r="EO648" s="5"/>
      <c r="EP648" s="5"/>
      <c r="EQ648" s="5"/>
      <c r="ER648" s="5"/>
      <c r="ES648" s="5"/>
      <c r="ET648" s="5"/>
      <c r="EU648" s="5"/>
      <c r="EV648" s="5"/>
      <c r="EW648" s="5"/>
      <c r="EX648" s="5"/>
      <c r="EY648" s="5"/>
      <c r="EZ648" s="5"/>
      <c r="FA648" s="5"/>
      <c r="FB648" s="5"/>
      <c r="FC648" s="5"/>
      <c r="FD648" s="5"/>
      <c r="FE648" s="5"/>
      <c r="FF648" s="5"/>
      <c r="FG648" s="5"/>
      <c r="FH648" s="5"/>
      <c r="FI648" s="5"/>
      <c r="FJ648" s="5"/>
      <c r="FK648" s="5"/>
      <c r="FL648" s="5"/>
      <c r="FM648" s="5"/>
      <c r="FN648" s="5"/>
      <c r="FO648" s="5"/>
      <c r="FP648" s="5"/>
      <c r="FQ648" s="5"/>
      <c r="FR648" s="5"/>
      <c r="FS648" s="5"/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</row>
    <row r="649" spans="20:199" s="23" customFormat="1" ht="14.25" customHeight="1"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  <c r="CB649" s="5"/>
      <c r="CC649" s="5"/>
      <c r="CD649" s="5"/>
      <c r="CE649" s="5"/>
      <c r="CF649" s="5"/>
      <c r="CG649" s="5"/>
      <c r="CH649" s="5"/>
      <c r="CI649" s="5"/>
      <c r="CJ649" s="5"/>
      <c r="CK649" s="5"/>
      <c r="CL649" s="5"/>
      <c r="CM649" s="5"/>
      <c r="CN649" s="5"/>
      <c r="CO649" s="5"/>
      <c r="CP649" s="5"/>
      <c r="CQ649" s="5"/>
      <c r="CR649" s="5"/>
      <c r="CS649" s="5"/>
      <c r="CT649" s="5"/>
      <c r="CU649" s="5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5"/>
      <c r="DG649" s="5"/>
      <c r="DH649" s="5"/>
      <c r="DI649" s="5"/>
      <c r="DJ649" s="5"/>
      <c r="DK649" s="5"/>
      <c r="DL649" s="5"/>
      <c r="DM649" s="5"/>
      <c r="DN649" s="5"/>
      <c r="DO649" s="5"/>
      <c r="DP649" s="5"/>
      <c r="DQ649" s="5"/>
      <c r="DR649" s="5"/>
      <c r="DS649" s="5"/>
      <c r="DT649" s="5"/>
      <c r="DU649" s="5"/>
      <c r="DV649" s="5"/>
      <c r="DW649" s="5"/>
      <c r="DX649" s="5"/>
      <c r="DY649" s="5"/>
      <c r="DZ649" s="5"/>
      <c r="EA649" s="5"/>
      <c r="EB649" s="5"/>
      <c r="EC649" s="5"/>
      <c r="ED649" s="5"/>
      <c r="EE649" s="5"/>
      <c r="EF649" s="5"/>
      <c r="EG649" s="5"/>
      <c r="EH649" s="5"/>
      <c r="EI649" s="5"/>
      <c r="EJ649" s="5"/>
      <c r="EK649" s="5"/>
      <c r="EL649" s="5"/>
      <c r="EM649" s="5"/>
      <c r="EN649" s="5"/>
      <c r="EO649" s="5"/>
      <c r="EP649" s="5"/>
      <c r="EQ649" s="5"/>
      <c r="ER649" s="5"/>
      <c r="ES649" s="5"/>
      <c r="ET649" s="5"/>
      <c r="EU649" s="5"/>
      <c r="EV649" s="5"/>
      <c r="EW649" s="5"/>
      <c r="EX649" s="5"/>
      <c r="EY649" s="5"/>
      <c r="EZ649" s="5"/>
      <c r="FA649" s="5"/>
      <c r="FB649" s="5"/>
      <c r="FC649" s="5"/>
      <c r="FD649" s="5"/>
      <c r="FE649" s="5"/>
      <c r="FF649" s="5"/>
      <c r="FG649" s="5"/>
      <c r="FH649" s="5"/>
      <c r="FI649" s="5"/>
      <c r="FJ649" s="5"/>
      <c r="FK649" s="5"/>
      <c r="FL649" s="5"/>
      <c r="FM649" s="5"/>
      <c r="FN649" s="5"/>
      <c r="FO649" s="5"/>
      <c r="FP649" s="5"/>
      <c r="FQ649" s="5"/>
      <c r="FR649" s="5"/>
      <c r="FS649" s="5"/>
      <c r="FT649" s="5"/>
      <c r="FU649" s="5"/>
      <c r="FV649" s="5"/>
      <c r="FW649" s="5"/>
      <c r="FX649" s="5"/>
      <c r="FY649" s="5"/>
      <c r="FZ649" s="5"/>
      <c r="GA649" s="5"/>
      <c r="GB649" s="5"/>
      <c r="GC649" s="5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</row>
    <row r="650" spans="20:199" s="23" customFormat="1" ht="14.25" customHeight="1"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  <c r="CB650" s="5"/>
      <c r="CC650" s="5"/>
      <c r="CD650" s="5"/>
      <c r="CE650" s="5"/>
      <c r="CF650" s="5"/>
      <c r="CG650" s="5"/>
      <c r="CH650" s="5"/>
      <c r="CI650" s="5"/>
      <c r="CJ650" s="5"/>
      <c r="CK650" s="5"/>
      <c r="CL650" s="5"/>
      <c r="CM650" s="5"/>
      <c r="CN650" s="5"/>
      <c r="CO650" s="5"/>
      <c r="CP650" s="5"/>
      <c r="CQ650" s="5"/>
      <c r="CR650" s="5"/>
      <c r="CS650" s="5"/>
      <c r="CT650" s="5"/>
      <c r="CU650" s="5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5"/>
      <c r="DG650" s="5"/>
      <c r="DH650" s="5"/>
      <c r="DI650" s="5"/>
      <c r="DJ650" s="5"/>
      <c r="DK650" s="5"/>
      <c r="DL650" s="5"/>
      <c r="DM650" s="5"/>
      <c r="DN650" s="5"/>
      <c r="DO650" s="5"/>
      <c r="DP650" s="5"/>
      <c r="DQ650" s="5"/>
      <c r="DR650" s="5"/>
      <c r="DS650" s="5"/>
      <c r="DT650" s="5"/>
      <c r="DU650" s="5"/>
      <c r="DV650" s="5"/>
      <c r="DW650" s="5"/>
      <c r="DX650" s="5"/>
      <c r="DY650" s="5"/>
      <c r="DZ650" s="5"/>
      <c r="EA650" s="5"/>
      <c r="EB650" s="5"/>
      <c r="EC650" s="5"/>
      <c r="ED650" s="5"/>
      <c r="EE650" s="5"/>
      <c r="EF650" s="5"/>
      <c r="EG650" s="5"/>
      <c r="EH650" s="5"/>
      <c r="EI650" s="5"/>
      <c r="EJ650" s="5"/>
      <c r="EK650" s="5"/>
      <c r="EL650" s="5"/>
      <c r="EM650" s="5"/>
      <c r="EN650" s="5"/>
      <c r="EO650" s="5"/>
      <c r="EP650" s="5"/>
      <c r="EQ650" s="5"/>
      <c r="ER650" s="5"/>
      <c r="ES650" s="5"/>
      <c r="ET650" s="5"/>
      <c r="EU650" s="5"/>
      <c r="EV650" s="5"/>
      <c r="EW650" s="5"/>
      <c r="EX650" s="5"/>
      <c r="EY650" s="5"/>
      <c r="EZ650" s="5"/>
      <c r="FA650" s="5"/>
      <c r="FB650" s="5"/>
      <c r="FC650" s="5"/>
      <c r="FD650" s="5"/>
      <c r="FE650" s="5"/>
      <c r="FF650" s="5"/>
      <c r="FG650" s="5"/>
      <c r="FH650" s="5"/>
      <c r="FI650" s="5"/>
      <c r="FJ650" s="5"/>
      <c r="FK650" s="5"/>
      <c r="FL650" s="5"/>
      <c r="FM650" s="5"/>
      <c r="FN650" s="5"/>
      <c r="FO650" s="5"/>
      <c r="FP650" s="5"/>
      <c r="FQ650" s="5"/>
      <c r="FR650" s="5"/>
      <c r="FS650" s="5"/>
      <c r="FT650" s="5"/>
      <c r="FU650" s="5"/>
      <c r="FV650" s="5"/>
      <c r="FW650" s="5"/>
      <c r="FX650" s="5"/>
      <c r="FY650" s="5"/>
      <c r="FZ650" s="5"/>
      <c r="GA650" s="5"/>
      <c r="GB650" s="5"/>
      <c r="GC650" s="5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</row>
    <row r="651" spans="20:199" s="23" customFormat="1" ht="14.25" customHeight="1"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  <c r="CB651" s="5"/>
      <c r="CC651" s="5"/>
      <c r="CD651" s="5"/>
      <c r="CE651" s="5"/>
      <c r="CF651" s="5"/>
      <c r="CG651" s="5"/>
      <c r="CH651" s="5"/>
      <c r="CI651" s="5"/>
      <c r="CJ651" s="5"/>
      <c r="CK651" s="5"/>
      <c r="CL651" s="5"/>
      <c r="CM651" s="5"/>
      <c r="CN651" s="5"/>
      <c r="CO651" s="5"/>
      <c r="CP651" s="5"/>
      <c r="CQ651" s="5"/>
      <c r="CR651" s="5"/>
      <c r="CS651" s="5"/>
      <c r="CT651" s="5"/>
      <c r="CU651" s="5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5"/>
      <c r="DG651" s="5"/>
      <c r="DH651" s="5"/>
      <c r="DI651" s="5"/>
      <c r="DJ651" s="5"/>
      <c r="DK651" s="5"/>
      <c r="DL651" s="5"/>
      <c r="DM651" s="5"/>
      <c r="DN651" s="5"/>
      <c r="DO651" s="5"/>
      <c r="DP651" s="5"/>
      <c r="DQ651" s="5"/>
      <c r="DR651" s="5"/>
      <c r="DS651" s="5"/>
      <c r="DT651" s="5"/>
      <c r="DU651" s="5"/>
      <c r="DV651" s="5"/>
      <c r="DW651" s="5"/>
      <c r="DX651" s="5"/>
      <c r="DY651" s="5"/>
      <c r="DZ651" s="5"/>
      <c r="EA651" s="5"/>
      <c r="EB651" s="5"/>
      <c r="EC651" s="5"/>
      <c r="ED651" s="5"/>
      <c r="EE651" s="5"/>
      <c r="EF651" s="5"/>
      <c r="EG651" s="5"/>
      <c r="EH651" s="5"/>
      <c r="EI651" s="5"/>
      <c r="EJ651" s="5"/>
      <c r="EK651" s="5"/>
      <c r="EL651" s="5"/>
      <c r="EM651" s="5"/>
      <c r="EN651" s="5"/>
      <c r="EO651" s="5"/>
      <c r="EP651" s="5"/>
      <c r="EQ651" s="5"/>
      <c r="ER651" s="5"/>
      <c r="ES651" s="5"/>
      <c r="ET651" s="5"/>
      <c r="EU651" s="5"/>
      <c r="EV651" s="5"/>
      <c r="EW651" s="5"/>
      <c r="EX651" s="5"/>
      <c r="EY651" s="5"/>
      <c r="EZ651" s="5"/>
      <c r="FA651" s="5"/>
      <c r="FB651" s="5"/>
      <c r="FC651" s="5"/>
      <c r="FD651" s="5"/>
      <c r="FE651" s="5"/>
      <c r="FF651" s="5"/>
      <c r="FG651" s="5"/>
      <c r="FH651" s="5"/>
      <c r="FI651" s="5"/>
      <c r="FJ651" s="5"/>
      <c r="FK651" s="5"/>
      <c r="FL651" s="5"/>
      <c r="FM651" s="5"/>
      <c r="FN651" s="5"/>
      <c r="FO651" s="5"/>
      <c r="FP651" s="5"/>
      <c r="FQ651" s="5"/>
      <c r="FR651" s="5"/>
      <c r="FS651" s="5"/>
      <c r="FT651" s="5"/>
      <c r="FU651" s="5"/>
      <c r="FV651" s="5"/>
      <c r="FW651" s="5"/>
      <c r="FX651" s="5"/>
      <c r="FY651" s="5"/>
      <c r="FZ651" s="5"/>
      <c r="GA651" s="5"/>
      <c r="GB651" s="5"/>
      <c r="GC651" s="5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</row>
    <row r="652" spans="20:199" s="23" customFormat="1" ht="14.25" customHeight="1"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  <c r="CB652" s="5"/>
      <c r="CC652" s="5"/>
      <c r="CD652" s="5"/>
      <c r="CE652" s="5"/>
      <c r="CF652" s="5"/>
      <c r="CG652" s="5"/>
      <c r="CH652" s="5"/>
      <c r="CI652" s="5"/>
      <c r="CJ652" s="5"/>
      <c r="CK652" s="5"/>
      <c r="CL652" s="5"/>
      <c r="CM652" s="5"/>
      <c r="CN652" s="5"/>
      <c r="CO652" s="5"/>
      <c r="CP652" s="5"/>
      <c r="CQ652" s="5"/>
      <c r="CR652" s="5"/>
      <c r="CS652" s="5"/>
      <c r="CT652" s="5"/>
      <c r="CU652" s="5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5"/>
      <c r="DG652" s="5"/>
      <c r="DH652" s="5"/>
      <c r="DI652" s="5"/>
      <c r="DJ652" s="5"/>
      <c r="DK652" s="5"/>
      <c r="DL652" s="5"/>
      <c r="DM652" s="5"/>
      <c r="DN652" s="5"/>
      <c r="DO652" s="5"/>
      <c r="DP652" s="5"/>
      <c r="DQ652" s="5"/>
      <c r="DR652" s="5"/>
      <c r="DS652" s="5"/>
      <c r="DT652" s="5"/>
      <c r="DU652" s="5"/>
      <c r="DV652" s="5"/>
      <c r="DW652" s="5"/>
      <c r="DX652" s="5"/>
      <c r="DY652" s="5"/>
      <c r="DZ652" s="5"/>
      <c r="EA652" s="5"/>
      <c r="EB652" s="5"/>
      <c r="EC652" s="5"/>
      <c r="ED652" s="5"/>
      <c r="EE652" s="5"/>
      <c r="EF652" s="5"/>
      <c r="EG652" s="5"/>
      <c r="EH652" s="5"/>
      <c r="EI652" s="5"/>
      <c r="EJ652" s="5"/>
      <c r="EK652" s="5"/>
      <c r="EL652" s="5"/>
      <c r="EM652" s="5"/>
      <c r="EN652" s="5"/>
      <c r="EO652" s="5"/>
      <c r="EP652" s="5"/>
      <c r="EQ652" s="5"/>
      <c r="ER652" s="5"/>
      <c r="ES652" s="5"/>
      <c r="ET652" s="5"/>
      <c r="EU652" s="5"/>
      <c r="EV652" s="5"/>
      <c r="EW652" s="5"/>
      <c r="EX652" s="5"/>
      <c r="EY652" s="5"/>
      <c r="EZ652" s="5"/>
      <c r="FA652" s="5"/>
      <c r="FB652" s="5"/>
      <c r="FC652" s="5"/>
      <c r="FD652" s="5"/>
      <c r="FE652" s="5"/>
      <c r="FF652" s="5"/>
      <c r="FG652" s="5"/>
      <c r="FH652" s="5"/>
      <c r="FI652" s="5"/>
      <c r="FJ652" s="5"/>
      <c r="FK652" s="5"/>
      <c r="FL652" s="5"/>
      <c r="FM652" s="5"/>
      <c r="FN652" s="5"/>
      <c r="FO652" s="5"/>
      <c r="FP652" s="5"/>
      <c r="FQ652" s="5"/>
      <c r="FR652" s="5"/>
      <c r="FS652" s="5"/>
      <c r="FT652" s="5"/>
      <c r="FU652" s="5"/>
      <c r="FV652" s="5"/>
      <c r="FW652" s="5"/>
      <c r="FX652" s="5"/>
      <c r="FY652" s="5"/>
      <c r="FZ652" s="5"/>
      <c r="GA652" s="5"/>
      <c r="GB652" s="5"/>
      <c r="GC652" s="5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</row>
    <row r="653" spans="20:199" s="23" customFormat="1" ht="14.25" customHeight="1"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  <c r="CB653" s="5"/>
      <c r="CC653" s="5"/>
      <c r="CD653" s="5"/>
      <c r="CE653" s="5"/>
      <c r="CF653" s="5"/>
      <c r="CG653" s="5"/>
      <c r="CH653" s="5"/>
      <c r="CI653" s="5"/>
      <c r="CJ653" s="5"/>
      <c r="CK653" s="5"/>
      <c r="CL653" s="5"/>
      <c r="CM653" s="5"/>
      <c r="CN653" s="5"/>
      <c r="CO653" s="5"/>
      <c r="CP653" s="5"/>
      <c r="CQ653" s="5"/>
      <c r="CR653" s="5"/>
      <c r="CS653" s="5"/>
      <c r="CT653" s="5"/>
      <c r="CU653" s="5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5"/>
      <c r="DG653" s="5"/>
      <c r="DH653" s="5"/>
      <c r="DI653" s="5"/>
      <c r="DJ653" s="5"/>
      <c r="DK653" s="5"/>
      <c r="DL653" s="5"/>
      <c r="DM653" s="5"/>
      <c r="DN653" s="5"/>
      <c r="DO653" s="5"/>
      <c r="DP653" s="5"/>
      <c r="DQ653" s="5"/>
      <c r="DR653" s="5"/>
      <c r="DS653" s="5"/>
      <c r="DT653" s="5"/>
      <c r="DU653" s="5"/>
      <c r="DV653" s="5"/>
      <c r="DW653" s="5"/>
      <c r="DX653" s="5"/>
      <c r="DY653" s="5"/>
      <c r="DZ653" s="5"/>
      <c r="EA653" s="5"/>
      <c r="EB653" s="5"/>
      <c r="EC653" s="5"/>
      <c r="ED653" s="5"/>
      <c r="EE653" s="5"/>
      <c r="EF653" s="5"/>
      <c r="EG653" s="5"/>
      <c r="EH653" s="5"/>
      <c r="EI653" s="5"/>
      <c r="EJ653" s="5"/>
      <c r="EK653" s="5"/>
      <c r="EL653" s="5"/>
      <c r="EM653" s="5"/>
      <c r="EN653" s="5"/>
      <c r="EO653" s="5"/>
      <c r="EP653" s="5"/>
      <c r="EQ653" s="5"/>
      <c r="ER653" s="5"/>
      <c r="ES653" s="5"/>
      <c r="ET653" s="5"/>
      <c r="EU653" s="5"/>
      <c r="EV653" s="5"/>
      <c r="EW653" s="5"/>
      <c r="EX653" s="5"/>
      <c r="EY653" s="5"/>
      <c r="EZ653" s="5"/>
      <c r="FA653" s="5"/>
      <c r="FB653" s="5"/>
      <c r="FC653" s="5"/>
      <c r="FD653" s="5"/>
      <c r="FE653" s="5"/>
      <c r="FF653" s="5"/>
      <c r="FG653" s="5"/>
      <c r="FH653" s="5"/>
      <c r="FI653" s="5"/>
      <c r="FJ653" s="5"/>
      <c r="FK653" s="5"/>
      <c r="FL653" s="5"/>
      <c r="FM653" s="5"/>
      <c r="FN653" s="5"/>
      <c r="FO653" s="5"/>
      <c r="FP653" s="5"/>
      <c r="FQ653" s="5"/>
      <c r="FR653" s="5"/>
      <c r="FS653" s="5"/>
      <c r="FT653" s="5"/>
      <c r="FU653" s="5"/>
      <c r="FV653" s="5"/>
      <c r="FW653" s="5"/>
      <c r="FX653" s="5"/>
      <c r="FY653" s="5"/>
      <c r="FZ653" s="5"/>
      <c r="GA653" s="5"/>
      <c r="GB653" s="5"/>
      <c r="GC653" s="5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</row>
    <row r="654" spans="20:199" s="23" customFormat="1" ht="14.25" customHeight="1"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  <c r="CB654" s="5"/>
      <c r="CC654" s="5"/>
      <c r="CD654" s="5"/>
      <c r="CE654" s="5"/>
      <c r="CF654" s="5"/>
      <c r="CG654" s="5"/>
      <c r="CH654" s="5"/>
      <c r="CI654" s="5"/>
      <c r="CJ654" s="5"/>
      <c r="CK654" s="5"/>
      <c r="CL654" s="5"/>
      <c r="CM654" s="5"/>
      <c r="CN654" s="5"/>
      <c r="CO654" s="5"/>
      <c r="CP654" s="5"/>
      <c r="CQ654" s="5"/>
      <c r="CR654" s="5"/>
      <c r="CS654" s="5"/>
      <c r="CT654" s="5"/>
      <c r="CU654" s="5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5"/>
      <c r="DG654" s="5"/>
      <c r="DH654" s="5"/>
      <c r="DI654" s="5"/>
      <c r="DJ654" s="5"/>
      <c r="DK654" s="5"/>
      <c r="DL654" s="5"/>
      <c r="DM654" s="5"/>
      <c r="DN654" s="5"/>
      <c r="DO654" s="5"/>
      <c r="DP654" s="5"/>
      <c r="DQ654" s="5"/>
      <c r="DR654" s="5"/>
      <c r="DS654" s="5"/>
      <c r="DT654" s="5"/>
      <c r="DU654" s="5"/>
      <c r="DV654" s="5"/>
      <c r="DW654" s="5"/>
      <c r="DX654" s="5"/>
      <c r="DY654" s="5"/>
      <c r="DZ654" s="5"/>
      <c r="EA654" s="5"/>
      <c r="EB654" s="5"/>
      <c r="EC654" s="5"/>
      <c r="ED654" s="5"/>
      <c r="EE654" s="5"/>
      <c r="EF654" s="5"/>
      <c r="EG654" s="5"/>
      <c r="EH654" s="5"/>
      <c r="EI654" s="5"/>
      <c r="EJ654" s="5"/>
      <c r="EK654" s="5"/>
      <c r="EL654" s="5"/>
      <c r="EM654" s="5"/>
      <c r="EN654" s="5"/>
      <c r="EO654" s="5"/>
      <c r="EP654" s="5"/>
      <c r="EQ654" s="5"/>
      <c r="ER654" s="5"/>
      <c r="ES654" s="5"/>
      <c r="ET654" s="5"/>
      <c r="EU654" s="5"/>
      <c r="EV654" s="5"/>
      <c r="EW654" s="5"/>
      <c r="EX654" s="5"/>
      <c r="EY654" s="5"/>
      <c r="EZ654" s="5"/>
      <c r="FA654" s="5"/>
      <c r="FB654" s="5"/>
      <c r="FC654" s="5"/>
      <c r="FD654" s="5"/>
      <c r="FE654" s="5"/>
      <c r="FF654" s="5"/>
      <c r="FG654" s="5"/>
      <c r="FH654" s="5"/>
      <c r="FI654" s="5"/>
      <c r="FJ654" s="5"/>
      <c r="FK654" s="5"/>
      <c r="FL654" s="5"/>
      <c r="FM654" s="5"/>
      <c r="FN654" s="5"/>
      <c r="FO654" s="5"/>
      <c r="FP654" s="5"/>
      <c r="FQ654" s="5"/>
      <c r="FR654" s="5"/>
      <c r="FS654" s="5"/>
      <c r="FT654" s="5"/>
      <c r="FU654" s="5"/>
      <c r="FV654" s="5"/>
      <c r="FW654" s="5"/>
      <c r="FX654" s="5"/>
      <c r="FY654" s="5"/>
      <c r="FZ654" s="5"/>
      <c r="GA654" s="5"/>
      <c r="GB654" s="5"/>
      <c r="GC654" s="5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</row>
    <row r="655" spans="20:199" s="23" customFormat="1" ht="14.25" customHeight="1"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  <c r="CB655" s="5"/>
      <c r="CC655" s="5"/>
      <c r="CD655" s="5"/>
      <c r="CE655" s="5"/>
      <c r="CF655" s="5"/>
      <c r="CG655" s="5"/>
      <c r="CH655" s="5"/>
      <c r="CI655" s="5"/>
      <c r="CJ655" s="5"/>
      <c r="CK655" s="5"/>
      <c r="CL655" s="5"/>
      <c r="CM655" s="5"/>
      <c r="CN655" s="5"/>
      <c r="CO655" s="5"/>
      <c r="CP655" s="5"/>
      <c r="CQ655" s="5"/>
      <c r="CR655" s="5"/>
      <c r="CS655" s="5"/>
      <c r="CT655" s="5"/>
      <c r="CU655" s="5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5"/>
      <c r="DG655" s="5"/>
      <c r="DH655" s="5"/>
      <c r="DI655" s="5"/>
      <c r="DJ655" s="5"/>
      <c r="DK655" s="5"/>
      <c r="DL655" s="5"/>
      <c r="DM655" s="5"/>
      <c r="DN655" s="5"/>
      <c r="DO655" s="5"/>
      <c r="DP655" s="5"/>
      <c r="DQ655" s="5"/>
      <c r="DR655" s="5"/>
      <c r="DS655" s="5"/>
      <c r="DT655" s="5"/>
      <c r="DU655" s="5"/>
      <c r="DV655" s="5"/>
      <c r="DW655" s="5"/>
      <c r="DX655" s="5"/>
      <c r="DY655" s="5"/>
      <c r="DZ655" s="5"/>
      <c r="EA655" s="5"/>
      <c r="EB655" s="5"/>
      <c r="EC655" s="5"/>
      <c r="ED655" s="5"/>
      <c r="EE655" s="5"/>
      <c r="EF655" s="5"/>
      <c r="EG655" s="5"/>
      <c r="EH655" s="5"/>
      <c r="EI655" s="5"/>
      <c r="EJ655" s="5"/>
      <c r="EK655" s="5"/>
      <c r="EL655" s="5"/>
      <c r="EM655" s="5"/>
      <c r="EN655" s="5"/>
      <c r="EO655" s="5"/>
      <c r="EP655" s="5"/>
      <c r="EQ655" s="5"/>
      <c r="ER655" s="5"/>
      <c r="ES655" s="5"/>
      <c r="ET655" s="5"/>
      <c r="EU655" s="5"/>
      <c r="EV655" s="5"/>
      <c r="EW655" s="5"/>
      <c r="EX655" s="5"/>
      <c r="EY655" s="5"/>
      <c r="EZ655" s="5"/>
      <c r="FA655" s="5"/>
      <c r="FB655" s="5"/>
      <c r="FC655" s="5"/>
      <c r="FD655" s="5"/>
      <c r="FE655" s="5"/>
      <c r="FF655" s="5"/>
      <c r="FG655" s="5"/>
      <c r="FH655" s="5"/>
      <c r="FI655" s="5"/>
      <c r="FJ655" s="5"/>
      <c r="FK655" s="5"/>
      <c r="FL655" s="5"/>
      <c r="FM655" s="5"/>
      <c r="FN655" s="5"/>
      <c r="FO655" s="5"/>
      <c r="FP655" s="5"/>
      <c r="FQ655" s="5"/>
      <c r="FR655" s="5"/>
      <c r="FS655" s="5"/>
      <c r="FT655" s="5"/>
      <c r="FU655" s="5"/>
      <c r="FV655" s="5"/>
      <c r="FW655" s="5"/>
      <c r="FX655" s="5"/>
      <c r="FY655" s="5"/>
      <c r="FZ655" s="5"/>
      <c r="GA655" s="5"/>
      <c r="GB655" s="5"/>
      <c r="GC655" s="5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</row>
    <row r="656" spans="20:199" s="23" customFormat="1" ht="14.25" customHeight="1"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  <c r="CB656" s="5"/>
      <c r="CC656" s="5"/>
      <c r="CD656" s="5"/>
      <c r="CE656" s="5"/>
      <c r="CF656" s="5"/>
      <c r="CG656" s="5"/>
      <c r="CH656" s="5"/>
      <c r="CI656" s="5"/>
      <c r="CJ656" s="5"/>
      <c r="CK656" s="5"/>
      <c r="CL656" s="5"/>
      <c r="CM656" s="5"/>
      <c r="CN656" s="5"/>
      <c r="CO656" s="5"/>
      <c r="CP656" s="5"/>
      <c r="CQ656" s="5"/>
      <c r="CR656" s="5"/>
      <c r="CS656" s="5"/>
      <c r="CT656" s="5"/>
      <c r="CU656" s="5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5"/>
      <c r="DG656" s="5"/>
      <c r="DH656" s="5"/>
      <c r="DI656" s="5"/>
      <c r="DJ656" s="5"/>
      <c r="DK656" s="5"/>
      <c r="DL656" s="5"/>
      <c r="DM656" s="5"/>
      <c r="DN656" s="5"/>
      <c r="DO656" s="5"/>
      <c r="DP656" s="5"/>
      <c r="DQ656" s="5"/>
      <c r="DR656" s="5"/>
      <c r="DS656" s="5"/>
      <c r="DT656" s="5"/>
      <c r="DU656" s="5"/>
      <c r="DV656" s="5"/>
      <c r="DW656" s="5"/>
      <c r="DX656" s="5"/>
      <c r="DY656" s="5"/>
      <c r="DZ656" s="5"/>
      <c r="EA656" s="5"/>
      <c r="EB656" s="5"/>
      <c r="EC656" s="5"/>
      <c r="ED656" s="5"/>
      <c r="EE656" s="5"/>
      <c r="EF656" s="5"/>
      <c r="EG656" s="5"/>
      <c r="EH656" s="5"/>
      <c r="EI656" s="5"/>
      <c r="EJ656" s="5"/>
      <c r="EK656" s="5"/>
      <c r="EL656" s="5"/>
      <c r="EM656" s="5"/>
      <c r="EN656" s="5"/>
      <c r="EO656" s="5"/>
      <c r="EP656" s="5"/>
      <c r="EQ656" s="5"/>
      <c r="ER656" s="5"/>
      <c r="ES656" s="5"/>
      <c r="ET656" s="5"/>
      <c r="EU656" s="5"/>
      <c r="EV656" s="5"/>
      <c r="EW656" s="5"/>
      <c r="EX656" s="5"/>
      <c r="EY656" s="5"/>
      <c r="EZ656" s="5"/>
      <c r="FA656" s="5"/>
      <c r="FB656" s="5"/>
      <c r="FC656" s="5"/>
      <c r="FD656" s="5"/>
      <c r="FE656" s="5"/>
      <c r="FF656" s="5"/>
      <c r="FG656" s="5"/>
      <c r="FH656" s="5"/>
      <c r="FI656" s="5"/>
      <c r="FJ656" s="5"/>
      <c r="FK656" s="5"/>
      <c r="FL656" s="5"/>
      <c r="FM656" s="5"/>
      <c r="FN656" s="5"/>
      <c r="FO656" s="5"/>
      <c r="FP656" s="5"/>
      <c r="FQ656" s="5"/>
      <c r="FR656" s="5"/>
      <c r="FS656" s="5"/>
      <c r="FT656" s="5"/>
      <c r="FU656" s="5"/>
      <c r="FV656" s="5"/>
      <c r="FW656" s="5"/>
      <c r="FX656" s="5"/>
      <c r="FY656" s="5"/>
      <c r="FZ656" s="5"/>
      <c r="GA656" s="5"/>
      <c r="GB656" s="5"/>
      <c r="GC656" s="5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</row>
    <row r="657" spans="20:199" s="23" customFormat="1" ht="14.25" customHeight="1"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  <c r="CB657" s="5"/>
      <c r="CC657" s="5"/>
      <c r="CD657" s="5"/>
      <c r="CE657" s="5"/>
      <c r="CF657" s="5"/>
      <c r="CG657" s="5"/>
      <c r="CH657" s="5"/>
      <c r="CI657" s="5"/>
      <c r="CJ657" s="5"/>
      <c r="CK657" s="5"/>
      <c r="CL657" s="5"/>
      <c r="CM657" s="5"/>
      <c r="CN657" s="5"/>
      <c r="CO657" s="5"/>
      <c r="CP657" s="5"/>
      <c r="CQ657" s="5"/>
      <c r="CR657" s="5"/>
      <c r="CS657" s="5"/>
      <c r="CT657" s="5"/>
      <c r="CU657" s="5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5"/>
      <c r="DG657" s="5"/>
      <c r="DH657" s="5"/>
      <c r="DI657" s="5"/>
      <c r="DJ657" s="5"/>
      <c r="DK657" s="5"/>
      <c r="DL657" s="5"/>
      <c r="DM657" s="5"/>
      <c r="DN657" s="5"/>
      <c r="DO657" s="5"/>
      <c r="DP657" s="5"/>
      <c r="DQ657" s="5"/>
      <c r="DR657" s="5"/>
      <c r="DS657" s="5"/>
      <c r="DT657" s="5"/>
      <c r="DU657" s="5"/>
      <c r="DV657" s="5"/>
      <c r="DW657" s="5"/>
      <c r="DX657" s="5"/>
      <c r="DY657" s="5"/>
      <c r="DZ657" s="5"/>
      <c r="EA657" s="5"/>
      <c r="EB657" s="5"/>
      <c r="EC657" s="5"/>
      <c r="ED657" s="5"/>
      <c r="EE657" s="5"/>
      <c r="EF657" s="5"/>
      <c r="EG657" s="5"/>
      <c r="EH657" s="5"/>
      <c r="EI657" s="5"/>
      <c r="EJ657" s="5"/>
      <c r="EK657" s="5"/>
      <c r="EL657" s="5"/>
      <c r="EM657" s="5"/>
      <c r="EN657" s="5"/>
      <c r="EO657" s="5"/>
      <c r="EP657" s="5"/>
      <c r="EQ657" s="5"/>
      <c r="ER657" s="5"/>
      <c r="ES657" s="5"/>
      <c r="ET657" s="5"/>
      <c r="EU657" s="5"/>
      <c r="EV657" s="5"/>
      <c r="EW657" s="5"/>
      <c r="EX657" s="5"/>
      <c r="EY657" s="5"/>
      <c r="EZ657" s="5"/>
      <c r="FA657" s="5"/>
      <c r="FB657" s="5"/>
      <c r="FC657" s="5"/>
      <c r="FD657" s="5"/>
      <c r="FE657" s="5"/>
      <c r="FF657" s="5"/>
      <c r="FG657" s="5"/>
      <c r="FH657" s="5"/>
      <c r="FI657" s="5"/>
      <c r="FJ657" s="5"/>
      <c r="FK657" s="5"/>
      <c r="FL657" s="5"/>
      <c r="FM657" s="5"/>
      <c r="FN657" s="5"/>
      <c r="FO657" s="5"/>
      <c r="FP657" s="5"/>
      <c r="FQ657" s="5"/>
      <c r="FR657" s="5"/>
      <c r="FS657" s="5"/>
      <c r="FT657" s="5"/>
      <c r="FU657" s="5"/>
      <c r="FV657" s="5"/>
      <c r="FW657" s="5"/>
      <c r="FX657" s="5"/>
      <c r="FY657" s="5"/>
      <c r="FZ657" s="5"/>
      <c r="GA657" s="5"/>
      <c r="GB657" s="5"/>
      <c r="GC657" s="5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</row>
    <row r="658" spans="20:199" s="23" customFormat="1" ht="14.25" customHeight="1"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  <c r="CB658" s="5"/>
      <c r="CC658" s="5"/>
      <c r="CD658" s="5"/>
      <c r="CE658" s="5"/>
      <c r="CF658" s="5"/>
      <c r="CG658" s="5"/>
      <c r="CH658" s="5"/>
      <c r="CI658" s="5"/>
      <c r="CJ658" s="5"/>
      <c r="CK658" s="5"/>
      <c r="CL658" s="5"/>
      <c r="CM658" s="5"/>
      <c r="CN658" s="5"/>
      <c r="CO658" s="5"/>
      <c r="CP658" s="5"/>
      <c r="CQ658" s="5"/>
      <c r="CR658" s="5"/>
      <c r="CS658" s="5"/>
      <c r="CT658" s="5"/>
      <c r="CU658" s="5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5"/>
      <c r="DG658" s="5"/>
      <c r="DH658" s="5"/>
      <c r="DI658" s="5"/>
      <c r="DJ658" s="5"/>
      <c r="DK658" s="5"/>
      <c r="DL658" s="5"/>
      <c r="DM658" s="5"/>
      <c r="DN658" s="5"/>
      <c r="DO658" s="5"/>
      <c r="DP658" s="5"/>
      <c r="DQ658" s="5"/>
      <c r="DR658" s="5"/>
      <c r="DS658" s="5"/>
      <c r="DT658" s="5"/>
      <c r="DU658" s="5"/>
      <c r="DV658" s="5"/>
      <c r="DW658" s="5"/>
      <c r="DX658" s="5"/>
      <c r="DY658" s="5"/>
      <c r="DZ658" s="5"/>
      <c r="EA658" s="5"/>
      <c r="EB658" s="5"/>
      <c r="EC658" s="5"/>
      <c r="ED658" s="5"/>
      <c r="EE658" s="5"/>
      <c r="EF658" s="5"/>
      <c r="EG658" s="5"/>
      <c r="EH658" s="5"/>
      <c r="EI658" s="5"/>
      <c r="EJ658" s="5"/>
      <c r="EK658" s="5"/>
      <c r="EL658" s="5"/>
      <c r="EM658" s="5"/>
      <c r="EN658" s="5"/>
      <c r="EO658" s="5"/>
      <c r="EP658" s="5"/>
      <c r="EQ658" s="5"/>
      <c r="ER658" s="5"/>
      <c r="ES658" s="5"/>
      <c r="ET658" s="5"/>
      <c r="EU658" s="5"/>
      <c r="EV658" s="5"/>
      <c r="EW658" s="5"/>
      <c r="EX658" s="5"/>
      <c r="EY658" s="5"/>
      <c r="EZ658" s="5"/>
      <c r="FA658" s="5"/>
      <c r="FB658" s="5"/>
      <c r="FC658" s="5"/>
      <c r="FD658" s="5"/>
      <c r="FE658" s="5"/>
      <c r="FF658" s="5"/>
      <c r="FG658" s="5"/>
      <c r="FH658" s="5"/>
      <c r="FI658" s="5"/>
      <c r="FJ658" s="5"/>
      <c r="FK658" s="5"/>
      <c r="FL658" s="5"/>
      <c r="FM658" s="5"/>
      <c r="FN658" s="5"/>
      <c r="FO658" s="5"/>
      <c r="FP658" s="5"/>
      <c r="FQ658" s="5"/>
      <c r="FR658" s="5"/>
      <c r="FS658" s="5"/>
      <c r="FT658" s="5"/>
      <c r="FU658" s="5"/>
      <c r="FV658" s="5"/>
      <c r="FW658" s="5"/>
      <c r="FX658" s="5"/>
      <c r="FY658" s="5"/>
      <c r="FZ658" s="5"/>
      <c r="GA658" s="5"/>
      <c r="GB658" s="5"/>
      <c r="GC658" s="5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</row>
    <row r="659" spans="20:199" s="23" customFormat="1" ht="14.25" customHeight="1"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  <c r="CB659" s="5"/>
      <c r="CC659" s="5"/>
      <c r="CD659" s="5"/>
      <c r="CE659" s="5"/>
      <c r="CF659" s="5"/>
      <c r="CG659" s="5"/>
      <c r="CH659" s="5"/>
      <c r="CI659" s="5"/>
      <c r="CJ659" s="5"/>
      <c r="CK659" s="5"/>
      <c r="CL659" s="5"/>
      <c r="CM659" s="5"/>
      <c r="CN659" s="5"/>
      <c r="CO659" s="5"/>
      <c r="CP659" s="5"/>
      <c r="CQ659" s="5"/>
      <c r="CR659" s="5"/>
      <c r="CS659" s="5"/>
      <c r="CT659" s="5"/>
      <c r="CU659" s="5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5"/>
      <c r="DG659" s="5"/>
      <c r="DH659" s="5"/>
      <c r="DI659" s="5"/>
      <c r="DJ659" s="5"/>
      <c r="DK659" s="5"/>
      <c r="DL659" s="5"/>
      <c r="DM659" s="5"/>
      <c r="DN659" s="5"/>
      <c r="DO659" s="5"/>
      <c r="DP659" s="5"/>
      <c r="DQ659" s="5"/>
      <c r="DR659" s="5"/>
      <c r="DS659" s="5"/>
      <c r="DT659" s="5"/>
      <c r="DU659" s="5"/>
      <c r="DV659" s="5"/>
      <c r="DW659" s="5"/>
      <c r="DX659" s="5"/>
      <c r="DY659" s="5"/>
      <c r="DZ659" s="5"/>
      <c r="EA659" s="5"/>
      <c r="EB659" s="5"/>
      <c r="EC659" s="5"/>
      <c r="ED659" s="5"/>
      <c r="EE659" s="5"/>
      <c r="EF659" s="5"/>
      <c r="EG659" s="5"/>
      <c r="EH659" s="5"/>
      <c r="EI659" s="5"/>
      <c r="EJ659" s="5"/>
      <c r="EK659" s="5"/>
      <c r="EL659" s="5"/>
      <c r="EM659" s="5"/>
      <c r="EN659" s="5"/>
      <c r="EO659" s="5"/>
      <c r="EP659" s="5"/>
      <c r="EQ659" s="5"/>
      <c r="ER659" s="5"/>
      <c r="ES659" s="5"/>
      <c r="ET659" s="5"/>
      <c r="EU659" s="5"/>
      <c r="EV659" s="5"/>
      <c r="EW659" s="5"/>
      <c r="EX659" s="5"/>
      <c r="EY659" s="5"/>
      <c r="EZ659" s="5"/>
      <c r="FA659" s="5"/>
      <c r="FB659" s="5"/>
      <c r="FC659" s="5"/>
      <c r="FD659" s="5"/>
      <c r="FE659" s="5"/>
      <c r="FF659" s="5"/>
      <c r="FG659" s="5"/>
      <c r="FH659" s="5"/>
      <c r="FI659" s="5"/>
      <c r="FJ659" s="5"/>
      <c r="FK659" s="5"/>
      <c r="FL659" s="5"/>
      <c r="FM659" s="5"/>
      <c r="FN659" s="5"/>
      <c r="FO659" s="5"/>
      <c r="FP659" s="5"/>
      <c r="FQ659" s="5"/>
      <c r="FR659" s="5"/>
      <c r="FS659" s="5"/>
      <c r="FT659" s="5"/>
      <c r="FU659" s="5"/>
      <c r="FV659" s="5"/>
      <c r="FW659" s="5"/>
      <c r="FX659" s="5"/>
      <c r="FY659" s="5"/>
      <c r="FZ659" s="5"/>
      <c r="GA659" s="5"/>
      <c r="GB659" s="5"/>
      <c r="GC659" s="5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</row>
    <row r="660" spans="20:199" s="23" customFormat="1" ht="14.25" customHeight="1"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  <c r="CB660" s="5"/>
      <c r="CC660" s="5"/>
      <c r="CD660" s="5"/>
      <c r="CE660" s="5"/>
      <c r="CF660" s="5"/>
      <c r="CG660" s="5"/>
      <c r="CH660" s="5"/>
      <c r="CI660" s="5"/>
      <c r="CJ660" s="5"/>
      <c r="CK660" s="5"/>
      <c r="CL660" s="5"/>
      <c r="CM660" s="5"/>
      <c r="CN660" s="5"/>
      <c r="CO660" s="5"/>
      <c r="CP660" s="5"/>
      <c r="CQ660" s="5"/>
      <c r="CR660" s="5"/>
      <c r="CS660" s="5"/>
      <c r="CT660" s="5"/>
      <c r="CU660" s="5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5"/>
      <c r="DG660" s="5"/>
      <c r="DH660" s="5"/>
      <c r="DI660" s="5"/>
      <c r="DJ660" s="5"/>
      <c r="DK660" s="5"/>
      <c r="DL660" s="5"/>
      <c r="DM660" s="5"/>
      <c r="DN660" s="5"/>
      <c r="DO660" s="5"/>
      <c r="DP660" s="5"/>
      <c r="DQ660" s="5"/>
      <c r="DR660" s="5"/>
      <c r="DS660" s="5"/>
      <c r="DT660" s="5"/>
      <c r="DU660" s="5"/>
      <c r="DV660" s="5"/>
      <c r="DW660" s="5"/>
      <c r="DX660" s="5"/>
      <c r="DY660" s="5"/>
      <c r="DZ660" s="5"/>
      <c r="EA660" s="5"/>
      <c r="EB660" s="5"/>
      <c r="EC660" s="5"/>
      <c r="ED660" s="5"/>
      <c r="EE660" s="5"/>
      <c r="EF660" s="5"/>
      <c r="EG660" s="5"/>
      <c r="EH660" s="5"/>
      <c r="EI660" s="5"/>
      <c r="EJ660" s="5"/>
      <c r="EK660" s="5"/>
      <c r="EL660" s="5"/>
      <c r="EM660" s="5"/>
      <c r="EN660" s="5"/>
      <c r="EO660" s="5"/>
      <c r="EP660" s="5"/>
      <c r="EQ660" s="5"/>
      <c r="ER660" s="5"/>
      <c r="ES660" s="5"/>
      <c r="ET660" s="5"/>
      <c r="EU660" s="5"/>
      <c r="EV660" s="5"/>
      <c r="EW660" s="5"/>
      <c r="EX660" s="5"/>
      <c r="EY660" s="5"/>
      <c r="EZ660" s="5"/>
      <c r="FA660" s="5"/>
      <c r="FB660" s="5"/>
      <c r="FC660" s="5"/>
      <c r="FD660" s="5"/>
      <c r="FE660" s="5"/>
      <c r="FF660" s="5"/>
      <c r="FG660" s="5"/>
      <c r="FH660" s="5"/>
      <c r="FI660" s="5"/>
      <c r="FJ660" s="5"/>
      <c r="FK660" s="5"/>
      <c r="FL660" s="5"/>
      <c r="FM660" s="5"/>
      <c r="FN660" s="5"/>
      <c r="FO660" s="5"/>
      <c r="FP660" s="5"/>
      <c r="FQ660" s="5"/>
      <c r="FR660" s="5"/>
      <c r="FS660" s="5"/>
      <c r="FT660" s="5"/>
      <c r="FU660" s="5"/>
      <c r="FV660" s="5"/>
      <c r="FW660" s="5"/>
      <c r="FX660" s="5"/>
      <c r="FY660" s="5"/>
      <c r="FZ660" s="5"/>
      <c r="GA660" s="5"/>
      <c r="GB660" s="5"/>
      <c r="GC660" s="5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</row>
    <row r="661" spans="20:199" s="23" customFormat="1" ht="14.25" customHeight="1"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  <c r="CB661" s="5"/>
      <c r="CC661" s="5"/>
      <c r="CD661" s="5"/>
      <c r="CE661" s="5"/>
      <c r="CF661" s="5"/>
      <c r="CG661" s="5"/>
      <c r="CH661" s="5"/>
      <c r="CI661" s="5"/>
      <c r="CJ661" s="5"/>
      <c r="CK661" s="5"/>
      <c r="CL661" s="5"/>
      <c r="CM661" s="5"/>
      <c r="CN661" s="5"/>
      <c r="CO661" s="5"/>
      <c r="CP661" s="5"/>
      <c r="CQ661" s="5"/>
      <c r="CR661" s="5"/>
      <c r="CS661" s="5"/>
      <c r="CT661" s="5"/>
      <c r="CU661" s="5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5"/>
      <c r="DG661" s="5"/>
      <c r="DH661" s="5"/>
      <c r="DI661" s="5"/>
      <c r="DJ661" s="5"/>
      <c r="DK661" s="5"/>
      <c r="DL661" s="5"/>
      <c r="DM661" s="5"/>
      <c r="DN661" s="5"/>
      <c r="DO661" s="5"/>
      <c r="DP661" s="5"/>
      <c r="DQ661" s="5"/>
      <c r="DR661" s="5"/>
      <c r="DS661" s="5"/>
      <c r="DT661" s="5"/>
      <c r="DU661" s="5"/>
      <c r="DV661" s="5"/>
      <c r="DW661" s="5"/>
      <c r="DX661" s="5"/>
      <c r="DY661" s="5"/>
      <c r="DZ661" s="5"/>
      <c r="EA661" s="5"/>
      <c r="EB661" s="5"/>
      <c r="EC661" s="5"/>
      <c r="ED661" s="5"/>
      <c r="EE661" s="5"/>
      <c r="EF661" s="5"/>
      <c r="EG661" s="5"/>
      <c r="EH661" s="5"/>
      <c r="EI661" s="5"/>
      <c r="EJ661" s="5"/>
      <c r="EK661" s="5"/>
      <c r="EL661" s="5"/>
      <c r="EM661" s="5"/>
      <c r="EN661" s="5"/>
      <c r="EO661" s="5"/>
      <c r="EP661" s="5"/>
      <c r="EQ661" s="5"/>
      <c r="ER661" s="5"/>
      <c r="ES661" s="5"/>
      <c r="ET661" s="5"/>
      <c r="EU661" s="5"/>
      <c r="EV661" s="5"/>
      <c r="EW661" s="5"/>
      <c r="EX661" s="5"/>
      <c r="EY661" s="5"/>
      <c r="EZ661" s="5"/>
      <c r="FA661" s="5"/>
      <c r="FB661" s="5"/>
      <c r="FC661" s="5"/>
      <c r="FD661" s="5"/>
      <c r="FE661" s="5"/>
      <c r="FF661" s="5"/>
      <c r="FG661" s="5"/>
      <c r="FH661" s="5"/>
      <c r="FI661" s="5"/>
      <c r="FJ661" s="5"/>
      <c r="FK661" s="5"/>
      <c r="FL661" s="5"/>
      <c r="FM661" s="5"/>
      <c r="FN661" s="5"/>
      <c r="FO661" s="5"/>
      <c r="FP661" s="5"/>
      <c r="FQ661" s="5"/>
      <c r="FR661" s="5"/>
      <c r="FS661" s="5"/>
      <c r="FT661" s="5"/>
      <c r="FU661" s="5"/>
      <c r="FV661" s="5"/>
      <c r="FW661" s="5"/>
      <c r="FX661" s="5"/>
      <c r="FY661" s="5"/>
      <c r="FZ661" s="5"/>
      <c r="GA661" s="5"/>
      <c r="GB661" s="5"/>
      <c r="GC661" s="5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</row>
    <row r="662" spans="20:199" s="23" customFormat="1" ht="14.25" customHeight="1"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  <c r="CB662" s="5"/>
      <c r="CC662" s="5"/>
      <c r="CD662" s="5"/>
      <c r="CE662" s="5"/>
      <c r="CF662" s="5"/>
      <c r="CG662" s="5"/>
      <c r="CH662" s="5"/>
      <c r="CI662" s="5"/>
      <c r="CJ662" s="5"/>
      <c r="CK662" s="5"/>
      <c r="CL662" s="5"/>
      <c r="CM662" s="5"/>
      <c r="CN662" s="5"/>
      <c r="CO662" s="5"/>
      <c r="CP662" s="5"/>
      <c r="CQ662" s="5"/>
      <c r="CR662" s="5"/>
      <c r="CS662" s="5"/>
      <c r="CT662" s="5"/>
      <c r="CU662" s="5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5"/>
      <c r="DG662" s="5"/>
      <c r="DH662" s="5"/>
      <c r="DI662" s="5"/>
      <c r="DJ662" s="5"/>
      <c r="DK662" s="5"/>
      <c r="DL662" s="5"/>
      <c r="DM662" s="5"/>
      <c r="DN662" s="5"/>
      <c r="DO662" s="5"/>
      <c r="DP662" s="5"/>
      <c r="DQ662" s="5"/>
      <c r="DR662" s="5"/>
      <c r="DS662" s="5"/>
      <c r="DT662" s="5"/>
      <c r="DU662" s="5"/>
      <c r="DV662" s="5"/>
      <c r="DW662" s="5"/>
      <c r="DX662" s="5"/>
      <c r="DY662" s="5"/>
      <c r="DZ662" s="5"/>
      <c r="EA662" s="5"/>
      <c r="EB662" s="5"/>
      <c r="EC662" s="5"/>
      <c r="ED662" s="5"/>
      <c r="EE662" s="5"/>
      <c r="EF662" s="5"/>
      <c r="EG662" s="5"/>
      <c r="EH662" s="5"/>
      <c r="EI662" s="5"/>
      <c r="EJ662" s="5"/>
      <c r="EK662" s="5"/>
      <c r="EL662" s="5"/>
      <c r="EM662" s="5"/>
      <c r="EN662" s="5"/>
      <c r="EO662" s="5"/>
      <c r="EP662" s="5"/>
      <c r="EQ662" s="5"/>
      <c r="ER662" s="5"/>
      <c r="ES662" s="5"/>
      <c r="ET662" s="5"/>
      <c r="EU662" s="5"/>
      <c r="EV662" s="5"/>
      <c r="EW662" s="5"/>
      <c r="EX662" s="5"/>
      <c r="EY662" s="5"/>
      <c r="EZ662" s="5"/>
      <c r="FA662" s="5"/>
      <c r="FB662" s="5"/>
      <c r="FC662" s="5"/>
      <c r="FD662" s="5"/>
      <c r="FE662" s="5"/>
      <c r="FF662" s="5"/>
      <c r="FG662" s="5"/>
      <c r="FH662" s="5"/>
      <c r="FI662" s="5"/>
      <c r="FJ662" s="5"/>
      <c r="FK662" s="5"/>
      <c r="FL662" s="5"/>
      <c r="FM662" s="5"/>
      <c r="FN662" s="5"/>
      <c r="FO662" s="5"/>
      <c r="FP662" s="5"/>
      <c r="FQ662" s="5"/>
      <c r="FR662" s="5"/>
      <c r="FS662" s="5"/>
      <c r="FT662" s="5"/>
      <c r="FU662" s="5"/>
      <c r="FV662" s="5"/>
      <c r="FW662" s="5"/>
      <c r="FX662" s="5"/>
      <c r="FY662" s="5"/>
      <c r="FZ662" s="5"/>
      <c r="GA662" s="5"/>
      <c r="GB662" s="5"/>
      <c r="GC662" s="5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</row>
    <row r="663" spans="20:199" s="23" customFormat="1" ht="14.25" customHeight="1"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  <c r="CB663" s="5"/>
      <c r="CC663" s="5"/>
      <c r="CD663" s="5"/>
      <c r="CE663" s="5"/>
      <c r="CF663" s="5"/>
      <c r="CG663" s="5"/>
      <c r="CH663" s="5"/>
      <c r="CI663" s="5"/>
      <c r="CJ663" s="5"/>
      <c r="CK663" s="5"/>
      <c r="CL663" s="5"/>
      <c r="CM663" s="5"/>
      <c r="CN663" s="5"/>
      <c r="CO663" s="5"/>
      <c r="CP663" s="5"/>
      <c r="CQ663" s="5"/>
      <c r="CR663" s="5"/>
      <c r="CS663" s="5"/>
      <c r="CT663" s="5"/>
      <c r="CU663" s="5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5"/>
      <c r="DG663" s="5"/>
      <c r="DH663" s="5"/>
      <c r="DI663" s="5"/>
      <c r="DJ663" s="5"/>
      <c r="DK663" s="5"/>
      <c r="DL663" s="5"/>
      <c r="DM663" s="5"/>
      <c r="DN663" s="5"/>
      <c r="DO663" s="5"/>
      <c r="DP663" s="5"/>
      <c r="DQ663" s="5"/>
      <c r="DR663" s="5"/>
      <c r="DS663" s="5"/>
      <c r="DT663" s="5"/>
      <c r="DU663" s="5"/>
      <c r="DV663" s="5"/>
      <c r="DW663" s="5"/>
      <c r="DX663" s="5"/>
      <c r="DY663" s="5"/>
      <c r="DZ663" s="5"/>
      <c r="EA663" s="5"/>
      <c r="EB663" s="5"/>
      <c r="EC663" s="5"/>
      <c r="ED663" s="5"/>
      <c r="EE663" s="5"/>
      <c r="EF663" s="5"/>
      <c r="EG663" s="5"/>
      <c r="EH663" s="5"/>
      <c r="EI663" s="5"/>
      <c r="EJ663" s="5"/>
      <c r="EK663" s="5"/>
      <c r="EL663" s="5"/>
      <c r="EM663" s="5"/>
      <c r="EN663" s="5"/>
      <c r="EO663" s="5"/>
      <c r="EP663" s="5"/>
      <c r="EQ663" s="5"/>
      <c r="ER663" s="5"/>
      <c r="ES663" s="5"/>
      <c r="ET663" s="5"/>
      <c r="EU663" s="5"/>
      <c r="EV663" s="5"/>
      <c r="EW663" s="5"/>
      <c r="EX663" s="5"/>
      <c r="EY663" s="5"/>
      <c r="EZ663" s="5"/>
      <c r="FA663" s="5"/>
      <c r="FB663" s="5"/>
      <c r="FC663" s="5"/>
      <c r="FD663" s="5"/>
      <c r="FE663" s="5"/>
      <c r="FF663" s="5"/>
      <c r="FG663" s="5"/>
      <c r="FH663" s="5"/>
      <c r="FI663" s="5"/>
      <c r="FJ663" s="5"/>
      <c r="FK663" s="5"/>
      <c r="FL663" s="5"/>
      <c r="FM663" s="5"/>
      <c r="FN663" s="5"/>
      <c r="FO663" s="5"/>
      <c r="FP663" s="5"/>
      <c r="FQ663" s="5"/>
      <c r="FR663" s="5"/>
      <c r="FS663" s="5"/>
      <c r="FT663" s="5"/>
      <c r="FU663" s="5"/>
      <c r="FV663" s="5"/>
      <c r="FW663" s="5"/>
      <c r="FX663" s="5"/>
      <c r="FY663" s="5"/>
      <c r="FZ663" s="5"/>
      <c r="GA663" s="5"/>
      <c r="GB663" s="5"/>
      <c r="GC663" s="5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</row>
    <row r="664" spans="20:199" s="23" customFormat="1" ht="14.25" customHeight="1"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  <c r="CB664" s="5"/>
      <c r="CC664" s="5"/>
      <c r="CD664" s="5"/>
      <c r="CE664" s="5"/>
      <c r="CF664" s="5"/>
      <c r="CG664" s="5"/>
      <c r="CH664" s="5"/>
      <c r="CI664" s="5"/>
      <c r="CJ664" s="5"/>
      <c r="CK664" s="5"/>
      <c r="CL664" s="5"/>
      <c r="CM664" s="5"/>
      <c r="CN664" s="5"/>
      <c r="CO664" s="5"/>
      <c r="CP664" s="5"/>
      <c r="CQ664" s="5"/>
      <c r="CR664" s="5"/>
      <c r="CS664" s="5"/>
      <c r="CT664" s="5"/>
      <c r="CU664" s="5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5"/>
      <c r="DG664" s="5"/>
      <c r="DH664" s="5"/>
      <c r="DI664" s="5"/>
      <c r="DJ664" s="5"/>
      <c r="DK664" s="5"/>
      <c r="DL664" s="5"/>
      <c r="DM664" s="5"/>
      <c r="DN664" s="5"/>
      <c r="DO664" s="5"/>
      <c r="DP664" s="5"/>
      <c r="DQ664" s="5"/>
      <c r="DR664" s="5"/>
      <c r="DS664" s="5"/>
      <c r="DT664" s="5"/>
      <c r="DU664" s="5"/>
      <c r="DV664" s="5"/>
      <c r="DW664" s="5"/>
      <c r="DX664" s="5"/>
      <c r="DY664" s="5"/>
      <c r="DZ664" s="5"/>
      <c r="EA664" s="5"/>
      <c r="EB664" s="5"/>
      <c r="EC664" s="5"/>
      <c r="ED664" s="5"/>
      <c r="EE664" s="5"/>
      <c r="EF664" s="5"/>
      <c r="EG664" s="5"/>
      <c r="EH664" s="5"/>
      <c r="EI664" s="5"/>
      <c r="EJ664" s="5"/>
      <c r="EK664" s="5"/>
      <c r="EL664" s="5"/>
      <c r="EM664" s="5"/>
      <c r="EN664" s="5"/>
      <c r="EO664" s="5"/>
      <c r="EP664" s="5"/>
      <c r="EQ664" s="5"/>
      <c r="ER664" s="5"/>
      <c r="ES664" s="5"/>
      <c r="ET664" s="5"/>
      <c r="EU664" s="5"/>
      <c r="EV664" s="5"/>
      <c r="EW664" s="5"/>
      <c r="EX664" s="5"/>
      <c r="EY664" s="5"/>
      <c r="EZ664" s="5"/>
      <c r="FA664" s="5"/>
      <c r="FB664" s="5"/>
      <c r="FC664" s="5"/>
      <c r="FD664" s="5"/>
      <c r="FE664" s="5"/>
      <c r="FF664" s="5"/>
      <c r="FG664" s="5"/>
      <c r="FH664" s="5"/>
      <c r="FI664" s="5"/>
      <c r="FJ664" s="5"/>
      <c r="FK664" s="5"/>
      <c r="FL664" s="5"/>
      <c r="FM664" s="5"/>
      <c r="FN664" s="5"/>
      <c r="FO664" s="5"/>
      <c r="FP664" s="5"/>
      <c r="FQ664" s="5"/>
      <c r="FR664" s="5"/>
      <c r="FS664" s="5"/>
      <c r="FT664" s="5"/>
      <c r="FU664" s="5"/>
      <c r="FV664" s="5"/>
      <c r="FW664" s="5"/>
      <c r="FX664" s="5"/>
      <c r="FY664" s="5"/>
      <c r="FZ664" s="5"/>
      <c r="GA664" s="5"/>
      <c r="GB664" s="5"/>
      <c r="GC664" s="5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</row>
    <row r="665" spans="20:199" s="23" customFormat="1" ht="14.25" customHeight="1"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  <c r="CB665" s="5"/>
      <c r="CC665" s="5"/>
      <c r="CD665" s="5"/>
      <c r="CE665" s="5"/>
      <c r="CF665" s="5"/>
      <c r="CG665" s="5"/>
      <c r="CH665" s="5"/>
      <c r="CI665" s="5"/>
      <c r="CJ665" s="5"/>
      <c r="CK665" s="5"/>
      <c r="CL665" s="5"/>
      <c r="CM665" s="5"/>
      <c r="CN665" s="5"/>
      <c r="CO665" s="5"/>
      <c r="CP665" s="5"/>
      <c r="CQ665" s="5"/>
      <c r="CR665" s="5"/>
      <c r="CS665" s="5"/>
      <c r="CT665" s="5"/>
      <c r="CU665" s="5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5"/>
      <c r="DG665" s="5"/>
      <c r="DH665" s="5"/>
      <c r="DI665" s="5"/>
      <c r="DJ665" s="5"/>
      <c r="DK665" s="5"/>
      <c r="DL665" s="5"/>
      <c r="DM665" s="5"/>
      <c r="DN665" s="5"/>
      <c r="DO665" s="5"/>
      <c r="DP665" s="5"/>
      <c r="DQ665" s="5"/>
      <c r="DR665" s="5"/>
      <c r="DS665" s="5"/>
      <c r="DT665" s="5"/>
      <c r="DU665" s="5"/>
      <c r="DV665" s="5"/>
      <c r="DW665" s="5"/>
      <c r="DX665" s="5"/>
      <c r="DY665" s="5"/>
      <c r="DZ665" s="5"/>
      <c r="EA665" s="5"/>
      <c r="EB665" s="5"/>
      <c r="EC665" s="5"/>
      <c r="ED665" s="5"/>
      <c r="EE665" s="5"/>
      <c r="EF665" s="5"/>
      <c r="EG665" s="5"/>
      <c r="EH665" s="5"/>
      <c r="EI665" s="5"/>
      <c r="EJ665" s="5"/>
      <c r="EK665" s="5"/>
      <c r="EL665" s="5"/>
      <c r="EM665" s="5"/>
      <c r="EN665" s="5"/>
      <c r="EO665" s="5"/>
      <c r="EP665" s="5"/>
      <c r="EQ665" s="5"/>
      <c r="ER665" s="5"/>
      <c r="ES665" s="5"/>
      <c r="ET665" s="5"/>
      <c r="EU665" s="5"/>
      <c r="EV665" s="5"/>
      <c r="EW665" s="5"/>
      <c r="EX665" s="5"/>
      <c r="EY665" s="5"/>
      <c r="EZ665" s="5"/>
      <c r="FA665" s="5"/>
      <c r="FB665" s="5"/>
      <c r="FC665" s="5"/>
      <c r="FD665" s="5"/>
      <c r="FE665" s="5"/>
      <c r="FF665" s="5"/>
      <c r="FG665" s="5"/>
      <c r="FH665" s="5"/>
      <c r="FI665" s="5"/>
      <c r="FJ665" s="5"/>
      <c r="FK665" s="5"/>
      <c r="FL665" s="5"/>
      <c r="FM665" s="5"/>
      <c r="FN665" s="5"/>
      <c r="FO665" s="5"/>
      <c r="FP665" s="5"/>
      <c r="FQ665" s="5"/>
      <c r="FR665" s="5"/>
      <c r="FS665" s="5"/>
      <c r="FT665" s="5"/>
      <c r="FU665" s="5"/>
      <c r="FV665" s="5"/>
      <c r="FW665" s="5"/>
      <c r="FX665" s="5"/>
      <c r="FY665" s="5"/>
      <c r="FZ665" s="5"/>
      <c r="GA665" s="5"/>
      <c r="GB665" s="5"/>
      <c r="GC665" s="5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</row>
    <row r="666" spans="20:199" s="23" customFormat="1" ht="14.25" customHeight="1"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  <c r="CB666" s="5"/>
      <c r="CC666" s="5"/>
      <c r="CD666" s="5"/>
      <c r="CE666" s="5"/>
      <c r="CF666" s="5"/>
      <c r="CG666" s="5"/>
      <c r="CH666" s="5"/>
      <c r="CI666" s="5"/>
      <c r="CJ666" s="5"/>
      <c r="CK666" s="5"/>
      <c r="CL666" s="5"/>
      <c r="CM666" s="5"/>
      <c r="CN666" s="5"/>
      <c r="CO666" s="5"/>
      <c r="CP666" s="5"/>
      <c r="CQ666" s="5"/>
      <c r="CR666" s="5"/>
      <c r="CS666" s="5"/>
      <c r="CT666" s="5"/>
      <c r="CU666" s="5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5"/>
      <c r="DG666" s="5"/>
      <c r="DH666" s="5"/>
      <c r="DI666" s="5"/>
      <c r="DJ666" s="5"/>
      <c r="DK666" s="5"/>
      <c r="DL666" s="5"/>
      <c r="DM666" s="5"/>
      <c r="DN666" s="5"/>
      <c r="DO666" s="5"/>
      <c r="DP666" s="5"/>
      <c r="DQ666" s="5"/>
      <c r="DR666" s="5"/>
      <c r="DS666" s="5"/>
      <c r="DT666" s="5"/>
      <c r="DU666" s="5"/>
      <c r="DV666" s="5"/>
      <c r="DW666" s="5"/>
      <c r="DX666" s="5"/>
      <c r="DY666" s="5"/>
      <c r="DZ666" s="5"/>
      <c r="EA666" s="5"/>
      <c r="EB666" s="5"/>
      <c r="EC666" s="5"/>
      <c r="ED666" s="5"/>
      <c r="EE666" s="5"/>
      <c r="EF666" s="5"/>
      <c r="EG666" s="5"/>
      <c r="EH666" s="5"/>
      <c r="EI666" s="5"/>
      <c r="EJ666" s="5"/>
      <c r="EK666" s="5"/>
      <c r="EL666" s="5"/>
      <c r="EM666" s="5"/>
      <c r="EN666" s="5"/>
      <c r="EO666" s="5"/>
      <c r="EP666" s="5"/>
      <c r="EQ666" s="5"/>
      <c r="ER666" s="5"/>
      <c r="ES666" s="5"/>
      <c r="ET666" s="5"/>
      <c r="EU666" s="5"/>
      <c r="EV666" s="5"/>
      <c r="EW666" s="5"/>
      <c r="EX666" s="5"/>
      <c r="EY666" s="5"/>
      <c r="EZ666" s="5"/>
      <c r="FA666" s="5"/>
      <c r="FB666" s="5"/>
      <c r="FC666" s="5"/>
      <c r="FD666" s="5"/>
      <c r="FE666" s="5"/>
      <c r="FF666" s="5"/>
      <c r="FG666" s="5"/>
      <c r="FH666" s="5"/>
      <c r="FI666" s="5"/>
      <c r="FJ666" s="5"/>
      <c r="FK666" s="5"/>
      <c r="FL666" s="5"/>
      <c r="FM666" s="5"/>
      <c r="FN666" s="5"/>
      <c r="FO666" s="5"/>
      <c r="FP666" s="5"/>
      <c r="FQ666" s="5"/>
      <c r="FR666" s="5"/>
      <c r="FS666" s="5"/>
      <c r="FT666" s="5"/>
      <c r="FU666" s="5"/>
      <c r="FV666" s="5"/>
      <c r="FW666" s="5"/>
      <c r="FX666" s="5"/>
      <c r="FY666" s="5"/>
      <c r="FZ666" s="5"/>
      <c r="GA666" s="5"/>
      <c r="GB666" s="5"/>
      <c r="GC666" s="5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</row>
    <row r="667" spans="20:199" s="23" customFormat="1" ht="14.25" customHeight="1"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  <c r="CB667" s="5"/>
      <c r="CC667" s="5"/>
      <c r="CD667" s="5"/>
      <c r="CE667" s="5"/>
      <c r="CF667" s="5"/>
      <c r="CG667" s="5"/>
      <c r="CH667" s="5"/>
      <c r="CI667" s="5"/>
      <c r="CJ667" s="5"/>
      <c r="CK667" s="5"/>
      <c r="CL667" s="5"/>
      <c r="CM667" s="5"/>
      <c r="CN667" s="5"/>
      <c r="CO667" s="5"/>
      <c r="CP667" s="5"/>
      <c r="CQ667" s="5"/>
      <c r="CR667" s="5"/>
      <c r="CS667" s="5"/>
      <c r="CT667" s="5"/>
      <c r="CU667" s="5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5"/>
      <c r="DG667" s="5"/>
      <c r="DH667" s="5"/>
      <c r="DI667" s="5"/>
      <c r="DJ667" s="5"/>
      <c r="DK667" s="5"/>
      <c r="DL667" s="5"/>
      <c r="DM667" s="5"/>
      <c r="DN667" s="5"/>
      <c r="DO667" s="5"/>
      <c r="DP667" s="5"/>
      <c r="DQ667" s="5"/>
      <c r="DR667" s="5"/>
      <c r="DS667" s="5"/>
      <c r="DT667" s="5"/>
      <c r="DU667" s="5"/>
      <c r="DV667" s="5"/>
      <c r="DW667" s="5"/>
      <c r="DX667" s="5"/>
      <c r="DY667" s="5"/>
      <c r="DZ667" s="5"/>
      <c r="EA667" s="5"/>
      <c r="EB667" s="5"/>
      <c r="EC667" s="5"/>
      <c r="ED667" s="5"/>
      <c r="EE667" s="5"/>
      <c r="EF667" s="5"/>
      <c r="EG667" s="5"/>
      <c r="EH667" s="5"/>
      <c r="EI667" s="5"/>
      <c r="EJ667" s="5"/>
      <c r="EK667" s="5"/>
      <c r="EL667" s="5"/>
      <c r="EM667" s="5"/>
      <c r="EN667" s="5"/>
      <c r="EO667" s="5"/>
      <c r="EP667" s="5"/>
      <c r="EQ667" s="5"/>
      <c r="ER667" s="5"/>
      <c r="ES667" s="5"/>
      <c r="ET667" s="5"/>
      <c r="EU667" s="5"/>
      <c r="EV667" s="5"/>
      <c r="EW667" s="5"/>
      <c r="EX667" s="5"/>
      <c r="EY667" s="5"/>
      <c r="EZ667" s="5"/>
      <c r="FA667" s="5"/>
      <c r="FB667" s="5"/>
      <c r="FC667" s="5"/>
      <c r="FD667" s="5"/>
      <c r="FE667" s="5"/>
      <c r="FF667" s="5"/>
      <c r="FG667" s="5"/>
      <c r="FH667" s="5"/>
      <c r="FI667" s="5"/>
      <c r="FJ667" s="5"/>
      <c r="FK667" s="5"/>
      <c r="FL667" s="5"/>
      <c r="FM667" s="5"/>
      <c r="FN667" s="5"/>
      <c r="FO667" s="5"/>
      <c r="FP667" s="5"/>
      <c r="FQ667" s="5"/>
      <c r="FR667" s="5"/>
      <c r="FS667" s="5"/>
      <c r="FT667" s="5"/>
      <c r="FU667" s="5"/>
      <c r="FV667" s="5"/>
      <c r="FW667" s="5"/>
      <c r="FX667" s="5"/>
      <c r="FY667" s="5"/>
      <c r="FZ667" s="5"/>
      <c r="GA667" s="5"/>
      <c r="GB667" s="5"/>
      <c r="GC667" s="5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</row>
    <row r="668" spans="20:199" s="23" customFormat="1" ht="14.25" customHeight="1"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  <c r="CB668" s="5"/>
      <c r="CC668" s="5"/>
      <c r="CD668" s="5"/>
      <c r="CE668" s="5"/>
      <c r="CF668" s="5"/>
      <c r="CG668" s="5"/>
      <c r="CH668" s="5"/>
      <c r="CI668" s="5"/>
      <c r="CJ668" s="5"/>
      <c r="CK668" s="5"/>
      <c r="CL668" s="5"/>
      <c r="CM668" s="5"/>
      <c r="CN668" s="5"/>
      <c r="CO668" s="5"/>
      <c r="CP668" s="5"/>
      <c r="CQ668" s="5"/>
      <c r="CR668" s="5"/>
      <c r="CS668" s="5"/>
      <c r="CT668" s="5"/>
      <c r="CU668" s="5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5"/>
      <c r="DG668" s="5"/>
      <c r="DH668" s="5"/>
      <c r="DI668" s="5"/>
      <c r="DJ668" s="5"/>
      <c r="DK668" s="5"/>
      <c r="DL668" s="5"/>
      <c r="DM668" s="5"/>
      <c r="DN668" s="5"/>
      <c r="DO668" s="5"/>
      <c r="DP668" s="5"/>
      <c r="DQ668" s="5"/>
      <c r="DR668" s="5"/>
      <c r="DS668" s="5"/>
      <c r="DT668" s="5"/>
      <c r="DU668" s="5"/>
      <c r="DV668" s="5"/>
      <c r="DW668" s="5"/>
      <c r="DX668" s="5"/>
      <c r="DY668" s="5"/>
      <c r="DZ668" s="5"/>
      <c r="EA668" s="5"/>
      <c r="EB668" s="5"/>
      <c r="EC668" s="5"/>
      <c r="ED668" s="5"/>
      <c r="EE668" s="5"/>
      <c r="EF668" s="5"/>
      <c r="EG668" s="5"/>
      <c r="EH668" s="5"/>
      <c r="EI668" s="5"/>
      <c r="EJ668" s="5"/>
      <c r="EK668" s="5"/>
      <c r="EL668" s="5"/>
      <c r="EM668" s="5"/>
      <c r="EN668" s="5"/>
      <c r="EO668" s="5"/>
      <c r="EP668" s="5"/>
      <c r="EQ668" s="5"/>
      <c r="ER668" s="5"/>
      <c r="ES668" s="5"/>
      <c r="ET668" s="5"/>
      <c r="EU668" s="5"/>
      <c r="EV668" s="5"/>
      <c r="EW668" s="5"/>
      <c r="EX668" s="5"/>
      <c r="EY668" s="5"/>
      <c r="EZ668" s="5"/>
      <c r="FA668" s="5"/>
      <c r="FB668" s="5"/>
      <c r="FC668" s="5"/>
      <c r="FD668" s="5"/>
      <c r="FE668" s="5"/>
      <c r="FF668" s="5"/>
      <c r="FG668" s="5"/>
      <c r="FH668" s="5"/>
      <c r="FI668" s="5"/>
      <c r="FJ668" s="5"/>
      <c r="FK668" s="5"/>
      <c r="FL668" s="5"/>
      <c r="FM668" s="5"/>
      <c r="FN668" s="5"/>
      <c r="FO668" s="5"/>
      <c r="FP668" s="5"/>
      <c r="FQ668" s="5"/>
      <c r="FR668" s="5"/>
      <c r="FS668" s="5"/>
      <c r="FT668" s="5"/>
      <c r="FU668" s="5"/>
      <c r="FV668" s="5"/>
      <c r="FW668" s="5"/>
      <c r="FX668" s="5"/>
      <c r="FY668" s="5"/>
      <c r="FZ668" s="5"/>
      <c r="GA668" s="5"/>
      <c r="GB668" s="5"/>
      <c r="GC668" s="5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</row>
    <row r="669" spans="20:199" s="23" customFormat="1" ht="14.25" customHeight="1"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  <c r="CB669" s="5"/>
      <c r="CC669" s="5"/>
      <c r="CD669" s="5"/>
      <c r="CE669" s="5"/>
      <c r="CF669" s="5"/>
      <c r="CG669" s="5"/>
      <c r="CH669" s="5"/>
      <c r="CI669" s="5"/>
      <c r="CJ669" s="5"/>
      <c r="CK669" s="5"/>
      <c r="CL669" s="5"/>
      <c r="CM669" s="5"/>
      <c r="CN669" s="5"/>
      <c r="CO669" s="5"/>
      <c r="CP669" s="5"/>
      <c r="CQ669" s="5"/>
      <c r="CR669" s="5"/>
      <c r="CS669" s="5"/>
      <c r="CT669" s="5"/>
      <c r="CU669" s="5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5"/>
      <c r="DG669" s="5"/>
      <c r="DH669" s="5"/>
      <c r="DI669" s="5"/>
      <c r="DJ669" s="5"/>
      <c r="DK669" s="5"/>
      <c r="DL669" s="5"/>
      <c r="DM669" s="5"/>
      <c r="DN669" s="5"/>
      <c r="DO669" s="5"/>
      <c r="DP669" s="5"/>
      <c r="DQ669" s="5"/>
      <c r="DR669" s="5"/>
      <c r="DS669" s="5"/>
      <c r="DT669" s="5"/>
      <c r="DU669" s="5"/>
      <c r="DV669" s="5"/>
      <c r="DW669" s="5"/>
      <c r="DX669" s="5"/>
      <c r="DY669" s="5"/>
      <c r="DZ669" s="5"/>
      <c r="EA669" s="5"/>
      <c r="EB669" s="5"/>
      <c r="EC669" s="5"/>
      <c r="ED669" s="5"/>
      <c r="EE669" s="5"/>
      <c r="EF669" s="5"/>
      <c r="EG669" s="5"/>
      <c r="EH669" s="5"/>
      <c r="EI669" s="5"/>
      <c r="EJ669" s="5"/>
      <c r="EK669" s="5"/>
      <c r="EL669" s="5"/>
      <c r="EM669" s="5"/>
      <c r="EN669" s="5"/>
      <c r="EO669" s="5"/>
      <c r="EP669" s="5"/>
      <c r="EQ669" s="5"/>
      <c r="ER669" s="5"/>
      <c r="ES669" s="5"/>
      <c r="ET669" s="5"/>
      <c r="EU669" s="5"/>
      <c r="EV669" s="5"/>
      <c r="EW669" s="5"/>
      <c r="EX669" s="5"/>
      <c r="EY669" s="5"/>
      <c r="EZ669" s="5"/>
      <c r="FA669" s="5"/>
      <c r="FB669" s="5"/>
      <c r="FC669" s="5"/>
      <c r="FD669" s="5"/>
      <c r="FE669" s="5"/>
      <c r="FF669" s="5"/>
      <c r="FG669" s="5"/>
      <c r="FH669" s="5"/>
      <c r="FI669" s="5"/>
      <c r="FJ669" s="5"/>
      <c r="FK669" s="5"/>
      <c r="FL669" s="5"/>
      <c r="FM669" s="5"/>
      <c r="FN669" s="5"/>
      <c r="FO669" s="5"/>
      <c r="FP669" s="5"/>
      <c r="FQ669" s="5"/>
      <c r="FR669" s="5"/>
      <c r="FS669" s="5"/>
      <c r="FT669" s="5"/>
      <c r="FU669" s="5"/>
      <c r="FV669" s="5"/>
      <c r="FW669" s="5"/>
      <c r="FX669" s="5"/>
      <c r="FY669" s="5"/>
      <c r="FZ669" s="5"/>
      <c r="GA669" s="5"/>
      <c r="GB669" s="5"/>
      <c r="GC669" s="5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</row>
    <row r="670" spans="20:199" s="23" customFormat="1" ht="14.25" customHeight="1"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  <c r="CB670" s="5"/>
      <c r="CC670" s="5"/>
      <c r="CD670" s="5"/>
      <c r="CE670" s="5"/>
      <c r="CF670" s="5"/>
      <c r="CG670" s="5"/>
      <c r="CH670" s="5"/>
      <c r="CI670" s="5"/>
      <c r="CJ670" s="5"/>
      <c r="CK670" s="5"/>
      <c r="CL670" s="5"/>
      <c r="CM670" s="5"/>
      <c r="CN670" s="5"/>
      <c r="CO670" s="5"/>
      <c r="CP670" s="5"/>
      <c r="CQ670" s="5"/>
      <c r="CR670" s="5"/>
      <c r="CS670" s="5"/>
      <c r="CT670" s="5"/>
      <c r="CU670" s="5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5"/>
      <c r="DG670" s="5"/>
      <c r="DH670" s="5"/>
      <c r="DI670" s="5"/>
      <c r="DJ670" s="5"/>
      <c r="DK670" s="5"/>
      <c r="DL670" s="5"/>
      <c r="DM670" s="5"/>
      <c r="DN670" s="5"/>
      <c r="DO670" s="5"/>
      <c r="DP670" s="5"/>
      <c r="DQ670" s="5"/>
      <c r="DR670" s="5"/>
      <c r="DS670" s="5"/>
      <c r="DT670" s="5"/>
      <c r="DU670" s="5"/>
      <c r="DV670" s="5"/>
      <c r="DW670" s="5"/>
      <c r="DX670" s="5"/>
      <c r="DY670" s="5"/>
      <c r="DZ670" s="5"/>
      <c r="EA670" s="5"/>
      <c r="EB670" s="5"/>
      <c r="EC670" s="5"/>
      <c r="ED670" s="5"/>
      <c r="EE670" s="5"/>
      <c r="EF670" s="5"/>
      <c r="EG670" s="5"/>
      <c r="EH670" s="5"/>
      <c r="EI670" s="5"/>
      <c r="EJ670" s="5"/>
      <c r="EK670" s="5"/>
      <c r="EL670" s="5"/>
      <c r="EM670" s="5"/>
      <c r="EN670" s="5"/>
      <c r="EO670" s="5"/>
      <c r="EP670" s="5"/>
      <c r="EQ670" s="5"/>
      <c r="ER670" s="5"/>
      <c r="ES670" s="5"/>
      <c r="ET670" s="5"/>
      <c r="EU670" s="5"/>
      <c r="EV670" s="5"/>
      <c r="EW670" s="5"/>
      <c r="EX670" s="5"/>
      <c r="EY670" s="5"/>
      <c r="EZ670" s="5"/>
      <c r="FA670" s="5"/>
      <c r="FB670" s="5"/>
      <c r="FC670" s="5"/>
      <c r="FD670" s="5"/>
      <c r="FE670" s="5"/>
      <c r="FF670" s="5"/>
      <c r="FG670" s="5"/>
      <c r="FH670" s="5"/>
      <c r="FI670" s="5"/>
      <c r="FJ670" s="5"/>
      <c r="FK670" s="5"/>
      <c r="FL670" s="5"/>
      <c r="FM670" s="5"/>
      <c r="FN670" s="5"/>
      <c r="FO670" s="5"/>
      <c r="FP670" s="5"/>
      <c r="FQ670" s="5"/>
      <c r="FR670" s="5"/>
      <c r="FS670" s="5"/>
      <c r="FT670" s="5"/>
      <c r="FU670" s="5"/>
      <c r="FV670" s="5"/>
      <c r="FW670" s="5"/>
      <c r="FX670" s="5"/>
      <c r="FY670" s="5"/>
      <c r="FZ670" s="5"/>
      <c r="GA670" s="5"/>
      <c r="GB670" s="5"/>
      <c r="GC670" s="5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</row>
    <row r="671" spans="20:199" s="23" customFormat="1" ht="14.25" customHeight="1"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  <c r="CB671" s="5"/>
      <c r="CC671" s="5"/>
      <c r="CD671" s="5"/>
      <c r="CE671" s="5"/>
      <c r="CF671" s="5"/>
      <c r="CG671" s="5"/>
      <c r="CH671" s="5"/>
      <c r="CI671" s="5"/>
      <c r="CJ671" s="5"/>
      <c r="CK671" s="5"/>
      <c r="CL671" s="5"/>
      <c r="CM671" s="5"/>
      <c r="CN671" s="5"/>
      <c r="CO671" s="5"/>
      <c r="CP671" s="5"/>
      <c r="CQ671" s="5"/>
      <c r="CR671" s="5"/>
      <c r="CS671" s="5"/>
      <c r="CT671" s="5"/>
      <c r="CU671" s="5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5"/>
      <c r="DG671" s="5"/>
      <c r="DH671" s="5"/>
      <c r="DI671" s="5"/>
      <c r="DJ671" s="5"/>
      <c r="DK671" s="5"/>
      <c r="DL671" s="5"/>
      <c r="DM671" s="5"/>
      <c r="DN671" s="5"/>
      <c r="DO671" s="5"/>
      <c r="DP671" s="5"/>
      <c r="DQ671" s="5"/>
      <c r="DR671" s="5"/>
      <c r="DS671" s="5"/>
      <c r="DT671" s="5"/>
      <c r="DU671" s="5"/>
      <c r="DV671" s="5"/>
      <c r="DW671" s="5"/>
      <c r="DX671" s="5"/>
      <c r="DY671" s="5"/>
      <c r="DZ671" s="5"/>
      <c r="EA671" s="5"/>
      <c r="EB671" s="5"/>
      <c r="EC671" s="5"/>
      <c r="ED671" s="5"/>
      <c r="EE671" s="5"/>
      <c r="EF671" s="5"/>
      <c r="EG671" s="5"/>
      <c r="EH671" s="5"/>
      <c r="EI671" s="5"/>
      <c r="EJ671" s="5"/>
      <c r="EK671" s="5"/>
      <c r="EL671" s="5"/>
      <c r="EM671" s="5"/>
      <c r="EN671" s="5"/>
      <c r="EO671" s="5"/>
      <c r="EP671" s="5"/>
      <c r="EQ671" s="5"/>
      <c r="ER671" s="5"/>
      <c r="ES671" s="5"/>
      <c r="ET671" s="5"/>
      <c r="EU671" s="5"/>
      <c r="EV671" s="5"/>
      <c r="EW671" s="5"/>
      <c r="EX671" s="5"/>
      <c r="EY671" s="5"/>
      <c r="EZ671" s="5"/>
      <c r="FA671" s="5"/>
      <c r="FB671" s="5"/>
      <c r="FC671" s="5"/>
      <c r="FD671" s="5"/>
      <c r="FE671" s="5"/>
      <c r="FF671" s="5"/>
      <c r="FG671" s="5"/>
      <c r="FH671" s="5"/>
      <c r="FI671" s="5"/>
      <c r="FJ671" s="5"/>
      <c r="FK671" s="5"/>
      <c r="FL671" s="5"/>
      <c r="FM671" s="5"/>
      <c r="FN671" s="5"/>
      <c r="FO671" s="5"/>
      <c r="FP671" s="5"/>
      <c r="FQ671" s="5"/>
      <c r="FR671" s="5"/>
      <c r="FS671" s="5"/>
      <c r="FT671" s="5"/>
      <c r="FU671" s="5"/>
      <c r="FV671" s="5"/>
      <c r="FW671" s="5"/>
      <c r="FX671" s="5"/>
      <c r="FY671" s="5"/>
      <c r="FZ671" s="5"/>
      <c r="GA671" s="5"/>
      <c r="GB671" s="5"/>
      <c r="GC671" s="5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</row>
    <row r="672" spans="20:199" s="23" customFormat="1" ht="14.25" customHeight="1"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  <c r="CB672" s="5"/>
      <c r="CC672" s="5"/>
      <c r="CD672" s="5"/>
      <c r="CE672" s="5"/>
      <c r="CF672" s="5"/>
      <c r="CG672" s="5"/>
      <c r="CH672" s="5"/>
      <c r="CI672" s="5"/>
      <c r="CJ672" s="5"/>
      <c r="CK672" s="5"/>
      <c r="CL672" s="5"/>
      <c r="CM672" s="5"/>
      <c r="CN672" s="5"/>
      <c r="CO672" s="5"/>
      <c r="CP672" s="5"/>
      <c r="CQ672" s="5"/>
      <c r="CR672" s="5"/>
      <c r="CS672" s="5"/>
      <c r="CT672" s="5"/>
      <c r="CU672" s="5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5"/>
      <c r="DG672" s="5"/>
      <c r="DH672" s="5"/>
      <c r="DI672" s="5"/>
      <c r="DJ672" s="5"/>
      <c r="DK672" s="5"/>
      <c r="DL672" s="5"/>
      <c r="DM672" s="5"/>
      <c r="DN672" s="5"/>
      <c r="DO672" s="5"/>
      <c r="DP672" s="5"/>
      <c r="DQ672" s="5"/>
      <c r="DR672" s="5"/>
      <c r="DS672" s="5"/>
      <c r="DT672" s="5"/>
      <c r="DU672" s="5"/>
      <c r="DV672" s="5"/>
      <c r="DW672" s="5"/>
      <c r="DX672" s="5"/>
      <c r="DY672" s="5"/>
      <c r="DZ672" s="5"/>
      <c r="EA672" s="5"/>
      <c r="EB672" s="5"/>
      <c r="EC672" s="5"/>
      <c r="ED672" s="5"/>
      <c r="EE672" s="5"/>
      <c r="EF672" s="5"/>
      <c r="EG672" s="5"/>
      <c r="EH672" s="5"/>
      <c r="EI672" s="5"/>
      <c r="EJ672" s="5"/>
      <c r="EK672" s="5"/>
      <c r="EL672" s="5"/>
      <c r="EM672" s="5"/>
      <c r="EN672" s="5"/>
      <c r="EO672" s="5"/>
      <c r="EP672" s="5"/>
      <c r="EQ672" s="5"/>
      <c r="ER672" s="5"/>
      <c r="ES672" s="5"/>
      <c r="ET672" s="5"/>
      <c r="EU672" s="5"/>
      <c r="EV672" s="5"/>
      <c r="EW672" s="5"/>
      <c r="EX672" s="5"/>
      <c r="EY672" s="5"/>
      <c r="EZ672" s="5"/>
      <c r="FA672" s="5"/>
      <c r="FB672" s="5"/>
      <c r="FC672" s="5"/>
      <c r="FD672" s="5"/>
      <c r="FE672" s="5"/>
      <c r="FF672" s="5"/>
      <c r="FG672" s="5"/>
      <c r="FH672" s="5"/>
      <c r="FI672" s="5"/>
      <c r="FJ672" s="5"/>
      <c r="FK672" s="5"/>
      <c r="FL672" s="5"/>
      <c r="FM672" s="5"/>
      <c r="FN672" s="5"/>
      <c r="FO672" s="5"/>
      <c r="FP672" s="5"/>
      <c r="FQ672" s="5"/>
      <c r="FR672" s="5"/>
      <c r="FS672" s="5"/>
      <c r="FT672" s="5"/>
      <c r="FU672" s="5"/>
      <c r="FV672" s="5"/>
      <c r="FW672" s="5"/>
      <c r="FX672" s="5"/>
      <c r="FY672" s="5"/>
      <c r="FZ672" s="5"/>
      <c r="GA672" s="5"/>
      <c r="GB672" s="5"/>
      <c r="GC672" s="5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</row>
    <row r="673" spans="20:199" s="23" customFormat="1" ht="14.25" customHeight="1"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  <c r="CB673" s="5"/>
      <c r="CC673" s="5"/>
      <c r="CD673" s="5"/>
      <c r="CE673" s="5"/>
      <c r="CF673" s="5"/>
      <c r="CG673" s="5"/>
      <c r="CH673" s="5"/>
      <c r="CI673" s="5"/>
      <c r="CJ673" s="5"/>
      <c r="CK673" s="5"/>
      <c r="CL673" s="5"/>
      <c r="CM673" s="5"/>
      <c r="CN673" s="5"/>
      <c r="CO673" s="5"/>
      <c r="CP673" s="5"/>
      <c r="CQ673" s="5"/>
      <c r="CR673" s="5"/>
      <c r="CS673" s="5"/>
      <c r="CT673" s="5"/>
      <c r="CU673" s="5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5"/>
      <c r="DG673" s="5"/>
      <c r="DH673" s="5"/>
      <c r="DI673" s="5"/>
      <c r="DJ673" s="5"/>
      <c r="DK673" s="5"/>
      <c r="DL673" s="5"/>
      <c r="DM673" s="5"/>
      <c r="DN673" s="5"/>
      <c r="DO673" s="5"/>
      <c r="DP673" s="5"/>
      <c r="DQ673" s="5"/>
      <c r="DR673" s="5"/>
      <c r="DS673" s="5"/>
      <c r="DT673" s="5"/>
      <c r="DU673" s="5"/>
      <c r="DV673" s="5"/>
      <c r="DW673" s="5"/>
      <c r="DX673" s="5"/>
      <c r="DY673" s="5"/>
      <c r="DZ673" s="5"/>
      <c r="EA673" s="5"/>
      <c r="EB673" s="5"/>
      <c r="EC673" s="5"/>
      <c r="ED673" s="5"/>
      <c r="EE673" s="5"/>
      <c r="EF673" s="5"/>
      <c r="EG673" s="5"/>
      <c r="EH673" s="5"/>
      <c r="EI673" s="5"/>
      <c r="EJ673" s="5"/>
      <c r="EK673" s="5"/>
      <c r="EL673" s="5"/>
      <c r="EM673" s="5"/>
      <c r="EN673" s="5"/>
      <c r="EO673" s="5"/>
      <c r="EP673" s="5"/>
      <c r="EQ673" s="5"/>
      <c r="ER673" s="5"/>
      <c r="ES673" s="5"/>
      <c r="ET673" s="5"/>
      <c r="EU673" s="5"/>
      <c r="EV673" s="5"/>
      <c r="EW673" s="5"/>
      <c r="EX673" s="5"/>
      <c r="EY673" s="5"/>
      <c r="EZ673" s="5"/>
      <c r="FA673" s="5"/>
      <c r="FB673" s="5"/>
      <c r="FC673" s="5"/>
      <c r="FD673" s="5"/>
      <c r="FE673" s="5"/>
      <c r="FF673" s="5"/>
      <c r="FG673" s="5"/>
      <c r="FH673" s="5"/>
      <c r="FI673" s="5"/>
      <c r="FJ673" s="5"/>
      <c r="FK673" s="5"/>
      <c r="FL673" s="5"/>
      <c r="FM673" s="5"/>
      <c r="FN673" s="5"/>
      <c r="FO673" s="5"/>
      <c r="FP673" s="5"/>
      <c r="FQ673" s="5"/>
      <c r="FR673" s="5"/>
      <c r="FS673" s="5"/>
      <c r="FT673" s="5"/>
      <c r="FU673" s="5"/>
      <c r="FV673" s="5"/>
      <c r="FW673" s="5"/>
      <c r="FX673" s="5"/>
      <c r="FY673" s="5"/>
      <c r="FZ673" s="5"/>
      <c r="GA673" s="5"/>
      <c r="GB673" s="5"/>
      <c r="GC673" s="5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</row>
    <row r="674" spans="20:199" s="23" customFormat="1" ht="14.25" customHeight="1"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  <c r="CB674" s="5"/>
      <c r="CC674" s="5"/>
      <c r="CD674" s="5"/>
      <c r="CE674" s="5"/>
      <c r="CF674" s="5"/>
      <c r="CG674" s="5"/>
      <c r="CH674" s="5"/>
      <c r="CI674" s="5"/>
      <c r="CJ674" s="5"/>
      <c r="CK674" s="5"/>
      <c r="CL674" s="5"/>
      <c r="CM674" s="5"/>
      <c r="CN674" s="5"/>
      <c r="CO674" s="5"/>
      <c r="CP674" s="5"/>
      <c r="CQ674" s="5"/>
      <c r="CR674" s="5"/>
      <c r="CS674" s="5"/>
      <c r="CT674" s="5"/>
      <c r="CU674" s="5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5"/>
      <c r="DG674" s="5"/>
      <c r="DH674" s="5"/>
      <c r="DI674" s="5"/>
      <c r="DJ674" s="5"/>
      <c r="DK674" s="5"/>
      <c r="DL674" s="5"/>
      <c r="DM674" s="5"/>
      <c r="DN674" s="5"/>
      <c r="DO674" s="5"/>
      <c r="DP674" s="5"/>
      <c r="DQ674" s="5"/>
      <c r="DR674" s="5"/>
      <c r="DS674" s="5"/>
      <c r="DT674" s="5"/>
      <c r="DU674" s="5"/>
      <c r="DV674" s="5"/>
      <c r="DW674" s="5"/>
      <c r="DX674" s="5"/>
      <c r="DY674" s="5"/>
      <c r="DZ674" s="5"/>
      <c r="EA674" s="5"/>
      <c r="EB674" s="5"/>
      <c r="EC674" s="5"/>
      <c r="ED674" s="5"/>
      <c r="EE674" s="5"/>
      <c r="EF674" s="5"/>
      <c r="EG674" s="5"/>
      <c r="EH674" s="5"/>
      <c r="EI674" s="5"/>
      <c r="EJ674" s="5"/>
      <c r="EK674" s="5"/>
      <c r="EL674" s="5"/>
      <c r="EM674" s="5"/>
      <c r="EN674" s="5"/>
      <c r="EO674" s="5"/>
      <c r="EP674" s="5"/>
      <c r="EQ674" s="5"/>
      <c r="ER674" s="5"/>
      <c r="ES674" s="5"/>
      <c r="ET674" s="5"/>
      <c r="EU674" s="5"/>
      <c r="EV674" s="5"/>
      <c r="EW674" s="5"/>
      <c r="EX674" s="5"/>
      <c r="EY674" s="5"/>
      <c r="EZ674" s="5"/>
      <c r="FA674" s="5"/>
      <c r="FB674" s="5"/>
      <c r="FC674" s="5"/>
      <c r="FD674" s="5"/>
      <c r="FE674" s="5"/>
      <c r="FF674" s="5"/>
      <c r="FG674" s="5"/>
      <c r="FH674" s="5"/>
      <c r="FI674" s="5"/>
      <c r="FJ674" s="5"/>
      <c r="FK674" s="5"/>
      <c r="FL674" s="5"/>
      <c r="FM674" s="5"/>
      <c r="FN674" s="5"/>
      <c r="FO674" s="5"/>
      <c r="FP674" s="5"/>
      <c r="FQ674" s="5"/>
      <c r="FR674" s="5"/>
      <c r="FS674" s="5"/>
      <c r="FT674" s="5"/>
      <c r="FU674" s="5"/>
      <c r="FV674" s="5"/>
      <c r="FW674" s="5"/>
      <c r="FX674" s="5"/>
      <c r="FY674" s="5"/>
      <c r="FZ674" s="5"/>
      <c r="GA674" s="5"/>
      <c r="GB674" s="5"/>
      <c r="GC674" s="5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</row>
    <row r="675" spans="20:199" s="23" customFormat="1" ht="14.25" customHeight="1"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  <c r="CB675" s="5"/>
      <c r="CC675" s="5"/>
      <c r="CD675" s="5"/>
      <c r="CE675" s="5"/>
      <c r="CF675" s="5"/>
      <c r="CG675" s="5"/>
      <c r="CH675" s="5"/>
      <c r="CI675" s="5"/>
      <c r="CJ675" s="5"/>
      <c r="CK675" s="5"/>
      <c r="CL675" s="5"/>
      <c r="CM675" s="5"/>
      <c r="CN675" s="5"/>
      <c r="CO675" s="5"/>
      <c r="CP675" s="5"/>
      <c r="CQ675" s="5"/>
      <c r="CR675" s="5"/>
      <c r="CS675" s="5"/>
      <c r="CT675" s="5"/>
      <c r="CU675" s="5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5"/>
      <c r="DG675" s="5"/>
      <c r="DH675" s="5"/>
      <c r="DI675" s="5"/>
      <c r="DJ675" s="5"/>
      <c r="DK675" s="5"/>
      <c r="DL675" s="5"/>
      <c r="DM675" s="5"/>
      <c r="DN675" s="5"/>
      <c r="DO675" s="5"/>
      <c r="DP675" s="5"/>
      <c r="DQ675" s="5"/>
      <c r="DR675" s="5"/>
      <c r="DS675" s="5"/>
      <c r="DT675" s="5"/>
      <c r="DU675" s="5"/>
      <c r="DV675" s="5"/>
      <c r="DW675" s="5"/>
      <c r="DX675" s="5"/>
      <c r="DY675" s="5"/>
      <c r="DZ675" s="5"/>
      <c r="EA675" s="5"/>
      <c r="EB675" s="5"/>
      <c r="EC675" s="5"/>
      <c r="ED675" s="5"/>
      <c r="EE675" s="5"/>
      <c r="EF675" s="5"/>
      <c r="EG675" s="5"/>
      <c r="EH675" s="5"/>
      <c r="EI675" s="5"/>
      <c r="EJ675" s="5"/>
      <c r="EK675" s="5"/>
      <c r="EL675" s="5"/>
      <c r="EM675" s="5"/>
      <c r="EN675" s="5"/>
      <c r="EO675" s="5"/>
      <c r="EP675" s="5"/>
      <c r="EQ675" s="5"/>
      <c r="ER675" s="5"/>
      <c r="ES675" s="5"/>
      <c r="ET675" s="5"/>
      <c r="EU675" s="5"/>
      <c r="EV675" s="5"/>
      <c r="EW675" s="5"/>
      <c r="EX675" s="5"/>
      <c r="EY675" s="5"/>
      <c r="EZ675" s="5"/>
      <c r="FA675" s="5"/>
      <c r="FB675" s="5"/>
      <c r="FC675" s="5"/>
      <c r="FD675" s="5"/>
      <c r="FE675" s="5"/>
      <c r="FF675" s="5"/>
      <c r="FG675" s="5"/>
      <c r="FH675" s="5"/>
      <c r="FI675" s="5"/>
      <c r="FJ675" s="5"/>
      <c r="FK675" s="5"/>
      <c r="FL675" s="5"/>
      <c r="FM675" s="5"/>
      <c r="FN675" s="5"/>
      <c r="FO675" s="5"/>
      <c r="FP675" s="5"/>
      <c r="FQ675" s="5"/>
      <c r="FR675" s="5"/>
      <c r="FS675" s="5"/>
      <c r="FT675" s="5"/>
      <c r="FU675" s="5"/>
      <c r="FV675" s="5"/>
      <c r="FW675" s="5"/>
      <c r="FX675" s="5"/>
      <c r="FY675" s="5"/>
      <c r="FZ675" s="5"/>
      <c r="GA675" s="5"/>
      <c r="GB675" s="5"/>
      <c r="GC675" s="5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</row>
    <row r="676" spans="20:199" ht="14.25" customHeight="1"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  <c r="CB676" s="5"/>
      <c r="CC676" s="5"/>
      <c r="CD676" s="5"/>
      <c r="CE676" s="5"/>
      <c r="CF676" s="5"/>
      <c r="CG676" s="5"/>
      <c r="CH676" s="5"/>
      <c r="CI676" s="5"/>
      <c r="CJ676" s="5"/>
      <c r="CK676" s="5"/>
      <c r="CL676" s="5"/>
      <c r="CM676" s="5"/>
      <c r="CN676" s="5"/>
      <c r="CO676" s="5"/>
      <c r="CP676" s="5"/>
      <c r="CQ676" s="5"/>
      <c r="CR676" s="5"/>
      <c r="CS676" s="5"/>
      <c r="CT676" s="5"/>
      <c r="CU676" s="5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5"/>
      <c r="DG676" s="5"/>
      <c r="DH676" s="5"/>
      <c r="DI676" s="5"/>
      <c r="DJ676" s="5"/>
      <c r="DK676" s="5"/>
      <c r="DL676" s="5"/>
      <c r="DM676" s="5"/>
      <c r="DN676" s="5"/>
      <c r="DO676" s="5"/>
      <c r="DP676" s="5"/>
      <c r="DQ676" s="5"/>
      <c r="DR676" s="5"/>
      <c r="DS676" s="5"/>
      <c r="DT676" s="5"/>
      <c r="DU676" s="5"/>
      <c r="DV676" s="5"/>
      <c r="DW676" s="5"/>
      <c r="DX676" s="5"/>
      <c r="DY676" s="5"/>
      <c r="DZ676" s="5"/>
      <c r="EA676" s="5"/>
      <c r="EB676" s="5"/>
      <c r="EC676" s="5"/>
      <c r="ED676" s="5"/>
      <c r="EE676" s="5"/>
      <c r="EF676" s="5"/>
      <c r="EG676" s="5"/>
      <c r="EH676" s="5"/>
      <c r="EI676" s="5"/>
      <c r="EJ676" s="5"/>
      <c r="EK676" s="5"/>
      <c r="EL676" s="5"/>
      <c r="EM676" s="5"/>
      <c r="EN676" s="5"/>
      <c r="EO676" s="5"/>
      <c r="EP676" s="5"/>
      <c r="EQ676" s="5"/>
      <c r="ER676" s="5"/>
      <c r="ES676" s="5"/>
      <c r="ET676" s="5"/>
      <c r="EU676" s="5"/>
      <c r="EV676" s="5"/>
      <c r="EW676" s="5"/>
      <c r="EX676" s="5"/>
      <c r="EY676" s="5"/>
      <c r="EZ676" s="5"/>
      <c r="FA676" s="5"/>
      <c r="FB676" s="5"/>
      <c r="FC676" s="5"/>
      <c r="FD676" s="5"/>
      <c r="FE676" s="5"/>
      <c r="FF676" s="5"/>
      <c r="FG676" s="5"/>
      <c r="FH676" s="5"/>
      <c r="FI676" s="5"/>
      <c r="FJ676" s="5"/>
      <c r="FK676" s="5"/>
      <c r="FL676" s="5"/>
      <c r="FM676" s="5"/>
      <c r="FN676" s="5"/>
      <c r="FO676" s="5"/>
      <c r="FP676" s="5"/>
      <c r="FQ676" s="5"/>
      <c r="FR676" s="5"/>
      <c r="FS676" s="5"/>
      <c r="FT676" s="5"/>
      <c r="FU676" s="5"/>
      <c r="FV676" s="5"/>
      <c r="FW676" s="5"/>
      <c r="FX676" s="5"/>
      <c r="FY676" s="5"/>
      <c r="FZ676" s="5"/>
      <c r="GA676" s="5"/>
      <c r="GB676" s="5"/>
      <c r="GC676" s="5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</row>
    <row r="677" spans="20:199" ht="14.25" customHeight="1"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  <c r="CB677" s="5"/>
      <c r="CC677" s="5"/>
      <c r="CD677" s="5"/>
      <c r="CE677" s="5"/>
      <c r="CF677" s="5"/>
      <c r="CG677" s="5"/>
      <c r="CH677" s="5"/>
      <c r="CI677" s="5"/>
      <c r="CJ677" s="5"/>
      <c r="CK677" s="5"/>
      <c r="CL677" s="5"/>
      <c r="CM677" s="5"/>
      <c r="CN677" s="5"/>
      <c r="CO677" s="5"/>
      <c r="CP677" s="5"/>
      <c r="CQ677" s="5"/>
      <c r="CR677" s="5"/>
      <c r="CS677" s="5"/>
      <c r="CT677" s="5"/>
      <c r="CU677" s="5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5"/>
      <c r="DG677" s="5"/>
      <c r="DH677" s="5"/>
      <c r="DI677" s="5"/>
      <c r="DJ677" s="5"/>
      <c r="DK677" s="5"/>
      <c r="DL677" s="5"/>
      <c r="DM677" s="5"/>
      <c r="DN677" s="5"/>
      <c r="DO677" s="5"/>
      <c r="DP677" s="5"/>
      <c r="DQ677" s="5"/>
      <c r="DR677" s="5"/>
      <c r="DS677" s="5"/>
      <c r="DT677" s="5"/>
      <c r="DU677" s="5"/>
      <c r="DV677" s="5"/>
      <c r="DW677" s="5"/>
      <c r="DX677" s="5"/>
      <c r="DY677" s="5"/>
      <c r="DZ677" s="5"/>
      <c r="EA677" s="5"/>
      <c r="EB677" s="5"/>
      <c r="EC677" s="5"/>
      <c r="ED677" s="5"/>
      <c r="EE677" s="5"/>
      <c r="EF677" s="5"/>
      <c r="EG677" s="5"/>
      <c r="EH677" s="5"/>
      <c r="EI677" s="5"/>
      <c r="EJ677" s="5"/>
      <c r="EK677" s="5"/>
      <c r="EL677" s="5"/>
      <c r="EM677" s="5"/>
      <c r="EN677" s="5"/>
      <c r="EO677" s="5"/>
      <c r="EP677" s="5"/>
      <c r="EQ677" s="5"/>
      <c r="ER677" s="5"/>
      <c r="ES677" s="5"/>
      <c r="ET677" s="5"/>
      <c r="EU677" s="5"/>
      <c r="EV677" s="5"/>
      <c r="EW677" s="5"/>
      <c r="EX677" s="5"/>
      <c r="EY677" s="5"/>
      <c r="EZ677" s="5"/>
      <c r="FA677" s="5"/>
      <c r="FB677" s="5"/>
      <c r="FC677" s="5"/>
      <c r="FD677" s="5"/>
      <c r="FE677" s="5"/>
      <c r="FF677" s="5"/>
      <c r="FG677" s="5"/>
      <c r="FH677" s="5"/>
      <c r="FI677" s="5"/>
      <c r="FJ677" s="5"/>
      <c r="FK677" s="5"/>
      <c r="FL677" s="5"/>
      <c r="FM677" s="5"/>
      <c r="FN677" s="5"/>
      <c r="FO677" s="5"/>
      <c r="FP677" s="5"/>
      <c r="FQ677" s="5"/>
      <c r="FR677" s="5"/>
      <c r="FS677" s="5"/>
      <c r="FT677" s="5"/>
      <c r="FU677" s="5"/>
      <c r="FV677" s="5"/>
      <c r="FW677" s="5"/>
      <c r="FX677" s="5"/>
      <c r="FY677" s="5"/>
      <c r="FZ677" s="5"/>
      <c r="GA677" s="5"/>
      <c r="GB677" s="5"/>
      <c r="GC677" s="5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</row>
    <row r="678" spans="20:199" ht="14.25" customHeight="1"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  <c r="CB678" s="5"/>
      <c r="CC678" s="5"/>
      <c r="CD678" s="5"/>
      <c r="CE678" s="5"/>
      <c r="CF678" s="5"/>
      <c r="CG678" s="5"/>
      <c r="CH678" s="5"/>
      <c r="CI678" s="5"/>
      <c r="CJ678" s="5"/>
      <c r="CK678" s="5"/>
      <c r="CL678" s="5"/>
      <c r="CM678" s="5"/>
      <c r="CN678" s="5"/>
      <c r="CO678" s="5"/>
      <c r="CP678" s="5"/>
      <c r="CQ678" s="5"/>
      <c r="CR678" s="5"/>
      <c r="CS678" s="5"/>
      <c r="CT678" s="5"/>
      <c r="CU678" s="5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5"/>
      <c r="DG678" s="5"/>
      <c r="DH678" s="5"/>
      <c r="DI678" s="5"/>
      <c r="DJ678" s="5"/>
      <c r="DK678" s="5"/>
      <c r="DL678" s="5"/>
      <c r="DM678" s="5"/>
      <c r="DN678" s="5"/>
      <c r="DO678" s="5"/>
      <c r="DP678" s="5"/>
      <c r="DQ678" s="5"/>
      <c r="DR678" s="5"/>
      <c r="DS678" s="5"/>
      <c r="DT678" s="5"/>
      <c r="DU678" s="5"/>
      <c r="DV678" s="5"/>
      <c r="DW678" s="5"/>
      <c r="DX678" s="5"/>
      <c r="DY678" s="5"/>
      <c r="DZ678" s="5"/>
      <c r="EA678" s="5"/>
      <c r="EB678" s="5"/>
      <c r="EC678" s="5"/>
      <c r="ED678" s="5"/>
      <c r="EE678" s="5"/>
      <c r="EF678" s="5"/>
      <c r="EG678" s="5"/>
      <c r="EH678" s="5"/>
      <c r="EI678" s="5"/>
      <c r="EJ678" s="5"/>
      <c r="EK678" s="5"/>
      <c r="EL678" s="5"/>
      <c r="EM678" s="5"/>
      <c r="EN678" s="5"/>
      <c r="EO678" s="5"/>
      <c r="EP678" s="5"/>
      <c r="EQ678" s="5"/>
      <c r="ER678" s="5"/>
      <c r="ES678" s="5"/>
      <c r="ET678" s="5"/>
      <c r="EU678" s="5"/>
      <c r="EV678" s="5"/>
      <c r="EW678" s="5"/>
      <c r="EX678" s="5"/>
      <c r="EY678" s="5"/>
      <c r="EZ678" s="5"/>
      <c r="FA678" s="5"/>
      <c r="FB678" s="5"/>
      <c r="FC678" s="5"/>
      <c r="FD678" s="5"/>
      <c r="FE678" s="5"/>
      <c r="FF678" s="5"/>
      <c r="FG678" s="5"/>
      <c r="FH678" s="5"/>
      <c r="FI678" s="5"/>
      <c r="FJ678" s="5"/>
      <c r="FK678" s="5"/>
      <c r="FL678" s="5"/>
      <c r="FM678" s="5"/>
      <c r="FN678" s="5"/>
      <c r="FO678" s="5"/>
      <c r="FP678" s="5"/>
      <c r="FQ678" s="5"/>
      <c r="FR678" s="5"/>
      <c r="FS678" s="5"/>
      <c r="FT678" s="5"/>
      <c r="FU678" s="5"/>
      <c r="FV678" s="5"/>
      <c r="FW678" s="5"/>
      <c r="FX678" s="5"/>
      <c r="FY678" s="5"/>
      <c r="FZ678" s="5"/>
      <c r="GA678" s="5"/>
      <c r="GB678" s="5"/>
      <c r="GC678" s="5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</row>
    <row r="679" spans="20:199" ht="14.25" customHeight="1"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  <c r="CB679" s="5"/>
      <c r="CC679" s="5"/>
      <c r="CD679" s="5"/>
      <c r="CE679" s="5"/>
      <c r="CF679" s="5"/>
      <c r="CG679" s="5"/>
      <c r="CH679" s="5"/>
      <c r="CI679" s="5"/>
      <c r="CJ679" s="5"/>
      <c r="CK679" s="5"/>
      <c r="CL679" s="5"/>
      <c r="CM679" s="5"/>
      <c r="CN679" s="5"/>
      <c r="CO679" s="5"/>
      <c r="CP679" s="5"/>
      <c r="CQ679" s="5"/>
      <c r="CR679" s="5"/>
      <c r="CS679" s="5"/>
      <c r="CT679" s="5"/>
      <c r="CU679" s="5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5"/>
      <c r="DG679" s="5"/>
      <c r="DH679" s="5"/>
      <c r="DI679" s="5"/>
      <c r="DJ679" s="5"/>
      <c r="DK679" s="5"/>
      <c r="DL679" s="5"/>
      <c r="DM679" s="5"/>
      <c r="DN679" s="5"/>
      <c r="DO679" s="5"/>
      <c r="DP679" s="5"/>
      <c r="DQ679" s="5"/>
      <c r="DR679" s="5"/>
      <c r="DS679" s="5"/>
      <c r="DT679" s="5"/>
      <c r="DU679" s="5"/>
      <c r="DV679" s="5"/>
      <c r="DW679" s="5"/>
      <c r="DX679" s="5"/>
      <c r="DY679" s="5"/>
      <c r="DZ679" s="5"/>
      <c r="EA679" s="5"/>
      <c r="EB679" s="5"/>
      <c r="EC679" s="5"/>
      <c r="ED679" s="5"/>
      <c r="EE679" s="5"/>
      <c r="EF679" s="5"/>
      <c r="EG679" s="5"/>
      <c r="EH679" s="5"/>
      <c r="EI679" s="5"/>
      <c r="EJ679" s="5"/>
      <c r="EK679" s="5"/>
      <c r="EL679" s="5"/>
      <c r="EM679" s="5"/>
      <c r="EN679" s="5"/>
      <c r="EO679" s="5"/>
      <c r="EP679" s="5"/>
      <c r="EQ679" s="5"/>
      <c r="ER679" s="5"/>
      <c r="ES679" s="5"/>
      <c r="ET679" s="5"/>
      <c r="EU679" s="5"/>
      <c r="EV679" s="5"/>
      <c r="EW679" s="5"/>
      <c r="EX679" s="5"/>
      <c r="EY679" s="5"/>
      <c r="EZ679" s="5"/>
      <c r="FA679" s="5"/>
      <c r="FB679" s="5"/>
      <c r="FC679" s="5"/>
      <c r="FD679" s="5"/>
      <c r="FE679" s="5"/>
      <c r="FF679" s="5"/>
      <c r="FG679" s="5"/>
      <c r="FH679" s="5"/>
      <c r="FI679" s="5"/>
      <c r="FJ679" s="5"/>
      <c r="FK679" s="5"/>
      <c r="FL679" s="5"/>
      <c r="FM679" s="5"/>
      <c r="FN679" s="5"/>
      <c r="FO679" s="5"/>
      <c r="FP679" s="5"/>
      <c r="FQ679" s="5"/>
      <c r="FR679" s="5"/>
      <c r="FS679" s="5"/>
      <c r="FT679" s="5"/>
      <c r="FU679" s="5"/>
      <c r="FV679" s="5"/>
      <c r="FW679" s="5"/>
      <c r="FX679" s="5"/>
      <c r="FY679" s="5"/>
      <c r="FZ679" s="5"/>
      <c r="GA679" s="5"/>
      <c r="GB679" s="5"/>
      <c r="GC679" s="5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</row>
    <row r="680" spans="20:199" ht="14.25" customHeight="1"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  <c r="CB680" s="5"/>
      <c r="CC680" s="5"/>
      <c r="CD680" s="5"/>
      <c r="CE680" s="5"/>
      <c r="CF680" s="5"/>
      <c r="CG680" s="5"/>
      <c r="CH680" s="5"/>
      <c r="CI680" s="5"/>
      <c r="CJ680" s="5"/>
      <c r="CK680" s="5"/>
      <c r="CL680" s="5"/>
      <c r="CM680" s="5"/>
      <c r="CN680" s="5"/>
      <c r="CO680" s="5"/>
      <c r="CP680" s="5"/>
      <c r="CQ680" s="5"/>
      <c r="CR680" s="5"/>
      <c r="CS680" s="5"/>
      <c r="CT680" s="5"/>
      <c r="CU680" s="5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5"/>
      <c r="DG680" s="5"/>
      <c r="DH680" s="5"/>
      <c r="DI680" s="5"/>
      <c r="DJ680" s="5"/>
      <c r="DK680" s="5"/>
      <c r="DL680" s="5"/>
      <c r="DM680" s="5"/>
      <c r="DN680" s="5"/>
      <c r="DO680" s="5"/>
      <c r="DP680" s="5"/>
      <c r="DQ680" s="5"/>
      <c r="DR680" s="5"/>
      <c r="DS680" s="5"/>
      <c r="DT680" s="5"/>
      <c r="DU680" s="5"/>
      <c r="DV680" s="5"/>
      <c r="DW680" s="5"/>
      <c r="DX680" s="5"/>
      <c r="DY680" s="5"/>
      <c r="DZ680" s="5"/>
      <c r="EA680" s="5"/>
      <c r="EB680" s="5"/>
      <c r="EC680" s="5"/>
      <c r="ED680" s="5"/>
      <c r="EE680" s="5"/>
      <c r="EF680" s="5"/>
      <c r="EG680" s="5"/>
      <c r="EH680" s="5"/>
      <c r="EI680" s="5"/>
      <c r="EJ680" s="5"/>
      <c r="EK680" s="5"/>
      <c r="EL680" s="5"/>
      <c r="EM680" s="5"/>
      <c r="EN680" s="5"/>
      <c r="EO680" s="5"/>
      <c r="EP680" s="5"/>
      <c r="EQ680" s="5"/>
      <c r="ER680" s="5"/>
      <c r="ES680" s="5"/>
      <c r="ET680" s="5"/>
      <c r="EU680" s="5"/>
      <c r="EV680" s="5"/>
      <c r="EW680" s="5"/>
      <c r="EX680" s="5"/>
      <c r="EY680" s="5"/>
      <c r="EZ680" s="5"/>
      <c r="FA680" s="5"/>
      <c r="FB680" s="5"/>
      <c r="FC680" s="5"/>
      <c r="FD680" s="5"/>
      <c r="FE680" s="5"/>
      <c r="FF680" s="5"/>
      <c r="FG680" s="5"/>
      <c r="FH680" s="5"/>
      <c r="FI680" s="5"/>
      <c r="FJ680" s="5"/>
      <c r="FK680" s="5"/>
      <c r="FL680" s="5"/>
      <c r="FM680" s="5"/>
      <c r="FN680" s="5"/>
      <c r="FO680" s="5"/>
      <c r="FP680" s="5"/>
      <c r="FQ680" s="5"/>
      <c r="FR680" s="5"/>
      <c r="FS680" s="5"/>
      <c r="FT680" s="5"/>
      <c r="FU680" s="5"/>
      <c r="FV680" s="5"/>
      <c r="FW680" s="5"/>
      <c r="FX680" s="5"/>
      <c r="FY680" s="5"/>
      <c r="FZ680" s="5"/>
      <c r="GA680" s="5"/>
      <c r="GB680" s="5"/>
      <c r="GC680" s="5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</row>
    <row r="681" spans="20:199" ht="14.25" customHeight="1"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  <c r="CB681" s="5"/>
      <c r="CC681" s="5"/>
      <c r="CD681" s="5"/>
      <c r="CE681" s="5"/>
      <c r="CF681" s="5"/>
      <c r="CG681" s="5"/>
      <c r="CH681" s="5"/>
      <c r="CI681" s="5"/>
      <c r="CJ681" s="5"/>
      <c r="CK681" s="5"/>
      <c r="CL681" s="5"/>
      <c r="CM681" s="5"/>
      <c r="CN681" s="5"/>
      <c r="CO681" s="5"/>
      <c r="CP681" s="5"/>
      <c r="CQ681" s="5"/>
      <c r="CR681" s="5"/>
      <c r="CS681" s="5"/>
      <c r="CT681" s="5"/>
      <c r="CU681" s="5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5"/>
      <c r="DG681" s="5"/>
      <c r="DH681" s="5"/>
      <c r="DI681" s="5"/>
      <c r="DJ681" s="5"/>
      <c r="DK681" s="5"/>
      <c r="DL681" s="5"/>
      <c r="DM681" s="5"/>
      <c r="DN681" s="5"/>
      <c r="DO681" s="5"/>
      <c r="DP681" s="5"/>
      <c r="DQ681" s="5"/>
      <c r="DR681" s="5"/>
      <c r="DS681" s="5"/>
      <c r="DT681" s="5"/>
      <c r="DU681" s="5"/>
      <c r="DV681" s="5"/>
      <c r="DW681" s="5"/>
      <c r="DX681" s="5"/>
      <c r="DY681" s="5"/>
      <c r="DZ681" s="5"/>
      <c r="EA681" s="5"/>
      <c r="EB681" s="5"/>
      <c r="EC681" s="5"/>
      <c r="ED681" s="5"/>
      <c r="EE681" s="5"/>
      <c r="EF681" s="5"/>
      <c r="EG681" s="5"/>
      <c r="EH681" s="5"/>
      <c r="EI681" s="5"/>
      <c r="EJ681" s="5"/>
      <c r="EK681" s="5"/>
      <c r="EL681" s="5"/>
      <c r="EM681" s="5"/>
      <c r="EN681" s="5"/>
      <c r="EO681" s="5"/>
      <c r="EP681" s="5"/>
      <c r="EQ681" s="5"/>
      <c r="ER681" s="5"/>
      <c r="ES681" s="5"/>
      <c r="ET681" s="5"/>
      <c r="EU681" s="5"/>
      <c r="EV681" s="5"/>
      <c r="EW681" s="5"/>
      <c r="EX681" s="5"/>
      <c r="EY681" s="5"/>
      <c r="EZ681" s="5"/>
      <c r="FA681" s="5"/>
      <c r="FB681" s="5"/>
      <c r="FC681" s="5"/>
      <c r="FD681" s="5"/>
      <c r="FE681" s="5"/>
      <c r="FF681" s="5"/>
      <c r="FG681" s="5"/>
      <c r="FH681" s="5"/>
      <c r="FI681" s="5"/>
      <c r="FJ681" s="5"/>
      <c r="FK681" s="5"/>
      <c r="FL681" s="5"/>
      <c r="FM681" s="5"/>
      <c r="FN681" s="5"/>
      <c r="FO681" s="5"/>
      <c r="FP681" s="5"/>
      <c r="FQ681" s="5"/>
      <c r="FR681" s="5"/>
      <c r="FS681" s="5"/>
      <c r="FT681" s="5"/>
      <c r="FU681" s="5"/>
      <c r="FV681" s="5"/>
      <c r="FW681" s="5"/>
      <c r="FX681" s="5"/>
      <c r="FY681" s="5"/>
      <c r="FZ681" s="5"/>
      <c r="GA681" s="5"/>
      <c r="GB681" s="5"/>
      <c r="GC681" s="5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</row>
    <row r="682" spans="20:199" ht="14.25" customHeight="1"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  <c r="CB682" s="5"/>
      <c r="CC682" s="5"/>
      <c r="CD682" s="5"/>
      <c r="CE682" s="5"/>
      <c r="CF682" s="5"/>
      <c r="CG682" s="5"/>
      <c r="CH682" s="5"/>
      <c r="CI682" s="5"/>
      <c r="CJ682" s="5"/>
      <c r="CK682" s="5"/>
      <c r="CL682" s="5"/>
      <c r="CM682" s="5"/>
      <c r="CN682" s="5"/>
      <c r="CO682" s="5"/>
      <c r="CP682" s="5"/>
      <c r="CQ682" s="5"/>
      <c r="CR682" s="5"/>
      <c r="CS682" s="5"/>
      <c r="CT682" s="5"/>
      <c r="CU682" s="5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5"/>
      <c r="DG682" s="5"/>
      <c r="DH682" s="5"/>
      <c r="DI682" s="5"/>
      <c r="DJ682" s="5"/>
      <c r="DK682" s="5"/>
      <c r="DL682" s="5"/>
      <c r="DM682" s="5"/>
      <c r="DN682" s="5"/>
      <c r="DO682" s="5"/>
      <c r="DP682" s="5"/>
      <c r="DQ682" s="5"/>
      <c r="DR682" s="5"/>
      <c r="DS682" s="5"/>
      <c r="DT682" s="5"/>
      <c r="DU682" s="5"/>
      <c r="DV682" s="5"/>
      <c r="DW682" s="5"/>
      <c r="DX682" s="5"/>
      <c r="DY682" s="5"/>
      <c r="DZ682" s="5"/>
      <c r="EA682" s="5"/>
      <c r="EB682" s="5"/>
      <c r="EC682" s="5"/>
      <c r="ED682" s="5"/>
      <c r="EE682" s="5"/>
      <c r="EF682" s="5"/>
      <c r="EG682" s="5"/>
      <c r="EH682" s="5"/>
      <c r="EI682" s="5"/>
      <c r="EJ682" s="5"/>
      <c r="EK682" s="5"/>
      <c r="EL682" s="5"/>
      <c r="EM682" s="5"/>
      <c r="EN682" s="5"/>
      <c r="EO682" s="5"/>
      <c r="EP682" s="5"/>
      <c r="EQ682" s="5"/>
      <c r="ER682" s="5"/>
      <c r="ES682" s="5"/>
      <c r="ET682" s="5"/>
      <c r="EU682" s="5"/>
      <c r="EV682" s="5"/>
      <c r="EW682" s="5"/>
      <c r="EX682" s="5"/>
      <c r="EY682" s="5"/>
      <c r="EZ682" s="5"/>
      <c r="FA682" s="5"/>
      <c r="FB682" s="5"/>
      <c r="FC682" s="5"/>
      <c r="FD682" s="5"/>
      <c r="FE682" s="5"/>
      <c r="FF682" s="5"/>
      <c r="FG682" s="5"/>
      <c r="FH682" s="5"/>
      <c r="FI682" s="5"/>
      <c r="FJ682" s="5"/>
      <c r="FK682" s="5"/>
      <c r="FL682" s="5"/>
      <c r="FM682" s="5"/>
      <c r="FN682" s="5"/>
      <c r="FO682" s="5"/>
      <c r="FP682" s="5"/>
      <c r="FQ682" s="5"/>
      <c r="FR682" s="5"/>
      <c r="FS682" s="5"/>
      <c r="FT682" s="5"/>
      <c r="FU682" s="5"/>
      <c r="FV682" s="5"/>
      <c r="FW682" s="5"/>
      <c r="FX682" s="5"/>
      <c r="FY682" s="5"/>
      <c r="FZ682" s="5"/>
      <c r="GA682" s="5"/>
      <c r="GB682" s="5"/>
      <c r="GC682" s="5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</row>
    <row r="683" spans="20:199" ht="14.25" customHeight="1"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  <c r="CB683" s="5"/>
      <c r="CC683" s="5"/>
      <c r="CD683" s="5"/>
      <c r="CE683" s="5"/>
      <c r="CF683" s="5"/>
      <c r="CG683" s="5"/>
      <c r="CH683" s="5"/>
      <c r="CI683" s="5"/>
      <c r="CJ683" s="5"/>
      <c r="CK683" s="5"/>
      <c r="CL683" s="5"/>
      <c r="CM683" s="5"/>
      <c r="CN683" s="5"/>
      <c r="CO683" s="5"/>
      <c r="CP683" s="5"/>
      <c r="CQ683" s="5"/>
      <c r="CR683" s="5"/>
      <c r="CS683" s="5"/>
      <c r="CT683" s="5"/>
      <c r="CU683" s="5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5"/>
      <c r="DG683" s="5"/>
      <c r="DH683" s="5"/>
      <c r="DI683" s="5"/>
      <c r="DJ683" s="5"/>
      <c r="DK683" s="5"/>
      <c r="DL683" s="5"/>
      <c r="DM683" s="5"/>
      <c r="DN683" s="5"/>
      <c r="DO683" s="5"/>
      <c r="DP683" s="5"/>
      <c r="DQ683" s="5"/>
      <c r="DR683" s="5"/>
      <c r="DS683" s="5"/>
      <c r="DT683" s="5"/>
      <c r="DU683" s="5"/>
      <c r="DV683" s="5"/>
      <c r="DW683" s="5"/>
      <c r="DX683" s="5"/>
      <c r="DY683" s="5"/>
      <c r="DZ683" s="5"/>
      <c r="EA683" s="5"/>
      <c r="EB683" s="5"/>
      <c r="EC683" s="5"/>
      <c r="ED683" s="5"/>
      <c r="EE683" s="5"/>
      <c r="EF683" s="5"/>
      <c r="EG683" s="5"/>
      <c r="EH683" s="5"/>
      <c r="EI683" s="5"/>
      <c r="EJ683" s="5"/>
      <c r="EK683" s="5"/>
      <c r="EL683" s="5"/>
      <c r="EM683" s="5"/>
      <c r="EN683" s="5"/>
      <c r="EO683" s="5"/>
      <c r="EP683" s="5"/>
      <c r="EQ683" s="5"/>
      <c r="ER683" s="5"/>
      <c r="ES683" s="5"/>
      <c r="ET683" s="5"/>
      <c r="EU683" s="5"/>
      <c r="EV683" s="5"/>
      <c r="EW683" s="5"/>
      <c r="EX683" s="5"/>
      <c r="EY683" s="5"/>
      <c r="EZ683" s="5"/>
      <c r="FA683" s="5"/>
      <c r="FB683" s="5"/>
      <c r="FC683" s="5"/>
      <c r="FD683" s="5"/>
      <c r="FE683" s="5"/>
      <c r="FF683" s="5"/>
      <c r="FG683" s="5"/>
      <c r="FH683" s="5"/>
      <c r="FI683" s="5"/>
      <c r="FJ683" s="5"/>
      <c r="FK683" s="5"/>
      <c r="FL683" s="5"/>
      <c r="FM683" s="5"/>
      <c r="FN683" s="5"/>
      <c r="FO683" s="5"/>
      <c r="FP683" s="5"/>
      <c r="FQ683" s="5"/>
      <c r="FR683" s="5"/>
      <c r="FS683" s="5"/>
      <c r="FT683" s="5"/>
      <c r="FU683" s="5"/>
      <c r="FV683" s="5"/>
      <c r="FW683" s="5"/>
      <c r="FX683" s="5"/>
      <c r="FY683" s="5"/>
      <c r="FZ683" s="5"/>
      <c r="GA683" s="5"/>
      <c r="GB683" s="5"/>
      <c r="GC683" s="5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</row>
    <row r="684" spans="20:199" ht="14.25" customHeight="1"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  <c r="CB684" s="5"/>
      <c r="CC684" s="5"/>
      <c r="CD684" s="5"/>
      <c r="CE684" s="5"/>
      <c r="CF684" s="5"/>
      <c r="CG684" s="5"/>
      <c r="CH684" s="5"/>
      <c r="CI684" s="5"/>
      <c r="CJ684" s="5"/>
      <c r="CK684" s="5"/>
      <c r="CL684" s="5"/>
      <c r="CM684" s="5"/>
      <c r="CN684" s="5"/>
      <c r="CO684" s="5"/>
      <c r="CP684" s="5"/>
      <c r="CQ684" s="5"/>
      <c r="CR684" s="5"/>
      <c r="CS684" s="5"/>
      <c r="CT684" s="5"/>
      <c r="CU684" s="5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5"/>
      <c r="DG684" s="5"/>
      <c r="DH684" s="5"/>
      <c r="DI684" s="5"/>
      <c r="DJ684" s="5"/>
      <c r="DK684" s="5"/>
      <c r="DL684" s="5"/>
      <c r="DM684" s="5"/>
      <c r="DN684" s="5"/>
      <c r="DO684" s="5"/>
      <c r="DP684" s="5"/>
      <c r="DQ684" s="5"/>
      <c r="DR684" s="5"/>
      <c r="DS684" s="5"/>
      <c r="DT684" s="5"/>
      <c r="DU684" s="5"/>
      <c r="DV684" s="5"/>
      <c r="DW684" s="5"/>
      <c r="DX684" s="5"/>
      <c r="DY684" s="5"/>
      <c r="DZ684" s="5"/>
      <c r="EA684" s="5"/>
      <c r="EB684" s="5"/>
      <c r="EC684" s="5"/>
      <c r="ED684" s="5"/>
      <c r="EE684" s="5"/>
      <c r="EF684" s="5"/>
      <c r="EG684" s="5"/>
      <c r="EH684" s="5"/>
      <c r="EI684" s="5"/>
      <c r="EJ684" s="5"/>
      <c r="EK684" s="5"/>
      <c r="EL684" s="5"/>
      <c r="EM684" s="5"/>
      <c r="EN684" s="5"/>
      <c r="EO684" s="5"/>
      <c r="EP684" s="5"/>
      <c r="EQ684" s="5"/>
      <c r="ER684" s="5"/>
      <c r="ES684" s="5"/>
      <c r="ET684" s="5"/>
      <c r="EU684" s="5"/>
      <c r="EV684" s="5"/>
      <c r="EW684" s="5"/>
      <c r="EX684" s="5"/>
      <c r="EY684" s="5"/>
      <c r="EZ684" s="5"/>
      <c r="FA684" s="5"/>
      <c r="FB684" s="5"/>
      <c r="FC684" s="5"/>
      <c r="FD684" s="5"/>
      <c r="FE684" s="5"/>
      <c r="FF684" s="5"/>
      <c r="FG684" s="5"/>
      <c r="FH684" s="5"/>
      <c r="FI684" s="5"/>
      <c r="FJ684" s="5"/>
      <c r="FK684" s="5"/>
      <c r="FL684" s="5"/>
      <c r="FM684" s="5"/>
      <c r="FN684" s="5"/>
      <c r="FO684" s="5"/>
      <c r="FP684" s="5"/>
      <c r="FQ684" s="5"/>
      <c r="FR684" s="5"/>
      <c r="FS684" s="5"/>
      <c r="FT684" s="5"/>
      <c r="FU684" s="5"/>
      <c r="FV684" s="5"/>
      <c r="FW684" s="5"/>
      <c r="FX684" s="5"/>
      <c r="FY684" s="5"/>
      <c r="FZ684" s="5"/>
      <c r="GA684" s="5"/>
      <c r="GB684" s="5"/>
      <c r="GC684" s="5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</row>
    <row r="685" spans="20:199" ht="14.25" customHeight="1"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  <c r="CB685" s="5"/>
      <c r="CC685" s="5"/>
      <c r="CD685" s="5"/>
      <c r="CE685" s="5"/>
      <c r="CF685" s="5"/>
      <c r="CG685" s="5"/>
      <c r="CH685" s="5"/>
      <c r="CI685" s="5"/>
      <c r="CJ685" s="5"/>
      <c r="CK685" s="5"/>
      <c r="CL685" s="5"/>
      <c r="CM685" s="5"/>
      <c r="CN685" s="5"/>
      <c r="CO685" s="5"/>
      <c r="CP685" s="5"/>
      <c r="CQ685" s="5"/>
      <c r="CR685" s="5"/>
      <c r="CS685" s="5"/>
      <c r="CT685" s="5"/>
      <c r="CU685" s="5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5"/>
      <c r="DG685" s="5"/>
      <c r="DH685" s="5"/>
      <c r="DI685" s="5"/>
      <c r="DJ685" s="5"/>
      <c r="DK685" s="5"/>
      <c r="DL685" s="5"/>
      <c r="DM685" s="5"/>
      <c r="DN685" s="5"/>
      <c r="DO685" s="5"/>
      <c r="DP685" s="5"/>
      <c r="DQ685" s="5"/>
      <c r="DR685" s="5"/>
      <c r="DS685" s="5"/>
      <c r="DT685" s="5"/>
      <c r="DU685" s="5"/>
      <c r="DV685" s="5"/>
      <c r="DW685" s="5"/>
      <c r="DX685" s="5"/>
      <c r="DY685" s="5"/>
      <c r="DZ685" s="5"/>
      <c r="EA685" s="5"/>
      <c r="EB685" s="5"/>
      <c r="EC685" s="5"/>
      <c r="ED685" s="5"/>
      <c r="EE685" s="5"/>
      <c r="EF685" s="5"/>
      <c r="EG685" s="5"/>
      <c r="EH685" s="5"/>
      <c r="EI685" s="5"/>
      <c r="EJ685" s="5"/>
      <c r="EK685" s="5"/>
      <c r="EL685" s="5"/>
      <c r="EM685" s="5"/>
      <c r="EN685" s="5"/>
      <c r="EO685" s="5"/>
      <c r="EP685" s="5"/>
      <c r="EQ685" s="5"/>
      <c r="ER685" s="5"/>
      <c r="ES685" s="5"/>
      <c r="ET685" s="5"/>
      <c r="EU685" s="5"/>
      <c r="EV685" s="5"/>
      <c r="EW685" s="5"/>
      <c r="EX685" s="5"/>
      <c r="EY685" s="5"/>
      <c r="EZ685" s="5"/>
      <c r="FA685" s="5"/>
      <c r="FB685" s="5"/>
      <c r="FC685" s="5"/>
      <c r="FD685" s="5"/>
      <c r="FE685" s="5"/>
      <c r="FF685" s="5"/>
      <c r="FG685" s="5"/>
      <c r="FH685" s="5"/>
      <c r="FI685" s="5"/>
      <c r="FJ685" s="5"/>
      <c r="FK685" s="5"/>
      <c r="FL685" s="5"/>
      <c r="FM685" s="5"/>
      <c r="FN685" s="5"/>
      <c r="FO685" s="5"/>
      <c r="FP685" s="5"/>
      <c r="FQ685" s="5"/>
      <c r="FR685" s="5"/>
      <c r="FS685" s="5"/>
      <c r="FT685" s="5"/>
      <c r="FU685" s="5"/>
      <c r="FV685" s="5"/>
      <c r="FW685" s="5"/>
      <c r="FX685" s="5"/>
      <c r="FY685" s="5"/>
      <c r="FZ685" s="5"/>
      <c r="GA685" s="5"/>
      <c r="GB685" s="5"/>
      <c r="GC685" s="5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</row>
    <row r="686" spans="20:199" ht="14.25" customHeight="1"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  <c r="CB686" s="5"/>
      <c r="CC686" s="5"/>
      <c r="CD686" s="5"/>
      <c r="CE686" s="5"/>
      <c r="CF686" s="5"/>
      <c r="CG686" s="5"/>
      <c r="CH686" s="5"/>
      <c r="CI686" s="5"/>
      <c r="CJ686" s="5"/>
      <c r="CK686" s="5"/>
      <c r="CL686" s="5"/>
      <c r="CM686" s="5"/>
      <c r="CN686" s="5"/>
      <c r="CO686" s="5"/>
      <c r="CP686" s="5"/>
      <c r="CQ686" s="5"/>
      <c r="CR686" s="5"/>
      <c r="CS686" s="5"/>
      <c r="CT686" s="5"/>
      <c r="CU686" s="5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5"/>
      <c r="DG686" s="5"/>
      <c r="DH686" s="5"/>
      <c r="DI686" s="5"/>
      <c r="DJ686" s="5"/>
      <c r="DK686" s="5"/>
      <c r="DL686" s="5"/>
      <c r="DM686" s="5"/>
      <c r="DN686" s="5"/>
      <c r="DO686" s="5"/>
      <c r="DP686" s="5"/>
      <c r="DQ686" s="5"/>
      <c r="DR686" s="5"/>
      <c r="DS686" s="5"/>
      <c r="DT686" s="5"/>
      <c r="DU686" s="5"/>
      <c r="DV686" s="5"/>
      <c r="DW686" s="5"/>
      <c r="DX686" s="5"/>
      <c r="DY686" s="5"/>
      <c r="DZ686" s="5"/>
      <c r="EA686" s="5"/>
      <c r="EB686" s="5"/>
      <c r="EC686" s="5"/>
      <c r="ED686" s="5"/>
      <c r="EE686" s="5"/>
      <c r="EF686" s="5"/>
      <c r="EG686" s="5"/>
      <c r="EH686" s="5"/>
      <c r="EI686" s="5"/>
      <c r="EJ686" s="5"/>
      <c r="EK686" s="5"/>
      <c r="EL686" s="5"/>
      <c r="EM686" s="5"/>
      <c r="EN686" s="5"/>
      <c r="EO686" s="5"/>
      <c r="EP686" s="5"/>
      <c r="EQ686" s="5"/>
      <c r="ER686" s="5"/>
      <c r="ES686" s="5"/>
      <c r="ET686" s="5"/>
      <c r="EU686" s="5"/>
      <c r="EV686" s="5"/>
      <c r="EW686" s="5"/>
      <c r="EX686" s="5"/>
      <c r="EY686" s="5"/>
      <c r="EZ686" s="5"/>
      <c r="FA686" s="5"/>
      <c r="FB686" s="5"/>
      <c r="FC686" s="5"/>
      <c r="FD686" s="5"/>
      <c r="FE686" s="5"/>
      <c r="FF686" s="5"/>
      <c r="FG686" s="5"/>
      <c r="FH686" s="5"/>
      <c r="FI686" s="5"/>
      <c r="FJ686" s="5"/>
      <c r="FK686" s="5"/>
      <c r="FL686" s="5"/>
      <c r="FM686" s="5"/>
      <c r="FN686" s="5"/>
      <c r="FO686" s="5"/>
      <c r="FP686" s="5"/>
      <c r="FQ686" s="5"/>
      <c r="FR686" s="5"/>
      <c r="FS686" s="5"/>
      <c r="FT686" s="5"/>
      <c r="FU686" s="5"/>
      <c r="FV686" s="5"/>
      <c r="FW686" s="5"/>
      <c r="FX686" s="5"/>
      <c r="FY686" s="5"/>
      <c r="FZ686" s="5"/>
      <c r="GA686" s="5"/>
      <c r="GB686" s="5"/>
      <c r="GC686" s="5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</row>
    <row r="687" spans="20:199" ht="14.25" customHeight="1"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  <c r="CB687" s="5"/>
      <c r="CC687" s="5"/>
      <c r="CD687" s="5"/>
      <c r="CE687" s="5"/>
      <c r="CF687" s="5"/>
      <c r="CG687" s="5"/>
      <c r="CH687" s="5"/>
      <c r="CI687" s="5"/>
      <c r="CJ687" s="5"/>
      <c r="CK687" s="5"/>
      <c r="CL687" s="5"/>
      <c r="CM687" s="5"/>
      <c r="CN687" s="5"/>
      <c r="CO687" s="5"/>
      <c r="CP687" s="5"/>
      <c r="CQ687" s="5"/>
      <c r="CR687" s="5"/>
      <c r="CS687" s="5"/>
      <c r="CT687" s="5"/>
      <c r="CU687" s="5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5"/>
      <c r="DG687" s="5"/>
      <c r="DH687" s="5"/>
      <c r="DI687" s="5"/>
      <c r="DJ687" s="5"/>
      <c r="DK687" s="5"/>
      <c r="DL687" s="5"/>
      <c r="DM687" s="5"/>
      <c r="DN687" s="5"/>
      <c r="DO687" s="5"/>
      <c r="DP687" s="5"/>
      <c r="DQ687" s="5"/>
      <c r="DR687" s="5"/>
      <c r="DS687" s="5"/>
      <c r="DT687" s="5"/>
      <c r="DU687" s="5"/>
      <c r="DV687" s="5"/>
      <c r="DW687" s="5"/>
      <c r="DX687" s="5"/>
      <c r="DY687" s="5"/>
      <c r="DZ687" s="5"/>
      <c r="EA687" s="5"/>
      <c r="EB687" s="5"/>
      <c r="EC687" s="5"/>
      <c r="ED687" s="5"/>
      <c r="EE687" s="5"/>
      <c r="EF687" s="5"/>
      <c r="EG687" s="5"/>
      <c r="EH687" s="5"/>
      <c r="EI687" s="5"/>
      <c r="EJ687" s="5"/>
      <c r="EK687" s="5"/>
      <c r="EL687" s="5"/>
      <c r="EM687" s="5"/>
      <c r="EN687" s="5"/>
      <c r="EO687" s="5"/>
      <c r="EP687" s="5"/>
      <c r="EQ687" s="5"/>
      <c r="ER687" s="5"/>
      <c r="ES687" s="5"/>
      <c r="ET687" s="5"/>
      <c r="EU687" s="5"/>
      <c r="EV687" s="5"/>
      <c r="EW687" s="5"/>
      <c r="EX687" s="5"/>
      <c r="EY687" s="5"/>
      <c r="EZ687" s="5"/>
      <c r="FA687" s="5"/>
      <c r="FB687" s="5"/>
      <c r="FC687" s="5"/>
      <c r="FD687" s="5"/>
      <c r="FE687" s="5"/>
      <c r="FF687" s="5"/>
      <c r="FG687" s="5"/>
      <c r="FH687" s="5"/>
      <c r="FI687" s="5"/>
      <c r="FJ687" s="5"/>
      <c r="FK687" s="5"/>
      <c r="FL687" s="5"/>
      <c r="FM687" s="5"/>
      <c r="FN687" s="5"/>
      <c r="FO687" s="5"/>
      <c r="FP687" s="5"/>
      <c r="FQ687" s="5"/>
      <c r="FR687" s="5"/>
      <c r="FS687" s="5"/>
      <c r="FT687" s="5"/>
      <c r="FU687" s="5"/>
      <c r="FV687" s="5"/>
      <c r="FW687" s="5"/>
      <c r="FX687" s="5"/>
      <c r="FY687" s="5"/>
      <c r="FZ687" s="5"/>
      <c r="GA687" s="5"/>
      <c r="GB687" s="5"/>
      <c r="GC687" s="5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</row>
    <row r="688" spans="20:199" ht="14.25" customHeight="1"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  <c r="CB688" s="5"/>
      <c r="CC688" s="5"/>
      <c r="CD688" s="5"/>
      <c r="CE688" s="5"/>
      <c r="CF688" s="5"/>
      <c r="CG688" s="5"/>
      <c r="CH688" s="5"/>
      <c r="CI688" s="5"/>
      <c r="CJ688" s="5"/>
      <c r="CK688" s="5"/>
      <c r="CL688" s="5"/>
      <c r="CM688" s="5"/>
      <c r="CN688" s="5"/>
      <c r="CO688" s="5"/>
      <c r="CP688" s="5"/>
      <c r="CQ688" s="5"/>
      <c r="CR688" s="5"/>
      <c r="CS688" s="5"/>
      <c r="CT688" s="5"/>
      <c r="CU688" s="5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5"/>
      <c r="DG688" s="5"/>
      <c r="DH688" s="5"/>
      <c r="DI688" s="5"/>
      <c r="DJ688" s="5"/>
      <c r="DK688" s="5"/>
      <c r="DL688" s="5"/>
      <c r="DM688" s="5"/>
      <c r="DN688" s="5"/>
      <c r="DO688" s="5"/>
      <c r="DP688" s="5"/>
      <c r="DQ688" s="5"/>
      <c r="DR688" s="5"/>
      <c r="DS688" s="5"/>
      <c r="DT688" s="5"/>
      <c r="DU688" s="5"/>
      <c r="DV688" s="5"/>
      <c r="DW688" s="5"/>
      <c r="DX688" s="5"/>
      <c r="DY688" s="5"/>
      <c r="DZ688" s="5"/>
      <c r="EA688" s="5"/>
      <c r="EB688" s="5"/>
      <c r="EC688" s="5"/>
      <c r="ED688" s="5"/>
      <c r="EE688" s="5"/>
      <c r="EF688" s="5"/>
      <c r="EG688" s="5"/>
      <c r="EH688" s="5"/>
      <c r="EI688" s="5"/>
      <c r="EJ688" s="5"/>
      <c r="EK688" s="5"/>
      <c r="EL688" s="5"/>
      <c r="EM688" s="5"/>
      <c r="EN688" s="5"/>
      <c r="EO688" s="5"/>
      <c r="EP688" s="5"/>
      <c r="EQ688" s="5"/>
      <c r="ER688" s="5"/>
      <c r="ES688" s="5"/>
      <c r="ET688" s="5"/>
      <c r="EU688" s="5"/>
      <c r="EV688" s="5"/>
      <c r="EW688" s="5"/>
      <c r="EX688" s="5"/>
      <c r="EY688" s="5"/>
      <c r="EZ688" s="5"/>
      <c r="FA688" s="5"/>
      <c r="FB688" s="5"/>
      <c r="FC688" s="5"/>
      <c r="FD688" s="5"/>
      <c r="FE688" s="5"/>
      <c r="FF688" s="5"/>
      <c r="FG688" s="5"/>
      <c r="FH688" s="5"/>
      <c r="FI688" s="5"/>
      <c r="FJ688" s="5"/>
      <c r="FK688" s="5"/>
      <c r="FL688" s="5"/>
      <c r="FM688" s="5"/>
      <c r="FN688" s="5"/>
      <c r="FO688" s="5"/>
      <c r="FP688" s="5"/>
      <c r="FQ688" s="5"/>
      <c r="FR688" s="5"/>
      <c r="FS688" s="5"/>
      <c r="FT688" s="5"/>
      <c r="FU688" s="5"/>
      <c r="FV688" s="5"/>
      <c r="FW688" s="5"/>
      <c r="FX688" s="5"/>
      <c r="FY688" s="5"/>
      <c r="FZ688" s="5"/>
      <c r="GA688" s="5"/>
      <c r="GB688" s="5"/>
      <c r="GC688" s="5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</row>
    <row r="689" spans="20:199" ht="14.25" customHeight="1"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  <c r="CB689" s="5"/>
      <c r="CC689" s="5"/>
      <c r="CD689" s="5"/>
      <c r="CE689" s="5"/>
      <c r="CF689" s="5"/>
      <c r="CG689" s="5"/>
      <c r="CH689" s="5"/>
      <c r="CI689" s="5"/>
      <c r="CJ689" s="5"/>
      <c r="CK689" s="5"/>
      <c r="CL689" s="5"/>
      <c r="CM689" s="5"/>
      <c r="CN689" s="5"/>
      <c r="CO689" s="5"/>
      <c r="CP689" s="5"/>
      <c r="CQ689" s="5"/>
      <c r="CR689" s="5"/>
      <c r="CS689" s="5"/>
      <c r="CT689" s="5"/>
      <c r="CU689" s="5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5"/>
      <c r="DG689" s="5"/>
      <c r="DH689" s="5"/>
      <c r="DI689" s="5"/>
      <c r="DJ689" s="5"/>
      <c r="DK689" s="5"/>
      <c r="DL689" s="5"/>
      <c r="DM689" s="5"/>
      <c r="DN689" s="5"/>
      <c r="DO689" s="5"/>
      <c r="DP689" s="5"/>
      <c r="DQ689" s="5"/>
      <c r="DR689" s="5"/>
      <c r="DS689" s="5"/>
      <c r="DT689" s="5"/>
      <c r="DU689" s="5"/>
      <c r="DV689" s="5"/>
      <c r="DW689" s="5"/>
      <c r="DX689" s="5"/>
      <c r="DY689" s="5"/>
      <c r="DZ689" s="5"/>
      <c r="EA689" s="5"/>
      <c r="EB689" s="5"/>
      <c r="EC689" s="5"/>
      <c r="ED689" s="5"/>
      <c r="EE689" s="5"/>
      <c r="EF689" s="5"/>
      <c r="EG689" s="5"/>
      <c r="EH689" s="5"/>
      <c r="EI689" s="5"/>
      <c r="EJ689" s="5"/>
      <c r="EK689" s="5"/>
      <c r="EL689" s="5"/>
      <c r="EM689" s="5"/>
      <c r="EN689" s="5"/>
      <c r="EO689" s="5"/>
      <c r="EP689" s="5"/>
      <c r="EQ689" s="5"/>
      <c r="ER689" s="5"/>
      <c r="ES689" s="5"/>
      <c r="ET689" s="5"/>
      <c r="EU689" s="5"/>
      <c r="EV689" s="5"/>
      <c r="EW689" s="5"/>
      <c r="EX689" s="5"/>
      <c r="EY689" s="5"/>
      <c r="EZ689" s="5"/>
      <c r="FA689" s="5"/>
      <c r="FB689" s="5"/>
      <c r="FC689" s="5"/>
      <c r="FD689" s="5"/>
      <c r="FE689" s="5"/>
      <c r="FF689" s="5"/>
      <c r="FG689" s="5"/>
      <c r="FH689" s="5"/>
      <c r="FI689" s="5"/>
      <c r="FJ689" s="5"/>
      <c r="FK689" s="5"/>
      <c r="FL689" s="5"/>
      <c r="FM689" s="5"/>
      <c r="FN689" s="5"/>
      <c r="FO689" s="5"/>
      <c r="FP689" s="5"/>
      <c r="FQ689" s="5"/>
      <c r="FR689" s="5"/>
      <c r="FS689" s="5"/>
      <c r="FT689" s="5"/>
      <c r="FU689" s="5"/>
      <c r="FV689" s="5"/>
      <c r="FW689" s="5"/>
      <c r="FX689" s="5"/>
      <c r="FY689" s="5"/>
      <c r="FZ689" s="5"/>
      <c r="GA689" s="5"/>
      <c r="GB689" s="5"/>
      <c r="GC689" s="5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</row>
    <row r="690" spans="20:199" ht="14.25" customHeight="1"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  <c r="CB690" s="5"/>
      <c r="CC690" s="5"/>
      <c r="CD690" s="5"/>
      <c r="CE690" s="5"/>
      <c r="CF690" s="5"/>
      <c r="CG690" s="5"/>
      <c r="CH690" s="5"/>
      <c r="CI690" s="5"/>
      <c r="CJ690" s="5"/>
      <c r="CK690" s="5"/>
      <c r="CL690" s="5"/>
      <c r="CM690" s="5"/>
      <c r="CN690" s="5"/>
      <c r="CO690" s="5"/>
      <c r="CP690" s="5"/>
      <c r="CQ690" s="5"/>
      <c r="CR690" s="5"/>
      <c r="CS690" s="5"/>
      <c r="CT690" s="5"/>
      <c r="CU690" s="5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5"/>
      <c r="DG690" s="5"/>
      <c r="DH690" s="5"/>
      <c r="DI690" s="5"/>
      <c r="DJ690" s="5"/>
      <c r="DK690" s="5"/>
      <c r="DL690" s="5"/>
      <c r="DM690" s="5"/>
      <c r="DN690" s="5"/>
      <c r="DO690" s="5"/>
      <c r="DP690" s="5"/>
      <c r="DQ690" s="5"/>
      <c r="DR690" s="5"/>
      <c r="DS690" s="5"/>
      <c r="DT690" s="5"/>
      <c r="DU690" s="5"/>
      <c r="DV690" s="5"/>
      <c r="DW690" s="5"/>
      <c r="DX690" s="5"/>
      <c r="DY690" s="5"/>
      <c r="DZ690" s="5"/>
      <c r="EA690" s="5"/>
      <c r="EB690" s="5"/>
      <c r="EC690" s="5"/>
      <c r="ED690" s="5"/>
      <c r="EE690" s="5"/>
      <c r="EF690" s="5"/>
      <c r="EG690" s="5"/>
      <c r="EH690" s="5"/>
      <c r="EI690" s="5"/>
      <c r="EJ690" s="5"/>
      <c r="EK690" s="5"/>
      <c r="EL690" s="5"/>
      <c r="EM690" s="5"/>
      <c r="EN690" s="5"/>
      <c r="EO690" s="5"/>
      <c r="EP690" s="5"/>
      <c r="EQ690" s="5"/>
      <c r="ER690" s="5"/>
      <c r="ES690" s="5"/>
      <c r="ET690" s="5"/>
      <c r="EU690" s="5"/>
      <c r="EV690" s="5"/>
      <c r="EW690" s="5"/>
      <c r="EX690" s="5"/>
      <c r="EY690" s="5"/>
      <c r="EZ690" s="5"/>
      <c r="FA690" s="5"/>
      <c r="FB690" s="5"/>
      <c r="FC690" s="5"/>
      <c r="FD690" s="5"/>
      <c r="FE690" s="5"/>
      <c r="FF690" s="5"/>
      <c r="FG690" s="5"/>
      <c r="FH690" s="5"/>
      <c r="FI690" s="5"/>
      <c r="FJ690" s="5"/>
      <c r="FK690" s="5"/>
      <c r="FL690" s="5"/>
      <c r="FM690" s="5"/>
      <c r="FN690" s="5"/>
      <c r="FO690" s="5"/>
      <c r="FP690" s="5"/>
      <c r="FQ690" s="5"/>
      <c r="FR690" s="5"/>
      <c r="FS690" s="5"/>
      <c r="FT690" s="5"/>
      <c r="FU690" s="5"/>
      <c r="FV690" s="5"/>
      <c r="FW690" s="5"/>
      <c r="FX690" s="5"/>
      <c r="FY690" s="5"/>
      <c r="FZ690" s="5"/>
      <c r="GA690" s="5"/>
      <c r="GB690" s="5"/>
      <c r="GC690" s="5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</row>
    <row r="691" spans="20:199" ht="14.25" customHeight="1"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  <c r="CB691" s="5"/>
      <c r="CC691" s="5"/>
      <c r="CD691" s="5"/>
      <c r="CE691" s="5"/>
      <c r="CF691" s="5"/>
      <c r="CG691" s="5"/>
      <c r="CH691" s="5"/>
      <c r="CI691" s="5"/>
      <c r="CJ691" s="5"/>
      <c r="CK691" s="5"/>
      <c r="CL691" s="5"/>
      <c r="CM691" s="5"/>
      <c r="CN691" s="5"/>
      <c r="CO691" s="5"/>
      <c r="CP691" s="5"/>
      <c r="CQ691" s="5"/>
      <c r="CR691" s="5"/>
      <c r="CS691" s="5"/>
      <c r="CT691" s="5"/>
      <c r="CU691" s="5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5"/>
      <c r="DG691" s="5"/>
      <c r="DH691" s="5"/>
      <c r="DI691" s="5"/>
      <c r="DJ691" s="5"/>
      <c r="DK691" s="5"/>
      <c r="DL691" s="5"/>
      <c r="DM691" s="5"/>
      <c r="DN691" s="5"/>
      <c r="DO691" s="5"/>
      <c r="DP691" s="5"/>
      <c r="DQ691" s="5"/>
      <c r="DR691" s="5"/>
      <c r="DS691" s="5"/>
      <c r="DT691" s="5"/>
      <c r="DU691" s="5"/>
      <c r="DV691" s="5"/>
      <c r="DW691" s="5"/>
      <c r="DX691" s="5"/>
      <c r="DY691" s="5"/>
      <c r="DZ691" s="5"/>
      <c r="EA691" s="5"/>
      <c r="EB691" s="5"/>
      <c r="EC691" s="5"/>
      <c r="ED691" s="5"/>
      <c r="EE691" s="5"/>
      <c r="EF691" s="5"/>
      <c r="EG691" s="5"/>
      <c r="EH691" s="5"/>
      <c r="EI691" s="5"/>
      <c r="EJ691" s="5"/>
      <c r="EK691" s="5"/>
      <c r="EL691" s="5"/>
      <c r="EM691" s="5"/>
      <c r="EN691" s="5"/>
      <c r="EO691" s="5"/>
      <c r="EP691" s="5"/>
      <c r="EQ691" s="5"/>
      <c r="ER691" s="5"/>
      <c r="ES691" s="5"/>
      <c r="ET691" s="5"/>
      <c r="EU691" s="5"/>
      <c r="EV691" s="5"/>
      <c r="EW691" s="5"/>
      <c r="EX691" s="5"/>
      <c r="EY691" s="5"/>
      <c r="EZ691" s="5"/>
      <c r="FA691" s="5"/>
      <c r="FB691" s="5"/>
      <c r="FC691" s="5"/>
      <c r="FD691" s="5"/>
      <c r="FE691" s="5"/>
      <c r="FF691" s="5"/>
      <c r="FG691" s="5"/>
      <c r="FH691" s="5"/>
      <c r="FI691" s="5"/>
      <c r="FJ691" s="5"/>
      <c r="FK691" s="5"/>
      <c r="FL691" s="5"/>
      <c r="FM691" s="5"/>
      <c r="FN691" s="5"/>
      <c r="FO691" s="5"/>
      <c r="FP691" s="5"/>
      <c r="FQ691" s="5"/>
      <c r="FR691" s="5"/>
      <c r="FS691" s="5"/>
      <c r="FT691" s="5"/>
      <c r="FU691" s="5"/>
      <c r="FV691" s="5"/>
      <c r="FW691" s="5"/>
      <c r="FX691" s="5"/>
      <c r="FY691" s="5"/>
      <c r="FZ691" s="5"/>
      <c r="GA691" s="5"/>
      <c r="GB691" s="5"/>
      <c r="GC691" s="5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</row>
    <row r="692" spans="20:199" ht="14.25" customHeight="1"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  <c r="CB692" s="5"/>
      <c r="CC692" s="5"/>
      <c r="CD692" s="5"/>
      <c r="CE692" s="5"/>
      <c r="CF692" s="5"/>
      <c r="CG692" s="5"/>
      <c r="CH692" s="5"/>
      <c r="CI692" s="5"/>
      <c r="CJ692" s="5"/>
      <c r="CK692" s="5"/>
      <c r="CL692" s="5"/>
      <c r="CM692" s="5"/>
      <c r="CN692" s="5"/>
      <c r="CO692" s="5"/>
      <c r="CP692" s="5"/>
      <c r="CQ692" s="5"/>
      <c r="CR692" s="5"/>
      <c r="CS692" s="5"/>
      <c r="CT692" s="5"/>
      <c r="CU692" s="5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5"/>
      <c r="DG692" s="5"/>
      <c r="DH692" s="5"/>
      <c r="DI692" s="5"/>
      <c r="DJ692" s="5"/>
      <c r="DK692" s="5"/>
      <c r="DL692" s="5"/>
      <c r="DM692" s="5"/>
      <c r="DN692" s="5"/>
      <c r="DO692" s="5"/>
      <c r="DP692" s="5"/>
      <c r="DQ692" s="5"/>
      <c r="DR692" s="5"/>
      <c r="DS692" s="5"/>
      <c r="DT692" s="5"/>
      <c r="DU692" s="5"/>
      <c r="DV692" s="5"/>
      <c r="DW692" s="5"/>
      <c r="DX692" s="5"/>
      <c r="DY692" s="5"/>
      <c r="DZ692" s="5"/>
      <c r="EA692" s="5"/>
      <c r="EB692" s="5"/>
      <c r="EC692" s="5"/>
      <c r="ED692" s="5"/>
      <c r="EE692" s="5"/>
      <c r="EF692" s="5"/>
      <c r="EG692" s="5"/>
      <c r="EH692" s="5"/>
      <c r="EI692" s="5"/>
      <c r="EJ692" s="5"/>
      <c r="EK692" s="5"/>
      <c r="EL692" s="5"/>
      <c r="EM692" s="5"/>
      <c r="EN692" s="5"/>
      <c r="EO692" s="5"/>
      <c r="EP692" s="5"/>
      <c r="EQ692" s="5"/>
      <c r="ER692" s="5"/>
      <c r="ES692" s="5"/>
      <c r="ET692" s="5"/>
      <c r="EU692" s="5"/>
      <c r="EV692" s="5"/>
      <c r="EW692" s="5"/>
      <c r="EX692" s="5"/>
      <c r="EY692" s="5"/>
      <c r="EZ692" s="5"/>
      <c r="FA692" s="5"/>
      <c r="FB692" s="5"/>
      <c r="FC692" s="5"/>
      <c r="FD692" s="5"/>
      <c r="FE692" s="5"/>
      <c r="FF692" s="5"/>
      <c r="FG692" s="5"/>
      <c r="FH692" s="5"/>
      <c r="FI692" s="5"/>
      <c r="FJ692" s="5"/>
      <c r="FK692" s="5"/>
      <c r="FL692" s="5"/>
      <c r="FM692" s="5"/>
      <c r="FN692" s="5"/>
      <c r="FO692" s="5"/>
      <c r="FP692" s="5"/>
      <c r="FQ692" s="5"/>
      <c r="FR692" s="5"/>
      <c r="FS692" s="5"/>
      <c r="FT692" s="5"/>
      <c r="FU692" s="5"/>
      <c r="FV692" s="5"/>
      <c r="FW692" s="5"/>
      <c r="FX692" s="5"/>
      <c r="FY692" s="5"/>
      <c r="FZ692" s="5"/>
      <c r="GA692" s="5"/>
      <c r="GB692" s="5"/>
      <c r="GC692" s="5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</row>
    <row r="693" spans="20:199" ht="14.25" customHeight="1"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  <c r="CB693" s="5"/>
      <c r="CC693" s="5"/>
      <c r="CD693" s="5"/>
      <c r="CE693" s="5"/>
      <c r="CF693" s="5"/>
      <c r="CG693" s="5"/>
      <c r="CH693" s="5"/>
      <c r="CI693" s="5"/>
      <c r="CJ693" s="5"/>
      <c r="CK693" s="5"/>
      <c r="CL693" s="5"/>
      <c r="CM693" s="5"/>
      <c r="CN693" s="5"/>
      <c r="CO693" s="5"/>
      <c r="CP693" s="5"/>
      <c r="CQ693" s="5"/>
      <c r="CR693" s="5"/>
      <c r="CS693" s="5"/>
      <c r="CT693" s="5"/>
      <c r="CU693" s="5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5"/>
      <c r="DG693" s="5"/>
      <c r="DH693" s="5"/>
      <c r="DI693" s="5"/>
      <c r="DJ693" s="5"/>
      <c r="DK693" s="5"/>
      <c r="DL693" s="5"/>
      <c r="DM693" s="5"/>
      <c r="DN693" s="5"/>
      <c r="DO693" s="5"/>
      <c r="DP693" s="5"/>
      <c r="DQ693" s="5"/>
      <c r="DR693" s="5"/>
      <c r="DS693" s="5"/>
      <c r="DT693" s="5"/>
      <c r="DU693" s="5"/>
      <c r="DV693" s="5"/>
      <c r="DW693" s="5"/>
      <c r="DX693" s="5"/>
      <c r="DY693" s="5"/>
      <c r="DZ693" s="5"/>
      <c r="EA693" s="5"/>
      <c r="EB693" s="5"/>
      <c r="EC693" s="5"/>
      <c r="ED693" s="5"/>
      <c r="EE693" s="5"/>
      <c r="EF693" s="5"/>
      <c r="EG693" s="5"/>
      <c r="EH693" s="5"/>
      <c r="EI693" s="5"/>
      <c r="EJ693" s="5"/>
      <c r="EK693" s="5"/>
      <c r="EL693" s="5"/>
      <c r="EM693" s="5"/>
      <c r="EN693" s="5"/>
      <c r="EO693" s="5"/>
      <c r="EP693" s="5"/>
      <c r="EQ693" s="5"/>
      <c r="ER693" s="5"/>
      <c r="ES693" s="5"/>
      <c r="ET693" s="5"/>
      <c r="EU693" s="5"/>
      <c r="EV693" s="5"/>
      <c r="EW693" s="5"/>
      <c r="EX693" s="5"/>
      <c r="EY693" s="5"/>
      <c r="EZ693" s="5"/>
      <c r="FA693" s="5"/>
      <c r="FB693" s="5"/>
      <c r="FC693" s="5"/>
      <c r="FD693" s="5"/>
      <c r="FE693" s="5"/>
      <c r="FF693" s="5"/>
      <c r="FG693" s="5"/>
      <c r="FH693" s="5"/>
      <c r="FI693" s="5"/>
      <c r="FJ693" s="5"/>
      <c r="FK693" s="5"/>
      <c r="FL693" s="5"/>
      <c r="FM693" s="5"/>
      <c r="FN693" s="5"/>
      <c r="FO693" s="5"/>
      <c r="FP693" s="5"/>
      <c r="FQ693" s="5"/>
      <c r="FR693" s="5"/>
      <c r="FS693" s="5"/>
      <c r="FT693" s="5"/>
      <c r="FU693" s="5"/>
      <c r="FV693" s="5"/>
      <c r="FW693" s="5"/>
      <c r="FX693" s="5"/>
      <c r="FY693" s="5"/>
      <c r="FZ693" s="5"/>
      <c r="GA693" s="5"/>
      <c r="GB693" s="5"/>
      <c r="GC693" s="5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</row>
    <row r="694" spans="20:199" ht="14.25" customHeight="1"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  <c r="CB694" s="5"/>
      <c r="CC694" s="5"/>
      <c r="CD694" s="5"/>
      <c r="CE694" s="5"/>
      <c r="CF694" s="5"/>
      <c r="CG694" s="5"/>
      <c r="CH694" s="5"/>
      <c r="CI694" s="5"/>
      <c r="CJ694" s="5"/>
      <c r="CK694" s="5"/>
      <c r="CL694" s="5"/>
      <c r="CM694" s="5"/>
      <c r="CN694" s="5"/>
      <c r="CO694" s="5"/>
      <c r="CP694" s="5"/>
      <c r="CQ694" s="5"/>
      <c r="CR694" s="5"/>
      <c r="CS694" s="5"/>
      <c r="CT694" s="5"/>
      <c r="CU694" s="5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5"/>
      <c r="DG694" s="5"/>
      <c r="DH694" s="5"/>
      <c r="DI694" s="5"/>
      <c r="DJ694" s="5"/>
      <c r="DK694" s="5"/>
      <c r="DL694" s="5"/>
      <c r="DM694" s="5"/>
      <c r="DN694" s="5"/>
      <c r="DO694" s="5"/>
      <c r="DP694" s="5"/>
      <c r="DQ694" s="5"/>
      <c r="DR694" s="5"/>
      <c r="DS694" s="5"/>
      <c r="DT694" s="5"/>
      <c r="DU694" s="5"/>
      <c r="DV694" s="5"/>
      <c r="DW694" s="5"/>
      <c r="DX694" s="5"/>
      <c r="DY694" s="5"/>
      <c r="DZ694" s="5"/>
      <c r="EA694" s="5"/>
      <c r="EB694" s="5"/>
      <c r="EC694" s="5"/>
      <c r="ED694" s="5"/>
      <c r="EE694" s="5"/>
      <c r="EF694" s="5"/>
      <c r="EG694" s="5"/>
      <c r="EH694" s="5"/>
      <c r="EI694" s="5"/>
      <c r="EJ694" s="5"/>
      <c r="EK694" s="5"/>
      <c r="EL694" s="5"/>
      <c r="EM694" s="5"/>
      <c r="EN694" s="5"/>
      <c r="EO694" s="5"/>
      <c r="EP694" s="5"/>
      <c r="EQ694" s="5"/>
      <c r="ER694" s="5"/>
      <c r="ES694" s="5"/>
      <c r="ET694" s="5"/>
      <c r="EU694" s="5"/>
      <c r="EV694" s="5"/>
      <c r="EW694" s="5"/>
      <c r="EX694" s="5"/>
      <c r="EY694" s="5"/>
      <c r="EZ694" s="5"/>
      <c r="FA694" s="5"/>
      <c r="FB694" s="5"/>
      <c r="FC694" s="5"/>
      <c r="FD694" s="5"/>
      <c r="FE694" s="5"/>
      <c r="FF694" s="5"/>
      <c r="FG694" s="5"/>
      <c r="FH694" s="5"/>
      <c r="FI694" s="5"/>
      <c r="FJ694" s="5"/>
      <c r="FK694" s="5"/>
      <c r="FL694" s="5"/>
      <c r="FM694" s="5"/>
      <c r="FN694" s="5"/>
      <c r="FO694" s="5"/>
      <c r="FP694" s="5"/>
      <c r="FQ694" s="5"/>
      <c r="FR694" s="5"/>
      <c r="FS694" s="5"/>
      <c r="FT694" s="5"/>
      <c r="FU694" s="5"/>
      <c r="FV694" s="5"/>
      <c r="FW694" s="5"/>
      <c r="FX694" s="5"/>
      <c r="FY694" s="5"/>
      <c r="FZ694" s="5"/>
      <c r="GA694" s="5"/>
      <c r="GB694" s="5"/>
      <c r="GC694" s="5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</row>
    <row r="695" spans="20:199" ht="14.25" customHeight="1"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  <c r="CB695" s="5"/>
      <c r="CC695" s="5"/>
      <c r="CD695" s="5"/>
      <c r="CE695" s="5"/>
      <c r="CF695" s="5"/>
      <c r="CG695" s="5"/>
      <c r="CH695" s="5"/>
      <c r="CI695" s="5"/>
      <c r="CJ695" s="5"/>
      <c r="CK695" s="5"/>
      <c r="CL695" s="5"/>
      <c r="CM695" s="5"/>
      <c r="CN695" s="5"/>
      <c r="CO695" s="5"/>
      <c r="CP695" s="5"/>
      <c r="CQ695" s="5"/>
      <c r="CR695" s="5"/>
      <c r="CS695" s="5"/>
      <c r="CT695" s="5"/>
      <c r="CU695" s="5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5"/>
      <c r="DG695" s="5"/>
      <c r="DH695" s="5"/>
      <c r="DI695" s="5"/>
      <c r="DJ695" s="5"/>
      <c r="DK695" s="5"/>
      <c r="DL695" s="5"/>
      <c r="DM695" s="5"/>
      <c r="DN695" s="5"/>
      <c r="DO695" s="5"/>
      <c r="DP695" s="5"/>
      <c r="DQ695" s="5"/>
      <c r="DR695" s="5"/>
      <c r="DS695" s="5"/>
      <c r="DT695" s="5"/>
      <c r="DU695" s="5"/>
      <c r="DV695" s="5"/>
      <c r="DW695" s="5"/>
      <c r="DX695" s="5"/>
      <c r="DY695" s="5"/>
      <c r="DZ695" s="5"/>
      <c r="EA695" s="5"/>
      <c r="EB695" s="5"/>
      <c r="EC695" s="5"/>
      <c r="ED695" s="5"/>
      <c r="EE695" s="5"/>
      <c r="EF695" s="5"/>
      <c r="EG695" s="5"/>
      <c r="EH695" s="5"/>
      <c r="EI695" s="5"/>
      <c r="EJ695" s="5"/>
      <c r="EK695" s="5"/>
      <c r="EL695" s="5"/>
      <c r="EM695" s="5"/>
      <c r="EN695" s="5"/>
      <c r="EO695" s="5"/>
      <c r="EP695" s="5"/>
      <c r="EQ695" s="5"/>
      <c r="ER695" s="5"/>
      <c r="ES695" s="5"/>
      <c r="ET695" s="5"/>
      <c r="EU695" s="5"/>
      <c r="EV695" s="5"/>
      <c r="EW695" s="5"/>
      <c r="EX695" s="5"/>
      <c r="EY695" s="5"/>
      <c r="EZ695" s="5"/>
      <c r="FA695" s="5"/>
      <c r="FB695" s="5"/>
      <c r="FC695" s="5"/>
      <c r="FD695" s="5"/>
      <c r="FE695" s="5"/>
      <c r="FF695" s="5"/>
      <c r="FG695" s="5"/>
      <c r="FH695" s="5"/>
      <c r="FI695" s="5"/>
      <c r="FJ695" s="5"/>
      <c r="FK695" s="5"/>
      <c r="FL695" s="5"/>
      <c r="FM695" s="5"/>
      <c r="FN695" s="5"/>
      <c r="FO695" s="5"/>
      <c r="FP695" s="5"/>
      <c r="FQ695" s="5"/>
      <c r="FR695" s="5"/>
      <c r="FS695" s="5"/>
      <c r="FT695" s="5"/>
      <c r="FU695" s="5"/>
      <c r="FV695" s="5"/>
      <c r="FW695" s="5"/>
      <c r="FX695" s="5"/>
      <c r="FY695" s="5"/>
      <c r="FZ695" s="5"/>
      <c r="GA695" s="5"/>
      <c r="GB695" s="5"/>
      <c r="GC695" s="5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</row>
    <row r="696" spans="20:199" ht="14.25" customHeight="1"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  <c r="CB696" s="5"/>
      <c r="CC696" s="5"/>
      <c r="CD696" s="5"/>
      <c r="CE696" s="5"/>
      <c r="CF696" s="5"/>
      <c r="CG696" s="5"/>
      <c r="CH696" s="5"/>
      <c r="CI696" s="5"/>
      <c r="CJ696" s="5"/>
      <c r="CK696" s="5"/>
      <c r="CL696" s="5"/>
      <c r="CM696" s="5"/>
      <c r="CN696" s="5"/>
      <c r="CO696" s="5"/>
      <c r="CP696" s="5"/>
      <c r="CQ696" s="5"/>
      <c r="CR696" s="5"/>
      <c r="CS696" s="5"/>
      <c r="CT696" s="5"/>
      <c r="CU696" s="5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5"/>
      <c r="DG696" s="5"/>
      <c r="DH696" s="5"/>
      <c r="DI696" s="5"/>
      <c r="DJ696" s="5"/>
      <c r="DK696" s="5"/>
      <c r="DL696" s="5"/>
      <c r="DM696" s="5"/>
      <c r="DN696" s="5"/>
      <c r="DO696" s="5"/>
      <c r="DP696" s="5"/>
      <c r="DQ696" s="5"/>
      <c r="DR696" s="5"/>
      <c r="DS696" s="5"/>
      <c r="DT696" s="5"/>
      <c r="DU696" s="5"/>
      <c r="DV696" s="5"/>
      <c r="DW696" s="5"/>
      <c r="DX696" s="5"/>
      <c r="DY696" s="5"/>
      <c r="DZ696" s="5"/>
      <c r="EA696" s="5"/>
      <c r="EB696" s="5"/>
      <c r="EC696" s="5"/>
      <c r="ED696" s="5"/>
      <c r="EE696" s="5"/>
      <c r="EF696" s="5"/>
      <c r="EG696" s="5"/>
      <c r="EH696" s="5"/>
      <c r="EI696" s="5"/>
      <c r="EJ696" s="5"/>
      <c r="EK696" s="5"/>
      <c r="EL696" s="5"/>
      <c r="EM696" s="5"/>
      <c r="EN696" s="5"/>
      <c r="EO696" s="5"/>
      <c r="EP696" s="5"/>
      <c r="EQ696" s="5"/>
      <c r="ER696" s="5"/>
      <c r="ES696" s="5"/>
      <c r="ET696" s="5"/>
      <c r="EU696" s="5"/>
      <c r="EV696" s="5"/>
      <c r="EW696" s="5"/>
      <c r="EX696" s="5"/>
      <c r="EY696" s="5"/>
      <c r="EZ696" s="5"/>
      <c r="FA696" s="5"/>
      <c r="FB696" s="5"/>
      <c r="FC696" s="5"/>
      <c r="FD696" s="5"/>
      <c r="FE696" s="5"/>
      <c r="FF696" s="5"/>
      <c r="FG696" s="5"/>
      <c r="FH696" s="5"/>
      <c r="FI696" s="5"/>
      <c r="FJ696" s="5"/>
      <c r="FK696" s="5"/>
      <c r="FL696" s="5"/>
      <c r="FM696" s="5"/>
      <c r="FN696" s="5"/>
      <c r="FO696" s="5"/>
      <c r="FP696" s="5"/>
      <c r="FQ696" s="5"/>
      <c r="FR696" s="5"/>
      <c r="FS696" s="5"/>
      <c r="FT696" s="5"/>
      <c r="FU696" s="5"/>
      <c r="FV696" s="5"/>
      <c r="FW696" s="5"/>
      <c r="FX696" s="5"/>
      <c r="FY696" s="5"/>
      <c r="FZ696" s="5"/>
      <c r="GA696" s="5"/>
      <c r="GB696" s="5"/>
      <c r="GC696" s="5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</row>
    <row r="697" spans="20:199" ht="14.25" customHeight="1"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  <c r="CB697" s="5"/>
      <c r="CC697" s="5"/>
      <c r="CD697" s="5"/>
      <c r="CE697" s="5"/>
      <c r="CF697" s="5"/>
      <c r="CG697" s="5"/>
      <c r="CH697" s="5"/>
      <c r="CI697" s="5"/>
      <c r="CJ697" s="5"/>
      <c r="CK697" s="5"/>
      <c r="CL697" s="5"/>
      <c r="CM697" s="5"/>
      <c r="CN697" s="5"/>
      <c r="CO697" s="5"/>
      <c r="CP697" s="5"/>
      <c r="CQ697" s="5"/>
      <c r="CR697" s="5"/>
      <c r="CS697" s="5"/>
      <c r="CT697" s="5"/>
      <c r="CU697" s="5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5"/>
      <c r="DG697" s="5"/>
      <c r="DH697" s="5"/>
      <c r="DI697" s="5"/>
      <c r="DJ697" s="5"/>
      <c r="DK697" s="5"/>
      <c r="DL697" s="5"/>
      <c r="DM697" s="5"/>
      <c r="DN697" s="5"/>
      <c r="DO697" s="5"/>
      <c r="DP697" s="5"/>
      <c r="DQ697" s="5"/>
      <c r="DR697" s="5"/>
      <c r="DS697" s="5"/>
      <c r="DT697" s="5"/>
      <c r="DU697" s="5"/>
      <c r="DV697" s="5"/>
      <c r="DW697" s="5"/>
      <c r="DX697" s="5"/>
      <c r="DY697" s="5"/>
      <c r="DZ697" s="5"/>
      <c r="EA697" s="5"/>
      <c r="EB697" s="5"/>
      <c r="EC697" s="5"/>
      <c r="ED697" s="5"/>
      <c r="EE697" s="5"/>
      <c r="EF697" s="5"/>
      <c r="EG697" s="5"/>
      <c r="EH697" s="5"/>
      <c r="EI697" s="5"/>
      <c r="EJ697" s="5"/>
      <c r="EK697" s="5"/>
      <c r="EL697" s="5"/>
      <c r="EM697" s="5"/>
      <c r="EN697" s="5"/>
      <c r="EO697" s="5"/>
      <c r="EP697" s="5"/>
      <c r="EQ697" s="5"/>
      <c r="ER697" s="5"/>
      <c r="ES697" s="5"/>
      <c r="ET697" s="5"/>
      <c r="EU697" s="5"/>
      <c r="EV697" s="5"/>
      <c r="EW697" s="5"/>
      <c r="EX697" s="5"/>
      <c r="EY697" s="5"/>
      <c r="EZ697" s="5"/>
      <c r="FA697" s="5"/>
      <c r="FB697" s="5"/>
      <c r="FC697" s="5"/>
      <c r="FD697" s="5"/>
      <c r="FE697" s="5"/>
      <c r="FF697" s="5"/>
      <c r="FG697" s="5"/>
      <c r="FH697" s="5"/>
      <c r="FI697" s="5"/>
      <c r="FJ697" s="5"/>
      <c r="FK697" s="5"/>
      <c r="FL697" s="5"/>
      <c r="FM697" s="5"/>
      <c r="FN697" s="5"/>
      <c r="FO697" s="5"/>
      <c r="FP697" s="5"/>
      <c r="FQ697" s="5"/>
      <c r="FR697" s="5"/>
      <c r="FS697" s="5"/>
      <c r="FT697" s="5"/>
      <c r="FU697" s="5"/>
      <c r="FV697" s="5"/>
      <c r="FW697" s="5"/>
      <c r="FX697" s="5"/>
      <c r="FY697" s="5"/>
      <c r="FZ697" s="5"/>
      <c r="GA697" s="5"/>
      <c r="GB697" s="5"/>
      <c r="GC697" s="5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</row>
    <row r="698" spans="20:199" ht="14.25" customHeight="1"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  <c r="CB698" s="5"/>
      <c r="CC698" s="5"/>
      <c r="CD698" s="5"/>
      <c r="CE698" s="5"/>
      <c r="CF698" s="5"/>
      <c r="CG698" s="5"/>
      <c r="CH698" s="5"/>
      <c r="CI698" s="5"/>
      <c r="CJ698" s="5"/>
      <c r="CK698" s="5"/>
      <c r="CL698" s="5"/>
      <c r="CM698" s="5"/>
      <c r="CN698" s="5"/>
      <c r="CO698" s="5"/>
      <c r="CP698" s="5"/>
      <c r="CQ698" s="5"/>
      <c r="CR698" s="5"/>
      <c r="CS698" s="5"/>
      <c r="CT698" s="5"/>
      <c r="CU698" s="5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5"/>
      <c r="DG698" s="5"/>
      <c r="DH698" s="5"/>
      <c r="DI698" s="5"/>
      <c r="DJ698" s="5"/>
      <c r="DK698" s="5"/>
      <c r="DL698" s="5"/>
      <c r="DM698" s="5"/>
      <c r="DN698" s="5"/>
      <c r="DO698" s="5"/>
      <c r="DP698" s="5"/>
      <c r="DQ698" s="5"/>
      <c r="DR698" s="5"/>
      <c r="DS698" s="5"/>
      <c r="DT698" s="5"/>
      <c r="DU698" s="5"/>
      <c r="DV698" s="5"/>
      <c r="DW698" s="5"/>
      <c r="DX698" s="5"/>
      <c r="DY698" s="5"/>
      <c r="DZ698" s="5"/>
      <c r="EA698" s="5"/>
      <c r="EB698" s="5"/>
      <c r="EC698" s="5"/>
      <c r="ED698" s="5"/>
      <c r="EE698" s="5"/>
      <c r="EF698" s="5"/>
      <c r="EG698" s="5"/>
      <c r="EH698" s="5"/>
      <c r="EI698" s="5"/>
      <c r="EJ698" s="5"/>
      <c r="EK698" s="5"/>
      <c r="EL698" s="5"/>
      <c r="EM698" s="5"/>
      <c r="EN698" s="5"/>
      <c r="EO698" s="5"/>
      <c r="EP698" s="5"/>
      <c r="EQ698" s="5"/>
      <c r="ER698" s="5"/>
      <c r="ES698" s="5"/>
      <c r="ET698" s="5"/>
      <c r="EU698" s="5"/>
      <c r="EV698" s="5"/>
      <c r="EW698" s="5"/>
      <c r="EX698" s="5"/>
      <c r="EY698" s="5"/>
      <c r="EZ698" s="5"/>
      <c r="FA698" s="5"/>
      <c r="FB698" s="5"/>
      <c r="FC698" s="5"/>
      <c r="FD698" s="5"/>
      <c r="FE698" s="5"/>
      <c r="FF698" s="5"/>
      <c r="FG698" s="5"/>
      <c r="FH698" s="5"/>
      <c r="FI698" s="5"/>
      <c r="FJ698" s="5"/>
      <c r="FK698" s="5"/>
      <c r="FL698" s="5"/>
      <c r="FM698" s="5"/>
      <c r="FN698" s="5"/>
      <c r="FO698" s="5"/>
      <c r="FP698" s="5"/>
      <c r="FQ698" s="5"/>
      <c r="FR698" s="5"/>
      <c r="FS698" s="5"/>
      <c r="FT698" s="5"/>
      <c r="FU698" s="5"/>
      <c r="FV698" s="5"/>
      <c r="FW698" s="5"/>
      <c r="FX698" s="5"/>
      <c r="FY698" s="5"/>
      <c r="FZ698" s="5"/>
      <c r="GA698" s="5"/>
      <c r="GB698" s="5"/>
      <c r="GC698" s="5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</row>
    <row r="699" spans="20:199" ht="14.25" customHeight="1"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  <c r="CB699" s="5"/>
      <c r="CC699" s="5"/>
      <c r="CD699" s="5"/>
      <c r="CE699" s="5"/>
      <c r="CF699" s="5"/>
      <c r="CG699" s="5"/>
      <c r="CH699" s="5"/>
      <c r="CI699" s="5"/>
      <c r="CJ699" s="5"/>
      <c r="CK699" s="5"/>
      <c r="CL699" s="5"/>
      <c r="CM699" s="5"/>
      <c r="CN699" s="5"/>
      <c r="CO699" s="5"/>
      <c r="CP699" s="5"/>
      <c r="CQ699" s="5"/>
      <c r="CR699" s="5"/>
      <c r="CS699" s="5"/>
      <c r="CT699" s="5"/>
      <c r="CU699" s="5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5"/>
      <c r="DG699" s="5"/>
      <c r="DH699" s="5"/>
      <c r="DI699" s="5"/>
      <c r="DJ699" s="5"/>
      <c r="DK699" s="5"/>
      <c r="DL699" s="5"/>
      <c r="DM699" s="5"/>
      <c r="DN699" s="5"/>
      <c r="DO699" s="5"/>
      <c r="DP699" s="5"/>
      <c r="DQ699" s="5"/>
      <c r="DR699" s="5"/>
      <c r="DS699" s="5"/>
      <c r="DT699" s="5"/>
      <c r="DU699" s="5"/>
      <c r="DV699" s="5"/>
      <c r="DW699" s="5"/>
      <c r="DX699" s="5"/>
      <c r="DY699" s="5"/>
      <c r="DZ699" s="5"/>
      <c r="EA699" s="5"/>
      <c r="EB699" s="5"/>
      <c r="EC699" s="5"/>
      <c r="ED699" s="5"/>
      <c r="EE699" s="5"/>
      <c r="EF699" s="5"/>
      <c r="EG699" s="5"/>
      <c r="EH699" s="5"/>
      <c r="EI699" s="5"/>
      <c r="EJ699" s="5"/>
      <c r="EK699" s="5"/>
      <c r="EL699" s="5"/>
      <c r="EM699" s="5"/>
      <c r="EN699" s="5"/>
      <c r="EO699" s="5"/>
      <c r="EP699" s="5"/>
      <c r="EQ699" s="5"/>
      <c r="ER699" s="5"/>
      <c r="ES699" s="5"/>
      <c r="ET699" s="5"/>
      <c r="EU699" s="5"/>
      <c r="EV699" s="5"/>
      <c r="EW699" s="5"/>
      <c r="EX699" s="5"/>
      <c r="EY699" s="5"/>
      <c r="EZ699" s="5"/>
      <c r="FA699" s="5"/>
      <c r="FB699" s="5"/>
      <c r="FC699" s="5"/>
      <c r="FD699" s="5"/>
      <c r="FE699" s="5"/>
      <c r="FF699" s="5"/>
      <c r="FG699" s="5"/>
      <c r="FH699" s="5"/>
      <c r="FI699" s="5"/>
      <c r="FJ699" s="5"/>
      <c r="FK699" s="5"/>
      <c r="FL699" s="5"/>
      <c r="FM699" s="5"/>
      <c r="FN699" s="5"/>
      <c r="FO699" s="5"/>
      <c r="FP699" s="5"/>
      <c r="FQ699" s="5"/>
      <c r="FR699" s="5"/>
      <c r="FS699" s="5"/>
      <c r="FT699" s="5"/>
      <c r="FU699" s="5"/>
      <c r="FV699" s="5"/>
      <c r="FW699" s="5"/>
      <c r="FX699" s="5"/>
      <c r="FY699" s="5"/>
      <c r="FZ699" s="5"/>
      <c r="GA699" s="5"/>
      <c r="GB699" s="5"/>
      <c r="GC699" s="5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</row>
    <row r="700" spans="20:199" ht="14.25" customHeight="1"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  <c r="CB700" s="5"/>
      <c r="CC700" s="5"/>
      <c r="CD700" s="5"/>
      <c r="CE700" s="5"/>
      <c r="CF700" s="5"/>
      <c r="CG700" s="5"/>
      <c r="CH700" s="5"/>
      <c r="CI700" s="5"/>
      <c r="CJ700" s="5"/>
      <c r="CK700" s="5"/>
      <c r="CL700" s="5"/>
      <c r="CM700" s="5"/>
      <c r="CN700" s="5"/>
      <c r="CO700" s="5"/>
      <c r="CP700" s="5"/>
      <c r="CQ700" s="5"/>
      <c r="CR700" s="5"/>
      <c r="CS700" s="5"/>
      <c r="CT700" s="5"/>
      <c r="CU700" s="5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5"/>
      <c r="DG700" s="5"/>
      <c r="DH700" s="5"/>
      <c r="DI700" s="5"/>
      <c r="DJ700" s="5"/>
      <c r="DK700" s="5"/>
      <c r="DL700" s="5"/>
      <c r="DM700" s="5"/>
      <c r="DN700" s="5"/>
      <c r="DO700" s="5"/>
      <c r="DP700" s="5"/>
      <c r="DQ700" s="5"/>
      <c r="DR700" s="5"/>
      <c r="DS700" s="5"/>
      <c r="DT700" s="5"/>
      <c r="DU700" s="5"/>
      <c r="DV700" s="5"/>
      <c r="DW700" s="5"/>
      <c r="DX700" s="5"/>
      <c r="DY700" s="5"/>
      <c r="DZ700" s="5"/>
      <c r="EA700" s="5"/>
      <c r="EB700" s="5"/>
      <c r="EC700" s="5"/>
      <c r="ED700" s="5"/>
      <c r="EE700" s="5"/>
      <c r="EF700" s="5"/>
      <c r="EG700" s="5"/>
      <c r="EH700" s="5"/>
      <c r="EI700" s="5"/>
      <c r="EJ700" s="5"/>
      <c r="EK700" s="5"/>
      <c r="EL700" s="5"/>
      <c r="EM700" s="5"/>
      <c r="EN700" s="5"/>
      <c r="EO700" s="5"/>
      <c r="EP700" s="5"/>
      <c r="EQ700" s="5"/>
      <c r="ER700" s="5"/>
      <c r="ES700" s="5"/>
      <c r="ET700" s="5"/>
      <c r="EU700" s="5"/>
      <c r="EV700" s="5"/>
      <c r="EW700" s="5"/>
      <c r="EX700" s="5"/>
      <c r="EY700" s="5"/>
      <c r="EZ700" s="5"/>
      <c r="FA700" s="5"/>
      <c r="FB700" s="5"/>
      <c r="FC700" s="5"/>
      <c r="FD700" s="5"/>
      <c r="FE700" s="5"/>
      <c r="FF700" s="5"/>
      <c r="FG700" s="5"/>
      <c r="FH700" s="5"/>
      <c r="FI700" s="5"/>
      <c r="FJ700" s="5"/>
      <c r="FK700" s="5"/>
      <c r="FL700" s="5"/>
      <c r="FM700" s="5"/>
      <c r="FN700" s="5"/>
      <c r="FO700" s="5"/>
      <c r="FP700" s="5"/>
      <c r="FQ700" s="5"/>
      <c r="FR700" s="5"/>
      <c r="FS700" s="5"/>
      <c r="FT700" s="5"/>
      <c r="FU700" s="5"/>
      <c r="FV700" s="5"/>
      <c r="FW700" s="5"/>
      <c r="FX700" s="5"/>
      <c r="FY700" s="5"/>
      <c r="FZ700" s="5"/>
      <c r="GA700" s="5"/>
      <c r="GB700" s="5"/>
      <c r="GC700" s="5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</row>
    <row r="701" spans="20:199" ht="14.25" customHeight="1"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  <c r="CB701" s="5"/>
      <c r="CC701" s="5"/>
      <c r="CD701" s="5"/>
      <c r="CE701" s="5"/>
      <c r="CF701" s="5"/>
      <c r="CG701" s="5"/>
      <c r="CH701" s="5"/>
      <c r="CI701" s="5"/>
      <c r="CJ701" s="5"/>
      <c r="CK701" s="5"/>
      <c r="CL701" s="5"/>
      <c r="CM701" s="5"/>
      <c r="CN701" s="5"/>
      <c r="CO701" s="5"/>
      <c r="CP701" s="5"/>
      <c r="CQ701" s="5"/>
      <c r="CR701" s="5"/>
      <c r="CS701" s="5"/>
      <c r="CT701" s="5"/>
      <c r="CU701" s="5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5"/>
      <c r="DG701" s="5"/>
      <c r="DH701" s="5"/>
      <c r="DI701" s="5"/>
      <c r="DJ701" s="5"/>
      <c r="DK701" s="5"/>
      <c r="DL701" s="5"/>
      <c r="DM701" s="5"/>
      <c r="DN701" s="5"/>
      <c r="DO701" s="5"/>
      <c r="DP701" s="5"/>
      <c r="DQ701" s="5"/>
      <c r="DR701" s="5"/>
      <c r="DS701" s="5"/>
      <c r="DT701" s="5"/>
      <c r="DU701" s="5"/>
      <c r="DV701" s="5"/>
      <c r="DW701" s="5"/>
      <c r="DX701" s="5"/>
      <c r="DY701" s="5"/>
      <c r="DZ701" s="5"/>
      <c r="EA701" s="5"/>
      <c r="EB701" s="5"/>
      <c r="EC701" s="5"/>
      <c r="ED701" s="5"/>
      <c r="EE701" s="5"/>
      <c r="EF701" s="5"/>
      <c r="EG701" s="5"/>
      <c r="EH701" s="5"/>
      <c r="EI701" s="5"/>
      <c r="EJ701" s="5"/>
      <c r="EK701" s="5"/>
      <c r="EL701" s="5"/>
      <c r="EM701" s="5"/>
      <c r="EN701" s="5"/>
      <c r="EO701" s="5"/>
      <c r="EP701" s="5"/>
      <c r="EQ701" s="5"/>
      <c r="ER701" s="5"/>
      <c r="ES701" s="5"/>
      <c r="ET701" s="5"/>
      <c r="EU701" s="5"/>
      <c r="EV701" s="5"/>
      <c r="EW701" s="5"/>
      <c r="EX701" s="5"/>
      <c r="EY701" s="5"/>
      <c r="EZ701" s="5"/>
      <c r="FA701" s="5"/>
      <c r="FB701" s="5"/>
      <c r="FC701" s="5"/>
      <c r="FD701" s="5"/>
      <c r="FE701" s="5"/>
      <c r="FF701" s="5"/>
      <c r="FG701" s="5"/>
      <c r="FH701" s="5"/>
      <c r="FI701" s="5"/>
      <c r="FJ701" s="5"/>
      <c r="FK701" s="5"/>
      <c r="FL701" s="5"/>
      <c r="FM701" s="5"/>
      <c r="FN701" s="5"/>
      <c r="FO701" s="5"/>
      <c r="FP701" s="5"/>
      <c r="FQ701" s="5"/>
      <c r="FR701" s="5"/>
      <c r="FS701" s="5"/>
      <c r="FT701" s="5"/>
      <c r="FU701" s="5"/>
      <c r="FV701" s="5"/>
      <c r="FW701" s="5"/>
      <c r="FX701" s="5"/>
      <c r="FY701" s="5"/>
      <c r="FZ701" s="5"/>
      <c r="GA701" s="5"/>
      <c r="GB701" s="5"/>
      <c r="GC701" s="5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</row>
    <row r="702" spans="20:199" ht="14.25" customHeight="1"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  <c r="CB702" s="5"/>
      <c r="CC702" s="5"/>
      <c r="CD702" s="5"/>
      <c r="CE702" s="5"/>
      <c r="CF702" s="5"/>
      <c r="CG702" s="5"/>
      <c r="CH702" s="5"/>
      <c r="CI702" s="5"/>
      <c r="CJ702" s="5"/>
      <c r="CK702" s="5"/>
      <c r="CL702" s="5"/>
      <c r="CM702" s="5"/>
      <c r="CN702" s="5"/>
      <c r="CO702" s="5"/>
      <c r="CP702" s="5"/>
      <c r="CQ702" s="5"/>
      <c r="CR702" s="5"/>
      <c r="CS702" s="5"/>
      <c r="CT702" s="5"/>
      <c r="CU702" s="5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5"/>
      <c r="DG702" s="5"/>
      <c r="DH702" s="5"/>
      <c r="DI702" s="5"/>
      <c r="DJ702" s="5"/>
      <c r="DK702" s="5"/>
      <c r="DL702" s="5"/>
      <c r="DM702" s="5"/>
      <c r="DN702" s="5"/>
      <c r="DO702" s="5"/>
      <c r="DP702" s="5"/>
      <c r="DQ702" s="5"/>
      <c r="DR702" s="5"/>
      <c r="DS702" s="5"/>
      <c r="DT702" s="5"/>
      <c r="DU702" s="5"/>
      <c r="DV702" s="5"/>
      <c r="DW702" s="5"/>
      <c r="DX702" s="5"/>
      <c r="DY702" s="5"/>
      <c r="DZ702" s="5"/>
      <c r="EA702" s="5"/>
      <c r="EB702" s="5"/>
      <c r="EC702" s="5"/>
      <c r="ED702" s="5"/>
      <c r="EE702" s="5"/>
      <c r="EF702" s="5"/>
      <c r="EG702" s="5"/>
      <c r="EH702" s="5"/>
      <c r="EI702" s="5"/>
      <c r="EJ702" s="5"/>
      <c r="EK702" s="5"/>
      <c r="EL702" s="5"/>
      <c r="EM702" s="5"/>
      <c r="EN702" s="5"/>
      <c r="EO702" s="5"/>
      <c r="EP702" s="5"/>
      <c r="EQ702" s="5"/>
      <c r="ER702" s="5"/>
      <c r="ES702" s="5"/>
      <c r="ET702" s="5"/>
      <c r="EU702" s="5"/>
      <c r="EV702" s="5"/>
      <c r="EW702" s="5"/>
      <c r="EX702" s="5"/>
      <c r="EY702" s="5"/>
      <c r="EZ702" s="5"/>
      <c r="FA702" s="5"/>
      <c r="FB702" s="5"/>
      <c r="FC702" s="5"/>
      <c r="FD702" s="5"/>
      <c r="FE702" s="5"/>
      <c r="FF702" s="5"/>
      <c r="FG702" s="5"/>
      <c r="FH702" s="5"/>
      <c r="FI702" s="5"/>
      <c r="FJ702" s="5"/>
      <c r="FK702" s="5"/>
      <c r="FL702" s="5"/>
      <c r="FM702" s="5"/>
      <c r="FN702" s="5"/>
      <c r="FO702" s="5"/>
      <c r="FP702" s="5"/>
      <c r="FQ702" s="5"/>
      <c r="FR702" s="5"/>
      <c r="FS702" s="5"/>
      <c r="FT702" s="5"/>
      <c r="FU702" s="5"/>
      <c r="FV702" s="5"/>
      <c r="FW702" s="5"/>
      <c r="FX702" s="5"/>
      <c r="FY702" s="5"/>
      <c r="FZ702" s="5"/>
      <c r="GA702" s="5"/>
      <c r="GB702" s="5"/>
      <c r="GC702" s="5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</row>
    <row r="703" spans="20:199" ht="14.25" customHeight="1"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  <c r="CB703" s="5"/>
      <c r="CC703" s="5"/>
      <c r="CD703" s="5"/>
      <c r="CE703" s="5"/>
      <c r="CF703" s="5"/>
      <c r="CG703" s="5"/>
      <c r="CH703" s="5"/>
      <c r="CI703" s="5"/>
      <c r="CJ703" s="5"/>
      <c r="CK703" s="5"/>
      <c r="CL703" s="5"/>
      <c r="CM703" s="5"/>
      <c r="CN703" s="5"/>
      <c r="CO703" s="5"/>
      <c r="CP703" s="5"/>
      <c r="CQ703" s="5"/>
      <c r="CR703" s="5"/>
      <c r="CS703" s="5"/>
      <c r="CT703" s="5"/>
      <c r="CU703" s="5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5"/>
      <c r="DG703" s="5"/>
      <c r="DH703" s="5"/>
      <c r="DI703" s="5"/>
      <c r="DJ703" s="5"/>
      <c r="DK703" s="5"/>
      <c r="DL703" s="5"/>
      <c r="DM703" s="5"/>
      <c r="DN703" s="5"/>
      <c r="DO703" s="5"/>
      <c r="DP703" s="5"/>
      <c r="DQ703" s="5"/>
      <c r="DR703" s="5"/>
      <c r="DS703" s="5"/>
      <c r="DT703" s="5"/>
      <c r="DU703" s="5"/>
      <c r="DV703" s="5"/>
      <c r="DW703" s="5"/>
      <c r="DX703" s="5"/>
      <c r="DY703" s="5"/>
      <c r="DZ703" s="5"/>
      <c r="EA703" s="5"/>
      <c r="EB703" s="5"/>
      <c r="EC703" s="5"/>
      <c r="ED703" s="5"/>
      <c r="EE703" s="5"/>
      <c r="EF703" s="5"/>
      <c r="EG703" s="5"/>
      <c r="EH703" s="5"/>
      <c r="EI703" s="5"/>
      <c r="EJ703" s="5"/>
      <c r="EK703" s="5"/>
      <c r="EL703" s="5"/>
      <c r="EM703" s="5"/>
      <c r="EN703" s="5"/>
      <c r="EO703" s="5"/>
      <c r="EP703" s="5"/>
      <c r="EQ703" s="5"/>
      <c r="ER703" s="5"/>
      <c r="ES703" s="5"/>
      <c r="ET703" s="5"/>
      <c r="EU703" s="5"/>
      <c r="EV703" s="5"/>
      <c r="EW703" s="5"/>
      <c r="EX703" s="5"/>
      <c r="EY703" s="5"/>
      <c r="EZ703" s="5"/>
      <c r="FA703" s="5"/>
      <c r="FB703" s="5"/>
      <c r="FC703" s="5"/>
      <c r="FD703" s="5"/>
      <c r="FE703" s="5"/>
      <c r="FF703" s="5"/>
      <c r="FG703" s="5"/>
      <c r="FH703" s="5"/>
      <c r="FI703" s="5"/>
      <c r="FJ703" s="5"/>
      <c r="FK703" s="5"/>
      <c r="FL703" s="5"/>
      <c r="FM703" s="5"/>
      <c r="FN703" s="5"/>
      <c r="FO703" s="5"/>
      <c r="FP703" s="5"/>
      <c r="FQ703" s="5"/>
      <c r="FR703" s="5"/>
      <c r="FS703" s="5"/>
      <c r="FT703" s="5"/>
      <c r="FU703" s="5"/>
      <c r="FV703" s="5"/>
      <c r="FW703" s="5"/>
      <c r="FX703" s="5"/>
      <c r="FY703" s="5"/>
      <c r="FZ703" s="5"/>
      <c r="GA703" s="5"/>
      <c r="GB703" s="5"/>
      <c r="GC703" s="5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</row>
    <row r="704" spans="20:199" ht="14.25" customHeight="1"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  <c r="CB704" s="5"/>
      <c r="CC704" s="5"/>
      <c r="CD704" s="5"/>
      <c r="CE704" s="5"/>
      <c r="CF704" s="5"/>
      <c r="CG704" s="5"/>
      <c r="CH704" s="5"/>
      <c r="CI704" s="5"/>
      <c r="CJ704" s="5"/>
      <c r="CK704" s="5"/>
      <c r="CL704" s="5"/>
      <c r="CM704" s="5"/>
      <c r="CN704" s="5"/>
      <c r="CO704" s="5"/>
      <c r="CP704" s="5"/>
      <c r="CQ704" s="5"/>
      <c r="CR704" s="5"/>
      <c r="CS704" s="5"/>
      <c r="CT704" s="5"/>
      <c r="CU704" s="5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5"/>
      <c r="DG704" s="5"/>
      <c r="DH704" s="5"/>
      <c r="DI704" s="5"/>
      <c r="DJ704" s="5"/>
      <c r="DK704" s="5"/>
      <c r="DL704" s="5"/>
      <c r="DM704" s="5"/>
      <c r="DN704" s="5"/>
      <c r="DO704" s="5"/>
      <c r="DP704" s="5"/>
      <c r="DQ704" s="5"/>
      <c r="DR704" s="5"/>
      <c r="DS704" s="5"/>
      <c r="DT704" s="5"/>
      <c r="DU704" s="5"/>
      <c r="DV704" s="5"/>
      <c r="DW704" s="5"/>
      <c r="DX704" s="5"/>
      <c r="DY704" s="5"/>
      <c r="DZ704" s="5"/>
      <c r="EA704" s="5"/>
      <c r="EB704" s="5"/>
      <c r="EC704" s="5"/>
      <c r="ED704" s="5"/>
      <c r="EE704" s="5"/>
      <c r="EF704" s="5"/>
      <c r="EG704" s="5"/>
      <c r="EH704" s="5"/>
      <c r="EI704" s="5"/>
      <c r="EJ704" s="5"/>
      <c r="EK704" s="5"/>
      <c r="EL704" s="5"/>
      <c r="EM704" s="5"/>
      <c r="EN704" s="5"/>
      <c r="EO704" s="5"/>
      <c r="EP704" s="5"/>
      <c r="EQ704" s="5"/>
      <c r="ER704" s="5"/>
      <c r="ES704" s="5"/>
      <c r="ET704" s="5"/>
      <c r="EU704" s="5"/>
      <c r="EV704" s="5"/>
      <c r="EW704" s="5"/>
      <c r="EX704" s="5"/>
      <c r="EY704" s="5"/>
      <c r="EZ704" s="5"/>
      <c r="FA704" s="5"/>
      <c r="FB704" s="5"/>
      <c r="FC704" s="5"/>
      <c r="FD704" s="5"/>
      <c r="FE704" s="5"/>
      <c r="FF704" s="5"/>
      <c r="FG704" s="5"/>
      <c r="FH704" s="5"/>
      <c r="FI704" s="5"/>
      <c r="FJ704" s="5"/>
      <c r="FK704" s="5"/>
      <c r="FL704" s="5"/>
      <c r="FM704" s="5"/>
      <c r="FN704" s="5"/>
      <c r="FO704" s="5"/>
      <c r="FP704" s="5"/>
      <c r="FQ704" s="5"/>
      <c r="FR704" s="5"/>
      <c r="FS704" s="5"/>
      <c r="FT704" s="5"/>
      <c r="FU704" s="5"/>
      <c r="FV704" s="5"/>
      <c r="FW704" s="5"/>
      <c r="FX704" s="5"/>
      <c r="FY704" s="5"/>
      <c r="FZ704" s="5"/>
      <c r="GA704" s="5"/>
      <c r="GB704" s="5"/>
      <c r="GC704" s="5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</row>
  </sheetData>
  <autoFilter ref="A2:IO582">
    <sortState ref="A3:IQ338">
      <sortCondition ref="A2:A338"/>
    </sortState>
  </autoFilter>
  <phoneticPr fontId="0" type="noConversion"/>
  <conditionalFormatting sqref="G80:K83 H231:K232 K393:K394 G323:K392 K319:K322 H185:K187 M185 G239:K318 G321:I323 G395:K467 J468:K473 G89:K115 G118:K184 I116:K117 H234:K238 I233:K233 I233:J238 G188:K230 J467:J473 G474:K582">
    <cfRule type="cellIs" dxfId="193" priority="512" stopIfTrue="1" operator="equal">
      <formula>"6M LIBOR - 20"</formula>
    </cfRule>
    <cfRule type="containsText" dxfId="192" priority="513" stopIfTrue="1" operator="containsText" text="EURIBOR">
      <formula>NOT(ISERROR(SEARCH("EURIBOR",G80)))</formula>
    </cfRule>
    <cfRule type="containsText" dxfId="191" priority="514" stopIfTrue="1" operator="containsText" text="MMF">
      <formula>NOT(ISERROR(SEARCH("MMF",G80)))</formula>
    </cfRule>
  </conditionalFormatting>
  <conditionalFormatting sqref="F80:K83 H231:K232 K393:K394 F323:K392 K319:K322 H185:K187 M185 F239:K318 G321:I323 F395:K467 J468:K473 F183:K184 G173:K182 F89:K115 F118:K172 F116:F117 I116:K117 H234:K238 I233:K233 I233:J238 F188:K230 J467:J473 F474:K582">
    <cfRule type="containsText" dxfId="190" priority="581" stopIfTrue="1" operator="containsText" text="Euro">
      <formula>NOT(ISERROR(SEARCH("Euro",F80)))</formula>
    </cfRule>
    <cfRule type="containsText" dxfId="189" priority="582" stopIfTrue="1" operator="containsText" text="Euro">
      <formula>NOT(ISERROR(SEARCH("Euro",F80)))</formula>
    </cfRule>
  </conditionalFormatting>
  <conditionalFormatting sqref="O4:O51 O323:O393 O53:O71 O73 O183:O184 O76:O83 O89:O177 O188:O318 O395:O65620">
    <cfRule type="cellIs" dxfId="188" priority="516" stopIfTrue="1" operator="equal">
      <formula>"BB"</formula>
    </cfRule>
  </conditionalFormatting>
  <conditionalFormatting sqref="F77:F80">
    <cfRule type="containsText" dxfId="187" priority="179" stopIfTrue="1" operator="containsText" text="Euro">
      <formula>NOT(ISERROR(SEARCH("Euro",F77)))</formula>
    </cfRule>
    <cfRule type="containsText" dxfId="186" priority="180" stopIfTrue="1" operator="containsText" text="Euro">
      <formula>NOT(ISERROR(SEARCH("Euro",F77)))</formula>
    </cfRule>
  </conditionalFormatting>
  <conditionalFormatting sqref="G77:H77 G78:G79">
    <cfRule type="cellIs" dxfId="185" priority="174" stopIfTrue="1" operator="equal">
      <formula>"6M LIBOR - 20"</formula>
    </cfRule>
    <cfRule type="containsText" dxfId="184" priority="175" stopIfTrue="1" operator="containsText" text="EURIBOR">
      <formula>NOT(ISERROR(SEARCH("EURIBOR",G77)))</formula>
    </cfRule>
    <cfRule type="containsText" dxfId="183" priority="176" stopIfTrue="1" operator="containsText" text="MMF">
      <formula>NOT(ISERROR(SEARCH("MMF",G77)))</formula>
    </cfRule>
  </conditionalFormatting>
  <conditionalFormatting sqref="G77:H77 G78:G79">
    <cfRule type="containsText" dxfId="182" priority="177" stopIfTrue="1" operator="containsText" text="Euro">
      <formula>NOT(ISERROR(SEARCH("Euro",G77)))</formula>
    </cfRule>
    <cfRule type="containsText" dxfId="181" priority="178" stopIfTrue="1" operator="containsText" text="Euro">
      <formula>NOT(ISERROR(SEARCH("Euro",G77)))</formula>
    </cfRule>
  </conditionalFormatting>
  <conditionalFormatting sqref="G3:K3">
    <cfRule type="cellIs" dxfId="180" priority="189" stopIfTrue="1" operator="equal">
      <formula>"6M LIBOR - 20"</formula>
    </cfRule>
    <cfRule type="containsText" dxfId="179" priority="190" stopIfTrue="1" operator="containsText" text="EURIBOR">
      <formula>NOT(ISERROR(SEARCH("EURIBOR",G3)))</formula>
    </cfRule>
    <cfRule type="containsText" dxfId="178" priority="191" stopIfTrue="1" operator="containsText" text="MMF">
      <formula>NOT(ISERROR(SEARCH("MMF",G3)))</formula>
    </cfRule>
  </conditionalFormatting>
  <conditionalFormatting sqref="B3:C3">
    <cfRule type="cellIs" dxfId="177" priority="194" stopIfTrue="1" operator="greaterThanOrEqual">
      <formula>NOW()</formula>
    </cfRule>
  </conditionalFormatting>
  <conditionalFormatting sqref="F3:K3">
    <cfRule type="containsText" dxfId="176" priority="192" stopIfTrue="1" operator="containsText" text="Euro">
      <formula>NOT(ISERROR(SEARCH("Euro",F3)))</formula>
    </cfRule>
    <cfRule type="containsText" dxfId="175" priority="193" stopIfTrue="1" operator="containsText" text="Euro">
      <formula>NOT(ISERROR(SEARCH("Euro",F3)))</formula>
    </cfRule>
  </conditionalFormatting>
  <conditionalFormatting sqref="O1:O3">
    <cfRule type="cellIs" dxfId="174" priority="188" stopIfTrue="1" operator="equal">
      <formula>"BB"</formula>
    </cfRule>
  </conditionalFormatting>
  <conditionalFormatting sqref="M70:N71 G4:K15 I77:K79 G17:K76 I16:K16">
    <cfRule type="cellIs" dxfId="173" priority="182" stopIfTrue="1" operator="equal">
      <formula>"6M LIBOR - 20"</formula>
    </cfRule>
    <cfRule type="containsText" dxfId="172" priority="183" stopIfTrue="1" operator="containsText" text="EURIBOR">
      <formula>NOT(ISERROR(SEARCH("EURIBOR",G4)))</formula>
    </cfRule>
    <cfRule type="containsText" dxfId="171" priority="184" stopIfTrue="1" operator="containsText" text="MMF">
      <formula>NOT(ISERROR(SEARCH("MMF",G4)))</formula>
    </cfRule>
  </conditionalFormatting>
  <conditionalFormatting sqref="G52:K52 F53:K71 M70:N71 F73:K73 G72:K72 F76:K76 G74:K75 G73:I75 I77:K79 F4:K15 F17:K51 F16 I16:K16">
    <cfRule type="containsText" dxfId="170" priority="185" stopIfTrue="1" operator="containsText" text="Euro">
      <formula>NOT(ISERROR(SEARCH("Euro",F4)))</formula>
    </cfRule>
    <cfRule type="containsText" dxfId="169" priority="186" stopIfTrue="1" operator="containsText" text="Euro">
      <formula>NOT(ISERROR(SEARCH("Euro",F4)))</formula>
    </cfRule>
  </conditionalFormatting>
  <conditionalFormatting sqref="B4:C83 B89:C582">
    <cfRule type="cellIs" dxfId="168" priority="173" stopIfTrue="1" operator="greaterThanOrEqual">
      <formula>NOW()</formula>
    </cfRule>
  </conditionalFormatting>
  <conditionalFormatting sqref="U2:GP2">
    <cfRule type="cellIs" dxfId="167" priority="169" stopIfTrue="1" operator="greaterThanOrEqual">
      <formula>NOW()</formula>
    </cfRule>
  </conditionalFormatting>
  <conditionalFormatting sqref="GQ2">
    <cfRule type="cellIs" dxfId="166" priority="168" stopIfTrue="1" operator="greaterThanOrEqual">
      <formula>NOW()</formula>
    </cfRule>
  </conditionalFormatting>
  <conditionalFormatting sqref="Q3">
    <cfRule type="cellIs" dxfId="165" priority="167" stopIfTrue="1" operator="greaterThanOrEqual">
      <formula>NOW()</formula>
    </cfRule>
  </conditionalFormatting>
  <conditionalFormatting sqref="Q4:Q83 Q89:Q463 Q474:Q582">
    <cfRule type="cellIs" dxfId="164" priority="163" stopIfTrue="1" operator="greaterThanOrEqual">
      <formula>NOW()</formula>
    </cfRule>
  </conditionalFormatting>
  <conditionalFormatting sqref="T2:GQ2">
    <cfRule type="cellIs" dxfId="163" priority="162" stopIfTrue="1" operator="greaterThanOrEqual">
      <formula>NOW()</formula>
    </cfRule>
  </conditionalFormatting>
  <conditionalFormatting sqref="G231">
    <cfRule type="cellIs" dxfId="162" priority="157" stopIfTrue="1" operator="equal">
      <formula>"6M LIBOR - 20"</formula>
    </cfRule>
    <cfRule type="containsText" dxfId="161" priority="158" stopIfTrue="1" operator="containsText" text="EURIBOR">
      <formula>NOT(ISERROR(SEARCH("EURIBOR",G231)))</formula>
    </cfRule>
    <cfRule type="containsText" dxfId="160" priority="159" stopIfTrue="1" operator="containsText" text="MMF">
      <formula>NOT(ISERROR(SEARCH("MMF",G231)))</formula>
    </cfRule>
  </conditionalFormatting>
  <conditionalFormatting sqref="F231:G231">
    <cfRule type="containsText" dxfId="159" priority="160" stopIfTrue="1" operator="containsText" text="Euro">
      <formula>NOT(ISERROR(SEARCH("Euro",F231)))</formula>
    </cfRule>
    <cfRule type="containsText" dxfId="158" priority="161" stopIfTrue="1" operator="containsText" text="Euro">
      <formula>NOT(ISERROR(SEARCH("Euro",F231)))</formula>
    </cfRule>
  </conditionalFormatting>
  <conditionalFormatting sqref="G232 G234:G238">
    <cfRule type="cellIs" dxfId="157" priority="152" stopIfTrue="1" operator="equal">
      <formula>"6M LIBOR - 20"</formula>
    </cfRule>
    <cfRule type="containsText" dxfId="156" priority="153" stopIfTrue="1" operator="containsText" text="EURIBOR">
      <formula>NOT(ISERROR(SEARCH("EURIBOR",G232)))</formula>
    </cfRule>
    <cfRule type="containsText" dxfId="155" priority="154" stopIfTrue="1" operator="containsText" text="MMF">
      <formula>NOT(ISERROR(SEARCH("MMF",G232)))</formula>
    </cfRule>
  </conditionalFormatting>
  <conditionalFormatting sqref="F232:G232 F234:G238 F233:F238">
    <cfRule type="containsText" dxfId="154" priority="155" stopIfTrue="1" operator="containsText" text="Euro">
      <formula>NOT(ISERROR(SEARCH("Euro",F232)))</formula>
    </cfRule>
    <cfRule type="containsText" dxfId="153" priority="156" stopIfTrue="1" operator="containsText" text="Euro">
      <formula>NOT(ISERROR(SEARCH("Euro",F232)))</formula>
    </cfRule>
  </conditionalFormatting>
  <conditionalFormatting sqref="Q464:Q473">
    <cfRule type="cellIs" dxfId="152" priority="151" stopIfTrue="1" operator="greaterThanOrEqual">
      <formula>NOW()</formula>
    </cfRule>
  </conditionalFormatting>
  <conditionalFormatting sqref="G393:J394">
    <cfRule type="cellIs" dxfId="151" priority="146" stopIfTrue="1" operator="equal">
      <formula>"6M LIBOR - 20"</formula>
    </cfRule>
    <cfRule type="containsText" dxfId="150" priority="147" stopIfTrue="1" operator="containsText" text="EURIBOR">
      <formula>NOT(ISERROR(SEARCH("EURIBOR",G393)))</formula>
    </cfRule>
    <cfRule type="containsText" dxfId="149" priority="148" stopIfTrue="1" operator="containsText" text="MMF">
      <formula>NOT(ISERROR(SEARCH("MMF",G393)))</formula>
    </cfRule>
  </conditionalFormatting>
  <conditionalFormatting sqref="F393:J394">
    <cfRule type="containsText" dxfId="148" priority="149" stopIfTrue="1" operator="containsText" text="Euro">
      <formula>NOT(ISERROR(SEARCH("Euro",F393)))</formula>
    </cfRule>
    <cfRule type="containsText" dxfId="147" priority="150" stopIfTrue="1" operator="containsText" text="Euro">
      <formula>NOT(ISERROR(SEARCH("Euro",F393)))</formula>
    </cfRule>
  </conditionalFormatting>
  <conditionalFormatting sqref="G319:J319">
    <cfRule type="cellIs" dxfId="146" priority="141" stopIfTrue="1" operator="equal">
      <formula>"6M LIBOR - 20"</formula>
    </cfRule>
    <cfRule type="containsText" dxfId="145" priority="142" stopIfTrue="1" operator="containsText" text="EURIBOR">
      <formula>NOT(ISERROR(SEARCH("EURIBOR",G319)))</formula>
    </cfRule>
    <cfRule type="containsText" dxfId="144" priority="143" stopIfTrue="1" operator="containsText" text="MMF">
      <formula>NOT(ISERROR(SEARCH("MMF",G319)))</formula>
    </cfRule>
  </conditionalFormatting>
  <conditionalFormatting sqref="F319:J319">
    <cfRule type="containsText" dxfId="143" priority="144" stopIfTrue="1" operator="containsText" text="Euro">
      <formula>NOT(ISERROR(SEARCH("Euro",F319)))</formula>
    </cfRule>
    <cfRule type="containsText" dxfId="142" priority="145" stopIfTrue="1" operator="containsText" text="Euro">
      <formula>NOT(ISERROR(SEARCH("Euro",F319)))</formula>
    </cfRule>
  </conditionalFormatting>
  <conditionalFormatting sqref="G320:J322">
    <cfRule type="cellIs" dxfId="141" priority="136" stopIfTrue="1" operator="equal">
      <formula>"6M LIBOR - 20"</formula>
    </cfRule>
    <cfRule type="containsText" dxfId="140" priority="137" stopIfTrue="1" operator="containsText" text="EURIBOR">
      <formula>NOT(ISERROR(SEARCH("EURIBOR",G320)))</formula>
    </cfRule>
    <cfRule type="containsText" dxfId="139" priority="138" stopIfTrue="1" operator="containsText" text="MMF">
      <formula>NOT(ISERROR(SEARCH("MMF",G320)))</formula>
    </cfRule>
  </conditionalFormatting>
  <conditionalFormatting sqref="F320:J322">
    <cfRule type="containsText" dxfId="138" priority="139" stopIfTrue="1" operator="containsText" text="Euro">
      <formula>NOT(ISERROR(SEARCH("Euro",F320)))</formula>
    </cfRule>
    <cfRule type="containsText" dxfId="137" priority="140" stopIfTrue="1" operator="containsText" text="Euro">
      <formula>NOT(ISERROR(SEARCH("Euro",F320)))</formula>
    </cfRule>
  </conditionalFormatting>
  <conditionalFormatting sqref="O319">
    <cfRule type="cellIs" dxfId="136" priority="135" stopIfTrue="1" operator="equal">
      <formula>"BB"</formula>
    </cfRule>
  </conditionalFormatting>
  <conditionalFormatting sqref="O320:O322">
    <cfRule type="cellIs" dxfId="135" priority="134" stopIfTrue="1" operator="equal">
      <formula>"BB"</formula>
    </cfRule>
  </conditionalFormatting>
  <conditionalFormatting sqref="G185:G187">
    <cfRule type="cellIs" dxfId="134" priority="129" stopIfTrue="1" operator="equal">
      <formula>"6M LIBOR - 20"</formula>
    </cfRule>
    <cfRule type="containsText" dxfId="133" priority="130" stopIfTrue="1" operator="containsText" text="EURIBOR">
      <formula>NOT(ISERROR(SEARCH("EURIBOR",G185)))</formula>
    </cfRule>
    <cfRule type="containsText" dxfId="132" priority="131" stopIfTrue="1" operator="containsText" text="MMF">
      <formula>NOT(ISERROR(SEARCH("MMF",G185)))</formula>
    </cfRule>
  </conditionalFormatting>
  <conditionalFormatting sqref="F185:G187">
    <cfRule type="containsText" dxfId="131" priority="132" stopIfTrue="1" operator="containsText" text="Euro">
      <formula>NOT(ISERROR(SEARCH("Euro",F185)))</formula>
    </cfRule>
    <cfRule type="containsText" dxfId="130" priority="133" stopIfTrue="1" operator="containsText" text="Euro">
      <formula>NOT(ISERROR(SEARCH("Euro",F185)))</formula>
    </cfRule>
  </conditionalFormatting>
  <conditionalFormatting sqref="M186">
    <cfRule type="cellIs" dxfId="129" priority="124" stopIfTrue="1" operator="equal">
      <formula>"6M LIBOR - 20"</formula>
    </cfRule>
    <cfRule type="containsText" dxfId="128" priority="125" stopIfTrue="1" operator="containsText" text="EURIBOR">
      <formula>NOT(ISERROR(SEARCH("EURIBOR",M186)))</formula>
    </cfRule>
    <cfRule type="containsText" dxfId="127" priority="126" stopIfTrue="1" operator="containsText" text="MMF">
      <formula>NOT(ISERROR(SEARCH("MMF",M186)))</formula>
    </cfRule>
  </conditionalFormatting>
  <conditionalFormatting sqref="M186">
    <cfRule type="containsText" dxfId="126" priority="127" stopIfTrue="1" operator="containsText" text="Euro">
      <formula>NOT(ISERROR(SEARCH("Euro",M186)))</formula>
    </cfRule>
    <cfRule type="containsText" dxfId="125" priority="128" stopIfTrue="1" operator="containsText" text="Euro">
      <formula>NOT(ISERROR(SEARCH("Euro",M186)))</formula>
    </cfRule>
  </conditionalFormatting>
  <conditionalFormatting sqref="M187">
    <cfRule type="cellIs" dxfId="124" priority="119" stopIfTrue="1" operator="equal">
      <formula>"6M LIBOR - 20"</formula>
    </cfRule>
    <cfRule type="containsText" dxfId="123" priority="120" stopIfTrue="1" operator="containsText" text="EURIBOR">
      <formula>NOT(ISERROR(SEARCH("EURIBOR",M187)))</formula>
    </cfRule>
    <cfRule type="containsText" dxfId="122" priority="121" stopIfTrue="1" operator="containsText" text="MMF">
      <formula>NOT(ISERROR(SEARCH("MMF",M187)))</formula>
    </cfRule>
  </conditionalFormatting>
  <conditionalFormatting sqref="M187">
    <cfRule type="containsText" dxfId="121" priority="122" stopIfTrue="1" operator="containsText" text="Euro">
      <formula>NOT(ISERROR(SEARCH("Euro",M187)))</formula>
    </cfRule>
    <cfRule type="containsText" dxfId="120" priority="123" stopIfTrue="1" operator="containsText" text="Euro">
      <formula>NOT(ISERROR(SEARCH("Euro",M187)))</formula>
    </cfRule>
  </conditionalFormatting>
  <conditionalFormatting sqref="O185">
    <cfRule type="cellIs" dxfId="119" priority="118" stopIfTrue="1" operator="equal">
      <formula>"BB"</formula>
    </cfRule>
  </conditionalFormatting>
  <conditionalFormatting sqref="O186">
    <cfRule type="cellIs" dxfId="118" priority="117" stopIfTrue="1" operator="equal">
      <formula>"BB"</formula>
    </cfRule>
  </conditionalFormatting>
  <conditionalFormatting sqref="O187">
    <cfRule type="cellIs" dxfId="117" priority="116" stopIfTrue="1" operator="equal">
      <formula>"BB"</formula>
    </cfRule>
  </conditionalFormatting>
  <conditionalFormatting sqref="F52">
    <cfRule type="containsText" dxfId="116" priority="114" stopIfTrue="1" operator="containsText" text="Euro">
      <formula>NOT(ISERROR(SEARCH("Euro",F52)))</formula>
    </cfRule>
    <cfRule type="containsText" dxfId="115" priority="115" stopIfTrue="1" operator="containsText" text="Euro">
      <formula>NOT(ISERROR(SEARCH("Euro",F52)))</formula>
    </cfRule>
  </conditionalFormatting>
  <conditionalFormatting sqref="O52">
    <cfRule type="cellIs" dxfId="114" priority="113" stopIfTrue="1" operator="equal">
      <formula>"BB"</formula>
    </cfRule>
  </conditionalFormatting>
  <conditionalFormatting sqref="G84:G85 K84:K88 I84:I85">
    <cfRule type="cellIs" dxfId="113" priority="107" stopIfTrue="1" operator="equal">
      <formula>"6M LIBOR - 20"</formula>
    </cfRule>
    <cfRule type="containsText" dxfId="112" priority="108" stopIfTrue="1" operator="containsText" text="EURIBOR">
      <formula>NOT(ISERROR(SEARCH("EURIBOR",G84)))</formula>
    </cfRule>
    <cfRule type="containsText" dxfId="111" priority="109" stopIfTrue="1" operator="containsText" text="MMF">
      <formula>NOT(ISERROR(SEARCH("MMF",G84)))</formula>
    </cfRule>
  </conditionalFormatting>
  <conditionalFormatting sqref="F84:G85 K84:K88 I84:I85">
    <cfRule type="containsText" dxfId="110" priority="111" stopIfTrue="1" operator="containsText" text="Euro">
      <formula>NOT(ISERROR(SEARCH("Euro",F84)))</formula>
    </cfRule>
    <cfRule type="containsText" dxfId="109" priority="112" stopIfTrue="1" operator="containsText" text="Euro">
      <formula>NOT(ISERROR(SEARCH("Euro",F84)))</formula>
    </cfRule>
  </conditionalFormatting>
  <conditionalFormatting sqref="O84:O88">
    <cfRule type="cellIs" dxfId="108" priority="110" stopIfTrue="1" operator="equal">
      <formula>"BB"</formula>
    </cfRule>
  </conditionalFormatting>
  <conditionalFormatting sqref="B84:C88">
    <cfRule type="cellIs" dxfId="107" priority="106" stopIfTrue="1" operator="greaterThanOrEqual">
      <formula>NOW()</formula>
    </cfRule>
  </conditionalFormatting>
  <conditionalFormatting sqref="Q84:Q88">
    <cfRule type="cellIs" dxfId="106" priority="105" stopIfTrue="1" operator="greaterThanOrEqual">
      <formula>NOW()</formula>
    </cfRule>
  </conditionalFormatting>
  <conditionalFormatting sqref="J84:J85">
    <cfRule type="cellIs" dxfId="105" priority="100" stopIfTrue="1" operator="equal">
      <formula>"6M LIBOR - 20"</formula>
    </cfRule>
    <cfRule type="containsText" dxfId="104" priority="101" stopIfTrue="1" operator="containsText" text="EURIBOR">
      <formula>NOT(ISERROR(SEARCH("EURIBOR",J84)))</formula>
    </cfRule>
    <cfRule type="containsText" dxfId="103" priority="102" stopIfTrue="1" operator="containsText" text="MMF">
      <formula>NOT(ISERROR(SEARCH("MMF",J84)))</formula>
    </cfRule>
  </conditionalFormatting>
  <conditionalFormatting sqref="J84:J85">
    <cfRule type="containsText" dxfId="102" priority="103" stopIfTrue="1" operator="containsText" text="Euro">
      <formula>NOT(ISERROR(SEARCH("Euro",J84)))</formula>
    </cfRule>
    <cfRule type="containsText" dxfId="101" priority="104" stopIfTrue="1" operator="containsText" text="Euro">
      <formula>NOT(ISERROR(SEARCH("Euro",J84)))</formula>
    </cfRule>
  </conditionalFormatting>
  <conditionalFormatting sqref="H84:H85">
    <cfRule type="cellIs" dxfId="100" priority="95" stopIfTrue="1" operator="equal">
      <formula>"6M LIBOR - 20"</formula>
    </cfRule>
    <cfRule type="containsText" dxfId="99" priority="96" stopIfTrue="1" operator="containsText" text="EURIBOR">
      <formula>NOT(ISERROR(SEARCH("EURIBOR",H84)))</formula>
    </cfRule>
    <cfRule type="containsText" dxfId="98" priority="97" stopIfTrue="1" operator="containsText" text="MMF">
      <formula>NOT(ISERROR(SEARCH("MMF",H84)))</formula>
    </cfRule>
  </conditionalFormatting>
  <conditionalFormatting sqref="H84:H85">
    <cfRule type="containsText" dxfId="97" priority="98" stopIfTrue="1" operator="containsText" text="Euro">
      <formula>NOT(ISERROR(SEARCH("Euro",H84)))</formula>
    </cfRule>
    <cfRule type="containsText" dxfId="96" priority="99" stopIfTrue="1" operator="containsText" text="Euro">
      <formula>NOT(ISERROR(SEARCH("Euro",H84)))</formula>
    </cfRule>
  </conditionalFormatting>
  <conditionalFormatting sqref="O394">
    <cfRule type="cellIs" dxfId="95" priority="94" stopIfTrue="1" operator="equal">
      <formula>"BB"</formula>
    </cfRule>
  </conditionalFormatting>
  <conditionalFormatting sqref="F72">
    <cfRule type="containsText" dxfId="94" priority="92" stopIfTrue="1" operator="containsText" text="Euro">
      <formula>NOT(ISERROR(SEARCH("Euro",F72)))</formula>
    </cfRule>
    <cfRule type="containsText" dxfId="93" priority="93" stopIfTrue="1" operator="containsText" text="Euro">
      <formula>NOT(ISERROR(SEARCH("Euro",F72)))</formula>
    </cfRule>
  </conditionalFormatting>
  <conditionalFormatting sqref="O72">
    <cfRule type="cellIs" dxfId="92" priority="91" stopIfTrue="1" operator="equal">
      <formula>"BB"</formula>
    </cfRule>
  </conditionalFormatting>
  <conditionalFormatting sqref="M72:N72">
    <cfRule type="cellIs" dxfId="91" priority="86" stopIfTrue="1" operator="equal">
      <formula>"6M LIBOR - 20"</formula>
    </cfRule>
    <cfRule type="containsText" dxfId="90" priority="87" stopIfTrue="1" operator="containsText" text="EURIBOR">
      <formula>NOT(ISERROR(SEARCH("EURIBOR",M72)))</formula>
    </cfRule>
    <cfRule type="containsText" dxfId="89" priority="88" stopIfTrue="1" operator="containsText" text="MMF">
      <formula>NOT(ISERROR(SEARCH("MMF",M72)))</formula>
    </cfRule>
  </conditionalFormatting>
  <conditionalFormatting sqref="M72:N72">
    <cfRule type="containsText" dxfId="88" priority="89" stopIfTrue="1" operator="containsText" text="Euro">
      <formula>NOT(ISERROR(SEARCH("Euro",M72)))</formula>
    </cfRule>
    <cfRule type="containsText" dxfId="87" priority="90" stopIfTrue="1" operator="containsText" text="Euro">
      <formula>NOT(ISERROR(SEARCH("Euro",M72)))</formula>
    </cfRule>
  </conditionalFormatting>
  <conditionalFormatting sqref="G468:I473">
    <cfRule type="cellIs" dxfId="86" priority="79" stopIfTrue="1" operator="equal">
      <formula>"6M LIBOR - 20"</formula>
    </cfRule>
    <cfRule type="containsText" dxfId="85" priority="80" stopIfTrue="1" operator="containsText" text="EURIBOR">
      <formula>NOT(ISERROR(SEARCH("EURIBOR",G468)))</formula>
    </cfRule>
    <cfRule type="containsText" dxfId="84" priority="81" stopIfTrue="1" operator="containsText" text="MMF">
      <formula>NOT(ISERROR(SEARCH("MMF",G468)))</formula>
    </cfRule>
  </conditionalFormatting>
  <conditionalFormatting sqref="F468:I468 G469:I470 F471:I473">
    <cfRule type="containsText" dxfId="83" priority="82" stopIfTrue="1" operator="containsText" text="Euro">
      <formula>NOT(ISERROR(SEARCH("Euro",F468)))</formula>
    </cfRule>
    <cfRule type="containsText" dxfId="82" priority="83" stopIfTrue="1" operator="containsText" text="Euro">
      <formula>NOT(ISERROR(SEARCH("Euro",F468)))</formula>
    </cfRule>
  </conditionalFormatting>
  <conditionalFormatting sqref="F177:F182">
    <cfRule type="containsText" dxfId="81" priority="77" stopIfTrue="1" operator="containsText" text="Euro">
      <formula>NOT(ISERROR(SEARCH("Euro",F177)))</formula>
    </cfRule>
    <cfRule type="containsText" dxfId="80" priority="78" stopIfTrue="1" operator="containsText" text="Euro">
      <formula>NOT(ISERROR(SEARCH("Euro",F177)))</formula>
    </cfRule>
  </conditionalFormatting>
  <conditionalFormatting sqref="F176">
    <cfRule type="containsText" dxfId="79" priority="75" stopIfTrue="1" operator="containsText" text="Euro">
      <formula>NOT(ISERROR(SEARCH("Euro",F176)))</formula>
    </cfRule>
    <cfRule type="containsText" dxfId="78" priority="76" stopIfTrue="1" operator="containsText" text="Euro">
      <formula>NOT(ISERROR(SEARCH("Euro",F176)))</formula>
    </cfRule>
  </conditionalFormatting>
  <conditionalFormatting sqref="F175">
    <cfRule type="containsText" dxfId="77" priority="73" stopIfTrue="1" operator="containsText" text="Euro">
      <formula>NOT(ISERROR(SEARCH("Euro",F175)))</formula>
    </cfRule>
    <cfRule type="containsText" dxfId="76" priority="74" stopIfTrue="1" operator="containsText" text="Euro">
      <formula>NOT(ISERROR(SEARCH("Euro",F175)))</formula>
    </cfRule>
  </conditionalFormatting>
  <conditionalFormatting sqref="F174">
    <cfRule type="containsText" dxfId="75" priority="71" stopIfTrue="1" operator="containsText" text="Euro">
      <formula>NOT(ISERROR(SEARCH("Euro",F174)))</formula>
    </cfRule>
    <cfRule type="containsText" dxfId="74" priority="72" stopIfTrue="1" operator="containsText" text="Euro">
      <formula>NOT(ISERROR(SEARCH("Euro",F174)))</formula>
    </cfRule>
  </conditionalFormatting>
  <conditionalFormatting sqref="F173">
    <cfRule type="containsText" dxfId="73" priority="69" stopIfTrue="1" operator="containsText" text="Euro">
      <formula>NOT(ISERROR(SEARCH("Euro",F173)))</formula>
    </cfRule>
    <cfRule type="containsText" dxfId="72" priority="70" stopIfTrue="1" operator="containsText" text="Euro">
      <formula>NOT(ISERROR(SEARCH("Euro",F173)))</formula>
    </cfRule>
  </conditionalFormatting>
  <conditionalFormatting sqref="F75">
    <cfRule type="containsText" dxfId="71" priority="67" stopIfTrue="1" operator="containsText" text="Euro">
      <formula>NOT(ISERROR(SEARCH("Euro",F75)))</formula>
    </cfRule>
    <cfRule type="containsText" dxfId="70" priority="68" stopIfTrue="1" operator="containsText" text="Euro">
      <formula>NOT(ISERROR(SEARCH("Euro",F75)))</formula>
    </cfRule>
  </conditionalFormatting>
  <conditionalFormatting sqref="F74">
    <cfRule type="containsText" dxfId="69" priority="65" stopIfTrue="1" operator="containsText" text="Euro">
      <formula>NOT(ISERROR(SEARCH("Euro",F74)))</formula>
    </cfRule>
    <cfRule type="containsText" dxfId="68" priority="66" stopIfTrue="1" operator="containsText" text="Euro">
      <formula>NOT(ISERROR(SEARCH("Euro",F74)))</formula>
    </cfRule>
  </conditionalFormatting>
  <conditionalFormatting sqref="M74">
    <cfRule type="cellIs" dxfId="67" priority="60" stopIfTrue="1" operator="equal">
      <formula>"6M LIBOR - 20"</formula>
    </cfRule>
    <cfRule type="containsText" dxfId="66" priority="61" stopIfTrue="1" operator="containsText" text="EURIBOR">
      <formula>NOT(ISERROR(SEARCH("EURIBOR",M74)))</formula>
    </cfRule>
    <cfRule type="containsText" dxfId="65" priority="62" stopIfTrue="1" operator="containsText" text="MMF">
      <formula>NOT(ISERROR(SEARCH("MMF",M74)))</formula>
    </cfRule>
  </conditionalFormatting>
  <conditionalFormatting sqref="M74">
    <cfRule type="containsText" dxfId="64" priority="63" stopIfTrue="1" operator="containsText" text="Euro">
      <formula>NOT(ISERROR(SEARCH("Euro",M74)))</formula>
    </cfRule>
    <cfRule type="containsText" dxfId="63" priority="64" stopIfTrue="1" operator="containsText" text="Euro">
      <formula>NOT(ISERROR(SEARCH("Euro",M74)))</formula>
    </cfRule>
  </conditionalFormatting>
  <conditionalFormatting sqref="M75">
    <cfRule type="cellIs" dxfId="62" priority="55" stopIfTrue="1" operator="equal">
      <formula>"6M LIBOR - 20"</formula>
    </cfRule>
    <cfRule type="containsText" dxfId="61" priority="56" stopIfTrue="1" operator="containsText" text="EURIBOR">
      <formula>NOT(ISERROR(SEARCH("EURIBOR",M75)))</formula>
    </cfRule>
    <cfRule type="containsText" dxfId="60" priority="57" stopIfTrue="1" operator="containsText" text="MMF">
      <formula>NOT(ISERROR(SEARCH("MMF",M75)))</formula>
    </cfRule>
  </conditionalFormatting>
  <conditionalFormatting sqref="M75">
    <cfRule type="containsText" dxfId="59" priority="58" stopIfTrue="1" operator="containsText" text="Euro">
      <formula>NOT(ISERROR(SEARCH("Euro",M75)))</formula>
    </cfRule>
    <cfRule type="containsText" dxfId="58" priority="59" stopIfTrue="1" operator="containsText" text="Euro">
      <formula>NOT(ISERROR(SEARCH("Euro",M75)))</formula>
    </cfRule>
  </conditionalFormatting>
  <conditionalFormatting sqref="O74:O75">
    <cfRule type="cellIs" dxfId="57" priority="54" stopIfTrue="1" operator="equal">
      <formula>"BB"</formula>
    </cfRule>
  </conditionalFormatting>
  <conditionalFormatting sqref="O178:O182">
    <cfRule type="cellIs" dxfId="56" priority="53" stopIfTrue="1" operator="equal">
      <formula>"BB"</formula>
    </cfRule>
  </conditionalFormatting>
  <conditionalFormatting sqref="H78">
    <cfRule type="cellIs" dxfId="55" priority="48" stopIfTrue="1" operator="equal">
      <formula>"6M LIBOR - 20"</formula>
    </cfRule>
    <cfRule type="containsText" dxfId="54" priority="49" stopIfTrue="1" operator="containsText" text="EURIBOR">
      <formula>NOT(ISERROR(SEARCH("EURIBOR",H78)))</formula>
    </cfRule>
    <cfRule type="containsText" dxfId="53" priority="50" stopIfTrue="1" operator="containsText" text="MMF">
      <formula>NOT(ISERROR(SEARCH("MMF",H78)))</formula>
    </cfRule>
  </conditionalFormatting>
  <conditionalFormatting sqref="H78">
    <cfRule type="containsText" dxfId="52" priority="51" stopIfTrue="1" operator="containsText" text="Euro">
      <formula>NOT(ISERROR(SEARCH("Euro",H78)))</formula>
    </cfRule>
    <cfRule type="containsText" dxfId="51" priority="52" stopIfTrue="1" operator="containsText" text="Euro">
      <formula>NOT(ISERROR(SEARCH("Euro",H78)))</formula>
    </cfRule>
  </conditionalFormatting>
  <conditionalFormatting sqref="H79">
    <cfRule type="cellIs" dxfId="50" priority="43" stopIfTrue="1" operator="equal">
      <formula>"6M LIBOR - 20"</formula>
    </cfRule>
    <cfRule type="containsText" dxfId="49" priority="44" stopIfTrue="1" operator="containsText" text="EURIBOR">
      <formula>NOT(ISERROR(SEARCH("EURIBOR",H79)))</formula>
    </cfRule>
    <cfRule type="containsText" dxfId="48" priority="45" stopIfTrue="1" operator="containsText" text="MMF">
      <formula>NOT(ISERROR(SEARCH("MMF",H79)))</formula>
    </cfRule>
  </conditionalFormatting>
  <conditionalFormatting sqref="H79">
    <cfRule type="containsText" dxfId="47" priority="46" stopIfTrue="1" operator="containsText" text="Euro">
      <formula>NOT(ISERROR(SEARCH("Euro",H79)))</formula>
    </cfRule>
    <cfRule type="containsText" dxfId="46" priority="47" stopIfTrue="1" operator="containsText" text="Euro">
      <formula>NOT(ISERROR(SEARCH("Euro",H79)))</formula>
    </cfRule>
  </conditionalFormatting>
  <conditionalFormatting sqref="G116:G117">
    <cfRule type="cellIs" dxfId="45" priority="38" stopIfTrue="1" operator="equal">
      <formula>"6M LIBOR - 20"</formula>
    </cfRule>
    <cfRule type="containsText" dxfId="44" priority="39" stopIfTrue="1" operator="containsText" text="EURIBOR">
      <formula>NOT(ISERROR(SEARCH("EURIBOR",G116)))</formula>
    </cfRule>
    <cfRule type="containsText" dxfId="43" priority="40" stopIfTrue="1" operator="containsText" text="MMF">
      <formula>NOT(ISERROR(SEARCH("MMF",G116)))</formula>
    </cfRule>
  </conditionalFormatting>
  <conditionalFormatting sqref="G116:G117">
    <cfRule type="containsText" dxfId="42" priority="41" stopIfTrue="1" operator="containsText" text="Euro">
      <formula>NOT(ISERROR(SEARCH("Euro",G116)))</formula>
    </cfRule>
    <cfRule type="containsText" dxfId="41" priority="42" stopIfTrue="1" operator="containsText" text="Euro">
      <formula>NOT(ISERROR(SEARCH("Euro",G116)))</formula>
    </cfRule>
  </conditionalFormatting>
  <conditionalFormatting sqref="H116:H117">
    <cfRule type="cellIs" dxfId="40" priority="33" stopIfTrue="1" operator="equal">
      <formula>"6M LIBOR - 20"</formula>
    </cfRule>
    <cfRule type="containsText" dxfId="39" priority="34" stopIfTrue="1" operator="containsText" text="EURIBOR">
      <formula>NOT(ISERROR(SEARCH("EURIBOR",H116)))</formula>
    </cfRule>
    <cfRule type="containsText" dxfId="38" priority="35" stopIfTrue="1" operator="containsText" text="MMF">
      <formula>NOT(ISERROR(SEARCH("MMF",H116)))</formula>
    </cfRule>
  </conditionalFormatting>
  <conditionalFormatting sqref="H116:H117">
    <cfRule type="containsText" dxfId="37" priority="36" stopIfTrue="1" operator="containsText" text="Euro">
      <formula>NOT(ISERROR(SEARCH("Euro",H116)))</formula>
    </cfRule>
    <cfRule type="containsText" dxfId="36" priority="37" stopIfTrue="1" operator="containsText" text="Euro">
      <formula>NOT(ISERROR(SEARCH("Euro",H116)))</formula>
    </cfRule>
  </conditionalFormatting>
  <conditionalFormatting sqref="G16">
    <cfRule type="cellIs" dxfId="35" priority="28" stopIfTrue="1" operator="equal">
      <formula>"6M LIBOR - 20"</formula>
    </cfRule>
    <cfRule type="containsText" dxfId="34" priority="29" stopIfTrue="1" operator="containsText" text="EURIBOR">
      <formula>NOT(ISERROR(SEARCH("EURIBOR",G16)))</formula>
    </cfRule>
    <cfRule type="containsText" dxfId="33" priority="30" stopIfTrue="1" operator="containsText" text="MMF">
      <formula>NOT(ISERROR(SEARCH("MMF",G16)))</formula>
    </cfRule>
  </conditionalFormatting>
  <conditionalFormatting sqref="G16">
    <cfRule type="containsText" dxfId="32" priority="31" stopIfTrue="1" operator="containsText" text="Euro">
      <formula>NOT(ISERROR(SEARCH("Euro",G16)))</formula>
    </cfRule>
    <cfRule type="containsText" dxfId="31" priority="32" stopIfTrue="1" operator="containsText" text="Euro">
      <formula>NOT(ISERROR(SEARCH("Euro",G16)))</formula>
    </cfRule>
  </conditionalFormatting>
  <conditionalFormatting sqref="H16">
    <cfRule type="cellIs" dxfId="30" priority="23" stopIfTrue="1" operator="equal">
      <formula>"6M LIBOR - 20"</formula>
    </cfRule>
    <cfRule type="containsText" dxfId="29" priority="24" stopIfTrue="1" operator="containsText" text="EURIBOR">
      <formula>NOT(ISERROR(SEARCH("EURIBOR",H16)))</formula>
    </cfRule>
    <cfRule type="containsText" dxfId="28" priority="25" stopIfTrue="1" operator="containsText" text="MMF">
      <formula>NOT(ISERROR(SEARCH("MMF",H16)))</formula>
    </cfRule>
  </conditionalFormatting>
  <conditionalFormatting sqref="H16">
    <cfRule type="containsText" dxfId="27" priority="26" stopIfTrue="1" operator="containsText" text="Euro">
      <formula>NOT(ISERROR(SEARCH("Euro",H16)))</formula>
    </cfRule>
    <cfRule type="containsText" dxfId="26" priority="27" stopIfTrue="1" operator="containsText" text="Euro">
      <formula>NOT(ISERROR(SEARCH("Euro",H16)))</formula>
    </cfRule>
  </conditionalFormatting>
  <conditionalFormatting sqref="G233:H238">
    <cfRule type="cellIs" dxfId="25" priority="18" stopIfTrue="1" operator="equal">
      <formula>"6M LIBOR - 20"</formula>
    </cfRule>
    <cfRule type="containsText" dxfId="24" priority="19" stopIfTrue="1" operator="containsText" text="EURIBOR">
      <formula>NOT(ISERROR(SEARCH("EURIBOR",G233)))</formula>
    </cfRule>
    <cfRule type="containsText" dxfId="23" priority="20" stopIfTrue="1" operator="containsText" text="MMF">
      <formula>NOT(ISERROR(SEARCH("MMF",G233)))</formula>
    </cfRule>
  </conditionalFormatting>
  <conditionalFormatting sqref="G233:H238">
    <cfRule type="containsText" dxfId="22" priority="21" stopIfTrue="1" operator="containsText" text="Euro">
      <formula>NOT(ISERROR(SEARCH("Euro",G233)))</formula>
    </cfRule>
    <cfRule type="containsText" dxfId="21" priority="22" stopIfTrue="1" operator="containsText" text="Euro">
      <formula>NOT(ISERROR(SEARCH("Euro",G233)))</formula>
    </cfRule>
  </conditionalFormatting>
  <conditionalFormatting sqref="F469:F470">
    <cfRule type="containsText" dxfId="20" priority="16" stopIfTrue="1" operator="containsText" text="Euro">
      <formula>NOT(ISERROR(SEARCH("Euro",F469)))</formula>
    </cfRule>
    <cfRule type="containsText" dxfId="19" priority="17" stopIfTrue="1" operator="containsText" text="Euro">
      <formula>NOT(ISERROR(SEARCH("Euro",F469)))</formula>
    </cfRule>
  </conditionalFormatting>
  <conditionalFormatting sqref="G86:G88 I86:I88">
    <cfRule type="cellIs" dxfId="18" priority="11" stopIfTrue="1" operator="equal">
      <formula>"6M LIBOR - 20"</formula>
    </cfRule>
    <cfRule type="containsText" dxfId="17" priority="12" stopIfTrue="1" operator="containsText" text="EURIBOR">
      <formula>NOT(ISERROR(SEARCH("EURIBOR",G86)))</formula>
    </cfRule>
    <cfRule type="containsText" dxfId="16" priority="13" stopIfTrue="1" operator="containsText" text="MMF">
      <formula>NOT(ISERROR(SEARCH("MMF",G86)))</formula>
    </cfRule>
  </conditionalFormatting>
  <conditionalFormatting sqref="F86:G88 I86:I88">
    <cfRule type="containsText" dxfId="15" priority="14" stopIfTrue="1" operator="containsText" text="Euro">
      <formula>NOT(ISERROR(SEARCH("Euro",F86)))</formula>
    </cfRule>
    <cfRule type="containsText" dxfId="14" priority="15" stopIfTrue="1" operator="containsText" text="Euro">
      <formula>NOT(ISERROR(SEARCH("Euro",F86)))</formula>
    </cfRule>
  </conditionalFormatting>
  <conditionalFormatting sqref="J86:J88">
    <cfRule type="cellIs" dxfId="13" priority="6" stopIfTrue="1" operator="equal">
      <formula>"6M LIBOR - 20"</formula>
    </cfRule>
    <cfRule type="containsText" dxfId="12" priority="7" stopIfTrue="1" operator="containsText" text="EURIBOR">
      <formula>NOT(ISERROR(SEARCH("EURIBOR",J86)))</formula>
    </cfRule>
    <cfRule type="containsText" dxfId="11" priority="8" stopIfTrue="1" operator="containsText" text="MMF">
      <formula>NOT(ISERROR(SEARCH("MMF",J86)))</formula>
    </cfRule>
  </conditionalFormatting>
  <conditionalFormatting sqref="J86:J88">
    <cfRule type="containsText" dxfId="10" priority="9" stopIfTrue="1" operator="containsText" text="Euro">
      <formula>NOT(ISERROR(SEARCH("Euro",J86)))</formula>
    </cfRule>
    <cfRule type="containsText" dxfId="9" priority="10" stopIfTrue="1" operator="containsText" text="Euro">
      <formula>NOT(ISERROR(SEARCH("Euro",J86)))</formula>
    </cfRule>
  </conditionalFormatting>
  <conditionalFormatting sqref="H86:H88">
    <cfRule type="cellIs" dxfId="8" priority="1" stopIfTrue="1" operator="equal">
      <formula>"6M LIBOR - 20"</formula>
    </cfRule>
    <cfRule type="containsText" dxfId="7" priority="2" stopIfTrue="1" operator="containsText" text="EURIBOR">
      <formula>NOT(ISERROR(SEARCH("EURIBOR",H86)))</formula>
    </cfRule>
    <cfRule type="containsText" dxfId="6" priority="3" stopIfTrue="1" operator="containsText" text="MMF">
      <formula>NOT(ISERROR(SEARCH("MMF",H86)))</formula>
    </cfRule>
  </conditionalFormatting>
  <conditionalFormatting sqref="H86:H88">
    <cfRule type="containsText" dxfId="5" priority="4" stopIfTrue="1" operator="containsText" text="Euro">
      <formula>NOT(ISERROR(SEARCH("Euro",H86)))</formula>
    </cfRule>
    <cfRule type="containsText" dxfId="4" priority="5" stopIfTrue="1" operator="containsText" text="Euro">
      <formula>NOT(ISERROR(SEARCH("Euro",H86)))</formula>
    </cfRule>
  </conditionalFormatting>
  <hyperlinks>
    <hyperlink ref="K109" r:id="rId1" display="177510AA@"/>
    <hyperlink ref="K110" r:id="rId2" display="177510AA@"/>
  </hyperlinks>
  <printOptions horizontalCentered="1" gridLines="1"/>
  <pageMargins left="0.25" right="0.25" top="1" bottom="0.75" header="0.5" footer="0.25"/>
  <pageSetup fitToHeight="5" orientation="landscape" r:id="rId3"/>
  <headerFooter alignWithMargins="0">
    <oddHeader>&amp;L&amp;14Deal Information by Tranche&amp;10
&amp;"Arial,Italic"&amp;12per Property Catastrophe Risk Transfer Issuance</oddHeader>
    <oddFooter>&amp;L&amp;"Times New Roman,Italic"Aon Capital Markets&amp;C&amp;"Times New Roman,Bold"For Internal Use Only&amp;R&amp;"Times New Roman,Regular"&amp;9O:/Sales/Deal Summary/Prop Cat RT Deals</oddFooter>
  </headerFooter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"/>
  <sheetViews>
    <sheetView topLeftCell="A31" zoomScale="75" zoomScaleNormal="75" workbookViewId="0">
      <selection activeCell="R1" sqref="R1"/>
    </sheetView>
  </sheetViews>
  <sheetFormatPr baseColWidth="10" defaultColWidth="9" defaultRowHeight="14.25" customHeight="1"/>
  <cols>
    <col min="1" max="1" width="33.28515625" customWidth="1"/>
    <col min="2" max="2" width="8.28515625" bestFit="1" customWidth="1"/>
    <col min="3" max="3" width="3.7109375" customWidth="1"/>
    <col min="4" max="4" width="4.5703125" bestFit="1" customWidth="1"/>
    <col min="5" max="5" width="9.42578125" customWidth="1"/>
    <col min="6" max="6" width="10.140625" customWidth="1"/>
    <col min="7" max="7" width="11.140625" bestFit="1" customWidth="1"/>
    <col min="8" max="8" width="9.7109375" customWidth="1"/>
    <col min="9" max="9" width="8.5703125" bestFit="1" customWidth="1"/>
    <col min="10" max="11" width="5.85546875" customWidth="1"/>
    <col min="12" max="12" width="7.85546875" customWidth="1"/>
    <col min="13" max="13" width="7.28515625" customWidth="1"/>
    <col min="14" max="16" width="7.85546875" customWidth="1"/>
    <col min="17" max="17" width="8.7109375" customWidth="1"/>
    <col min="18" max="18" width="3" customWidth="1"/>
    <col min="20" max="20" width="20.85546875" bestFit="1" customWidth="1"/>
  </cols>
  <sheetData>
    <row r="1" spans="1:20" ht="14.25" customHeight="1">
      <c r="A1" t="s">
        <v>171</v>
      </c>
      <c r="E1" t="s">
        <v>131</v>
      </c>
    </row>
    <row r="2" spans="1:20" ht="14.25" customHeight="1">
      <c r="A2" t="s">
        <v>172</v>
      </c>
      <c r="E2" t="s">
        <v>132</v>
      </c>
    </row>
    <row r="3" spans="1:20" ht="14.25" customHeight="1">
      <c r="A3" t="s">
        <v>173</v>
      </c>
    </row>
    <row r="4" spans="1:20" ht="14.25" customHeight="1">
      <c r="B4" t="s">
        <v>102</v>
      </c>
      <c r="E4" t="s">
        <v>9</v>
      </c>
      <c r="F4" t="s">
        <v>9</v>
      </c>
      <c r="L4" t="s">
        <v>8</v>
      </c>
      <c r="M4" t="s">
        <v>10</v>
      </c>
      <c r="N4" s="24" t="s">
        <v>61</v>
      </c>
      <c r="O4" s="24"/>
      <c r="P4" s="24"/>
    </row>
    <row r="5" spans="1:20" ht="14.25" customHeight="1" thickBot="1">
      <c r="A5" t="s">
        <v>11</v>
      </c>
      <c r="B5" t="s">
        <v>103</v>
      </c>
      <c r="C5" s="24" t="s">
        <v>12</v>
      </c>
      <c r="D5" s="24"/>
      <c r="E5" t="s">
        <v>13</v>
      </c>
      <c r="F5" t="s">
        <v>4</v>
      </c>
      <c r="G5" t="s">
        <v>14</v>
      </c>
      <c r="I5" t="s">
        <v>86</v>
      </c>
      <c r="J5" t="s">
        <v>15</v>
      </c>
      <c r="K5" t="s">
        <v>299</v>
      </c>
      <c r="L5" t="s">
        <v>16</v>
      </c>
      <c r="M5" t="s">
        <v>17</v>
      </c>
      <c r="N5" t="s">
        <v>1</v>
      </c>
      <c r="O5" t="s">
        <v>18</v>
      </c>
      <c r="P5" t="s">
        <v>2</v>
      </c>
      <c r="Q5" t="s">
        <v>0</v>
      </c>
    </row>
    <row r="6" spans="1:20" ht="14.25" customHeight="1">
      <c r="A6" t="s">
        <v>336</v>
      </c>
      <c r="B6">
        <v>1</v>
      </c>
      <c r="C6" t="s">
        <v>49</v>
      </c>
      <c r="E6">
        <v>39974</v>
      </c>
      <c r="F6">
        <v>41075</v>
      </c>
      <c r="G6">
        <v>86000</v>
      </c>
      <c r="H6" t="s">
        <v>326</v>
      </c>
      <c r="I6" t="s">
        <v>85</v>
      </c>
      <c r="J6" t="s">
        <v>151</v>
      </c>
      <c r="K6" t="s">
        <v>298</v>
      </c>
      <c r="L6">
        <v>0.1525</v>
      </c>
      <c r="M6">
        <v>0.15461805555555555</v>
      </c>
      <c r="N6">
        <v>2.47E-2</v>
      </c>
      <c r="O6">
        <v>2.0400000000000001E-2</v>
      </c>
      <c r="P6">
        <v>1.6899999999999998E-2</v>
      </c>
      <c r="Q6" t="s">
        <v>22</v>
      </c>
      <c r="S6">
        <f>G6/G$25</f>
        <v>5.043840356587783E-2</v>
      </c>
      <c r="T6">
        <f>S6*O6</f>
        <v>1.0289434327439078E-3</v>
      </c>
    </row>
    <row r="7" spans="1:20" ht="14.25" customHeight="1">
      <c r="A7" t="s">
        <v>336</v>
      </c>
      <c r="B7">
        <v>1</v>
      </c>
      <c r="C7" t="s">
        <v>53</v>
      </c>
      <c r="E7">
        <v>39974</v>
      </c>
      <c r="F7">
        <v>41075</v>
      </c>
      <c r="G7">
        <v>14000</v>
      </c>
      <c r="H7" t="s">
        <v>326</v>
      </c>
      <c r="I7" t="s">
        <v>88</v>
      </c>
      <c r="J7" t="s">
        <v>21</v>
      </c>
      <c r="K7" t="s">
        <v>298</v>
      </c>
      <c r="L7">
        <v>5.5E-2</v>
      </c>
      <c r="M7">
        <v>5.5763888888888884E-2</v>
      </c>
      <c r="N7">
        <v>0.59</v>
      </c>
      <c r="O7">
        <v>5.3E-3</v>
      </c>
      <c r="P7">
        <v>4.7999999999999996E-3</v>
      </c>
      <c r="Q7" t="s">
        <v>22</v>
      </c>
      <c r="S7">
        <f t="shared" ref="S7:S24" si="0">G7/G$25</f>
        <v>8.2109029060731357E-3</v>
      </c>
      <c r="T7">
        <f t="shared" ref="T7:T24" si="1">S7*O7</f>
        <v>4.3517785402187619E-5</v>
      </c>
    </row>
    <row r="8" spans="1:20" ht="14.25" customHeight="1">
      <c r="A8" t="s">
        <v>339</v>
      </c>
      <c r="B8">
        <v>1</v>
      </c>
      <c r="E8">
        <v>39973</v>
      </c>
      <c r="F8">
        <v>41069</v>
      </c>
      <c r="G8">
        <v>70050</v>
      </c>
      <c r="H8" t="s">
        <v>325</v>
      </c>
      <c r="I8" t="s">
        <v>85</v>
      </c>
      <c r="J8" t="s">
        <v>271</v>
      </c>
      <c r="K8" t="s">
        <v>298</v>
      </c>
      <c r="L8">
        <v>0.09</v>
      </c>
      <c r="M8">
        <v>9.1249999999999998E-2</v>
      </c>
      <c r="N8">
        <v>2.5600000000000001E-2</v>
      </c>
      <c r="O8">
        <v>2.4500000000000001E-2</v>
      </c>
      <c r="P8">
        <v>2.3300000000000001E-2</v>
      </c>
      <c r="Q8" t="s">
        <v>292</v>
      </c>
      <c r="S8">
        <f t="shared" si="0"/>
        <v>4.1083839183601652E-2</v>
      </c>
      <c r="T8">
        <f t="shared" si="1"/>
        <v>1.0065540599982405E-3</v>
      </c>
    </row>
    <row r="9" spans="1:20" ht="14.25" customHeight="1">
      <c r="A9" t="s">
        <v>342</v>
      </c>
      <c r="B9">
        <v>1</v>
      </c>
      <c r="C9">
        <v>1</v>
      </c>
      <c r="E9">
        <v>39961</v>
      </c>
      <c r="F9">
        <v>41066</v>
      </c>
      <c r="G9">
        <v>70000</v>
      </c>
      <c r="H9" t="s">
        <v>326</v>
      </c>
      <c r="I9" t="s">
        <v>85</v>
      </c>
      <c r="J9" t="s">
        <v>151</v>
      </c>
      <c r="K9" t="s">
        <v>298</v>
      </c>
      <c r="L9">
        <v>0.13</v>
      </c>
      <c r="M9">
        <v>0.13180555555555556</v>
      </c>
      <c r="N9">
        <v>2.2200000000000001E-2</v>
      </c>
      <c r="O9">
        <v>1.5299999999999999E-2</v>
      </c>
      <c r="P9">
        <v>9.4999999999999998E-3</v>
      </c>
      <c r="Q9" t="s">
        <v>28</v>
      </c>
      <c r="S9">
        <f t="shared" si="0"/>
        <v>4.1054514530365675E-2</v>
      </c>
      <c r="T9">
        <f t="shared" si="1"/>
        <v>6.2813407231459477E-4</v>
      </c>
    </row>
    <row r="10" spans="1:20" ht="14.25" customHeight="1">
      <c r="A10" t="s">
        <v>343</v>
      </c>
      <c r="B10">
        <v>1</v>
      </c>
      <c r="C10">
        <v>2</v>
      </c>
      <c r="E10">
        <v>39961</v>
      </c>
      <c r="F10">
        <v>41066</v>
      </c>
      <c r="G10">
        <v>60000</v>
      </c>
      <c r="H10" t="s">
        <v>326</v>
      </c>
      <c r="I10" t="s">
        <v>85</v>
      </c>
      <c r="J10" t="s">
        <v>104</v>
      </c>
      <c r="K10" t="s">
        <v>298</v>
      </c>
      <c r="L10">
        <v>0.17</v>
      </c>
      <c r="M10">
        <v>0.17236111111111113</v>
      </c>
      <c r="N10">
        <v>4.87E-2</v>
      </c>
      <c r="O10">
        <v>3.3399999999999999E-2</v>
      </c>
      <c r="P10">
        <v>2.2499999999999999E-2</v>
      </c>
      <c r="Q10" t="s">
        <v>28</v>
      </c>
      <c r="S10">
        <f t="shared" si="0"/>
        <v>3.5189583883170582E-2</v>
      </c>
      <c r="T10">
        <f t="shared" si="1"/>
        <v>1.1753321016978974E-3</v>
      </c>
    </row>
    <row r="11" spans="1:20" ht="14.25" customHeight="1">
      <c r="A11" t="s">
        <v>344</v>
      </c>
      <c r="B11">
        <v>1</v>
      </c>
      <c r="C11">
        <v>4</v>
      </c>
      <c r="E11">
        <v>39961</v>
      </c>
      <c r="F11">
        <v>41066</v>
      </c>
      <c r="G11">
        <v>120000</v>
      </c>
      <c r="H11" t="s">
        <v>326</v>
      </c>
      <c r="I11" t="s">
        <v>85</v>
      </c>
      <c r="J11" t="s">
        <v>151</v>
      </c>
      <c r="K11" t="s">
        <v>298</v>
      </c>
      <c r="L11">
        <v>0.125</v>
      </c>
      <c r="M11">
        <v>0.1267361111111111</v>
      </c>
      <c r="N11">
        <v>1.66E-2</v>
      </c>
      <c r="O11">
        <v>1.0500000000000001E-2</v>
      </c>
      <c r="P11">
        <v>6.0000000000000001E-3</v>
      </c>
      <c r="Q11" t="s">
        <v>28</v>
      </c>
      <c r="S11">
        <f t="shared" si="0"/>
        <v>7.0379167766341164E-2</v>
      </c>
      <c r="T11">
        <f t="shared" si="1"/>
        <v>7.3898126154658223E-4</v>
      </c>
    </row>
    <row r="12" spans="1:20" ht="14.25" customHeight="1">
      <c r="A12" t="s">
        <v>340</v>
      </c>
      <c r="B12">
        <v>1</v>
      </c>
      <c r="C12" t="s">
        <v>49</v>
      </c>
      <c r="E12">
        <v>39938</v>
      </c>
      <c r="F12">
        <v>41039</v>
      </c>
      <c r="G12">
        <v>75000</v>
      </c>
      <c r="H12" t="s">
        <v>326</v>
      </c>
      <c r="I12" t="s">
        <v>87</v>
      </c>
      <c r="J12" t="s">
        <v>47</v>
      </c>
      <c r="K12" t="s">
        <v>298</v>
      </c>
      <c r="L12">
        <v>0.10249999999999999</v>
      </c>
      <c r="M12">
        <v>0.10392361111111109</v>
      </c>
      <c r="N12">
        <v>1.6500000000000001E-2</v>
      </c>
      <c r="O12">
        <v>1.09E-2</v>
      </c>
      <c r="P12">
        <v>7.1000000000000004E-3</v>
      </c>
      <c r="Q12" t="s">
        <v>31</v>
      </c>
      <c r="S12">
        <f t="shared" si="0"/>
        <v>4.3986979853963229E-2</v>
      </c>
      <c r="T12">
        <f t="shared" si="1"/>
        <v>4.7945808040819919E-4</v>
      </c>
    </row>
    <row r="13" spans="1:20" ht="14.25" customHeight="1">
      <c r="A13" t="s">
        <v>340</v>
      </c>
      <c r="B13">
        <v>1</v>
      </c>
      <c r="C13" t="s">
        <v>53</v>
      </c>
      <c r="E13">
        <v>39938</v>
      </c>
      <c r="F13">
        <v>41039</v>
      </c>
      <c r="G13">
        <v>75000</v>
      </c>
      <c r="H13" t="s">
        <v>326</v>
      </c>
      <c r="I13" t="s">
        <v>87</v>
      </c>
      <c r="J13" t="s">
        <v>151</v>
      </c>
      <c r="K13" t="s">
        <v>298</v>
      </c>
      <c r="L13">
        <v>0.14249999999999999</v>
      </c>
      <c r="M13">
        <v>0.14447916666666666</v>
      </c>
      <c r="N13">
        <v>3.1399999999999997E-2</v>
      </c>
      <c r="O13">
        <v>2.2800000000000001E-2</v>
      </c>
      <c r="P13">
        <v>1.6500000000000001E-2</v>
      </c>
      <c r="Q13" t="s">
        <v>31</v>
      </c>
      <c r="S13">
        <f t="shared" si="0"/>
        <v>4.3986979853963229E-2</v>
      </c>
      <c r="T13">
        <f t="shared" si="1"/>
        <v>1.0029031406703617E-3</v>
      </c>
    </row>
    <row r="14" spans="1:20" ht="14.25" customHeight="1">
      <c r="A14" t="s">
        <v>345</v>
      </c>
      <c r="B14">
        <v>1</v>
      </c>
      <c r="C14" t="s">
        <v>346</v>
      </c>
      <c r="E14">
        <v>39932</v>
      </c>
      <c r="F14">
        <v>40304</v>
      </c>
      <c r="G14">
        <v>60000</v>
      </c>
      <c r="H14" t="s">
        <v>326</v>
      </c>
      <c r="I14" t="s">
        <v>85</v>
      </c>
      <c r="J14" t="s">
        <v>45</v>
      </c>
      <c r="K14" t="s">
        <v>298</v>
      </c>
      <c r="N14">
        <v>9.5299999999999996E-2</v>
      </c>
      <c r="O14">
        <v>7.6600000000000001E-2</v>
      </c>
      <c r="P14">
        <v>6.0600000000000001E-2</v>
      </c>
      <c r="Q14" t="s">
        <v>292</v>
      </c>
      <c r="S14">
        <f t="shared" si="0"/>
        <v>3.5189583883170582E-2</v>
      </c>
      <c r="T14">
        <f t="shared" si="1"/>
        <v>2.6955221254508668E-3</v>
      </c>
    </row>
    <row r="15" spans="1:20" ht="14.25" customHeight="1">
      <c r="A15" t="s">
        <v>334</v>
      </c>
      <c r="B15">
        <v>1</v>
      </c>
      <c r="C15" t="s">
        <v>49</v>
      </c>
      <c r="E15">
        <v>39919</v>
      </c>
      <c r="F15" t="s">
        <v>335</v>
      </c>
      <c r="G15">
        <v>180000</v>
      </c>
      <c r="H15" t="s">
        <v>326</v>
      </c>
      <c r="I15" t="s">
        <v>85</v>
      </c>
      <c r="J15" t="s">
        <v>47</v>
      </c>
      <c r="K15" t="s">
        <v>298</v>
      </c>
      <c r="L15">
        <v>0.13500000000000001</v>
      </c>
      <c r="M15">
        <v>0.13687500000000002</v>
      </c>
      <c r="N15">
        <v>2.4400000000000002E-2</v>
      </c>
      <c r="O15">
        <v>1.9099999999999999E-2</v>
      </c>
      <c r="P15">
        <v>1.4999999999999999E-2</v>
      </c>
      <c r="Q15" t="s">
        <v>22</v>
      </c>
      <c r="S15">
        <f t="shared" si="0"/>
        <v>0.10556875164951174</v>
      </c>
      <c r="T15">
        <f t="shared" si="1"/>
        <v>2.0163631565056741E-3</v>
      </c>
    </row>
    <row r="16" spans="1:20" ht="14.25" customHeight="1">
      <c r="A16" t="s">
        <v>341</v>
      </c>
      <c r="B16">
        <v>1</v>
      </c>
      <c r="E16">
        <v>39885</v>
      </c>
      <c r="F16">
        <v>40988</v>
      </c>
      <c r="G16">
        <v>225000</v>
      </c>
      <c r="H16" t="s">
        <v>326</v>
      </c>
      <c r="I16" t="s">
        <v>85</v>
      </c>
      <c r="J16" t="s">
        <v>47</v>
      </c>
      <c r="K16" t="s">
        <v>298</v>
      </c>
      <c r="L16">
        <v>0.12</v>
      </c>
      <c r="M16">
        <v>0.12166666666666666</v>
      </c>
      <c r="N16">
        <v>1.5299999999999999E-2</v>
      </c>
      <c r="O16">
        <v>1.41E-2</v>
      </c>
      <c r="P16">
        <v>1.2999999999999999E-2</v>
      </c>
      <c r="Q16" t="s">
        <v>31</v>
      </c>
      <c r="S16">
        <f t="shared" si="0"/>
        <v>0.13196093956188967</v>
      </c>
      <c r="T16">
        <f t="shared" si="1"/>
        <v>1.8606492478226444E-3</v>
      </c>
    </row>
    <row r="17" spans="1:20" ht="14.25" customHeight="1">
      <c r="A17" t="s">
        <v>337</v>
      </c>
      <c r="B17">
        <v>1</v>
      </c>
      <c r="E17">
        <v>39882</v>
      </c>
      <c r="F17">
        <v>40984</v>
      </c>
      <c r="G17">
        <v>150000</v>
      </c>
      <c r="H17" t="s">
        <v>326</v>
      </c>
      <c r="I17" t="s">
        <v>338</v>
      </c>
      <c r="J17" t="s">
        <v>47</v>
      </c>
      <c r="K17" t="s">
        <v>298</v>
      </c>
      <c r="L17">
        <v>0.10249999999999999</v>
      </c>
      <c r="M17">
        <v>0.10392361111111109</v>
      </c>
      <c r="N17">
        <v>1.5699999999999999E-2</v>
      </c>
      <c r="O17">
        <v>1.24E-2</v>
      </c>
      <c r="P17">
        <v>1.01E-2</v>
      </c>
      <c r="Q17" t="s">
        <v>28</v>
      </c>
      <c r="S17">
        <f t="shared" si="0"/>
        <v>8.7973959707926458E-2</v>
      </c>
      <c r="T17">
        <f t="shared" si="1"/>
        <v>1.090877100378288E-3</v>
      </c>
    </row>
    <row r="18" spans="1:20" ht="14.25" customHeight="1">
      <c r="A18" t="s">
        <v>333</v>
      </c>
      <c r="B18">
        <v>1</v>
      </c>
      <c r="C18">
        <v>1</v>
      </c>
      <c r="E18">
        <v>39863</v>
      </c>
      <c r="F18">
        <v>40963</v>
      </c>
      <c r="G18">
        <v>50000</v>
      </c>
      <c r="H18" t="s">
        <v>326</v>
      </c>
      <c r="I18" t="s">
        <v>85</v>
      </c>
      <c r="J18" t="s">
        <v>126</v>
      </c>
      <c r="K18" t="s">
        <v>298</v>
      </c>
      <c r="L18">
        <v>0.14499999999999999</v>
      </c>
      <c r="M18">
        <v>0.14701388888888889</v>
      </c>
      <c r="N18">
        <v>2.92E-2</v>
      </c>
      <c r="O18">
        <v>2.4400000000000002E-2</v>
      </c>
      <c r="P18">
        <v>2.0500000000000001E-2</v>
      </c>
      <c r="Q18" t="s">
        <v>31</v>
      </c>
      <c r="S18">
        <f t="shared" si="0"/>
        <v>2.9324653235975485E-2</v>
      </c>
      <c r="T18">
        <f t="shared" si="1"/>
        <v>7.1552153895780189E-4</v>
      </c>
    </row>
    <row r="19" spans="1:20" ht="14.25" customHeight="1">
      <c r="A19" t="s">
        <v>333</v>
      </c>
      <c r="B19">
        <v>1</v>
      </c>
      <c r="C19">
        <v>2</v>
      </c>
      <c r="E19">
        <v>39863</v>
      </c>
      <c r="F19">
        <v>40963</v>
      </c>
      <c r="G19">
        <v>100000</v>
      </c>
      <c r="H19" t="s">
        <v>326</v>
      </c>
      <c r="I19" t="s">
        <v>85</v>
      </c>
      <c r="J19" t="s">
        <v>126</v>
      </c>
      <c r="K19" t="s">
        <v>298</v>
      </c>
      <c r="L19">
        <v>0.115</v>
      </c>
      <c r="M19">
        <v>0.11659722222222223</v>
      </c>
      <c r="N19">
        <v>3.2099999999999997E-2</v>
      </c>
      <c r="O19">
        <v>1.03E-2</v>
      </c>
      <c r="P19">
        <v>1.5E-3</v>
      </c>
      <c r="Q19" t="s">
        <v>31</v>
      </c>
      <c r="S19">
        <f t="shared" si="0"/>
        <v>5.864930647195097E-2</v>
      </c>
      <c r="T19">
        <f t="shared" si="1"/>
        <v>6.0408785666109504E-4</v>
      </c>
    </row>
    <row r="20" spans="1:20" ht="14.25" customHeight="1">
      <c r="A20" t="s">
        <v>333</v>
      </c>
      <c r="B20">
        <v>2</v>
      </c>
      <c r="C20">
        <v>3</v>
      </c>
      <c r="E20">
        <v>39863</v>
      </c>
      <c r="F20">
        <v>40963</v>
      </c>
      <c r="G20">
        <v>50000</v>
      </c>
      <c r="H20" t="s">
        <v>326</v>
      </c>
      <c r="I20" t="s">
        <v>85</v>
      </c>
      <c r="J20" t="s">
        <v>53</v>
      </c>
      <c r="K20" t="s">
        <v>298</v>
      </c>
      <c r="L20">
        <v>0.125</v>
      </c>
      <c r="M20">
        <v>0.1267361111111111</v>
      </c>
      <c r="N20">
        <v>3.6499999999999998E-2</v>
      </c>
      <c r="O20">
        <v>1.67E-2</v>
      </c>
      <c r="P20">
        <v>6.0000000000000001E-3</v>
      </c>
      <c r="Q20" t="s">
        <v>31</v>
      </c>
      <c r="S20">
        <f t="shared" si="0"/>
        <v>2.9324653235975485E-2</v>
      </c>
      <c r="T20">
        <f t="shared" si="1"/>
        <v>4.8972170904079064E-4</v>
      </c>
    </row>
    <row r="21" spans="1:20" ht="14.25" customHeight="1">
      <c r="A21" t="s">
        <v>331</v>
      </c>
      <c r="B21">
        <v>1</v>
      </c>
      <c r="E21">
        <v>39661</v>
      </c>
      <c r="F21">
        <v>40760</v>
      </c>
      <c r="G21">
        <v>200000</v>
      </c>
      <c r="H21" t="s">
        <v>326</v>
      </c>
      <c r="I21" t="s">
        <v>85</v>
      </c>
      <c r="J21" t="s">
        <v>21</v>
      </c>
      <c r="K21" t="s">
        <v>298</v>
      </c>
      <c r="L21">
        <v>4.7500000000000001E-2</v>
      </c>
      <c r="M21">
        <v>4.8159722222222215E-2</v>
      </c>
      <c r="N21">
        <v>8.6999999999999994E-3</v>
      </c>
      <c r="O21">
        <v>5.5999999999999999E-3</v>
      </c>
      <c r="P21">
        <v>3.5000000000000001E-3</v>
      </c>
      <c r="Q21" t="s">
        <v>332</v>
      </c>
      <c r="S21">
        <f t="shared" si="0"/>
        <v>0.11729861294390194</v>
      </c>
      <c r="T21">
        <f t="shared" si="1"/>
        <v>6.5687223248585085E-4</v>
      </c>
    </row>
    <row r="22" spans="1:20" ht="14.25" customHeight="1">
      <c r="A22" t="s">
        <v>330</v>
      </c>
      <c r="B22">
        <v>1</v>
      </c>
      <c r="C22" t="s">
        <v>49</v>
      </c>
      <c r="E22">
        <v>39657</v>
      </c>
      <c r="F22">
        <v>40520</v>
      </c>
      <c r="G22">
        <v>70000</v>
      </c>
      <c r="H22" t="s">
        <v>326</v>
      </c>
      <c r="I22" t="s">
        <v>87</v>
      </c>
      <c r="J22" t="s">
        <v>151</v>
      </c>
      <c r="K22" t="s">
        <v>298</v>
      </c>
      <c r="L22">
        <v>9.5200000000000007E-2</v>
      </c>
      <c r="M22">
        <v>9.6522222222222231E-2</v>
      </c>
      <c r="N22">
        <v>2.3800000000000002E-2</v>
      </c>
      <c r="O22">
        <v>1.6400000000000001E-2</v>
      </c>
      <c r="P22">
        <v>1.0800000000000001E-2</v>
      </c>
      <c r="Q22" t="s">
        <v>31</v>
      </c>
      <c r="S22">
        <f t="shared" si="0"/>
        <v>4.1054514530365675E-2</v>
      </c>
      <c r="T22">
        <f t="shared" si="1"/>
        <v>6.7329403829799711E-4</v>
      </c>
    </row>
    <row r="23" spans="1:20" ht="14.25" customHeight="1">
      <c r="A23" t="s">
        <v>330</v>
      </c>
      <c r="B23">
        <v>1</v>
      </c>
      <c r="C23" t="s">
        <v>53</v>
      </c>
      <c r="E23">
        <v>39657</v>
      </c>
      <c r="F23">
        <v>40520</v>
      </c>
      <c r="G23">
        <v>30000</v>
      </c>
      <c r="H23" t="s">
        <v>326</v>
      </c>
      <c r="I23" t="s">
        <v>87</v>
      </c>
      <c r="J23" t="s">
        <v>126</v>
      </c>
      <c r="K23" t="s">
        <v>298</v>
      </c>
      <c r="L23">
        <v>0.14749999999999999</v>
      </c>
      <c r="M23">
        <v>0.14954861111111112</v>
      </c>
      <c r="N23">
        <v>3.3099999999999997E-2</v>
      </c>
      <c r="O23">
        <v>2.8400000000000002E-2</v>
      </c>
      <c r="P23">
        <v>2.3800000000000002E-2</v>
      </c>
      <c r="Q23" t="s">
        <v>31</v>
      </c>
      <c r="S23">
        <f t="shared" si="0"/>
        <v>1.7594791941585291E-2</v>
      </c>
      <c r="T23">
        <f t="shared" si="1"/>
        <v>4.9969209114102229E-4</v>
      </c>
    </row>
    <row r="24" spans="1:20" ht="14.25" customHeight="1">
      <c r="A24" t="s">
        <v>330</v>
      </c>
      <c r="B24">
        <v>1</v>
      </c>
      <c r="C24" t="s">
        <v>56</v>
      </c>
      <c r="E24">
        <v>39657</v>
      </c>
      <c r="F24">
        <v>40520</v>
      </c>
      <c r="G24">
        <v>20000</v>
      </c>
      <c r="H24" t="s">
        <v>326</v>
      </c>
      <c r="I24" t="s">
        <v>87</v>
      </c>
      <c r="J24" t="s">
        <v>104</v>
      </c>
      <c r="K24" t="s">
        <v>298</v>
      </c>
      <c r="L24">
        <v>0.18890000000000001</v>
      </c>
      <c r="M24">
        <v>0.19152361111111113</v>
      </c>
      <c r="N24">
        <v>5.5199999999999999E-2</v>
      </c>
      <c r="O24">
        <v>4.99E-2</v>
      </c>
      <c r="P24">
        <v>4.5100000000000001E-2</v>
      </c>
      <c r="Q24" t="s">
        <v>31</v>
      </c>
      <c r="S24">
        <f t="shared" si="0"/>
        <v>1.1729861294390194E-2</v>
      </c>
      <c r="T24">
        <f t="shared" si="1"/>
        <v>5.8532007859007072E-4</v>
      </c>
    </row>
    <row r="25" spans="1:20" ht="14.25" customHeight="1">
      <c r="G25">
        <f>SUM(G6:G24)</f>
        <v>1705050</v>
      </c>
      <c r="S25">
        <f>SUM(S6:S24)</f>
        <v>1</v>
      </c>
      <c r="T25">
        <f>SUM(T6:T24)</f>
        <v>1.7991745110114074E-2</v>
      </c>
    </row>
    <row r="30" spans="1:20" ht="14.25" customHeight="1">
      <c r="A30" t="s">
        <v>327</v>
      </c>
      <c r="B30">
        <v>1</v>
      </c>
      <c r="C30" t="s">
        <v>49</v>
      </c>
      <c r="E30">
        <v>39626</v>
      </c>
      <c r="F30">
        <v>40718</v>
      </c>
      <c r="G30">
        <v>21000</v>
      </c>
      <c r="H30" t="s">
        <v>326</v>
      </c>
      <c r="I30" t="s">
        <v>85</v>
      </c>
      <c r="J30" t="s">
        <v>234</v>
      </c>
      <c r="K30" t="s">
        <v>300</v>
      </c>
      <c r="L30">
        <v>2.5000000000000001E-2</v>
      </c>
      <c r="M30">
        <v>2.5347222222222222E-2</v>
      </c>
      <c r="N30">
        <v>7.5000000000000002E-4</v>
      </c>
      <c r="O30">
        <v>5.2999999999999998E-4</v>
      </c>
      <c r="P30">
        <v>3.3E-4</v>
      </c>
      <c r="Q30" t="s">
        <v>329</v>
      </c>
      <c r="S30">
        <f>G30/G$84</f>
        <v>3.2901915917497807E-3</v>
      </c>
      <c r="T30">
        <f t="shared" ref="T30:T83" si="2">S30*O30</f>
        <v>1.7438015436273837E-6</v>
      </c>
    </row>
    <row r="31" spans="1:20" ht="14.25" customHeight="1">
      <c r="A31" t="s">
        <v>327</v>
      </c>
      <c r="B31">
        <v>1</v>
      </c>
      <c r="C31" t="s">
        <v>53</v>
      </c>
      <c r="E31">
        <v>39626</v>
      </c>
      <c r="F31">
        <v>40718</v>
      </c>
      <c r="G31">
        <v>22500</v>
      </c>
      <c r="H31" t="s">
        <v>326</v>
      </c>
      <c r="I31" t="s">
        <v>85</v>
      </c>
      <c r="J31" t="s">
        <v>328</v>
      </c>
      <c r="K31" t="s">
        <v>300</v>
      </c>
      <c r="L31">
        <v>0.03</v>
      </c>
      <c r="M31">
        <v>3.0416666666666665E-2</v>
      </c>
      <c r="N31">
        <v>2.2699999999999999E-3</v>
      </c>
      <c r="O31">
        <v>1.4E-3</v>
      </c>
      <c r="P31">
        <v>7.5000000000000002E-4</v>
      </c>
      <c r="Q31" t="s">
        <v>329</v>
      </c>
      <c r="S31">
        <f t="shared" ref="S31:S83" si="3">G31/G$84</f>
        <v>3.5252052768747653E-3</v>
      </c>
      <c r="T31">
        <f t="shared" si="2"/>
        <v>4.9352873876246716E-6</v>
      </c>
    </row>
    <row r="32" spans="1:20" ht="14.25" customHeight="1">
      <c r="A32" t="s">
        <v>327</v>
      </c>
      <c r="B32">
        <v>1</v>
      </c>
      <c r="C32" t="s">
        <v>56</v>
      </c>
      <c r="E32">
        <v>39626</v>
      </c>
      <c r="F32">
        <v>40718</v>
      </c>
      <c r="G32">
        <v>63900</v>
      </c>
      <c r="H32" t="s">
        <v>326</v>
      </c>
      <c r="I32" t="s">
        <v>85</v>
      </c>
      <c r="J32" t="s">
        <v>151</v>
      </c>
      <c r="K32" t="s">
        <v>298</v>
      </c>
      <c r="L32">
        <v>5.7500000000000002E-2</v>
      </c>
      <c r="M32">
        <v>5.8298611111111114E-2</v>
      </c>
      <c r="N32">
        <v>2.6280000000000001E-2</v>
      </c>
      <c r="O32">
        <v>1.0240000000000001E-2</v>
      </c>
      <c r="P32">
        <v>2.2699999999999999E-3</v>
      </c>
      <c r="Q32" t="s">
        <v>329</v>
      </c>
      <c r="S32">
        <f t="shared" si="3"/>
        <v>1.0011582986324333E-2</v>
      </c>
      <c r="T32">
        <f t="shared" si="2"/>
        <v>1.0251860977996118E-4</v>
      </c>
    </row>
    <row r="33" spans="1:20" ht="14.25" customHeight="1">
      <c r="A33" t="s">
        <v>309</v>
      </c>
      <c r="B33">
        <v>1</v>
      </c>
      <c r="C33" t="s">
        <v>49</v>
      </c>
      <c r="E33">
        <v>39624</v>
      </c>
      <c r="F33">
        <v>40701</v>
      </c>
      <c r="G33">
        <v>250000</v>
      </c>
      <c r="H33" t="s">
        <v>326</v>
      </c>
      <c r="I33" t="s">
        <v>85</v>
      </c>
      <c r="J33" t="s">
        <v>21</v>
      </c>
      <c r="K33" t="s">
        <v>298</v>
      </c>
      <c r="L33">
        <v>6.25E-2</v>
      </c>
      <c r="M33">
        <v>6.3368055555555552E-2</v>
      </c>
      <c r="N33">
        <v>1.3599999999999999E-2</v>
      </c>
      <c r="O33">
        <v>1.23E-2</v>
      </c>
      <c r="P33">
        <v>1.12E-2</v>
      </c>
      <c r="Q33" t="s">
        <v>28</v>
      </c>
      <c r="S33">
        <f t="shared" si="3"/>
        <v>3.9168947520830728E-2</v>
      </c>
      <c r="T33">
        <f t="shared" si="2"/>
        <v>4.8177805450621799E-4</v>
      </c>
    </row>
    <row r="34" spans="1:20" ht="14.25" customHeight="1">
      <c r="A34" t="s">
        <v>308</v>
      </c>
      <c r="B34">
        <v>1</v>
      </c>
      <c r="C34" t="s">
        <v>20</v>
      </c>
      <c r="E34">
        <v>39616</v>
      </c>
      <c r="F34">
        <v>40711</v>
      </c>
      <c r="G34">
        <v>250000</v>
      </c>
      <c r="H34" t="s">
        <v>326</v>
      </c>
      <c r="I34" t="s">
        <v>87</v>
      </c>
      <c r="J34" t="s">
        <v>21</v>
      </c>
      <c r="K34" t="s">
        <v>298</v>
      </c>
      <c r="L34">
        <v>3.5799999999999998E-2</v>
      </c>
      <c r="M34">
        <v>3.6297222222222224E-2</v>
      </c>
      <c r="N34">
        <v>9.5999999999999992E-3</v>
      </c>
      <c r="O34">
        <v>7.4999999999999997E-3</v>
      </c>
      <c r="P34">
        <v>6.1000000000000004E-3</v>
      </c>
      <c r="Q34" t="s">
        <v>31</v>
      </c>
      <c r="S34">
        <f t="shared" si="3"/>
        <v>3.9168947520830728E-2</v>
      </c>
      <c r="T34">
        <f t="shared" si="2"/>
        <v>2.9376710640623046E-4</v>
      </c>
    </row>
    <row r="35" spans="1:20" ht="14.25" customHeight="1">
      <c r="A35" t="s">
        <v>318</v>
      </c>
      <c r="B35">
        <v>2</v>
      </c>
      <c r="C35" t="s">
        <v>49</v>
      </c>
      <c r="E35">
        <v>39598</v>
      </c>
      <c r="F35">
        <v>39969</v>
      </c>
      <c r="G35">
        <v>150000</v>
      </c>
      <c r="H35" t="s">
        <v>326</v>
      </c>
      <c r="I35" t="s">
        <v>87</v>
      </c>
      <c r="J35" t="s">
        <v>47</v>
      </c>
      <c r="K35" t="s">
        <v>298</v>
      </c>
      <c r="L35">
        <v>0.05</v>
      </c>
      <c r="M35">
        <v>5.0694444444444445E-2</v>
      </c>
      <c r="N35">
        <v>2.1000000000000001E-2</v>
      </c>
      <c r="O35">
        <v>5.8999999999999999E-3</v>
      </c>
      <c r="P35">
        <v>1.8E-3</v>
      </c>
      <c r="Q35" t="s">
        <v>28</v>
      </c>
      <c r="S35">
        <f t="shared" si="3"/>
        <v>2.3501368512498434E-2</v>
      </c>
      <c r="T35">
        <f t="shared" si="2"/>
        <v>1.3865807422374076E-4</v>
      </c>
    </row>
    <row r="36" spans="1:20" ht="14.25" customHeight="1">
      <c r="A36" t="s">
        <v>319</v>
      </c>
      <c r="B36">
        <v>1</v>
      </c>
      <c r="C36" t="s">
        <v>53</v>
      </c>
      <c r="E36">
        <v>39598</v>
      </c>
      <c r="F36">
        <v>39969</v>
      </c>
      <c r="G36">
        <v>60000</v>
      </c>
      <c r="H36" t="s">
        <v>326</v>
      </c>
      <c r="I36" t="s">
        <v>87</v>
      </c>
      <c r="J36" t="s">
        <v>126</v>
      </c>
      <c r="K36" t="s">
        <v>298</v>
      </c>
      <c r="L36">
        <v>0.13250000000000001</v>
      </c>
      <c r="M36">
        <v>0.13434027777777779</v>
      </c>
      <c r="N36">
        <v>7.6499999999999999E-2</v>
      </c>
      <c r="O36">
        <v>4.3099999999999999E-2</v>
      </c>
      <c r="P36">
        <v>2.81E-2</v>
      </c>
      <c r="Q36" t="s">
        <v>28</v>
      </c>
      <c r="S36">
        <f t="shared" si="3"/>
        <v>9.4005474049993747E-3</v>
      </c>
      <c r="T36">
        <f t="shared" si="2"/>
        <v>4.0516359315547303E-4</v>
      </c>
    </row>
    <row r="37" spans="1:20" ht="14.25" customHeight="1">
      <c r="A37" t="s">
        <v>310</v>
      </c>
      <c r="B37">
        <v>1</v>
      </c>
      <c r="C37" t="s">
        <v>320</v>
      </c>
      <c r="E37">
        <v>39598</v>
      </c>
      <c r="F37">
        <v>40700</v>
      </c>
      <c r="G37">
        <v>67500</v>
      </c>
      <c r="H37" t="s">
        <v>326</v>
      </c>
      <c r="I37" t="s">
        <v>85</v>
      </c>
      <c r="J37" t="s">
        <v>104</v>
      </c>
      <c r="K37" t="s">
        <v>298</v>
      </c>
      <c r="L37">
        <v>0.12</v>
      </c>
      <c r="M37">
        <v>0.12166666666666666</v>
      </c>
      <c r="N37">
        <v>4.9000000000000002E-2</v>
      </c>
      <c r="O37">
        <v>2.92E-2</v>
      </c>
      <c r="P37">
        <v>1.6199999999999999E-2</v>
      </c>
      <c r="Q37" t="s">
        <v>28</v>
      </c>
      <c r="S37">
        <f t="shared" si="3"/>
        <v>1.0575615830624295E-2</v>
      </c>
      <c r="T37">
        <f t="shared" si="2"/>
        <v>3.0880798225422942E-4</v>
      </c>
    </row>
    <row r="38" spans="1:20" ht="14.25" customHeight="1">
      <c r="A38" t="s">
        <v>311</v>
      </c>
      <c r="B38">
        <v>1</v>
      </c>
      <c r="C38" t="s">
        <v>321</v>
      </c>
      <c r="E38">
        <v>39598</v>
      </c>
      <c r="F38">
        <v>40700</v>
      </c>
      <c r="G38">
        <v>45000</v>
      </c>
      <c r="H38" t="s">
        <v>326</v>
      </c>
      <c r="I38" t="s">
        <v>90</v>
      </c>
      <c r="J38" t="s">
        <v>104</v>
      </c>
      <c r="K38" t="s">
        <v>298</v>
      </c>
      <c r="L38">
        <v>0.1125</v>
      </c>
      <c r="M38">
        <v>0.1140625</v>
      </c>
      <c r="N38">
        <v>5.5399999999999998E-2</v>
      </c>
      <c r="O38">
        <v>4.0399999999999998E-2</v>
      </c>
      <c r="P38">
        <v>2.75E-2</v>
      </c>
      <c r="Q38" t="s">
        <v>28</v>
      </c>
      <c r="S38">
        <f t="shared" si="3"/>
        <v>7.0504105537495306E-3</v>
      </c>
      <c r="T38">
        <f t="shared" si="2"/>
        <v>2.84836586371481E-4</v>
      </c>
    </row>
    <row r="39" spans="1:20" ht="14.25" customHeight="1">
      <c r="A39" t="s">
        <v>312</v>
      </c>
      <c r="B39">
        <v>1</v>
      </c>
      <c r="C39" t="s">
        <v>31</v>
      </c>
      <c r="E39">
        <v>39598</v>
      </c>
      <c r="F39">
        <v>40700</v>
      </c>
      <c r="G39">
        <v>67500</v>
      </c>
      <c r="H39" t="s">
        <v>326</v>
      </c>
      <c r="I39" t="s">
        <v>90</v>
      </c>
      <c r="J39" t="s">
        <v>126</v>
      </c>
      <c r="K39" t="s">
        <v>298</v>
      </c>
      <c r="L39">
        <v>4.4999999999999998E-2</v>
      </c>
      <c r="M39">
        <v>4.5624999999999999E-2</v>
      </c>
      <c r="N39">
        <v>2.75E-2</v>
      </c>
      <c r="O39">
        <v>9.4999999999999998E-3</v>
      </c>
      <c r="P39">
        <v>5.0000000000000001E-4</v>
      </c>
      <c r="Q39" t="s">
        <v>28</v>
      </c>
      <c r="S39">
        <f t="shared" si="3"/>
        <v>1.0575615830624295E-2</v>
      </c>
      <c r="T39">
        <f t="shared" si="2"/>
        <v>1.004683503909308E-4</v>
      </c>
    </row>
    <row r="40" spans="1:20" ht="14.25" customHeight="1">
      <c r="A40" t="s">
        <v>313</v>
      </c>
      <c r="B40">
        <v>1</v>
      </c>
      <c r="C40">
        <v>1</v>
      </c>
      <c r="E40">
        <v>39598</v>
      </c>
      <c r="F40">
        <v>40700</v>
      </c>
      <c r="G40">
        <v>125000</v>
      </c>
      <c r="H40" t="s">
        <v>326</v>
      </c>
      <c r="I40" t="s">
        <v>85</v>
      </c>
      <c r="J40" t="s">
        <v>47</v>
      </c>
      <c r="K40" t="s">
        <v>298</v>
      </c>
      <c r="L40">
        <v>6.7500000000000004E-2</v>
      </c>
      <c r="M40">
        <v>6.8437499999999998E-2</v>
      </c>
      <c r="N40">
        <v>2.1499999999999998E-2</v>
      </c>
      <c r="O40">
        <v>1.49E-2</v>
      </c>
      <c r="P40">
        <v>9.2999999999999992E-3</v>
      </c>
      <c r="Q40" t="s">
        <v>28</v>
      </c>
      <c r="S40">
        <f t="shared" si="3"/>
        <v>1.9584473760415364E-2</v>
      </c>
      <c r="T40">
        <f t="shared" si="2"/>
        <v>2.9180865903018894E-4</v>
      </c>
    </row>
    <row r="41" spans="1:20" ht="14.25" customHeight="1">
      <c r="A41" t="s">
        <v>314</v>
      </c>
      <c r="B41">
        <v>1</v>
      </c>
      <c r="C41">
        <v>2</v>
      </c>
      <c r="E41">
        <v>39598</v>
      </c>
      <c r="F41">
        <v>40700</v>
      </c>
      <c r="G41">
        <v>125000</v>
      </c>
      <c r="H41" t="s">
        <v>326</v>
      </c>
      <c r="I41" t="s">
        <v>85</v>
      </c>
      <c r="J41" t="s">
        <v>53</v>
      </c>
      <c r="K41" t="s">
        <v>298</v>
      </c>
      <c r="L41">
        <v>0.115</v>
      </c>
      <c r="M41">
        <v>0.11659722222222223</v>
      </c>
      <c r="N41">
        <v>5.0799999999999998E-2</v>
      </c>
      <c r="O41">
        <v>3.32E-2</v>
      </c>
      <c r="P41">
        <v>2.1700000000000001E-2</v>
      </c>
      <c r="Q41" t="s">
        <v>28</v>
      </c>
      <c r="S41">
        <f t="shared" si="3"/>
        <v>1.9584473760415364E-2</v>
      </c>
      <c r="T41">
        <f t="shared" si="2"/>
        <v>6.5020452884579011E-4</v>
      </c>
    </row>
    <row r="42" spans="1:20" ht="14.25" customHeight="1">
      <c r="A42" t="s">
        <v>315</v>
      </c>
      <c r="B42">
        <v>1</v>
      </c>
      <c r="C42">
        <v>4</v>
      </c>
      <c r="E42">
        <v>39598</v>
      </c>
      <c r="F42">
        <v>40700</v>
      </c>
      <c r="G42">
        <v>100000</v>
      </c>
      <c r="H42" t="s">
        <v>326</v>
      </c>
      <c r="I42" t="s">
        <v>85</v>
      </c>
      <c r="J42" t="s">
        <v>21</v>
      </c>
      <c r="K42" t="s">
        <v>298</v>
      </c>
      <c r="L42">
        <v>5.2499999999999998E-2</v>
      </c>
      <c r="M42">
        <v>5.3229166666666661E-2</v>
      </c>
      <c r="N42">
        <v>6.4000000000000003E-3</v>
      </c>
      <c r="O42">
        <v>5.4000000000000003E-3</v>
      </c>
      <c r="P42">
        <v>4.7000000000000002E-3</v>
      </c>
      <c r="Q42" t="s">
        <v>28</v>
      </c>
      <c r="S42">
        <f t="shared" si="3"/>
        <v>1.5667579008332291E-2</v>
      </c>
      <c r="T42">
        <f t="shared" si="2"/>
        <v>8.4604926644994371E-5</v>
      </c>
    </row>
    <row r="43" spans="1:20" ht="14.25" customHeight="1">
      <c r="A43" t="s">
        <v>316</v>
      </c>
      <c r="B43">
        <v>1</v>
      </c>
      <c r="C43" t="s">
        <v>49</v>
      </c>
      <c r="E43">
        <v>39598</v>
      </c>
      <c r="F43">
        <v>40700</v>
      </c>
      <c r="G43">
        <v>64000</v>
      </c>
      <c r="H43" t="s">
        <v>326</v>
      </c>
      <c r="I43" t="s">
        <v>85</v>
      </c>
      <c r="J43" t="s">
        <v>47</v>
      </c>
      <c r="K43" t="s">
        <v>298</v>
      </c>
      <c r="L43">
        <v>0.08</v>
      </c>
      <c r="M43">
        <v>8.1111111111111106E-2</v>
      </c>
      <c r="N43">
        <v>0.01</v>
      </c>
      <c r="O43">
        <v>6.6E-3</v>
      </c>
      <c r="P43">
        <v>4.0000000000000001E-3</v>
      </c>
      <c r="Q43" t="s">
        <v>28</v>
      </c>
      <c r="S43">
        <f t="shared" si="3"/>
        <v>1.0027250565332666E-2</v>
      </c>
      <c r="T43">
        <f t="shared" si="2"/>
        <v>6.6179853731195592E-5</v>
      </c>
    </row>
    <row r="44" spans="1:20" ht="14.25" customHeight="1">
      <c r="A44" t="s">
        <v>317</v>
      </c>
      <c r="B44">
        <v>1</v>
      </c>
      <c r="C44" t="s">
        <v>56</v>
      </c>
      <c r="E44">
        <v>39598</v>
      </c>
      <c r="F44">
        <v>40700</v>
      </c>
      <c r="G44">
        <v>40000</v>
      </c>
      <c r="H44" t="s">
        <v>326</v>
      </c>
      <c r="I44" t="s">
        <v>85</v>
      </c>
      <c r="J44" t="s">
        <v>104</v>
      </c>
      <c r="K44" t="s">
        <v>298</v>
      </c>
      <c r="L44">
        <v>0.14499999999999999</v>
      </c>
      <c r="M44">
        <v>0.14701388888888889</v>
      </c>
      <c r="N44">
        <v>4.4999999999999998E-2</v>
      </c>
      <c r="O44">
        <v>3.5200000000000002E-2</v>
      </c>
      <c r="P44">
        <v>2.5000000000000001E-2</v>
      </c>
      <c r="Q44" t="s">
        <v>28</v>
      </c>
      <c r="S44">
        <f t="shared" si="3"/>
        <v>6.2670316033329159E-3</v>
      </c>
      <c r="T44">
        <f t="shared" si="2"/>
        <v>2.2059951243731866E-4</v>
      </c>
    </row>
    <row r="45" spans="1:20" ht="14.25" customHeight="1">
      <c r="A45" t="s">
        <v>307</v>
      </c>
      <c r="B45">
        <v>1</v>
      </c>
      <c r="C45" t="s">
        <v>49</v>
      </c>
      <c r="E45">
        <v>39582</v>
      </c>
      <c r="F45">
        <v>40687</v>
      </c>
      <c r="G45">
        <v>300000</v>
      </c>
      <c r="H45" t="s">
        <v>326</v>
      </c>
      <c r="I45" t="s">
        <v>89</v>
      </c>
      <c r="J45" t="s">
        <v>47</v>
      </c>
      <c r="K45" t="s">
        <v>298</v>
      </c>
      <c r="L45">
        <v>4.3999999999999997E-2</v>
      </c>
      <c r="M45">
        <v>4.4611111111111108E-2</v>
      </c>
      <c r="N45">
        <v>9.7000000000000003E-3</v>
      </c>
      <c r="O45">
        <v>7.9000000000000008E-3</v>
      </c>
      <c r="P45">
        <v>5.7999999999999996E-3</v>
      </c>
      <c r="Q45" t="s">
        <v>26</v>
      </c>
      <c r="S45">
        <f t="shared" si="3"/>
        <v>4.7002737024996868E-2</v>
      </c>
      <c r="T45">
        <f t="shared" si="2"/>
        <v>3.7132162249747531E-4</v>
      </c>
    </row>
    <row r="46" spans="1:20" ht="14.25" customHeight="1">
      <c r="A46" t="s">
        <v>301</v>
      </c>
      <c r="B46">
        <v>1</v>
      </c>
      <c r="C46" t="s">
        <v>49</v>
      </c>
      <c r="E46">
        <v>39538</v>
      </c>
      <c r="F46">
        <v>40640</v>
      </c>
      <c r="G46">
        <v>75000</v>
      </c>
      <c r="H46" t="s">
        <v>326</v>
      </c>
      <c r="I46" t="s">
        <v>85</v>
      </c>
      <c r="J46" t="s">
        <v>47</v>
      </c>
      <c r="K46" t="s">
        <v>298</v>
      </c>
      <c r="L46">
        <v>6.25E-2</v>
      </c>
      <c r="M46">
        <v>6.3368055555555552E-2</v>
      </c>
      <c r="N46">
        <v>1.84E-2</v>
      </c>
      <c r="O46">
        <v>1.6500000000000001E-2</v>
      </c>
      <c r="P46">
        <v>1.46E-2</v>
      </c>
      <c r="Q46" t="s">
        <v>28</v>
      </c>
      <c r="S46">
        <f t="shared" si="3"/>
        <v>1.1750684256249217E-2</v>
      </c>
      <c r="T46">
        <f t="shared" si="2"/>
        <v>1.938862902281121E-4</v>
      </c>
    </row>
    <row r="47" spans="1:20" ht="14.25" customHeight="1">
      <c r="A47" t="s">
        <v>302</v>
      </c>
      <c r="B47">
        <v>1</v>
      </c>
      <c r="C47" t="s">
        <v>53</v>
      </c>
      <c r="E47">
        <v>39538</v>
      </c>
      <c r="F47">
        <v>40640</v>
      </c>
      <c r="G47">
        <v>70000</v>
      </c>
      <c r="H47" t="s">
        <v>326</v>
      </c>
      <c r="I47" t="s">
        <v>85</v>
      </c>
      <c r="J47" t="s">
        <v>47</v>
      </c>
      <c r="K47" t="s">
        <v>298</v>
      </c>
      <c r="L47">
        <v>7.2499999999999995E-2</v>
      </c>
      <c r="M47">
        <v>7.3506944444444444E-2</v>
      </c>
      <c r="N47">
        <v>2.29E-2</v>
      </c>
      <c r="O47">
        <v>2.0400000000000001E-2</v>
      </c>
      <c r="P47">
        <v>1.84E-2</v>
      </c>
      <c r="Q47" t="s">
        <v>28</v>
      </c>
      <c r="S47">
        <f t="shared" si="3"/>
        <v>1.0967305305832602E-2</v>
      </c>
      <c r="T47">
        <f t="shared" si="2"/>
        <v>2.2373302823898509E-4</v>
      </c>
    </row>
    <row r="48" spans="1:20" ht="14.25" customHeight="1">
      <c r="A48" t="s">
        <v>303</v>
      </c>
      <c r="B48">
        <v>1</v>
      </c>
      <c r="C48" t="s">
        <v>56</v>
      </c>
      <c r="E48">
        <v>39538</v>
      </c>
      <c r="F48">
        <v>40640</v>
      </c>
      <c r="G48">
        <v>55000</v>
      </c>
      <c r="H48" t="s">
        <v>326</v>
      </c>
      <c r="I48" t="s">
        <v>85</v>
      </c>
      <c r="J48" t="s">
        <v>104</v>
      </c>
      <c r="K48" t="s">
        <v>298</v>
      </c>
      <c r="L48">
        <v>0.14499999999999999</v>
      </c>
      <c r="M48">
        <v>0.14701388888888889</v>
      </c>
      <c r="N48">
        <v>8.1000000000000003E-2</v>
      </c>
      <c r="O48">
        <v>6.13E-2</v>
      </c>
      <c r="P48">
        <v>4.7300000000000002E-2</v>
      </c>
      <c r="Q48" t="s">
        <v>28</v>
      </c>
      <c r="S48">
        <f t="shared" si="3"/>
        <v>8.61716845458276E-3</v>
      </c>
      <c r="T48">
        <f t="shared" si="2"/>
        <v>5.2823242626592317E-4</v>
      </c>
    </row>
    <row r="49" spans="1:20" ht="14.25" customHeight="1">
      <c r="A49" t="s">
        <v>304</v>
      </c>
      <c r="B49">
        <v>1</v>
      </c>
      <c r="C49" t="s">
        <v>49</v>
      </c>
      <c r="E49">
        <v>39521</v>
      </c>
      <c r="F49">
        <v>40623</v>
      </c>
      <c r="G49">
        <v>109714.43</v>
      </c>
      <c r="H49" t="s">
        <v>325</v>
      </c>
      <c r="I49" t="s">
        <v>90</v>
      </c>
      <c r="J49" t="s">
        <v>21</v>
      </c>
      <c r="K49" t="s">
        <v>298</v>
      </c>
      <c r="L49">
        <v>3.7499999999999999E-2</v>
      </c>
      <c r="M49">
        <v>3.802083333333333E-2</v>
      </c>
      <c r="N49">
        <v>1.4500000000000001E-2</v>
      </c>
      <c r="O49">
        <v>1.23E-2</v>
      </c>
      <c r="P49">
        <v>1.04E-2</v>
      </c>
      <c r="Q49" t="s">
        <v>26</v>
      </c>
      <c r="S49">
        <f t="shared" si="3"/>
        <v>1.7189595003791424E-2</v>
      </c>
      <c r="T49">
        <f t="shared" si="2"/>
        <v>2.1143201854663453E-4</v>
      </c>
    </row>
    <row r="50" spans="1:20" ht="14.25" customHeight="1">
      <c r="A50" t="s">
        <v>305</v>
      </c>
      <c r="B50">
        <v>1</v>
      </c>
      <c r="C50" t="s">
        <v>53</v>
      </c>
      <c r="E50">
        <v>39521</v>
      </c>
      <c r="F50">
        <v>40623</v>
      </c>
      <c r="G50">
        <v>156734.9</v>
      </c>
      <c r="H50" t="s">
        <v>325</v>
      </c>
      <c r="I50" t="s">
        <v>90</v>
      </c>
      <c r="J50" t="s">
        <v>53</v>
      </c>
      <c r="K50" t="s">
        <v>298</v>
      </c>
      <c r="L50">
        <v>0.08</v>
      </c>
      <c r="M50">
        <v>8.1111111111111106E-2</v>
      </c>
      <c r="N50">
        <v>4.1200000000000001E-2</v>
      </c>
      <c r="O50">
        <v>3.56E-2</v>
      </c>
      <c r="P50">
        <v>3.09E-2</v>
      </c>
      <c r="Q50" t="s">
        <v>26</v>
      </c>
      <c r="S50">
        <f t="shared" si="3"/>
        <v>2.4556564291130605E-2</v>
      </c>
      <c r="T50">
        <f t="shared" si="2"/>
        <v>8.7421368876424951E-4</v>
      </c>
    </row>
    <row r="51" spans="1:20" ht="14.25" customHeight="1">
      <c r="A51" t="s">
        <v>306</v>
      </c>
      <c r="B51">
        <v>1</v>
      </c>
      <c r="C51" t="s">
        <v>49</v>
      </c>
      <c r="E51">
        <v>39499</v>
      </c>
      <c r="F51">
        <v>40550</v>
      </c>
      <c r="G51">
        <v>150000</v>
      </c>
      <c r="H51" t="s">
        <v>326</v>
      </c>
      <c r="I51" t="s">
        <v>85</v>
      </c>
      <c r="J51" t="s">
        <v>47</v>
      </c>
      <c r="K51" t="s">
        <v>298</v>
      </c>
      <c r="L51">
        <v>7.4999999999999997E-2</v>
      </c>
      <c r="M51">
        <v>7.604166666666666E-2</v>
      </c>
      <c r="N51">
        <v>1.4E-2</v>
      </c>
      <c r="O51">
        <v>7.9900000000000006E-3</v>
      </c>
      <c r="P51">
        <v>3.96E-3</v>
      </c>
      <c r="Q51" t="s">
        <v>28</v>
      </c>
      <c r="S51">
        <f t="shared" si="3"/>
        <v>2.3501368512498434E-2</v>
      </c>
      <c r="T51">
        <f t="shared" si="2"/>
        <v>1.8777593441486251E-4</v>
      </c>
    </row>
    <row r="52" spans="1:20" ht="14.25" customHeight="1">
      <c r="A52" t="s">
        <v>280</v>
      </c>
      <c r="B52">
        <v>1</v>
      </c>
      <c r="C52" t="s">
        <v>49</v>
      </c>
      <c r="E52">
        <v>39447</v>
      </c>
      <c r="F52">
        <v>39787</v>
      </c>
      <c r="G52">
        <v>25000</v>
      </c>
      <c r="H52" t="s">
        <v>326</v>
      </c>
      <c r="I52" t="s">
        <v>88</v>
      </c>
      <c r="J52" t="s">
        <v>257</v>
      </c>
      <c r="K52" t="s">
        <v>300</v>
      </c>
      <c r="L52">
        <v>1.9E-2</v>
      </c>
      <c r="M52">
        <v>1.9263888888888889E-2</v>
      </c>
      <c r="N52">
        <v>3.3999999999999998E-3</v>
      </c>
      <c r="O52">
        <v>2E-3</v>
      </c>
      <c r="P52">
        <v>1.1000000000000001E-3</v>
      </c>
      <c r="Q52" t="s">
        <v>26</v>
      </c>
      <c r="S52">
        <f t="shared" si="3"/>
        <v>3.9168947520830727E-3</v>
      </c>
      <c r="T52">
        <f t="shared" si="2"/>
        <v>7.8337895041661458E-6</v>
      </c>
    </row>
    <row r="53" spans="1:20" ht="14.25" customHeight="1">
      <c r="A53" t="s">
        <v>281</v>
      </c>
      <c r="B53">
        <v>1</v>
      </c>
      <c r="C53" t="s">
        <v>53</v>
      </c>
      <c r="E53">
        <v>39447</v>
      </c>
      <c r="F53">
        <v>39787</v>
      </c>
      <c r="G53">
        <v>227700</v>
      </c>
      <c r="H53" t="s">
        <v>326</v>
      </c>
      <c r="I53" t="s">
        <v>88</v>
      </c>
      <c r="J53" t="s">
        <v>258</v>
      </c>
      <c r="K53" t="s">
        <v>298</v>
      </c>
      <c r="L53">
        <v>3.5999999999999997E-2</v>
      </c>
      <c r="M53">
        <v>3.6499999999999998E-2</v>
      </c>
      <c r="N53">
        <v>9.7000000000000003E-3</v>
      </c>
      <c r="O53">
        <v>6.7999999999999996E-3</v>
      </c>
      <c r="P53">
        <v>4.7000000000000002E-3</v>
      </c>
      <c r="Q53" t="s">
        <v>26</v>
      </c>
      <c r="S53">
        <f t="shared" si="3"/>
        <v>3.5675077401972621E-2</v>
      </c>
      <c r="T53">
        <f t="shared" si="2"/>
        <v>2.425905263334138E-4</v>
      </c>
    </row>
    <row r="54" spans="1:20" ht="14.25" customHeight="1">
      <c r="A54" t="s">
        <v>282</v>
      </c>
      <c r="B54">
        <v>1</v>
      </c>
      <c r="C54" t="s">
        <v>56</v>
      </c>
      <c r="E54">
        <v>39447</v>
      </c>
      <c r="F54">
        <v>39787</v>
      </c>
      <c r="G54">
        <v>50200</v>
      </c>
      <c r="H54" t="s">
        <v>326</v>
      </c>
      <c r="I54" t="s">
        <v>88</v>
      </c>
      <c r="J54" t="s">
        <v>259</v>
      </c>
      <c r="K54" t="s">
        <v>298</v>
      </c>
      <c r="L54">
        <v>4.7500000000000001E-2</v>
      </c>
      <c r="M54">
        <v>4.8159722222222215E-2</v>
      </c>
      <c r="N54">
        <v>2.8000000000000001E-2</v>
      </c>
      <c r="O54">
        <v>1.18E-2</v>
      </c>
      <c r="P54">
        <v>3.3999999999999998E-3</v>
      </c>
      <c r="Q54" t="s">
        <v>26</v>
      </c>
      <c r="S54">
        <f t="shared" si="3"/>
        <v>7.8651246621828097E-3</v>
      </c>
      <c r="T54">
        <f t="shared" si="2"/>
        <v>9.2808471013757155E-5</v>
      </c>
    </row>
    <row r="55" spans="1:20" ht="14.25" customHeight="1">
      <c r="A55" t="s">
        <v>283</v>
      </c>
      <c r="B55">
        <v>1</v>
      </c>
      <c r="C55" t="s">
        <v>20</v>
      </c>
      <c r="E55">
        <v>39447</v>
      </c>
      <c r="F55">
        <v>39787</v>
      </c>
      <c r="G55">
        <v>130500</v>
      </c>
      <c r="H55" t="s">
        <v>326</v>
      </c>
      <c r="I55" t="s">
        <v>88</v>
      </c>
      <c r="J55" t="s">
        <v>259</v>
      </c>
      <c r="K55" t="s">
        <v>298</v>
      </c>
      <c r="L55">
        <v>4.65E-2</v>
      </c>
      <c r="M55">
        <v>4.7145833333333331E-2</v>
      </c>
      <c r="N55">
        <v>1.17E-2</v>
      </c>
      <c r="O55">
        <v>1.06E-2</v>
      </c>
      <c r="P55">
        <v>9.5999999999999992E-3</v>
      </c>
      <c r="Q55" t="s">
        <v>31</v>
      </c>
      <c r="S55">
        <f t="shared" si="3"/>
        <v>2.0446190605873639E-2</v>
      </c>
      <c r="T55">
        <f t="shared" si="2"/>
        <v>2.1672962042226058E-4</v>
      </c>
    </row>
    <row r="56" spans="1:20" ht="14.25" customHeight="1">
      <c r="A56" t="s">
        <v>284</v>
      </c>
      <c r="B56">
        <v>1</v>
      </c>
      <c r="C56" t="s">
        <v>58</v>
      </c>
      <c r="E56">
        <v>39447</v>
      </c>
      <c r="F56">
        <v>39787</v>
      </c>
      <c r="G56">
        <v>45200</v>
      </c>
      <c r="H56" t="s">
        <v>326</v>
      </c>
      <c r="I56" t="s">
        <v>88</v>
      </c>
      <c r="J56" t="s">
        <v>271</v>
      </c>
      <c r="K56" t="s">
        <v>298</v>
      </c>
      <c r="L56">
        <v>9.2499999999999999E-2</v>
      </c>
      <c r="M56">
        <v>9.3784722222222228E-2</v>
      </c>
      <c r="N56">
        <v>6.2E-2</v>
      </c>
      <c r="O56">
        <v>4.0800000000000003E-2</v>
      </c>
      <c r="P56">
        <v>2.5600000000000001E-2</v>
      </c>
      <c r="Q56" t="s">
        <v>31</v>
      </c>
      <c r="S56">
        <f t="shared" si="3"/>
        <v>7.081745711766195E-3</v>
      </c>
      <c r="T56">
        <f t="shared" si="2"/>
        <v>2.8893522504006079E-4</v>
      </c>
    </row>
    <row r="57" spans="1:20" ht="14.25" customHeight="1">
      <c r="A57" t="s">
        <v>285</v>
      </c>
      <c r="B57">
        <v>1</v>
      </c>
      <c r="C57" t="s">
        <v>57</v>
      </c>
      <c r="E57">
        <v>39447</v>
      </c>
      <c r="F57">
        <v>39787</v>
      </c>
      <c r="G57">
        <v>20000</v>
      </c>
      <c r="H57" t="s">
        <v>326</v>
      </c>
      <c r="I57" t="s">
        <v>88</v>
      </c>
      <c r="J57" t="s">
        <v>45</v>
      </c>
      <c r="K57" t="s">
        <v>298</v>
      </c>
      <c r="L57">
        <v>0.13250000000000001</v>
      </c>
      <c r="M57">
        <v>0.13434027777777779</v>
      </c>
      <c r="N57">
        <v>0.10639999999999999</v>
      </c>
      <c r="O57">
        <v>7.9399999999999998E-2</v>
      </c>
      <c r="P57">
        <v>6.2E-2</v>
      </c>
      <c r="Q57" t="s">
        <v>31</v>
      </c>
      <c r="S57">
        <f t="shared" si="3"/>
        <v>3.133515801666458E-3</v>
      </c>
      <c r="T57">
        <f t="shared" si="2"/>
        <v>2.4880115465231677E-4</v>
      </c>
    </row>
    <row r="58" spans="1:20" ht="14.25" customHeight="1">
      <c r="A58" t="s">
        <v>286</v>
      </c>
      <c r="B58">
        <v>1</v>
      </c>
      <c r="C58" t="s">
        <v>288</v>
      </c>
      <c r="E58">
        <v>39444</v>
      </c>
      <c r="F58">
        <v>40183</v>
      </c>
      <c r="G58">
        <v>30000</v>
      </c>
      <c r="H58" t="s">
        <v>326</v>
      </c>
      <c r="I58" t="s">
        <v>87</v>
      </c>
      <c r="J58" t="s">
        <v>53</v>
      </c>
      <c r="K58" t="s">
        <v>298</v>
      </c>
      <c r="L58">
        <v>8.5000000000000006E-2</v>
      </c>
      <c r="M58">
        <v>8.6180555555555566E-2</v>
      </c>
      <c r="N58">
        <v>4.3999999999999997E-2</v>
      </c>
      <c r="O58">
        <v>3.4599999999999999E-2</v>
      </c>
      <c r="P58">
        <v>2.6800000000000001E-2</v>
      </c>
      <c r="Q58" t="s">
        <v>31</v>
      </c>
      <c r="S58">
        <f t="shared" si="3"/>
        <v>4.7002737024996874E-3</v>
      </c>
      <c r="T58">
        <f t="shared" si="2"/>
        <v>1.6262947010648918E-4</v>
      </c>
    </row>
    <row r="59" spans="1:20" ht="14.25" customHeight="1">
      <c r="A59" t="s">
        <v>287</v>
      </c>
      <c r="B59">
        <v>1</v>
      </c>
      <c r="C59" t="s">
        <v>289</v>
      </c>
      <c r="E59">
        <v>39444</v>
      </c>
      <c r="F59">
        <v>40183</v>
      </c>
      <c r="G59">
        <v>30000</v>
      </c>
      <c r="H59" t="s">
        <v>326</v>
      </c>
      <c r="I59" t="s">
        <v>87</v>
      </c>
      <c r="J59" t="s">
        <v>53</v>
      </c>
      <c r="K59" t="s">
        <v>298</v>
      </c>
      <c r="L59">
        <v>0.123</v>
      </c>
      <c r="M59">
        <v>0.12470833333333332</v>
      </c>
      <c r="N59">
        <v>6.7599999999999993E-2</v>
      </c>
      <c r="O59">
        <v>5.4800000000000001E-2</v>
      </c>
      <c r="P59">
        <v>4.4299999999999999E-2</v>
      </c>
      <c r="Q59" t="s">
        <v>31</v>
      </c>
      <c r="S59">
        <f t="shared" si="3"/>
        <v>4.7002737024996874E-3</v>
      </c>
      <c r="T59">
        <f t="shared" si="2"/>
        <v>2.5757499889698287E-4</v>
      </c>
    </row>
    <row r="60" spans="1:20" ht="14.25" customHeight="1">
      <c r="A60" t="s">
        <v>290</v>
      </c>
      <c r="B60">
        <v>4</v>
      </c>
      <c r="C60" t="s">
        <v>272</v>
      </c>
      <c r="E60">
        <v>39444</v>
      </c>
      <c r="F60">
        <v>40274</v>
      </c>
      <c r="G60">
        <v>50000</v>
      </c>
      <c r="H60" t="s">
        <v>326</v>
      </c>
      <c r="I60" t="s">
        <v>85</v>
      </c>
      <c r="J60" t="s">
        <v>45</v>
      </c>
      <c r="K60" t="s">
        <v>298</v>
      </c>
      <c r="L60">
        <v>0.16750000000000001</v>
      </c>
      <c r="M60">
        <v>0.1698263888888889</v>
      </c>
      <c r="N60">
        <v>9.3799999999999994E-2</v>
      </c>
      <c r="O60">
        <v>7.51E-2</v>
      </c>
      <c r="P60">
        <v>5.9400000000000001E-2</v>
      </c>
      <c r="Q60" t="s">
        <v>292</v>
      </c>
      <c r="S60">
        <f t="shared" si="3"/>
        <v>7.8337895041661453E-3</v>
      </c>
      <c r="T60">
        <f t="shared" si="2"/>
        <v>5.8831759176287751E-4</v>
      </c>
    </row>
    <row r="61" spans="1:20" ht="14.25" customHeight="1">
      <c r="A61" t="s">
        <v>291</v>
      </c>
      <c r="B61">
        <v>4</v>
      </c>
      <c r="C61" t="s">
        <v>274</v>
      </c>
      <c r="E61">
        <v>39444</v>
      </c>
      <c r="F61">
        <v>40274</v>
      </c>
      <c r="G61">
        <v>50000</v>
      </c>
      <c r="H61" t="s">
        <v>326</v>
      </c>
      <c r="I61" t="s">
        <v>85</v>
      </c>
      <c r="J61" t="s">
        <v>45</v>
      </c>
      <c r="K61" t="s">
        <v>298</v>
      </c>
      <c r="L61">
        <v>0.25</v>
      </c>
      <c r="M61">
        <v>0.25347222222222221</v>
      </c>
      <c r="N61">
        <v>0.1678</v>
      </c>
      <c r="O61">
        <v>0.13300000000000001</v>
      </c>
      <c r="P61">
        <v>0.1052</v>
      </c>
      <c r="Q61" t="s">
        <v>292</v>
      </c>
      <c r="S61">
        <f t="shared" si="3"/>
        <v>7.8337895041661453E-3</v>
      </c>
      <c r="T61">
        <f t="shared" si="2"/>
        <v>1.0418940040540974E-3</v>
      </c>
    </row>
    <row r="62" spans="1:20" ht="14.25" customHeight="1">
      <c r="A62" t="s">
        <v>273</v>
      </c>
      <c r="B62">
        <v>1</v>
      </c>
      <c r="C62" t="s">
        <v>49</v>
      </c>
      <c r="E62">
        <v>39443</v>
      </c>
      <c r="F62">
        <v>40553</v>
      </c>
      <c r="G62">
        <v>292529.8</v>
      </c>
      <c r="H62" t="s">
        <v>325</v>
      </c>
      <c r="I62" t="s">
        <v>90</v>
      </c>
      <c r="J62" t="s">
        <v>21</v>
      </c>
      <c r="K62" t="s">
        <v>298</v>
      </c>
      <c r="L62">
        <v>3.5999999999999997E-2</v>
      </c>
      <c r="M62">
        <v>3.6499999999999998E-2</v>
      </c>
      <c r="N62">
        <v>1.03E-2</v>
      </c>
      <c r="O62">
        <v>8.8999999999999999E-3</v>
      </c>
      <c r="P62">
        <v>7.7000000000000002E-3</v>
      </c>
      <c r="Q62" t="s">
        <v>26</v>
      </c>
      <c r="S62">
        <f t="shared" si="3"/>
        <v>4.5832337537916427E-2</v>
      </c>
      <c r="T62">
        <f t="shared" si="2"/>
        <v>4.0790780408745617E-4</v>
      </c>
    </row>
    <row r="63" spans="1:20" ht="14.25" customHeight="1">
      <c r="A63" t="s">
        <v>293</v>
      </c>
      <c r="B63">
        <v>1</v>
      </c>
      <c r="C63" t="s">
        <v>49</v>
      </c>
      <c r="E63">
        <v>39437</v>
      </c>
      <c r="F63">
        <v>41276</v>
      </c>
      <c r="G63">
        <v>40000</v>
      </c>
      <c r="H63" t="s">
        <v>326</v>
      </c>
      <c r="I63" t="s">
        <v>87</v>
      </c>
      <c r="J63" t="s">
        <v>296</v>
      </c>
      <c r="K63" t="s">
        <v>298</v>
      </c>
      <c r="L63">
        <v>9.2499999999999999E-2</v>
      </c>
      <c r="M63">
        <v>9.3784722222222228E-2</v>
      </c>
      <c r="N63">
        <v>4.6699999999999998E-2</v>
      </c>
      <c r="O63">
        <v>3.5900000000000001E-2</v>
      </c>
      <c r="P63">
        <v>2.7799999999999998E-2</v>
      </c>
      <c r="Q63" t="s">
        <v>31</v>
      </c>
      <c r="S63">
        <f t="shared" si="3"/>
        <v>6.2670316033329159E-3</v>
      </c>
      <c r="T63">
        <f t="shared" si="2"/>
        <v>2.2498643455965168E-4</v>
      </c>
    </row>
    <row r="64" spans="1:20" ht="14.25" customHeight="1">
      <c r="A64" t="s">
        <v>294</v>
      </c>
      <c r="B64">
        <v>1</v>
      </c>
      <c r="C64" t="s">
        <v>49</v>
      </c>
      <c r="E64">
        <v>39437</v>
      </c>
      <c r="F64">
        <v>41276</v>
      </c>
      <c r="G64">
        <v>20000</v>
      </c>
      <c r="H64" t="s">
        <v>326</v>
      </c>
      <c r="I64" t="s">
        <v>88</v>
      </c>
      <c r="J64" t="s">
        <v>297</v>
      </c>
      <c r="K64" t="s">
        <v>298</v>
      </c>
      <c r="L64">
        <v>0.06</v>
      </c>
      <c r="M64">
        <v>6.083333333333333E-2</v>
      </c>
      <c r="N64">
        <v>2.4500000000000001E-2</v>
      </c>
      <c r="O64">
        <v>1.95E-2</v>
      </c>
      <c r="P64">
        <v>1.55E-2</v>
      </c>
      <c r="Q64" t="s">
        <v>31</v>
      </c>
      <c r="S64">
        <f t="shared" si="3"/>
        <v>3.133515801666458E-3</v>
      </c>
      <c r="T64">
        <f t="shared" si="2"/>
        <v>6.1103558132495923E-5</v>
      </c>
    </row>
    <row r="65" spans="1:20" ht="14.25" customHeight="1">
      <c r="A65" t="s">
        <v>295</v>
      </c>
      <c r="B65">
        <v>1</v>
      </c>
      <c r="C65" t="s">
        <v>49</v>
      </c>
      <c r="E65">
        <v>39437</v>
      </c>
      <c r="F65">
        <v>39812</v>
      </c>
      <c r="G65">
        <v>25000</v>
      </c>
      <c r="H65" t="s">
        <v>326</v>
      </c>
      <c r="I65" t="s">
        <v>88</v>
      </c>
      <c r="J65" t="s">
        <v>259</v>
      </c>
      <c r="K65" t="s">
        <v>298</v>
      </c>
      <c r="L65">
        <v>2.1000000000000001E-2</v>
      </c>
      <c r="M65">
        <v>2.1291666666666667E-2</v>
      </c>
      <c r="N65">
        <v>1.3299999999999999E-2</v>
      </c>
      <c r="O65">
        <v>1.14E-2</v>
      </c>
      <c r="P65">
        <v>9.7000000000000003E-3</v>
      </c>
      <c r="Q65" t="s">
        <v>31</v>
      </c>
      <c r="S65">
        <f t="shared" si="3"/>
        <v>3.9168947520830727E-3</v>
      </c>
      <c r="T65">
        <f t="shared" si="2"/>
        <v>4.465260017374703E-5</v>
      </c>
    </row>
    <row r="66" spans="1:20" ht="14.25" customHeight="1">
      <c r="A66" t="s">
        <v>277</v>
      </c>
      <c r="B66">
        <v>2</v>
      </c>
      <c r="C66" t="s">
        <v>49</v>
      </c>
      <c r="E66">
        <v>39415</v>
      </c>
      <c r="F66">
        <v>40543</v>
      </c>
      <c r="G66">
        <v>235912</v>
      </c>
      <c r="H66" t="s">
        <v>325</v>
      </c>
      <c r="I66" t="s">
        <v>85</v>
      </c>
      <c r="J66" t="s">
        <v>53</v>
      </c>
      <c r="K66" t="s">
        <v>298</v>
      </c>
      <c r="L66">
        <v>0.10249999999999999</v>
      </c>
      <c r="M66">
        <v>0.10392361111111109</v>
      </c>
      <c r="N66">
        <v>6.0699999999999997E-2</v>
      </c>
      <c r="O66">
        <v>4.3499999999999997E-2</v>
      </c>
      <c r="P66">
        <v>2.7799999999999998E-2</v>
      </c>
      <c r="Q66" t="s">
        <v>22</v>
      </c>
      <c r="S66">
        <f t="shared" si="3"/>
        <v>3.6961698990136869E-2</v>
      </c>
      <c r="T66">
        <f t="shared" si="2"/>
        <v>1.6078339060709536E-3</v>
      </c>
    </row>
    <row r="67" spans="1:20" ht="14.25" customHeight="1">
      <c r="A67" t="s">
        <v>278</v>
      </c>
      <c r="B67">
        <v>1</v>
      </c>
      <c r="C67" t="s">
        <v>49</v>
      </c>
      <c r="E67">
        <v>39403</v>
      </c>
      <c r="F67">
        <v>40529</v>
      </c>
      <c r="G67">
        <v>87500</v>
      </c>
      <c r="H67" t="s">
        <v>326</v>
      </c>
      <c r="I67" t="s">
        <v>88</v>
      </c>
      <c r="J67" t="s">
        <v>21</v>
      </c>
      <c r="K67" t="s">
        <v>298</v>
      </c>
      <c r="L67">
        <v>4.65E-2</v>
      </c>
      <c r="M67">
        <v>4.7145833333333331E-2</v>
      </c>
      <c r="N67">
        <v>1.03E-2</v>
      </c>
      <c r="O67">
        <v>8.3000000000000001E-3</v>
      </c>
      <c r="P67">
        <v>6.6E-3</v>
      </c>
      <c r="Q67" t="s">
        <v>31</v>
      </c>
      <c r="S67">
        <f t="shared" si="3"/>
        <v>1.3709131632290754E-2</v>
      </c>
      <c r="T67">
        <f t="shared" si="2"/>
        <v>1.1378579254801326E-4</v>
      </c>
    </row>
    <row r="68" spans="1:20" ht="14.25" customHeight="1">
      <c r="A68" t="s">
        <v>279</v>
      </c>
      <c r="B68">
        <v>1</v>
      </c>
      <c r="C68" t="s">
        <v>53</v>
      </c>
      <c r="E68">
        <v>39403</v>
      </c>
      <c r="F68">
        <v>40529</v>
      </c>
      <c r="G68">
        <v>137500</v>
      </c>
      <c r="H68" t="s">
        <v>326</v>
      </c>
      <c r="I68" t="s">
        <v>87</v>
      </c>
      <c r="J68" t="s">
        <v>21</v>
      </c>
      <c r="K68" t="s">
        <v>298</v>
      </c>
      <c r="L68">
        <v>6.9500000000000006E-2</v>
      </c>
      <c r="M68">
        <v>7.0465277777777793E-2</v>
      </c>
      <c r="N68">
        <v>2.46E-2</v>
      </c>
      <c r="O68">
        <v>1.7000000000000001E-2</v>
      </c>
      <c r="P68">
        <v>1.14E-2</v>
      </c>
      <c r="Q68" t="s">
        <v>31</v>
      </c>
      <c r="S68">
        <f t="shared" si="3"/>
        <v>2.1542921136456897E-2</v>
      </c>
      <c r="T68">
        <f t="shared" si="2"/>
        <v>3.6622965931976727E-4</v>
      </c>
    </row>
    <row r="69" spans="1:20" ht="14.25" customHeight="1">
      <c r="A69" t="s">
        <v>275</v>
      </c>
      <c r="B69">
        <v>1</v>
      </c>
      <c r="C69" t="s">
        <v>49</v>
      </c>
      <c r="E69">
        <v>39393</v>
      </c>
      <c r="F69">
        <v>41009</v>
      </c>
      <c r="G69">
        <v>226865.905</v>
      </c>
      <c r="H69" t="s">
        <v>325</v>
      </c>
      <c r="I69" t="s">
        <v>90</v>
      </c>
      <c r="J69" t="s">
        <v>21</v>
      </c>
      <c r="K69" t="s">
        <v>298</v>
      </c>
      <c r="L69">
        <v>4.5499999999999999E-2</v>
      </c>
      <c r="M69">
        <v>4.6131944444444441E-2</v>
      </c>
      <c r="N69">
        <v>1.38E-2</v>
      </c>
      <c r="O69">
        <v>1.2E-2</v>
      </c>
      <c r="P69">
        <v>1.04E-2</v>
      </c>
      <c r="Q69" t="s">
        <v>26</v>
      </c>
      <c r="S69">
        <f t="shared" si="3"/>
        <v>3.5544394908843077E-2</v>
      </c>
      <c r="T69">
        <f t="shared" si="2"/>
        <v>4.2653273890611693E-4</v>
      </c>
    </row>
    <row r="70" spans="1:20" ht="14.25" customHeight="1">
      <c r="A70" t="s">
        <v>276</v>
      </c>
      <c r="B70">
        <v>1</v>
      </c>
      <c r="C70" t="s">
        <v>53</v>
      </c>
      <c r="E70">
        <v>39393</v>
      </c>
      <c r="F70">
        <v>41009</v>
      </c>
      <c r="G70">
        <v>65000</v>
      </c>
      <c r="H70" t="s">
        <v>326</v>
      </c>
      <c r="I70" t="s">
        <v>90</v>
      </c>
      <c r="J70" t="s">
        <v>21</v>
      </c>
      <c r="K70" t="s">
        <v>298</v>
      </c>
      <c r="L70">
        <v>4.3999999999999997E-2</v>
      </c>
      <c r="M70">
        <v>4.4611111111111108E-2</v>
      </c>
      <c r="N70">
        <v>1.38E-2</v>
      </c>
      <c r="O70">
        <v>1.2E-2</v>
      </c>
      <c r="P70">
        <v>1.04E-2</v>
      </c>
      <c r="Q70" t="s">
        <v>26</v>
      </c>
      <c r="S70">
        <f t="shared" si="3"/>
        <v>1.0183926355415988E-2</v>
      </c>
      <c r="T70">
        <f t="shared" si="2"/>
        <v>1.2220711626499185E-4</v>
      </c>
    </row>
    <row r="71" spans="1:20" ht="14.25" customHeight="1">
      <c r="A71" t="s">
        <v>270</v>
      </c>
      <c r="B71">
        <v>1</v>
      </c>
      <c r="C71" t="s">
        <v>49</v>
      </c>
      <c r="E71">
        <v>39370</v>
      </c>
      <c r="F71">
        <v>41206</v>
      </c>
      <c r="G71">
        <v>260000</v>
      </c>
      <c r="H71" t="s">
        <v>326</v>
      </c>
      <c r="I71" t="s">
        <v>89</v>
      </c>
      <c r="J71" t="s">
        <v>21</v>
      </c>
      <c r="K71" t="s">
        <v>298</v>
      </c>
      <c r="L71">
        <v>2.75E-2</v>
      </c>
      <c r="M71">
        <v>2.7881944444444442E-2</v>
      </c>
      <c r="N71">
        <v>7.1000000000000004E-3</v>
      </c>
      <c r="O71">
        <v>4.7099999999999998E-3</v>
      </c>
      <c r="P71">
        <v>3.2399999999999998E-3</v>
      </c>
      <c r="Q71" t="s">
        <v>26</v>
      </c>
      <c r="S71">
        <f t="shared" si="3"/>
        <v>4.0735705421663951E-2</v>
      </c>
      <c r="T71">
        <f t="shared" si="2"/>
        <v>1.9186517253603721E-4</v>
      </c>
    </row>
    <row r="72" spans="1:20" ht="14.25" customHeight="1">
      <c r="A72" t="s">
        <v>265</v>
      </c>
      <c r="B72">
        <v>1</v>
      </c>
      <c r="C72">
        <v>3</v>
      </c>
      <c r="E72">
        <v>39283</v>
      </c>
      <c r="F72">
        <v>39638</v>
      </c>
      <c r="G72">
        <v>50000</v>
      </c>
      <c r="H72" t="s">
        <v>326</v>
      </c>
      <c r="I72" t="s">
        <v>87</v>
      </c>
      <c r="J72" t="s">
        <v>45</v>
      </c>
      <c r="K72" t="s">
        <v>298</v>
      </c>
      <c r="L72">
        <v>0.15</v>
      </c>
      <c r="M72">
        <v>0.15208333333333332</v>
      </c>
      <c r="N72">
        <v>0.128</v>
      </c>
      <c r="O72">
        <v>6.6799999999999998E-2</v>
      </c>
      <c r="P72">
        <v>3.4599999999999999E-2</v>
      </c>
      <c r="Q72" t="s">
        <v>31</v>
      </c>
      <c r="S72">
        <f t="shared" si="3"/>
        <v>7.8337895041661453E-3</v>
      </c>
      <c r="T72">
        <f t="shared" si="2"/>
        <v>5.2329713887829844E-4</v>
      </c>
    </row>
    <row r="73" spans="1:20" ht="14.25" customHeight="1">
      <c r="A73" t="s">
        <v>266</v>
      </c>
      <c r="B73">
        <v>4</v>
      </c>
      <c r="C73" t="s">
        <v>49</v>
      </c>
      <c r="E73">
        <v>39281</v>
      </c>
      <c r="F73">
        <v>39654</v>
      </c>
      <c r="G73">
        <v>94500</v>
      </c>
      <c r="H73" t="s">
        <v>326</v>
      </c>
      <c r="I73" t="s">
        <v>85</v>
      </c>
      <c r="J73" t="s">
        <v>234</v>
      </c>
      <c r="K73" t="s">
        <v>300</v>
      </c>
      <c r="L73">
        <v>1.7500000000000002E-2</v>
      </c>
      <c r="M73">
        <v>1.7743055555555557E-2</v>
      </c>
      <c r="N73">
        <v>1.1000000000000001E-3</v>
      </c>
      <c r="O73">
        <v>2.0000000000000001E-4</v>
      </c>
      <c r="P73">
        <v>0</v>
      </c>
      <c r="Q73" t="s">
        <v>28</v>
      </c>
      <c r="S73">
        <f t="shared" si="3"/>
        <v>1.4805862162874014E-2</v>
      </c>
      <c r="T73">
        <f t="shared" si="2"/>
        <v>2.961172432574803E-6</v>
      </c>
    </row>
    <row r="74" spans="1:20" ht="14.25" customHeight="1">
      <c r="A74" t="s">
        <v>267</v>
      </c>
      <c r="B74">
        <v>4</v>
      </c>
      <c r="C74" t="s">
        <v>53</v>
      </c>
      <c r="E74">
        <v>39281</v>
      </c>
      <c r="F74">
        <v>39654</v>
      </c>
      <c r="G74">
        <v>30750</v>
      </c>
      <c r="H74" t="s">
        <v>326</v>
      </c>
      <c r="I74" t="s">
        <v>85</v>
      </c>
      <c r="J74" t="s">
        <v>25</v>
      </c>
      <c r="K74" t="s">
        <v>300</v>
      </c>
      <c r="L74">
        <v>2.9499999999999998E-2</v>
      </c>
      <c r="M74">
        <v>2.9909722222222223E-2</v>
      </c>
      <c r="N74">
        <v>4.7000000000000002E-3</v>
      </c>
      <c r="O74">
        <v>2.8E-3</v>
      </c>
      <c r="P74">
        <v>1.1000000000000001E-3</v>
      </c>
      <c r="Q74" t="s">
        <v>28</v>
      </c>
      <c r="S74">
        <f t="shared" si="3"/>
        <v>4.8177805450621792E-3</v>
      </c>
      <c r="T74">
        <f t="shared" si="2"/>
        <v>1.3489785526174102E-5</v>
      </c>
    </row>
    <row r="75" spans="1:20" ht="14.25" customHeight="1">
      <c r="A75" t="s">
        <v>260</v>
      </c>
      <c r="B75">
        <v>5</v>
      </c>
      <c r="C75" t="s">
        <v>49</v>
      </c>
      <c r="E75">
        <v>39268</v>
      </c>
      <c r="F75">
        <v>40366</v>
      </c>
      <c r="G75">
        <v>350000</v>
      </c>
      <c r="H75" t="s">
        <v>326</v>
      </c>
      <c r="I75" t="s">
        <v>85</v>
      </c>
      <c r="J75" t="s">
        <v>263</v>
      </c>
      <c r="K75" t="s">
        <v>300</v>
      </c>
      <c r="L75">
        <v>6.4999999999999997E-3</v>
      </c>
      <c r="M75">
        <v>6.5902777777777782E-3</v>
      </c>
      <c r="N75">
        <v>5.6666666666666669E-6</v>
      </c>
      <c r="O75">
        <v>2.3333333333333332E-6</v>
      </c>
      <c r="P75">
        <v>1.3333333333333332E-6</v>
      </c>
      <c r="Q75" t="s">
        <v>28</v>
      </c>
      <c r="S75">
        <f t="shared" si="3"/>
        <v>5.4836526529163016E-2</v>
      </c>
      <c r="T75">
        <f t="shared" si="2"/>
        <v>1.279518952347137E-7</v>
      </c>
    </row>
    <row r="76" spans="1:20" ht="14.25" customHeight="1">
      <c r="A76" t="s">
        <v>261</v>
      </c>
      <c r="B76">
        <v>5</v>
      </c>
      <c r="C76" t="s">
        <v>53</v>
      </c>
      <c r="E76">
        <v>39268</v>
      </c>
      <c r="F76">
        <v>40366</v>
      </c>
      <c r="G76">
        <v>666600</v>
      </c>
      <c r="H76" t="s">
        <v>326</v>
      </c>
      <c r="I76" t="s">
        <v>85</v>
      </c>
      <c r="J76" t="s">
        <v>256</v>
      </c>
      <c r="K76" t="s">
        <v>300</v>
      </c>
      <c r="L76">
        <v>1.7500000000000002E-2</v>
      </c>
      <c r="M76">
        <v>1.7743055555555557E-2</v>
      </c>
      <c r="N76">
        <v>1.3433333333333334E-4</v>
      </c>
      <c r="O76">
        <v>3.8333333333333334E-5</v>
      </c>
      <c r="P76">
        <v>5.6666666666666703E-6</v>
      </c>
      <c r="Q76" t="s">
        <v>28</v>
      </c>
      <c r="S76">
        <f t="shared" si="3"/>
        <v>0.10444008166954305</v>
      </c>
      <c r="T76">
        <f t="shared" si="2"/>
        <v>4.0035364639991504E-6</v>
      </c>
    </row>
    <row r="77" spans="1:20" ht="14.25" customHeight="1">
      <c r="A77" t="s">
        <v>262</v>
      </c>
      <c r="B77">
        <v>5</v>
      </c>
      <c r="C77" t="s">
        <v>56</v>
      </c>
      <c r="E77">
        <v>39268</v>
      </c>
      <c r="F77">
        <v>40366</v>
      </c>
      <c r="G77">
        <v>164000</v>
      </c>
      <c r="H77" t="s">
        <v>326</v>
      </c>
      <c r="I77" t="s">
        <v>85</v>
      </c>
      <c r="J77" t="s">
        <v>264</v>
      </c>
      <c r="K77" t="s">
        <v>300</v>
      </c>
      <c r="L77">
        <v>2.75E-2</v>
      </c>
      <c r="M77">
        <v>2.7881944444444442E-2</v>
      </c>
      <c r="N77">
        <v>1.0033333333333333E-3</v>
      </c>
      <c r="O77">
        <v>4.3399999999999998E-4</v>
      </c>
      <c r="P77">
        <v>1.3433333333333334E-4</v>
      </c>
      <c r="Q77" t="s">
        <v>28</v>
      </c>
      <c r="S77">
        <f t="shared" si="3"/>
        <v>2.5694829573664955E-2</v>
      </c>
      <c r="T77">
        <f t="shared" si="2"/>
        <v>1.115155603497059E-5</v>
      </c>
    </row>
    <row r="78" spans="1:20" ht="14.25" customHeight="1">
      <c r="A78" t="s">
        <v>252</v>
      </c>
      <c r="C78" t="s">
        <v>49</v>
      </c>
      <c r="E78">
        <v>39264</v>
      </c>
      <c r="F78">
        <v>40349</v>
      </c>
      <c r="G78">
        <v>185000</v>
      </c>
      <c r="H78" t="s">
        <v>326</v>
      </c>
      <c r="I78" t="s">
        <v>85</v>
      </c>
      <c r="J78" t="s">
        <v>256</v>
      </c>
      <c r="K78" t="s">
        <v>300</v>
      </c>
      <c r="L78">
        <v>1.7500000000000002E-2</v>
      </c>
      <c r="M78">
        <v>1.7743055555555557E-2</v>
      </c>
      <c r="N78">
        <v>6.9999999999999994E-5</v>
      </c>
      <c r="O78">
        <v>4.0000000000000003E-5</v>
      </c>
      <c r="P78">
        <v>2.0000000000000002E-5</v>
      </c>
      <c r="Q78" t="s">
        <v>28</v>
      </c>
      <c r="S78">
        <f t="shared" si="3"/>
        <v>2.8985021165414737E-2</v>
      </c>
      <c r="T78">
        <f t="shared" si="2"/>
        <v>1.1594008466165896E-6</v>
      </c>
    </row>
    <row r="79" spans="1:20" ht="14.25" customHeight="1">
      <c r="A79" t="s">
        <v>253</v>
      </c>
      <c r="C79" t="s">
        <v>53</v>
      </c>
      <c r="E79">
        <v>39264</v>
      </c>
      <c r="F79">
        <v>40349</v>
      </c>
      <c r="G79">
        <v>140000</v>
      </c>
      <c r="H79" t="s">
        <v>326</v>
      </c>
      <c r="I79" t="s">
        <v>85</v>
      </c>
      <c r="J79" t="s">
        <v>257</v>
      </c>
      <c r="K79" t="s">
        <v>300</v>
      </c>
      <c r="L79">
        <v>0.03</v>
      </c>
      <c r="M79">
        <v>3.0416666666666665E-2</v>
      </c>
      <c r="N79">
        <v>1.56E-3</v>
      </c>
      <c r="O79">
        <v>6.0999999999999997E-4</v>
      </c>
      <c r="P79">
        <v>6.9999999999999994E-5</v>
      </c>
      <c r="Q79" t="s">
        <v>28</v>
      </c>
      <c r="S79">
        <f t="shared" si="3"/>
        <v>2.1934610611665205E-2</v>
      </c>
      <c r="T79">
        <f t="shared" si="2"/>
        <v>1.3380112473115774E-5</v>
      </c>
    </row>
    <row r="80" spans="1:20" ht="14.25" customHeight="1">
      <c r="A80" t="s">
        <v>254</v>
      </c>
      <c r="C80" t="s">
        <v>56</v>
      </c>
      <c r="E80">
        <v>39264</v>
      </c>
      <c r="F80">
        <v>40349</v>
      </c>
      <c r="G80">
        <v>130000</v>
      </c>
      <c r="H80" t="s">
        <v>326</v>
      </c>
      <c r="I80" t="s">
        <v>85</v>
      </c>
      <c r="J80" t="s">
        <v>258</v>
      </c>
      <c r="K80" t="s">
        <v>298</v>
      </c>
      <c r="L80">
        <v>5.2499999999999998E-2</v>
      </c>
      <c r="M80">
        <v>5.3229166666666661E-2</v>
      </c>
      <c r="N80">
        <v>9.0399999999999994E-3</v>
      </c>
      <c r="O80">
        <v>4.4900000000000001E-3</v>
      </c>
      <c r="P80">
        <v>1.56E-3</v>
      </c>
      <c r="Q80" t="s">
        <v>28</v>
      </c>
      <c r="S80">
        <f t="shared" si="3"/>
        <v>2.0367852710831975E-2</v>
      </c>
      <c r="T80">
        <f t="shared" si="2"/>
        <v>9.1451658671635574E-5</v>
      </c>
    </row>
    <row r="81" spans="1:20" ht="14.25" customHeight="1">
      <c r="A81" t="s">
        <v>255</v>
      </c>
      <c r="C81" t="s">
        <v>20</v>
      </c>
      <c r="E81">
        <v>39264</v>
      </c>
      <c r="F81">
        <v>39835</v>
      </c>
      <c r="G81">
        <v>45000</v>
      </c>
      <c r="H81" t="s">
        <v>326</v>
      </c>
      <c r="I81" t="s">
        <v>85</v>
      </c>
      <c r="J81" t="s">
        <v>259</v>
      </c>
      <c r="K81" t="s">
        <v>298</v>
      </c>
      <c r="L81">
        <v>0.08</v>
      </c>
      <c r="M81">
        <v>8.1111111111111106E-2</v>
      </c>
      <c r="N81">
        <v>1.4E-2</v>
      </c>
      <c r="O81">
        <v>1.1469999999999999E-2</v>
      </c>
      <c r="P81">
        <v>9.0399999999999994E-3</v>
      </c>
      <c r="Q81" t="s">
        <v>28</v>
      </c>
      <c r="S81">
        <f t="shared" si="3"/>
        <v>7.0504105537495306E-3</v>
      </c>
      <c r="T81">
        <f t="shared" si="2"/>
        <v>8.0868209051507115E-5</v>
      </c>
    </row>
    <row r="82" spans="1:20" ht="14.25" customHeight="1">
      <c r="A82" t="s">
        <v>268</v>
      </c>
      <c r="B82">
        <v>1</v>
      </c>
      <c r="C82" t="s">
        <v>53</v>
      </c>
      <c r="E82">
        <v>39264</v>
      </c>
      <c r="F82">
        <v>39661</v>
      </c>
      <c r="G82">
        <v>50000</v>
      </c>
      <c r="H82" t="s">
        <v>326</v>
      </c>
      <c r="I82" t="s">
        <v>87</v>
      </c>
      <c r="J82" t="s">
        <v>47</v>
      </c>
      <c r="K82" t="s">
        <v>298</v>
      </c>
      <c r="L82">
        <v>0.08</v>
      </c>
      <c r="M82">
        <v>8.1111111111111106E-2</v>
      </c>
      <c r="N82">
        <v>1.49E-2</v>
      </c>
      <c r="O82">
        <v>9.7999999999999997E-3</v>
      </c>
      <c r="P82">
        <v>6.4999999999999997E-3</v>
      </c>
      <c r="Q82" t="s">
        <v>31</v>
      </c>
      <c r="S82">
        <f t="shared" si="3"/>
        <v>7.8337895041661453E-3</v>
      </c>
      <c r="T82">
        <f t="shared" si="2"/>
        <v>7.6771137140828222E-5</v>
      </c>
    </row>
    <row r="83" spans="1:20" ht="14.25" customHeight="1">
      <c r="A83" t="s">
        <v>269</v>
      </c>
      <c r="B83">
        <v>2</v>
      </c>
      <c r="C83" t="s">
        <v>56</v>
      </c>
      <c r="E83">
        <v>39264</v>
      </c>
      <c r="F83">
        <v>39661</v>
      </c>
      <c r="G83">
        <v>60000</v>
      </c>
      <c r="H83" t="s">
        <v>326</v>
      </c>
      <c r="I83" t="s">
        <v>85</v>
      </c>
      <c r="J83" t="s">
        <v>21</v>
      </c>
      <c r="K83" t="s">
        <v>298</v>
      </c>
      <c r="L83">
        <v>7.4999999999999997E-2</v>
      </c>
      <c r="M83">
        <v>7.604166666666666E-2</v>
      </c>
      <c r="N83">
        <v>9.5999999999999992E-3</v>
      </c>
      <c r="O83">
        <v>5.1000000000000004E-3</v>
      </c>
      <c r="P83">
        <v>2.7000000000000001E-3</v>
      </c>
      <c r="Q83" t="s">
        <v>31</v>
      </c>
      <c r="S83">
        <f t="shared" si="3"/>
        <v>9.4005474049993747E-3</v>
      </c>
      <c r="T83">
        <f t="shared" si="2"/>
        <v>4.7942791765496817E-5</v>
      </c>
    </row>
    <row r="84" spans="1:20" ht="14.25" customHeight="1">
      <c r="G84">
        <f>SUM(G30:G83)</f>
        <v>6382607.0350000001</v>
      </c>
      <c r="S84">
        <f>SUM(S30:S83)</f>
        <v>1</v>
      </c>
      <c r="T84">
        <f>SUM(T30:T83)</f>
        <v>1.3608494021231354E-2</v>
      </c>
    </row>
    <row r="89" spans="1:20" ht="14.25" customHeight="1">
      <c r="A89" t="s">
        <v>236</v>
      </c>
      <c r="B89">
        <v>1</v>
      </c>
      <c r="C89" t="s">
        <v>49</v>
      </c>
      <c r="E89">
        <v>39258</v>
      </c>
      <c r="F89">
        <v>39952</v>
      </c>
      <c r="G89">
        <v>30000</v>
      </c>
      <c r="H89" t="s">
        <v>326</v>
      </c>
      <c r="I89" t="s">
        <v>85</v>
      </c>
      <c r="J89" t="s">
        <v>53</v>
      </c>
      <c r="K89" t="s">
        <v>298</v>
      </c>
      <c r="L89">
        <v>0.08</v>
      </c>
      <c r="M89">
        <v>8.1111111111111106E-2</v>
      </c>
      <c r="N89">
        <v>5.7200000000000001E-2</v>
      </c>
      <c r="O89">
        <v>3.4500000000000003E-2</v>
      </c>
      <c r="P89">
        <v>2.1299999999999999E-2</v>
      </c>
      <c r="Q89" t="s">
        <v>239</v>
      </c>
    </row>
    <row r="90" spans="1:20" ht="14.25" customHeight="1">
      <c r="A90" t="s">
        <v>237</v>
      </c>
      <c r="B90">
        <v>1</v>
      </c>
      <c r="C90" t="s">
        <v>53</v>
      </c>
      <c r="E90">
        <v>39258</v>
      </c>
      <c r="F90">
        <v>39952</v>
      </c>
      <c r="G90">
        <v>80000</v>
      </c>
      <c r="H90" t="s">
        <v>326</v>
      </c>
      <c r="I90" t="s">
        <v>85</v>
      </c>
      <c r="J90" t="s">
        <v>53</v>
      </c>
      <c r="K90" t="s">
        <v>298</v>
      </c>
      <c r="L90">
        <v>0.06</v>
      </c>
      <c r="M90">
        <v>6.083333333333333E-2</v>
      </c>
      <c r="N90">
        <v>4.6200000000000005E-2</v>
      </c>
      <c r="O90">
        <v>2.9700000000000001E-2</v>
      </c>
      <c r="P90">
        <v>1.8499999999999999E-2</v>
      </c>
      <c r="Q90" t="s">
        <v>239</v>
      </c>
    </row>
    <row r="91" spans="1:20" ht="14.25" customHeight="1">
      <c r="A91" t="s">
        <v>238</v>
      </c>
      <c r="B91">
        <v>1</v>
      </c>
      <c r="C91" t="s">
        <v>56</v>
      </c>
      <c r="E91">
        <v>39258</v>
      </c>
      <c r="F91">
        <v>39952</v>
      </c>
      <c r="G91">
        <v>30000</v>
      </c>
      <c r="H91" t="s">
        <v>326</v>
      </c>
      <c r="I91" t="s">
        <v>88</v>
      </c>
      <c r="J91" t="s">
        <v>21</v>
      </c>
      <c r="K91" t="s">
        <v>298</v>
      </c>
      <c r="L91">
        <v>0.03</v>
      </c>
      <c r="M91">
        <v>3.0416666666666665E-2</v>
      </c>
      <c r="N91">
        <v>1.8800000000000001E-2</v>
      </c>
      <c r="O91">
        <v>1.21E-2</v>
      </c>
      <c r="P91">
        <v>7.1000000000000004E-3</v>
      </c>
      <c r="Q91" t="s">
        <v>26</v>
      </c>
    </row>
    <row r="92" spans="1:20" ht="14.25" customHeight="1">
      <c r="A92" t="s">
        <v>235</v>
      </c>
      <c r="B92">
        <v>2</v>
      </c>
      <c r="C92">
        <v>2</v>
      </c>
      <c r="E92">
        <v>39255</v>
      </c>
      <c r="F92">
        <v>39619</v>
      </c>
      <c r="G92">
        <v>130200</v>
      </c>
      <c r="H92" t="s">
        <v>326</v>
      </c>
      <c r="I92" t="s">
        <v>87</v>
      </c>
      <c r="J92" t="s">
        <v>47</v>
      </c>
      <c r="K92" t="s">
        <v>298</v>
      </c>
      <c r="L92">
        <v>0.04</v>
      </c>
      <c r="M92">
        <v>4.0555555555555553E-2</v>
      </c>
      <c r="N92">
        <v>1.18E-2</v>
      </c>
      <c r="O92">
        <v>3.8999999999999998E-3</v>
      </c>
      <c r="P92">
        <v>8.0000000000000004E-4</v>
      </c>
      <c r="Q92" t="s">
        <v>31</v>
      </c>
    </row>
    <row r="93" spans="1:20" ht="14.25" customHeight="1">
      <c r="A93" t="s">
        <v>229</v>
      </c>
      <c r="B93">
        <v>9</v>
      </c>
      <c r="C93" t="s">
        <v>49</v>
      </c>
      <c r="E93">
        <v>39254</v>
      </c>
      <c r="F93">
        <v>40357</v>
      </c>
      <c r="G93">
        <v>60000</v>
      </c>
      <c r="H93" t="s">
        <v>326</v>
      </c>
      <c r="I93" t="s">
        <v>85</v>
      </c>
      <c r="J93" t="s">
        <v>233</v>
      </c>
      <c r="K93" t="s">
        <v>300</v>
      </c>
      <c r="L93">
        <v>8.9999999999999993E-3</v>
      </c>
      <c r="M93">
        <v>9.1249999999999994E-3</v>
      </c>
      <c r="N93">
        <v>2.9E-5</v>
      </c>
      <c r="O93">
        <v>1.6699999999999999E-5</v>
      </c>
      <c r="P93">
        <v>3.9999999999999998E-6</v>
      </c>
      <c r="Q93" t="s">
        <v>232</v>
      </c>
    </row>
    <row r="94" spans="1:20" ht="14.25" customHeight="1">
      <c r="A94" t="s">
        <v>230</v>
      </c>
      <c r="B94">
        <v>7</v>
      </c>
      <c r="C94" t="s">
        <v>53</v>
      </c>
      <c r="E94">
        <v>39254</v>
      </c>
      <c r="F94">
        <v>40357</v>
      </c>
      <c r="G94">
        <v>60000</v>
      </c>
      <c r="H94" t="s">
        <v>326</v>
      </c>
      <c r="I94" t="s">
        <v>85</v>
      </c>
      <c r="J94" t="s">
        <v>234</v>
      </c>
      <c r="K94" t="s">
        <v>300</v>
      </c>
      <c r="L94">
        <v>0.02</v>
      </c>
      <c r="M94">
        <v>2.0277777777777777E-2</v>
      </c>
      <c r="N94">
        <v>9.2500000000000004E-4</v>
      </c>
      <c r="O94">
        <v>5.4980000000000003E-4</v>
      </c>
      <c r="P94">
        <v>1.75E-4</v>
      </c>
      <c r="Q94" t="s">
        <v>232</v>
      </c>
    </row>
    <row r="95" spans="1:20" ht="14.25" customHeight="1">
      <c r="A95" t="s">
        <v>231</v>
      </c>
      <c r="B95">
        <v>5</v>
      </c>
      <c r="C95" t="s">
        <v>56</v>
      </c>
      <c r="E95">
        <v>39254</v>
      </c>
      <c r="F95">
        <v>40357</v>
      </c>
      <c r="G95">
        <v>80000</v>
      </c>
      <c r="H95" t="s">
        <v>326</v>
      </c>
      <c r="I95" t="s">
        <v>85</v>
      </c>
      <c r="J95" t="s">
        <v>47</v>
      </c>
      <c r="K95" t="s">
        <v>298</v>
      </c>
      <c r="L95">
        <v>7.0000000000000007E-2</v>
      </c>
      <c r="M95">
        <v>7.0972222222222228E-2</v>
      </c>
      <c r="N95">
        <v>1.6410000000000001E-2</v>
      </c>
      <c r="O95">
        <v>1.0325000000000001E-2</v>
      </c>
      <c r="P95">
        <v>4.2399999999999998E-3</v>
      </c>
      <c r="Q95" t="s">
        <v>232</v>
      </c>
    </row>
    <row r="96" spans="1:20" ht="14.25" customHeight="1">
      <c r="A96" t="s">
        <v>228</v>
      </c>
      <c r="B96">
        <v>1</v>
      </c>
      <c r="C96">
        <v>1</v>
      </c>
      <c r="E96">
        <v>39248</v>
      </c>
      <c r="F96">
        <v>39614</v>
      </c>
      <c r="G96">
        <v>200000</v>
      </c>
      <c r="H96" t="s">
        <v>326</v>
      </c>
      <c r="I96" t="s">
        <v>87</v>
      </c>
      <c r="J96" t="s">
        <v>126</v>
      </c>
      <c r="K96" t="s">
        <v>298</v>
      </c>
      <c r="L96">
        <v>0.115</v>
      </c>
      <c r="M96">
        <v>0.11659722222222223</v>
      </c>
      <c r="N96">
        <v>4.3799999999999999E-2</v>
      </c>
      <c r="O96">
        <v>2.41E-2</v>
      </c>
      <c r="P96">
        <v>1.2800000000000001E-2</v>
      </c>
      <c r="Q96" t="s">
        <v>31</v>
      </c>
    </row>
    <row r="97" spans="1:17" ht="14.25" customHeight="1">
      <c r="A97" t="s">
        <v>227</v>
      </c>
      <c r="B97">
        <v>1</v>
      </c>
      <c r="C97" t="s">
        <v>53</v>
      </c>
      <c r="E97">
        <v>39247</v>
      </c>
      <c r="F97">
        <v>40345</v>
      </c>
      <c r="G97">
        <v>250000</v>
      </c>
      <c r="H97" t="s">
        <v>326</v>
      </c>
      <c r="I97" t="s">
        <v>87</v>
      </c>
      <c r="J97" t="s">
        <v>21</v>
      </c>
      <c r="K97" t="s">
        <v>298</v>
      </c>
      <c r="L97">
        <v>5.1249999999999997E-2</v>
      </c>
      <c r="M97">
        <v>5.1961805555555546E-2</v>
      </c>
      <c r="N97">
        <v>1.0500000000000001E-2</v>
      </c>
      <c r="O97">
        <v>8.3000000000000001E-3</v>
      </c>
      <c r="P97">
        <v>7.1000000000000004E-3</v>
      </c>
      <c r="Q97" t="s">
        <v>31</v>
      </c>
    </row>
    <row r="98" spans="1:17" ht="14.25" customHeight="1">
      <c r="A98" t="s">
        <v>225</v>
      </c>
      <c r="B98">
        <v>1</v>
      </c>
      <c r="C98" t="s">
        <v>49</v>
      </c>
      <c r="E98">
        <v>39244</v>
      </c>
      <c r="F98">
        <v>40350</v>
      </c>
      <c r="G98">
        <v>75000</v>
      </c>
      <c r="H98" t="s">
        <v>326</v>
      </c>
      <c r="I98" t="s">
        <v>85</v>
      </c>
      <c r="J98" t="s">
        <v>53</v>
      </c>
      <c r="K98" t="s">
        <v>298</v>
      </c>
      <c r="L98">
        <v>0.11899999999999999</v>
      </c>
      <c r="M98">
        <v>0.12065277777777776</v>
      </c>
      <c r="N98">
        <v>5.6899999999999999E-2</v>
      </c>
      <c r="O98">
        <v>3.2849999999999997E-2</v>
      </c>
      <c r="P98">
        <v>1.7600000000000001E-2</v>
      </c>
      <c r="Q98" t="s">
        <v>226</v>
      </c>
    </row>
    <row r="99" spans="1:17" ht="14.25" customHeight="1">
      <c r="A99" t="s">
        <v>223</v>
      </c>
      <c r="B99">
        <v>1</v>
      </c>
      <c r="C99" t="s">
        <v>49</v>
      </c>
      <c r="E99">
        <v>39233</v>
      </c>
      <c r="F99">
        <v>40329</v>
      </c>
      <c r="G99">
        <v>50000</v>
      </c>
      <c r="H99" t="s">
        <v>326</v>
      </c>
      <c r="I99" t="s">
        <v>85</v>
      </c>
      <c r="J99" t="s">
        <v>151</v>
      </c>
      <c r="K99" t="s">
        <v>298</v>
      </c>
      <c r="L99">
        <v>3.5499999999999997E-2</v>
      </c>
      <c r="M99">
        <v>3.5993055555555556E-2</v>
      </c>
      <c r="N99">
        <v>2.5100000000000001E-2</v>
      </c>
      <c r="O99">
        <v>1.8599999999999998E-2</v>
      </c>
      <c r="P99">
        <v>1.41E-2</v>
      </c>
      <c r="Q99" t="s">
        <v>24</v>
      </c>
    </row>
    <row r="100" spans="1:17" ht="14.25" customHeight="1">
      <c r="A100" t="s">
        <v>224</v>
      </c>
      <c r="B100">
        <v>1</v>
      </c>
      <c r="C100" t="s">
        <v>53</v>
      </c>
      <c r="E100">
        <v>39233</v>
      </c>
      <c r="F100">
        <v>40329</v>
      </c>
      <c r="G100">
        <v>50000</v>
      </c>
      <c r="H100" t="s">
        <v>326</v>
      </c>
      <c r="I100" t="s">
        <v>85</v>
      </c>
      <c r="J100" t="s">
        <v>53</v>
      </c>
      <c r="K100" t="s">
        <v>298</v>
      </c>
      <c r="L100">
        <v>5.0999999999999997E-2</v>
      </c>
      <c r="M100">
        <v>5.1708333333333328E-2</v>
      </c>
      <c r="N100">
        <v>3.6299999999999999E-2</v>
      </c>
      <c r="O100">
        <v>2.9600000000000001E-2</v>
      </c>
      <c r="P100">
        <v>2.4799999999999999E-2</v>
      </c>
      <c r="Q100" t="s">
        <v>24</v>
      </c>
    </row>
    <row r="101" spans="1:17" ht="14.25" customHeight="1">
      <c r="A101" t="s">
        <v>248</v>
      </c>
      <c r="B101">
        <v>1</v>
      </c>
      <c r="E101">
        <v>39233</v>
      </c>
      <c r="F101">
        <v>40701</v>
      </c>
      <c r="G101">
        <v>150000</v>
      </c>
      <c r="H101" t="s">
        <v>326</v>
      </c>
      <c r="I101" t="s">
        <v>87</v>
      </c>
      <c r="J101" t="s">
        <v>126</v>
      </c>
      <c r="K101" t="s">
        <v>298</v>
      </c>
      <c r="L101">
        <v>0.1</v>
      </c>
      <c r="M101">
        <v>0.10138888888888889</v>
      </c>
      <c r="N101">
        <v>2.8299999999999999E-2</v>
      </c>
      <c r="O101">
        <v>2.47E-2</v>
      </c>
      <c r="P101">
        <v>2.2100000000000002E-2</v>
      </c>
      <c r="Q101" t="s">
        <v>31</v>
      </c>
    </row>
    <row r="102" spans="1:17" ht="14.25" customHeight="1">
      <c r="A102" t="s">
        <v>217</v>
      </c>
      <c r="B102">
        <v>1</v>
      </c>
      <c r="E102">
        <v>39233</v>
      </c>
      <c r="F102">
        <v>40336</v>
      </c>
      <c r="G102">
        <v>145000</v>
      </c>
      <c r="H102" t="s">
        <v>326</v>
      </c>
      <c r="I102" t="s">
        <v>85</v>
      </c>
      <c r="J102" t="s">
        <v>47</v>
      </c>
      <c r="K102" t="s">
        <v>298</v>
      </c>
      <c r="L102">
        <v>7.2499999999999995E-2</v>
      </c>
      <c r="M102">
        <v>7.3506944444444444E-2</v>
      </c>
      <c r="N102">
        <v>1.61E-2</v>
      </c>
      <c r="O102">
        <v>1.1599999999999999E-2</v>
      </c>
      <c r="P102">
        <v>8.0000000000000002E-3</v>
      </c>
      <c r="Q102" t="s">
        <v>28</v>
      </c>
    </row>
    <row r="103" spans="1:17" ht="14.25" customHeight="1">
      <c r="A103" t="s">
        <v>218</v>
      </c>
      <c r="B103">
        <v>1</v>
      </c>
      <c r="E103">
        <v>39233</v>
      </c>
      <c r="F103">
        <v>40336</v>
      </c>
      <c r="G103">
        <v>125000</v>
      </c>
      <c r="H103" t="s">
        <v>326</v>
      </c>
      <c r="I103" t="s">
        <v>85</v>
      </c>
      <c r="J103" t="s">
        <v>222</v>
      </c>
      <c r="K103" t="s">
        <v>298</v>
      </c>
      <c r="L103">
        <v>0.10249999999999999</v>
      </c>
      <c r="M103">
        <v>0.10392361111111109</v>
      </c>
      <c r="N103">
        <v>3.6600000000000001E-2</v>
      </c>
      <c r="O103">
        <v>2.4199999999999999E-2</v>
      </c>
      <c r="P103">
        <v>1.61E-2</v>
      </c>
      <c r="Q103" t="s">
        <v>28</v>
      </c>
    </row>
    <row r="104" spans="1:17" ht="14.25" customHeight="1">
      <c r="A104" t="s">
        <v>219</v>
      </c>
      <c r="B104">
        <v>1</v>
      </c>
      <c r="E104">
        <v>39233</v>
      </c>
      <c r="F104">
        <v>40336</v>
      </c>
      <c r="G104">
        <v>75000</v>
      </c>
      <c r="H104" t="s">
        <v>326</v>
      </c>
      <c r="I104" t="s">
        <v>85</v>
      </c>
      <c r="J104" t="s">
        <v>53</v>
      </c>
      <c r="K104" t="s">
        <v>298</v>
      </c>
      <c r="L104">
        <v>0.1225</v>
      </c>
      <c r="M104">
        <v>0.12420138888888889</v>
      </c>
      <c r="N104">
        <v>5.3699999999999998E-2</v>
      </c>
      <c r="O104">
        <v>3.3000000000000002E-2</v>
      </c>
      <c r="P104">
        <v>2.0199999999999999E-2</v>
      </c>
      <c r="Q104" t="s">
        <v>28</v>
      </c>
    </row>
    <row r="105" spans="1:17" ht="14.25" customHeight="1">
      <c r="A105" t="s">
        <v>220</v>
      </c>
      <c r="B105">
        <v>1</v>
      </c>
      <c r="E105">
        <v>39233</v>
      </c>
      <c r="F105">
        <v>40336</v>
      </c>
      <c r="G105">
        <v>155000</v>
      </c>
      <c r="H105" t="s">
        <v>326</v>
      </c>
      <c r="I105" t="s">
        <v>85</v>
      </c>
      <c r="J105" t="s">
        <v>21</v>
      </c>
      <c r="K105" t="s">
        <v>298</v>
      </c>
      <c r="L105">
        <v>0.06</v>
      </c>
      <c r="M105">
        <v>6.083333333333333E-2</v>
      </c>
      <c r="N105">
        <v>8.0000000000000002E-3</v>
      </c>
      <c r="O105">
        <v>5.7999999999999996E-3</v>
      </c>
      <c r="P105">
        <v>4.1999999999999997E-3</v>
      </c>
      <c r="Q105" t="s">
        <v>28</v>
      </c>
    </row>
    <row r="106" spans="1:17" ht="14.25" customHeight="1">
      <c r="A106" t="s">
        <v>221</v>
      </c>
      <c r="B106">
        <v>1</v>
      </c>
      <c r="E106">
        <v>39233</v>
      </c>
      <c r="F106">
        <v>40336</v>
      </c>
      <c r="G106">
        <v>100000</v>
      </c>
      <c r="H106" t="s">
        <v>326</v>
      </c>
      <c r="I106" t="s">
        <v>85</v>
      </c>
      <c r="J106" t="s">
        <v>21</v>
      </c>
      <c r="K106" t="s">
        <v>298</v>
      </c>
      <c r="L106">
        <v>7.7499999999999999E-2</v>
      </c>
      <c r="M106">
        <v>7.857638888888889E-2</v>
      </c>
      <c r="N106">
        <v>1.4E-2</v>
      </c>
      <c r="O106">
        <v>1.0200000000000001E-2</v>
      </c>
      <c r="P106">
        <v>8.0000000000000002E-3</v>
      </c>
      <c r="Q106" t="s">
        <v>28</v>
      </c>
    </row>
    <row r="107" spans="1:17" ht="14.25" customHeight="1">
      <c r="A107" t="s">
        <v>322</v>
      </c>
      <c r="B107">
        <v>1</v>
      </c>
      <c r="C107" t="s">
        <v>49</v>
      </c>
      <c r="E107">
        <v>39231</v>
      </c>
      <c r="F107">
        <v>40755</v>
      </c>
      <c r="G107">
        <v>60000</v>
      </c>
      <c r="H107" t="s">
        <v>326</v>
      </c>
      <c r="I107" t="s">
        <v>85</v>
      </c>
      <c r="J107" t="s">
        <v>234</v>
      </c>
      <c r="K107" t="s">
        <v>300</v>
      </c>
      <c r="L107">
        <v>1.4E-2</v>
      </c>
      <c r="M107">
        <v>1.4194444444444445E-2</v>
      </c>
      <c r="N107">
        <v>1.5E-3</v>
      </c>
      <c r="O107">
        <v>2.0000000000000002E-5</v>
      </c>
      <c r="Q107" t="s">
        <v>28</v>
      </c>
    </row>
    <row r="108" spans="1:17" ht="14.25" customHeight="1">
      <c r="A108" t="s">
        <v>323</v>
      </c>
      <c r="B108">
        <v>1</v>
      </c>
      <c r="C108" t="s">
        <v>53</v>
      </c>
      <c r="E108">
        <v>39231</v>
      </c>
      <c r="F108">
        <v>40755</v>
      </c>
      <c r="G108">
        <v>120000</v>
      </c>
      <c r="H108" t="s">
        <v>326</v>
      </c>
      <c r="I108" t="s">
        <v>85</v>
      </c>
      <c r="J108" t="s">
        <v>25</v>
      </c>
      <c r="K108" t="s">
        <v>300</v>
      </c>
      <c r="L108">
        <v>0.03</v>
      </c>
      <c r="M108">
        <v>3.0416666666666665E-2</v>
      </c>
      <c r="N108">
        <v>5.4000000000000003E-3</v>
      </c>
      <c r="O108">
        <v>2.4399999999999999E-3</v>
      </c>
      <c r="Q108" t="s">
        <v>28</v>
      </c>
    </row>
    <row r="109" spans="1:17" ht="14.25" customHeight="1">
      <c r="A109" t="s">
        <v>324</v>
      </c>
      <c r="B109">
        <v>1</v>
      </c>
      <c r="C109" t="s">
        <v>56</v>
      </c>
      <c r="E109">
        <v>39231</v>
      </c>
      <c r="F109">
        <v>40755</v>
      </c>
      <c r="G109">
        <v>60000</v>
      </c>
      <c r="H109" t="s">
        <v>326</v>
      </c>
      <c r="I109" t="s">
        <v>85</v>
      </c>
      <c r="J109" t="s">
        <v>151</v>
      </c>
      <c r="K109" t="s">
        <v>298</v>
      </c>
      <c r="L109">
        <v>7.0000000000000007E-2</v>
      </c>
      <c r="M109">
        <v>7.0972222222222228E-2</v>
      </c>
      <c r="N109">
        <v>2.7900000000000001E-2</v>
      </c>
      <c r="O109">
        <v>1.6750000000000001E-2</v>
      </c>
      <c r="Q109" t="s">
        <v>28</v>
      </c>
    </row>
    <row r="110" spans="1:17" ht="14.25" customHeight="1">
      <c r="A110" t="s">
        <v>215</v>
      </c>
      <c r="B110">
        <v>1</v>
      </c>
      <c r="C110" t="s">
        <v>49</v>
      </c>
      <c r="E110">
        <v>39216</v>
      </c>
      <c r="F110">
        <v>41051</v>
      </c>
      <c r="G110">
        <v>90000</v>
      </c>
      <c r="H110" t="s">
        <v>326</v>
      </c>
      <c r="I110" t="s">
        <v>89</v>
      </c>
      <c r="J110" t="s">
        <v>21</v>
      </c>
      <c r="K110" t="s">
        <v>298</v>
      </c>
      <c r="L110">
        <v>2.9499999999999998E-2</v>
      </c>
      <c r="M110">
        <v>2.9909722222222223E-2</v>
      </c>
      <c r="N110">
        <v>1.11E-2</v>
      </c>
      <c r="O110">
        <v>1.04E-2</v>
      </c>
      <c r="P110">
        <v>9.7000000000000003E-3</v>
      </c>
      <c r="Q110" t="s">
        <v>24</v>
      </c>
    </row>
    <row r="111" spans="1:17" ht="14.25" customHeight="1">
      <c r="A111" t="s">
        <v>216</v>
      </c>
      <c r="B111">
        <v>1</v>
      </c>
      <c r="C111" t="s">
        <v>53</v>
      </c>
      <c r="E111">
        <v>39216</v>
      </c>
      <c r="F111">
        <v>41051</v>
      </c>
      <c r="G111">
        <v>30000</v>
      </c>
      <c r="H111" t="s">
        <v>326</v>
      </c>
      <c r="I111" t="s">
        <v>89</v>
      </c>
      <c r="J111" t="s">
        <v>21</v>
      </c>
      <c r="K111" t="s">
        <v>298</v>
      </c>
      <c r="L111">
        <v>3.15E-2</v>
      </c>
      <c r="M111">
        <v>3.1937500000000001E-2</v>
      </c>
      <c r="N111">
        <v>1.1299999999999999E-2</v>
      </c>
      <c r="O111">
        <v>1.06E-2</v>
      </c>
      <c r="P111">
        <v>9.9000000000000008E-3</v>
      </c>
      <c r="Q111" t="s">
        <v>24</v>
      </c>
    </row>
    <row r="112" spans="1:17" ht="14.25" customHeight="1">
      <c r="A112" t="s">
        <v>251</v>
      </c>
      <c r="B112">
        <v>1</v>
      </c>
      <c r="C112" t="s">
        <v>58</v>
      </c>
      <c r="E112">
        <v>39212</v>
      </c>
      <c r="F112">
        <v>39605</v>
      </c>
      <c r="G112">
        <v>100000</v>
      </c>
      <c r="H112" t="s">
        <v>326</v>
      </c>
      <c r="I112" t="s">
        <v>85</v>
      </c>
      <c r="J112" t="s">
        <v>53</v>
      </c>
      <c r="K112" t="s">
        <v>298</v>
      </c>
      <c r="L112">
        <v>0.14000000000000001</v>
      </c>
      <c r="M112">
        <v>0.14194444444444446</v>
      </c>
      <c r="N112">
        <v>6.2199999999999998E-2</v>
      </c>
      <c r="O112">
        <v>5.04E-2</v>
      </c>
      <c r="P112">
        <v>3.9699999999999999E-2</v>
      </c>
      <c r="Q112" t="s">
        <v>31</v>
      </c>
    </row>
    <row r="113" spans="1:17" ht="14.25" customHeight="1">
      <c r="A113" t="s">
        <v>214</v>
      </c>
      <c r="B113">
        <v>1</v>
      </c>
      <c r="C113" t="s">
        <v>58</v>
      </c>
      <c r="E113">
        <v>39210</v>
      </c>
      <c r="F113">
        <v>40553</v>
      </c>
      <c r="G113">
        <v>150000</v>
      </c>
      <c r="H113" t="s">
        <v>326</v>
      </c>
      <c r="I113" t="s">
        <v>87</v>
      </c>
      <c r="J113" t="s">
        <v>53</v>
      </c>
      <c r="K113" t="s">
        <v>298</v>
      </c>
      <c r="L113">
        <v>0.1525</v>
      </c>
      <c r="M113">
        <v>0.15461805555555555</v>
      </c>
      <c r="N113">
        <v>5.7500000000000002E-2</v>
      </c>
      <c r="O113">
        <v>4.5900000000000003E-2</v>
      </c>
      <c r="P113">
        <v>4.2599999999999999E-2</v>
      </c>
      <c r="Q113" t="s">
        <v>31</v>
      </c>
    </row>
    <row r="114" spans="1:17" ht="14.25" customHeight="1">
      <c r="A114" t="s">
        <v>213</v>
      </c>
      <c r="B114">
        <v>1</v>
      </c>
      <c r="C114" t="s">
        <v>49</v>
      </c>
      <c r="E114">
        <v>39210</v>
      </c>
      <c r="F114">
        <v>40306</v>
      </c>
      <c r="G114">
        <v>500000</v>
      </c>
      <c r="H114" t="s">
        <v>326</v>
      </c>
      <c r="I114" t="s">
        <v>87</v>
      </c>
      <c r="J114" t="s">
        <v>21</v>
      </c>
      <c r="K114" t="s">
        <v>298</v>
      </c>
      <c r="L114">
        <v>5.2499999999999998E-2</v>
      </c>
      <c r="M114">
        <v>5.3229166666666661E-2</v>
      </c>
      <c r="N114">
        <v>9.7999999999999997E-3</v>
      </c>
      <c r="O114">
        <v>8.3000000000000001E-3</v>
      </c>
      <c r="P114">
        <v>7.0000000000000001E-3</v>
      </c>
      <c r="Q114" t="s">
        <v>31</v>
      </c>
    </row>
    <row r="115" spans="1:17" ht="14.25" customHeight="1">
      <c r="A115" t="s">
        <v>211</v>
      </c>
      <c r="B115">
        <v>1</v>
      </c>
      <c r="C115" t="s">
        <v>49</v>
      </c>
      <c r="E115">
        <v>39202</v>
      </c>
      <c r="F115">
        <v>40669</v>
      </c>
      <c r="G115">
        <v>135000</v>
      </c>
      <c r="H115" t="s">
        <v>326</v>
      </c>
      <c r="I115" t="s">
        <v>87</v>
      </c>
      <c r="J115" t="s">
        <v>21</v>
      </c>
      <c r="K115" t="s">
        <v>298</v>
      </c>
      <c r="L115">
        <v>0.06</v>
      </c>
      <c r="M115">
        <v>6.083333333333333E-2</v>
      </c>
      <c r="N115">
        <v>1.1299999999999999E-2</v>
      </c>
      <c r="O115">
        <v>9.9000000000000008E-3</v>
      </c>
      <c r="P115">
        <v>8.6E-3</v>
      </c>
      <c r="Q115" t="s">
        <v>28</v>
      </c>
    </row>
    <row r="116" spans="1:17" ht="14.25" customHeight="1">
      <c r="A116" t="s">
        <v>212</v>
      </c>
      <c r="B116">
        <v>1</v>
      </c>
      <c r="C116" t="s">
        <v>53</v>
      </c>
      <c r="E116">
        <v>39202</v>
      </c>
      <c r="F116">
        <v>40669</v>
      </c>
      <c r="G116">
        <v>115000</v>
      </c>
      <c r="H116" t="s">
        <v>326</v>
      </c>
      <c r="I116" t="s">
        <v>87</v>
      </c>
      <c r="J116" t="s">
        <v>21</v>
      </c>
      <c r="K116" t="s">
        <v>298</v>
      </c>
      <c r="L116">
        <v>7.0000000000000007E-2</v>
      </c>
      <c r="M116">
        <v>7.0972222222222228E-2</v>
      </c>
      <c r="N116">
        <v>1.52E-2</v>
      </c>
      <c r="O116">
        <v>1.3100000000000001E-2</v>
      </c>
      <c r="P116">
        <v>1.1299999999999999E-2</v>
      </c>
      <c r="Q116" t="s">
        <v>28</v>
      </c>
    </row>
    <row r="117" spans="1:17" ht="14.25" customHeight="1">
      <c r="A117" t="s">
        <v>210</v>
      </c>
      <c r="B117">
        <v>1</v>
      </c>
      <c r="C117" t="s">
        <v>49</v>
      </c>
      <c r="E117">
        <v>39185</v>
      </c>
      <c r="F117">
        <v>39941</v>
      </c>
      <c r="G117">
        <v>100000</v>
      </c>
      <c r="H117" t="s">
        <v>326</v>
      </c>
      <c r="I117" t="s">
        <v>88</v>
      </c>
      <c r="J117" t="s">
        <v>47</v>
      </c>
      <c r="K117" t="s">
        <v>298</v>
      </c>
      <c r="L117">
        <v>6.25E-2</v>
      </c>
      <c r="M117">
        <v>6.3368055555555552E-2</v>
      </c>
      <c r="N117">
        <v>2.1999999999999999E-2</v>
      </c>
      <c r="O117">
        <v>1.9400000000000001E-2</v>
      </c>
      <c r="P117">
        <v>1.7100000000000001E-2</v>
      </c>
      <c r="Q117" t="s">
        <v>31</v>
      </c>
    </row>
    <row r="118" spans="1:17" ht="14.25" customHeight="1">
      <c r="A118" t="s">
        <v>208</v>
      </c>
      <c r="B118">
        <v>1</v>
      </c>
      <c r="E118">
        <v>39175</v>
      </c>
      <c r="F118">
        <v>40918</v>
      </c>
      <c r="G118">
        <v>150000</v>
      </c>
      <c r="H118" t="s">
        <v>326</v>
      </c>
      <c r="I118" t="s">
        <v>85</v>
      </c>
      <c r="J118" t="s">
        <v>21</v>
      </c>
      <c r="K118" t="s">
        <v>298</v>
      </c>
      <c r="L118">
        <v>3.15E-2</v>
      </c>
      <c r="M118">
        <v>3.1937500000000001E-2</v>
      </c>
      <c r="N118">
        <v>7.7000000000000002E-3</v>
      </c>
      <c r="O118">
        <v>5.4400000000000004E-3</v>
      </c>
      <c r="P118">
        <v>4.0000000000000001E-3</v>
      </c>
      <c r="Q118" t="s">
        <v>22</v>
      </c>
    </row>
    <row r="119" spans="1:17" ht="14.25" customHeight="1">
      <c r="A119" t="s">
        <v>207</v>
      </c>
      <c r="B119">
        <v>1</v>
      </c>
      <c r="E119">
        <v>39155</v>
      </c>
      <c r="F119">
        <v>39896</v>
      </c>
      <c r="G119">
        <v>50000</v>
      </c>
      <c r="H119" t="s">
        <v>326</v>
      </c>
      <c r="I119" t="s">
        <v>89</v>
      </c>
      <c r="J119" t="s">
        <v>47</v>
      </c>
      <c r="K119" t="s">
        <v>298</v>
      </c>
      <c r="L119">
        <v>3.6499999999999998E-2</v>
      </c>
      <c r="M119">
        <v>3.7006944444444446E-2</v>
      </c>
      <c r="N119">
        <v>2.47E-2</v>
      </c>
      <c r="O119">
        <v>2.1000000000000001E-2</v>
      </c>
      <c r="P119">
        <v>1.7299999999999999E-2</v>
      </c>
      <c r="Q119" t="s">
        <v>24</v>
      </c>
    </row>
    <row r="120" spans="1:17" ht="14.25" customHeight="1">
      <c r="A120" t="s">
        <v>204</v>
      </c>
      <c r="B120">
        <v>1</v>
      </c>
      <c r="C120" t="s">
        <v>49</v>
      </c>
      <c r="E120">
        <v>39085</v>
      </c>
      <c r="F120">
        <v>40181</v>
      </c>
      <c r="G120">
        <v>100000</v>
      </c>
      <c r="H120" t="s">
        <v>326</v>
      </c>
      <c r="I120" t="s">
        <v>87</v>
      </c>
      <c r="J120" t="s">
        <v>47</v>
      </c>
      <c r="K120" t="s">
        <v>298</v>
      </c>
      <c r="L120">
        <v>8.4000000000000005E-2</v>
      </c>
      <c r="M120">
        <v>8.5166666666666668E-2</v>
      </c>
      <c r="N120">
        <v>1.7500000000000002E-2</v>
      </c>
      <c r="O120">
        <v>1.2999999999999999E-2</v>
      </c>
      <c r="P120">
        <v>9.1999999999999998E-3</v>
      </c>
      <c r="Q120" t="s">
        <v>22</v>
      </c>
    </row>
    <row r="121" spans="1:17" ht="14.25" customHeight="1">
      <c r="A121" t="s">
        <v>205</v>
      </c>
      <c r="B121">
        <v>1</v>
      </c>
      <c r="C121" t="s">
        <v>20</v>
      </c>
      <c r="E121">
        <v>39085</v>
      </c>
      <c r="F121">
        <v>40181</v>
      </c>
      <c r="G121">
        <v>50000</v>
      </c>
      <c r="H121" t="s">
        <v>326</v>
      </c>
      <c r="I121" t="s">
        <v>88</v>
      </c>
      <c r="J121" t="s">
        <v>126</v>
      </c>
      <c r="K121" t="s">
        <v>298</v>
      </c>
      <c r="L121">
        <v>9.6000000000000002E-2</v>
      </c>
      <c r="M121">
        <v>9.7333333333333327E-2</v>
      </c>
      <c r="N121">
        <v>2.6800000000000001E-2</v>
      </c>
      <c r="O121">
        <v>1.9199999999999998E-2</v>
      </c>
      <c r="P121">
        <v>1.3599999999999999E-2</v>
      </c>
      <c r="Q121" t="s">
        <v>22</v>
      </c>
    </row>
    <row r="122" spans="1:17" ht="14.25" customHeight="1">
      <c r="A122" t="s">
        <v>206</v>
      </c>
      <c r="B122">
        <v>1</v>
      </c>
      <c r="C122" t="s">
        <v>58</v>
      </c>
      <c r="E122">
        <v>39085</v>
      </c>
      <c r="F122">
        <v>40181</v>
      </c>
      <c r="G122">
        <v>75000</v>
      </c>
      <c r="H122" t="s">
        <v>326</v>
      </c>
      <c r="I122" t="s">
        <v>85</v>
      </c>
      <c r="J122" t="s">
        <v>47</v>
      </c>
      <c r="K122" t="s">
        <v>298</v>
      </c>
      <c r="L122">
        <v>0.109</v>
      </c>
      <c r="M122">
        <v>0.11051388888888888</v>
      </c>
      <c r="N122">
        <v>2.23E-2</v>
      </c>
      <c r="O122">
        <v>1.7299999999999999E-2</v>
      </c>
      <c r="P122">
        <v>1.3899999999999999E-2</v>
      </c>
      <c r="Q122" t="s">
        <v>22</v>
      </c>
    </row>
    <row r="123" spans="1:17" ht="14.25" customHeight="1">
      <c r="A123" t="s">
        <v>185</v>
      </c>
      <c r="B123">
        <v>1</v>
      </c>
      <c r="E123">
        <v>39080</v>
      </c>
      <c r="F123">
        <v>39456</v>
      </c>
      <c r="G123">
        <v>125000</v>
      </c>
      <c r="H123" t="s">
        <v>326</v>
      </c>
      <c r="I123" t="s">
        <v>88</v>
      </c>
      <c r="J123" t="s">
        <v>47</v>
      </c>
      <c r="K123" t="s">
        <v>298</v>
      </c>
      <c r="L123">
        <v>6.25E-2</v>
      </c>
      <c r="M123">
        <v>6.3368055555555552E-2</v>
      </c>
      <c r="N123">
        <v>6.7999999999999996E-3</v>
      </c>
      <c r="O123">
        <v>6.4999999999999997E-3</v>
      </c>
      <c r="P123">
        <v>6.1999999999999998E-3</v>
      </c>
      <c r="Q123" t="s">
        <v>24</v>
      </c>
    </row>
    <row r="124" spans="1:17" ht="14.25" customHeight="1">
      <c r="A124" t="s">
        <v>186</v>
      </c>
      <c r="B124">
        <v>1</v>
      </c>
      <c r="E124">
        <v>39080</v>
      </c>
      <c r="F124">
        <v>39456</v>
      </c>
      <c r="G124">
        <v>125000</v>
      </c>
      <c r="H124" t="s">
        <v>326</v>
      </c>
      <c r="I124" t="s">
        <v>88</v>
      </c>
      <c r="J124" t="s">
        <v>47</v>
      </c>
      <c r="K124" t="s">
        <v>298</v>
      </c>
      <c r="L124">
        <v>6.7500000000000004E-2</v>
      </c>
      <c r="M124">
        <v>6.8437500000000012E-2</v>
      </c>
      <c r="N124">
        <v>9.2999999999999992E-3</v>
      </c>
      <c r="O124">
        <v>8.2000000000000007E-3</v>
      </c>
      <c r="P124">
        <v>7.1999999999999998E-3</v>
      </c>
      <c r="Q124" t="s">
        <v>24</v>
      </c>
    </row>
    <row r="125" spans="1:17" ht="14.25" customHeight="1">
      <c r="A125" t="s">
        <v>187</v>
      </c>
      <c r="B125">
        <v>1</v>
      </c>
      <c r="E125">
        <v>39080</v>
      </c>
      <c r="F125">
        <v>39456</v>
      </c>
      <c r="G125">
        <v>18000</v>
      </c>
      <c r="H125" t="s">
        <v>326</v>
      </c>
      <c r="I125" t="s">
        <v>88</v>
      </c>
      <c r="J125" t="s">
        <v>25</v>
      </c>
      <c r="K125" t="s">
        <v>300</v>
      </c>
      <c r="L125">
        <v>2.4E-2</v>
      </c>
      <c r="M125">
        <v>2.4333333333333332E-2</v>
      </c>
      <c r="N125">
        <v>3.8999999999999998E-3</v>
      </c>
      <c r="O125">
        <v>1.9E-3</v>
      </c>
      <c r="P125">
        <v>1.1000000000000001E-3</v>
      </c>
      <c r="Q125" t="s">
        <v>24</v>
      </c>
    </row>
    <row r="126" spans="1:17" ht="14.25" customHeight="1">
      <c r="A126" t="s">
        <v>188</v>
      </c>
      <c r="B126">
        <v>1</v>
      </c>
      <c r="E126">
        <v>39080</v>
      </c>
      <c r="F126">
        <v>39456</v>
      </c>
      <c r="G126">
        <v>20000</v>
      </c>
      <c r="H126" t="s">
        <v>326</v>
      </c>
      <c r="I126" t="s">
        <v>88</v>
      </c>
      <c r="J126" t="s">
        <v>151</v>
      </c>
      <c r="K126" t="s">
        <v>298</v>
      </c>
      <c r="L126">
        <v>7.7499999999999999E-2</v>
      </c>
      <c r="M126">
        <v>7.857638888888889E-2</v>
      </c>
      <c r="N126">
        <v>2.6700000000000002E-2</v>
      </c>
      <c r="O126">
        <v>1.2999999999999999E-2</v>
      </c>
      <c r="P126">
        <v>3.8999999999999998E-3</v>
      </c>
      <c r="Q126" t="s">
        <v>24</v>
      </c>
    </row>
    <row r="127" spans="1:17" ht="14.25" customHeight="1">
      <c r="A127" t="s">
        <v>189</v>
      </c>
      <c r="B127">
        <v>1</v>
      </c>
      <c r="E127">
        <v>39080</v>
      </c>
      <c r="F127">
        <v>39456</v>
      </c>
      <c r="G127">
        <v>12000</v>
      </c>
      <c r="H127" t="s">
        <v>326</v>
      </c>
      <c r="I127" t="s">
        <v>88</v>
      </c>
      <c r="J127" t="s">
        <v>104</v>
      </c>
      <c r="K127" t="s">
        <v>298</v>
      </c>
      <c r="L127">
        <v>0.14499999999999999</v>
      </c>
      <c r="M127">
        <v>0.14701388888888889</v>
      </c>
      <c r="N127">
        <v>8.6499999999999994E-2</v>
      </c>
      <c r="O127">
        <v>4.9200000000000001E-2</v>
      </c>
      <c r="P127">
        <v>2.6700000000000002E-2</v>
      </c>
      <c r="Q127" t="s">
        <v>24</v>
      </c>
    </row>
    <row r="128" spans="1:17" ht="14.25" customHeight="1">
      <c r="A128" t="s">
        <v>190</v>
      </c>
      <c r="B128">
        <v>1</v>
      </c>
      <c r="E128">
        <v>39072</v>
      </c>
      <c r="F128">
        <v>40188</v>
      </c>
      <c r="G128">
        <v>158123.59994729201</v>
      </c>
      <c r="H128" t="s">
        <v>325</v>
      </c>
      <c r="I128" t="s">
        <v>85</v>
      </c>
      <c r="J128" t="s">
        <v>47</v>
      </c>
      <c r="K128" t="s">
        <v>298</v>
      </c>
      <c r="L128">
        <v>0.04</v>
      </c>
      <c r="M128">
        <v>4.0555555555555553E-2</v>
      </c>
      <c r="N128">
        <v>6.6E-3</v>
      </c>
      <c r="O128">
        <v>4.7999999999999996E-3</v>
      </c>
      <c r="P128">
        <v>3.0999999999999999E-3</v>
      </c>
      <c r="Q128" t="s">
        <v>22</v>
      </c>
    </row>
    <row r="129" spans="1:17" ht="14.25" customHeight="1">
      <c r="A129" t="s">
        <v>183</v>
      </c>
      <c r="B129">
        <v>1</v>
      </c>
      <c r="E129">
        <v>39071</v>
      </c>
      <c r="F129">
        <v>40178</v>
      </c>
      <c r="G129">
        <v>190000</v>
      </c>
      <c r="H129" t="s">
        <v>326</v>
      </c>
      <c r="I129" t="s">
        <v>88</v>
      </c>
      <c r="J129" t="s">
        <v>21</v>
      </c>
      <c r="K129" t="s">
        <v>298</v>
      </c>
      <c r="L129">
        <v>6.5000000000000002E-2</v>
      </c>
      <c r="M129">
        <v>6.5902777777777782E-2</v>
      </c>
      <c r="N129">
        <v>5.0000000000000001E-3</v>
      </c>
      <c r="O129">
        <v>4.3E-3</v>
      </c>
      <c r="P129">
        <v>3.7000000000000002E-3</v>
      </c>
      <c r="Q129" t="s">
        <v>28</v>
      </c>
    </row>
    <row r="130" spans="1:17" ht="14.25" customHeight="1">
      <c r="A130" t="s">
        <v>193</v>
      </c>
      <c r="B130">
        <v>1</v>
      </c>
      <c r="E130">
        <v>39059</v>
      </c>
      <c r="F130">
        <v>39788</v>
      </c>
      <c r="G130">
        <v>118000</v>
      </c>
      <c r="H130" t="s">
        <v>326</v>
      </c>
      <c r="I130" t="s">
        <v>90</v>
      </c>
      <c r="J130" t="s">
        <v>47</v>
      </c>
      <c r="K130" t="s">
        <v>298</v>
      </c>
      <c r="L130">
        <v>5.7500000000000002E-2</v>
      </c>
      <c r="M130">
        <v>5.8298611111111114E-2</v>
      </c>
      <c r="N130">
        <v>1.6E-2</v>
      </c>
      <c r="O130">
        <v>1.29E-2</v>
      </c>
      <c r="P130">
        <v>0.01</v>
      </c>
      <c r="Q130" t="s">
        <v>24</v>
      </c>
    </row>
    <row r="131" spans="1:17" ht="14.25" customHeight="1">
      <c r="A131" t="s">
        <v>194</v>
      </c>
      <c r="B131">
        <v>1</v>
      </c>
      <c r="E131">
        <v>39059</v>
      </c>
      <c r="F131">
        <v>39788</v>
      </c>
      <c r="G131">
        <v>15000</v>
      </c>
      <c r="H131" t="s">
        <v>326</v>
      </c>
      <c r="I131" t="s">
        <v>90</v>
      </c>
      <c r="J131" t="s">
        <v>53</v>
      </c>
      <c r="K131" t="s">
        <v>298</v>
      </c>
      <c r="L131">
        <v>0.1075</v>
      </c>
      <c r="M131">
        <v>0.10899305555555555</v>
      </c>
      <c r="N131">
        <v>0.06</v>
      </c>
      <c r="O131">
        <v>4.0599999999999997E-2</v>
      </c>
      <c r="P131">
        <v>2.7300000000000001E-2</v>
      </c>
      <c r="Q131" t="s">
        <v>24</v>
      </c>
    </row>
    <row r="132" spans="1:17" ht="14.25" customHeight="1">
      <c r="A132" t="s">
        <v>191</v>
      </c>
      <c r="B132">
        <v>1</v>
      </c>
      <c r="E132">
        <v>39059</v>
      </c>
      <c r="F132">
        <v>39422</v>
      </c>
      <c r="G132">
        <v>4000</v>
      </c>
      <c r="H132" t="s">
        <v>326</v>
      </c>
      <c r="I132" t="s">
        <v>87</v>
      </c>
      <c r="J132" t="s">
        <v>45</v>
      </c>
      <c r="K132" t="s">
        <v>298</v>
      </c>
      <c r="L132">
        <v>0.22500000000000001</v>
      </c>
      <c r="M132">
        <v>0.22812499999999999</v>
      </c>
      <c r="N132">
        <v>0.109</v>
      </c>
      <c r="O132">
        <v>8.8099999999999998E-2</v>
      </c>
      <c r="P132">
        <v>7.0400000000000004E-2</v>
      </c>
      <c r="Q132" t="s">
        <v>31</v>
      </c>
    </row>
    <row r="133" spans="1:17" ht="14.25" customHeight="1">
      <c r="A133" t="s">
        <v>192</v>
      </c>
      <c r="B133">
        <v>1</v>
      </c>
      <c r="E133">
        <v>39059</v>
      </c>
      <c r="F133">
        <v>39422</v>
      </c>
      <c r="G133">
        <v>26000</v>
      </c>
      <c r="H133" t="s">
        <v>326</v>
      </c>
      <c r="I133" t="s">
        <v>87</v>
      </c>
      <c r="J133" t="s">
        <v>45</v>
      </c>
      <c r="K133" t="s">
        <v>298</v>
      </c>
      <c r="L133">
        <v>0.22500000000000001</v>
      </c>
      <c r="M133">
        <v>0.22812499999999999</v>
      </c>
      <c r="N133">
        <v>0.109</v>
      </c>
      <c r="O133">
        <v>8.8099999999999998E-2</v>
      </c>
      <c r="P133">
        <v>7.0400000000000004E-2</v>
      </c>
      <c r="Q133" t="s">
        <v>31</v>
      </c>
    </row>
    <row r="134" spans="1:17" ht="14.25" customHeight="1">
      <c r="A134" t="s">
        <v>249</v>
      </c>
      <c r="B134">
        <v>1</v>
      </c>
      <c r="E134">
        <v>39059</v>
      </c>
      <c r="F134">
        <v>39422</v>
      </c>
      <c r="G134">
        <v>4000</v>
      </c>
      <c r="H134" t="s">
        <v>326</v>
      </c>
      <c r="I134" t="s">
        <v>85</v>
      </c>
      <c r="J134" t="s">
        <v>45</v>
      </c>
      <c r="K134" t="s">
        <v>298</v>
      </c>
      <c r="L134">
        <v>0.36</v>
      </c>
      <c r="M134">
        <v>0.36499999999999999</v>
      </c>
      <c r="N134">
        <v>0.189</v>
      </c>
      <c r="O134">
        <v>0.14729999999999999</v>
      </c>
      <c r="P134">
        <v>0.11459999999999999</v>
      </c>
      <c r="Q134" t="s">
        <v>31</v>
      </c>
    </row>
    <row r="135" spans="1:17" ht="14.25" customHeight="1">
      <c r="A135" t="s">
        <v>250</v>
      </c>
      <c r="B135">
        <v>1</v>
      </c>
      <c r="E135">
        <v>39059</v>
      </c>
      <c r="F135">
        <v>39788</v>
      </c>
      <c r="G135">
        <v>24500</v>
      </c>
      <c r="H135" t="s">
        <v>326</v>
      </c>
      <c r="I135" t="s">
        <v>85</v>
      </c>
      <c r="J135" t="s">
        <v>45</v>
      </c>
      <c r="K135" t="s">
        <v>298</v>
      </c>
      <c r="L135">
        <v>0.36</v>
      </c>
      <c r="M135">
        <v>0.36499999999999999</v>
      </c>
      <c r="N135">
        <v>0.189</v>
      </c>
      <c r="O135">
        <v>0.14729999999999999</v>
      </c>
      <c r="P135">
        <v>0.11459999999999999</v>
      </c>
      <c r="Q135" t="s">
        <v>31</v>
      </c>
    </row>
    <row r="136" spans="1:17" ht="14.25" customHeight="1">
      <c r="A136" t="s">
        <v>198</v>
      </c>
      <c r="B136">
        <v>1</v>
      </c>
      <c r="E136">
        <v>39051</v>
      </c>
      <c r="F136">
        <v>39787</v>
      </c>
      <c r="G136">
        <v>200000</v>
      </c>
      <c r="H136" t="s">
        <v>326</v>
      </c>
      <c r="I136" t="s">
        <v>87</v>
      </c>
      <c r="J136" t="s">
        <v>21</v>
      </c>
      <c r="K136" t="s">
        <v>298</v>
      </c>
      <c r="L136">
        <v>6.3E-2</v>
      </c>
      <c r="M136">
        <v>6.3875000000000001E-2</v>
      </c>
      <c r="N136">
        <v>8.3999999999999995E-3</v>
      </c>
      <c r="O136">
        <v>6.8999999999999999E-3</v>
      </c>
      <c r="P136">
        <v>5.3E-3</v>
      </c>
      <c r="Q136" t="s">
        <v>31</v>
      </c>
    </row>
    <row r="137" spans="1:17" ht="14.25" customHeight="1">
      <c r="A137" t="s">
        <v>200</v>
      </c>
      <c r="B137">
        <v>1</v>
      </c>
      <c r="E137">
        <v>39051</v>
      </c>
      <c r="F137">
        <v>39787</v>
      </c>
      <c r="G137">
        <v>125000</v>
      </c>
      <c r="H137" t="s">
        <v>326</v>
      </c>
      <c r="I137" t="s">
        <v>87</v>
      </c>
      <c r="J137" t="s">
        <v>184</v>
      </c>
      <c r="K137" t="s">
        <v>298</v>
      </c>
      <c r="L137">
        <v>0.09</v>
      </c>
      <c r="M137">
        <v>9.1249999999999998E-2</v>
      </c>
      <c r="N137">
        <v>2.3900000000000001E-2</v>
      </c>
      <c r="O137">
        <v>1.5900000000000001E-2</v>
      </c>
      <c r="P137">
        <v>1.03E-2</v>
      </c>
      <c r="Q137" t="s">
        <v>31</v>
      </c>
    </row>
    <row r="138" spans="1:17" ht="14.25" customHeight="1">
      <c r="A138" t="s">
        <v>201</v>
      </c>
      <c r="B138">
        <v>6</v>
      </c>
      <c r="C138" t="s">
        <v>49</v>
      </c>
      <c r="E138">
        <v>39038</v>
      </c>
      <c r="F138">
        <v>40134</v>
      </c>
      <c r="G138">
        <v>133500</v>
      </c>
      <c r="H138" t="s">
        <v>326</v>
      </c>
      <c r="I138" t="s">
        <v>85</v>
      </c>
      <c r="J138" t="s">
        <v>203</v>
      </c>
      <c r="K138" t="s">
        <v>300</v>
      </c>
      <c r="L138">
        <v>1.4999999999999999E-2</v>
      </c>
      <c r="M138">
        <v>1.5208333333333332E-2</v>
      </c>
      <c r="N138">
        <v>1.043E-4</v>
      </c>
      <c r="O138">
        <v>2.9689999999999999E-5</v>
      </c>
      <c r="P138">
        <v>9.9999999999999995E-8</v>
      </c>
      <c r="Q138" t="s">
        <v>209</v>
      </c>
    </row>
    <row r="139" spans="1:17" ht="14.25" customHeight="1">
      <c r="A139" t="s">
        <v>202</v>
      </c>
      <c r="B139">
        <v>4</v>
      </c>
      <c r="C139" t="s">
        <v>53</v>
      </c>
      <c r="E139">
        <v>39038</v>
      </c>
      <c r="F139">
        <v>40134</v>
      </c>
      <c r="G139">
        <v>66750</v>
      </c>
      <c r="H139" t="s">
        <v>326</v>
      </c>
      <c r="I139" t="s">
        <v>85</v>
      </c>
      <c r="J139" t="s">
        <v>25</v>
      </c>
      <c r="K139" t="s">
        <v>300</v>
      </c>
      <c r="L139">
        <v>4.2500000000000003E-2</v>
      </c>
      <c r="M139">
        <v>4.3090277777777783E-2</v>
      </c>
      <c r="N139">
        <v>4.2290000000000001E-3</v>
      </c>
      <c r="O139">
        <v>2.4759999999999999E-3</v>
      </c>
      <c r="P139">
        <v>7.2389999999999998E-4</v>
      </c>
      <c r="Q139" t="s">
        <v>209</v>
      </c>
    </row>
    <row r="140" spans="1:17" ht="14.25" customHeight="1">
      <c r="A140" t="s">
        <v>181</v>
      </c>
      <c r="B140">
        <v>1</v>
      </c>
      <c r="E140">
        <v>39038</v>
      </c>
      <c r="F140">
        <v>40508</v>
      </c>
      <c r="G140">
        <v>180000</v>
      </c>
      <c r="H140" t="s">
        <v>326</v>
      </c>
      <c r="I140" t="s">
        <v>87</v>
      </c>
      <c r="J140" t="s">
        <v>21</v>
      </c>
      <c r="K140" t="s">
        <v>298</v>
      </c>
      <c r="L140">
        <v>6.7500000000000004E-2</v>
      </c>
      <c r="M140">
        <v>6.8437500000000012E-2</v>
      </c>
      <c r="N140">
        <v>1.06E-2</v>
      </c>
      <c r="O140">
        <v>8.6E-3</v>
      </c>
      <c r="P140">
        <v>6.8999999999999999E-3</v>
      </c>
      <c r="Q140" t="s">
        <v>31</v>
      </c>
    </row>
    <row r="141" spans="1:17" ht="14.25" customHeight="1">
      <c r="A141" t="s">
        <v>182</v>
      </c>
      <c r="B141">
        <v>1</v>
      </c>
      <c r="E141">
        <v>39038</v>
      </c>
      <c r="F141">
        <v>39821</v>
      </c>
      <c r="G141">
        <v>67500</v>
      </c>
      <c r="H141" t="s">
        <v>326</v>
      </c>
      <c r="I141" t="s">
        <v>85</v>
      </c>
      <c r="J141" t="s">
        <v>53</v>
      </c>
      <c r="K141" t="s">
        <v>298</v>
      </c>
      <c r="L141">
        <v>9.8000000000000004E-2</v>
      </c>
      <c r="M141">
        <v>9.9361111111111122E-2</v>
      </c>
      <c r="N141">
        <v>4.36E-2</v>
      </c>
      <c r="O141">
        <v>1.9800000000000002E-2</v>
      </c>
      <c r="P141">
        <v>6.3E-3</v>
      </c>
      <c r="Q141" t="s">
        <v>31</v>
      </c>
    </row>
    <row r="142" spans="1:17" ht="14.25" customHeight="1">
      <c r="A142" t="s">
        <v>178</v>
      </c>
      <c r="B142">
        <v>1</v>
      </c>
      <c r="E142">
        <v>38954</v>
      </c>
      <c r="F142">
        <v>40056</v>
      </c>
      <c r="G142">
        <v>300000</v>
      </c>
      <c r="H142" t="s">
        <v>326</v>
      </c>
      <c r="I142" t="s">
        <v>88</v>
      </c>
      <c r="J142" t="s">
        <v>21</v>
      </c>
      <c r="K142" t="s">
        <v>298</v>
      </c>
      <c r="L142">
        <v>0.04</v>
      </c>
      <c r="M142">
        <v>4.0555555555555553E-2</v>
      </c>
      <c r="N142">
        <v>9.8099999999999993E-3</v>
      </c>
      <c r="O142">
        <v>7.5599999999999999E-3</v>
      </c>
      <c r="P142">
        <v>4.1399999999999996E-3</v>
      </c>
      <c r="Q142" t="s">
        <v>26</v>
      </c>
    </row>
    <row r="143" spans="1:17" ht="14.25" customHeight="1">
      <c r="A143" t="s">
        <v>177</v>
      </c>
      <c r="E143">
        <v>38932</v>
      </c>
      <c r="F143">
        <v>40758</v>
      </c>
      <c r="G143">
        <v>200000</v>
      </c>
      <c r="H143" t="s">
        <v>326</v>
      </c>
      <c r="I143" t="s">
        <v>89</v>
      </c>
      <c r="J143" t="s">
        <v>21</v>
      </c>
      <c r="K143" t="s">
        <v>298</v>
      </c>
      <c r="L143">
        <v>3.9E-2</v>
      </c>
      <c r="M143">
        <v>3.9541666666666662E-2</v>
      </c>
      <c r="N143">
        <v>1.41E-2</v>
      </c>
      <c r="O143">
        <v>1.24E-2</v>
      </c>
      <c r="P143">
        <v>1.0800000000000001E-2</v>
      </c>
      <c r="Q143" t="s">
        <v>24</v>
      </c>
    </row>
    <row r="144" spans="1:17" ht="14.25" customHeight="1">
      <c r="A144" t="s">
        <v>197</v>
      </c>
      <c r="B144">
        <v>1</v>
      </c>
      <c r="C144" t="s">
        <v>49</v>
      </c>
      <c r="E144">
        <v>38932</v>
      </c>
      <c r="F144">
        <v>39663</v>
      </c>
      <c r="G144">
        <v>125000</v>
      </c>
      <c r="H144" t="s">
        <v>326</v>
      </c>
      <c r="I144" t="s">
        <v>88</v>
      </c>
      <c r="J144" t="s">
        <v>45</v>
      </c>
      <c r="K144" t="s">
        <v>298</v>
      </c>
      <c r="L144">
        <v>0.08</v>
      </c>
      <c r="M144">
        <v>8.1111111111111106E-2</v>
      </c>
      <c r="N144">
        <v>2.07E-2</v>
      </c>
      <c r="O144">
        <v>1.1299999999999999E-2</v>
      </c>
      <c r="P144">
        <v>6.1000000000000004E-3</v>
      </c>
      <c r="Q144" t="s">
        <v>31</v>
      </c>
    </row>
    <row r="145" spans="1:17" ht="14.25" customHeight="1">
      <c r="A145" t="s">
        <v>176</v>
      </c>
      <c r="B145">
        <v>1</v>
      </c>
      <c r="E145">
        <v>38926</v>
      </c>
      <c r="F145">
        <v>39911</v>
      </c>
      <c r="G145">
        <v>150000</v>
      </c>
      <c r="H145" t="s">
        <v>326</v>
      </c>
      <c r="I145" t="s">
        <v>90</v>
      </c>
      <c r="J145" t="s">
        <v>47</v>
      </c>
      <c r="K145" t="s">
        <v>298</v>
      </c>
      <c r="L145">
        <v>6.25E-2</v>
      </c>
      <c r="M145">
        <v>6.3368055555555552E-2</v>
      </c>
      <c r="N145">
        <v>2.2100000000000002E-2</v>
      </c>
      <c r="O145">
        <v>1.5599999999999999E-2</v>
      </c>
      <c r="P145">
        <v>1.1299999999999999E-2</v>
      </c>
      <c r="Q145" t="s">
        <v>24</v>
      </c>
    </row>
    <row r="146" spans="1:17" ht="14.25" customHeight="1">
      <c r="A146" t="s">
        <v>146</v>
      </c>
      <c r="B146">
        <v>1</v>
      </c>
      <c r="E146">
        <v>38898</v>
      </c>
      <c r="F146">
        <v>39079</v>
      </c>
      <c r="G146">
        <v>50000</v>
      </c>
      <c r="H146" t="s">
        <v>326</v>
      </c>
      <c r="I146" t="s">
        <v>87</v>
      </c>
      <c r="J146" t="s">
        <v>45</v>
      </c>
      <c r="K146" t="s">
        <v>298</v>
      </c>
      <c r="L146">
        <v>0.20499999999999999</v>
      </c>
      <c r="M146">
        <v>0.20784722222222218</v>
      </c>
      <c r="N146">
        <v>2.5399999999999999E-2</v>
      </c>
      <c r="O146">
        <v>1.52E-2</v>
      </c>
      <c r="P146">
        <v>6.7000000000000002E-3</v>
      </c>
      <c r="Q146" t="s">
        <v>26</v>
      </c>
    </row>
    <row r="147" spans="1:17" ht="14.25" customHeight="1">
      <c r="A147" t="s">
        <v>199</v>
      </c>
      <c r="B147">
        <v>1</v>
      </c>
      <c r="E147">
        <v>38889</v>
      </c>
      <c r="F147">
        <v>39964</v>
      </c>
      <c r="G147">
        <v>200000</v>
      </c>
      <c r="H147" t="s">
        <v>326</v>
      </c>
      <c r="I147" t="s">
        <v>87</v>
      </c>
      <c r="J147" t="s">
        <v>21</v>
      </c>
      <c r="K147" t="s">
        <v>298</v>
      </c>
      <c r="L147">
        <v>7.0000000000000007E-2</v>
      </c>
      <c r="M147">
        <v>7.0972222222222228E-2</v>
      </c>
      <c r="N147">
        <v>8.3999999999999995E-3</v>
      </c>
      <c r="O147">
        <v>6.8999999999999999E-3</v>
      </c>
      <c r="P147">
        <v>5.3E-3</v>
      </c>
      <c r="Q147" t="s">
        <v>31</v>
      </c>
    </row>
    <row r="148" spans="1:17" ht="14.25" customHeight="1">
      <c r="A148" t="s">
        <v>170</v>
      </c>
      <c r="B148">
        <v>1</v>
      </c>
      <c r="E148">
        <v>38889</v>
      </c>
      <c r="F148">
        <v>39969</v>
      </c>
      <c r="G148">
        <v>50000</v>
      </c>
      <c r="H148" t="s">
        <v>326</v>
      </c>
      <c r="I148" t="s">
        <v>87</v>
      </c>
      <c r="J148" t="s">
        <v>21</v>
      </c>
      <c r="K148" t="s">
        <v>298</v>
      </c>
      <c r="L148">
        <v>8.5000000000000006E-2</v>
      </c>
      <c r="M148">
        <v>8.6180555555555566E-2</v>
      </c>
      <c r="N148">
        <v>1.38E-2</v>
      </c>
      <c r="O148">
        <v>8.2000000000000007E-3</v>
      </c>
      <c r="P148">
        <v>4.4000000000000003E-3</v>
      </c>
      <c r="Q148" t="s">
        <v>28</v>
      </c>
    </row>
    <row r="149" spans="1:17" ht="14.25" customHeight="1">
      <c r="A149" t="s">
        <v>141</v>
      </c>
      <c r="B149">
        <v>1</v>
      </c>
      <c r="E149">
        <v>38887</v>
      </c>
      <c r="F149">
        <v>40186</v>
      </c>
      <c r="G149">
        <v>51000</v>
      </c>
      <c r="H149" t="s">
        <v>326</v>
      </c>
      <c r="I149" t="s">
        <v>87</v>
      </c>
      <c r="J149" t="s">
        <v>126</v>
      </c>
      <c r="K149" t="s">
        <v>298</v>
      </c>
      <c r="L149">
        <v>0.1</v>
      </c>
      <c r="M149">
        <v>0.10138888888888889</v>
      </c>
      <c r="N149">
        <v>2.9700000000000001E-2</v>
      </c>
      <c r="O149">
        <v>2.69E-2</v>
      </c>
      <c r="P149">
        <v>2.46E-2</v>
      </c>
      <c r="Q149" t="s">
        <v>31</v>
      </c>
    </row>
    <row r="150" spans="1:17" ht="14.25" customHeight="1">
      <c r="A150" t="s">
        <v>142</v>
      </c>
      <c r="B150">
        <v>1</v>
      </c>
      <c r="E150">
        <v>38887</v>
      </c>
      <c r="F150">
        <v>39171</v>
      </c>
      <c r="G150">
        <v>23500</v>
      </c>
      <c r="H150" t="s">
        <v>326</v>
      </c>
      <c r="I150" t="s">
        <v>87</v>
      </c>
      <c r="J150" t="s">
        <v>126</v>
      </c>
      <c r="K150" t="s">
        <v>298</v>
      </c>
      <c r="L150">
        <v>0</v>
      </c>
      <c r="M150">
        <v>0</v>
      </c>
      <c r="N150">
        <v>3.1E-2</v>
      </c>
      <c r="O150">
        <v>2.7900000000000001E-2</v>
      </c>
      <c r="P150">
        <v>2.5399999999999999E-2</v>
      </c>
      <c r="Q150" t="s">
        <v>31</v>
      </c>
    </row>
    <row r="151" spans="1:17" ht="14.25" customHeight="1">
      <c r="A151" t="s">
        <v>143</v>
      </c>
      <c r="B151">
        <v>1</v>
      </c>
      <c r="E151">
        <v>38887</v>
      </c>
      <c r="F151">
        <v>39171</v>
      </c>
      <c r="G151">
        <v>10000</v>
      </c>
      <c r="H151" t="s">
        <v>326</v>
      </c>
      <c r="I151" t="s">
        <v>87</v>
      </c>
      <c r="J151" t="s">
        <v>53</v>
      </c>
      <c r="K151" t="s">
        <v>298</v>
      </c>
      <c r="L151">
        <v>0</v>
      </c>
      <c r="M151">
        <v>0</v>
      </c>
      <c r="N151">
        <v>4.9399999999999999E-2</v>
      </c>
      <c r="O151">
        <v>4.9399999999999999E-2</v>
      </c>
      <c r="P151">
        <v>4.9399999999999999E-2</v>
      </c>
      <c r="Q151" t="s">
        <v>31</v>
      </c>
    </row>
    <row r="152" spans="1:17" ht="14.25" customHeight="1">
      <c r="A152" t="s">
        <v>147</v>
      </c>
      <c r="B152">
        <v>1</v>
      </c>
      <c r="E152">
        <v>38874</v>
      </c>
      <c r="F152">
        <v>39605</v>
      </c>
      <c r="G152">
        <v>47500</v>
      </c>
      <c r="H152" t="s">
        <v>326</v>
      </c>
      <c r="I152" t="s">
        <v>88</v>
      </c>
      <c r="J152" t="s">
        <v>47</v>
      </c>
      <c r="K152" t="s">
        <v>298</v>
      </c>
      <c r="L152">
        <v>7.2499999999999995E-2</v>
      </c>
      <c r="M152">
        <v>7.3506944444444444E-2</v>
      </c>
      <c r="N152">
        <v>1.6299999999999999E-2</v>
      </c>
      <c r="O152">
        <v>1.2999999999999999E-2</v>
      </c>
      <c r="P152">
        <v>1.0200000000000001E-2</v>
      </c>
      <c r="Q152" t="s">
        <v>24</v>
      </c>
    </row>
    <row r="153" spans="1:17" ht="14.25" customHeight="1">
      <c r="A153" t="s">
        <v>148</v>
      </c>
      <c r="B153">
        <v>1</v>
      </c>
      <c r="E153">
        <v>38874</v>
      </c>
      <c r="F153">
        <v>39605</v>
      </c>
      <c r="G153">
        <v>97130</v>
      </c>
      <c r="H153" t="s">
        <v>326</v>
      </c>
      <c r="I153" t="s">
        <v>90</v>
      </c>
      <c r="J153" t="s">
        <v>47</v>
      </c>
      <c r="K153" t="s">
        <v>298</v>
      </c>
      <c r="L153">
        <v>5.2499999999999998E-2</v>
      </c>
      <c r="M153">
        <v>5.3229166666666661E-2</v>
      </c>
      <c r="N153">
        <v>1.6E-2</v>
      </c>
      <c r="O153">
        <v>1.29E-2</v>
      </c>
      <c r="P153">
        <v>0.01</v>
      </c>
      <c r="Q153" t="s">
        <v>24</v>
      </c>
    </row>
    <row r="154" spans="1:17" ht="14.25" customHeight="1">
      <c r="A154" t="s">
        <v>149</v>
      </c>
      <c r="B154">
        <v>1</v>
      </c>
      <c r="E154">
        <v>38874</v>
      </c>
      <c r="F154">
        <v>39239</v>
      </c>
      <c r="G154">
        <v>3000</v>
      </c>
      <c r="H154" t="s">
        <v>326</v>
      </c>
      <c r="I154" t="s">
        <v>90</v>
      </c>
      <c r="J154" t="s">
        <v>47</v>
      </c>
      <c r="K154" t="s">
        <v>298</v>
      </c>
      <c r="L154">
        <v>5.2499999999999998E-2</v>
      </c>
      <c r="M154">
        <v>5.3229166666666661E-2</v>
      </c>
      <c r="N154">
        <v>1.6E-2</v>
      </c>
      <c r="O154">
        <v>1.29E-2</v>
      </c>
      <c r="P154">
        <v>0.01</v>
      </c>
      <c r="Q154" t="s">
        <v>24</v>
      </c>
    </row>
    <row r="155" spans="1:17" ht="14.25" customHeight="1">
      <c r="A155" t="s">
        <v>150</v>
      </c>
      <c r="B155">
        <v>1</v>
      </c>
      <c r="E155">
        <v>38874</v>
      </c>
      <c r="F155">
        <v>39605</v>
      </c>
      <c r="G155">
        <v>18500</v>
      </c>
      <c r="H155" t="s">
        <v>326</v>
      </c>
      <c r="I155" t="s">
        <v>90</v>
      </c>
      <c r="J155" t="s">
        <v>151</v>
      </c>
      <c r="K155" t="s">
        <v>298</v>
      </c>
      <c r="L155">
        <v>7.0000000000000007E-2</v>
      </c>
      <c r="M155">
        <v>7.0972222222222228E-2</v>
      </c>
      <c r="N155">
        <v>2.7099999999999999E-2</v>
      </c>
      <c r="O155">
        <v>2.0899999999999998E-2</v>
      </c>
      <c r="P155">
        <v>1.6E-2</v>
      </c>
      <c r="Q155" t="s">
        <v>24</v>
      </c>
    </row>
    <row r="156" spans="1:17" ht="14.25" customHeight="1">
      <c r="A156" t="s">
        <v>152</v>
      </c>
      <c r="B156">
        <v>1</v>
      </c>
      <c r="E156">
        <v>38874</v>
      </c>
      <c r="F156">
        <v>39605</v>
      </c>
      <c r="G156">
        <v>110750</v>
      </c>
      <c r="H156" t="s">
        <v>326</v>
      </c>
      <c r="I156" t="s">
        <v>90</v>
      </c>
      <c r="J156" t="s">
        <v>53</v>
      </c>
      <c r="K156" t="s">
        <v>298</v>
      </c>
      <c r="L156">
        <v>0.12</v>
      </c>
      <c r="M156">
        <v>0.12166666666666666</v>
      </c>
      <c r="N156">
        <v>0.06</v>
      </c>
      <c r="O156">
        <v>4.0599999999999997E-2</v>
      </c>
      <c r="P156">
        <v>2.7300000000000001E-2</v>
      </c>
      <c r="Q156" t="s">
        <v>24</v>
      </c>
    </row>
    <row r="157" spans="1:17" ht="14.25" customHeight="1">
      <c r="A157" t="s">
        <v>153</v>
      </c>
      <c r="B157">
        <v>1</v>
      </c>
      <c r="E157">
        <v>38874</v>
      </c>
      <c r="F157">
        <v>39239</v>
      </c>
      <c r="G157">
        <v>3000</v>
      </c>
      <c r="H157" t="s">
        <v>326</v>
      </c>
      <c r="I157" t="s">
        <v>90</v>
      </c>
      <c r="J157" t="s">
        <v>53</v>
      </c>
      <c r="K157" t="s">
        <v>298</v>
      </c>
      <c r="L157">
        <v>0.12</v>
      </c>
      <c r="M157">
        <v>0.12166666666666666</v>
      </c>
      <c r="N157">
        <v>0.06</v>
      </c>
      <c r="O157">
        <v>4.0599999999999997E-2</v>
      </c>
      <c r="P157">
        <v>2.7300000000000001E-2</v>
      </c>
      <c r="Q157" t="s">
        <v>24</v>
      </c>
    </row>
    <row r="158" spans="1:17" ht="14.25" customHeight="1">
      <c r="A158" t="s">
        <v>154</v>
      </c>
      <c r="B158">
        <v>1</v>
      </c>
      <c r="E158">
        <v>38874</v>
      </c>
      <c r="F158">
        <v>39422</v>
      </c>
      <c r="G158">
        <v>14000</v>
      </c>
      <c r="H158" t="s">
        <v>326</v>
      </c>
      <c r="I158" t="s">
        <v>87</v>
      </c>
      <c r="J158" t="s">
        <v>151</v>
      </c>
      <c r="K158" t="s">
        <v>298</v>
      </c>
      <c r="L158">
        <v>0.11</v>
      </c>
      <c r="M158">
        <v>0.11152777777777777</v>
      </c>
      <c r="N158">
        <v>3.5999999999999997E-2</v>
      </c>
      <c r="O158">
        <v>2.81E-2</v>
      </c>
      <c r="P158">
        <v>2.1499999999999998E-2</v>
      </c>
      <c r="Q158" t="s">
        <v>31</v>
      </c>
    </row>
    <row r="159" spans="1:17" ht="14.25" customHeight="1">
      <c r="A159" t="s">
        <v>155</v>
      </c>
      <c r="B159">
        <v>1</v>
      </c>
      <c r="E159">
        <v>38874</v>
      </c>
      <c r="F159">
        <v>39422</v>
      </c>
      <c r="G159">
        <v>7250</v>
      </c>
      <c r="H159" t="s">
        <v>326</v>
      </c>
      <c r="I159" t="s">
        <v>87</v>
      </c>
      <c r="J159" t="s">
        <v>53</v>
      </c>
      <c r="K159" t="s">
        <v>298</v>
      </c>
      <c r="L159">
        <v>0.153</v>
      </c>
      <c r="M159">
        <v>0.15512499999999999</v>
      </c>
      <c r="N159">
        <v>5.9700000000000003E-2</v>
      </c>
      <c r="O159">
        <v>4.6899999999999997E-2</v>
      </c>
      <c r="P159">
        <v>3.61E-2</v>
      </c>
      <c r="Q159" t="s">
        <v>31</v>
      </c>
    </row>
    <row r="160" spans="1:17" ht="14.25" customHeight="1">
      <c r="A160" t="s">
        <v>156</v>
      </c>
      <c r="B160">
        <v>1</v>
      </c>
      <c r="E160">
        <v>38874</v>
      </c>
      <c r="F160">
        <v>39422</v>
      </c>
      <c r="G160">
        <v>34250</v>
      </c>
      <c r="H160" t="s">
        <v>326</v>
      </c>
      <c r="I160" t="s">
        <v>87</v>
      </c>
      <c r="J160" t="s">
        <v>53</v>
      </c>
      <c r="K160" t="s">
        <v>298</v>
      </c>
      <c r="L160">
        <v>0.22750000000000001</v>
      </c>
      <c r="M160">
        <v>0.23065972222222225</v>
      </c>
      <c r="N160">
        <v>9.2700000000000005E-2</v>
      </c>
      <c r="O160">
        <v>7.4800000000000005E-2</v>
      </c>
      <c r="P160">
        <v>5.9900000000000002E-2</v>
      </c>
      <c r="Q160" t="s">
        <v>31</v>
      </c>
    </row>
    <row r="161" spans="1:17" ht="14.25" customHeight="1">
      <c r="A161" t="s">
        <v>157</v>
      </c>
      <c r="B161">
        <v>1</v>
      </c>
      <c r="E161">
        <v>38874</v>
      </c>
      <c r="F161">
        <v>39239</v>
      </c>
      <c r="G161">
        <v>10250</v>
      </c>
      <c r="H161" t="s">
        <v>326</v>
      </c>
      <c r="I161" t="s">
        <v>87</v>
      </c>
      <c r="J161" t="s">
        <v>53</v>
      </c>
      <c r="K161" t="s">
        <v>298</v>
      </c>
      <c r="L161">
        <v>0.17100000000000001</v>
      </c>
      <c r="M161">
        <v>0.17337500000000003</v>
      </c>
      <c r="N161">
        <v>7.0099999999999996E-2</v>
      </c>
      <c r="O161">
        <v>5.6399999999999999E-2</v>
      </c>
      <c r="P161">
        <v>4.5100000000000001E-2</v>
      </c>
      <c r="Q161" t="s">
        <v>31</v>
      </c>
    </row>
    <row r="162" spans="1:17" ht="14.25" customHeight="1">
      <c r="A162" t="s">
        <v>158</v>
      </c>
      <c r="B162">
        <v>1</v>
      </c>
      <c r="E162">
        <v>38874</v>
      </c>
      <c r="F162">
        <v>39422</v>
      </c>
      <c r="G162">
        <v>5000</v>
      </c>
      <c r="H162" t="s">
        <v>326</v>
      </c>
      <c r="I162" t="s">
        <v>87</v>
      </c>
      <c r="J162" t="s">
        <v>45</v>
      </c>
      <c r="K162" t="s">
        <v>298</v>
      </c>
      <c r="L162">
        <v>0.32600000000000001</v>
      </c>
      <c r="M162">
        <v>0.33052777777777781</v>
      </c>
      <c r="N162">
        <v>0.14319999999999999</v>
      </c>
      <c r="O162">
        <v>0.1162</v>
      </c>
      <c r="P162">
        <v>9.3200000000000005E-2</v>
      </c>
      <c r="Q162" t="s">
        <v>31</v>
      </c>
    </row>
    <row r="163" spans="1:17" ht="14.25" customHeight="1">
      <c r="A163" t="s">
        <v>159</v>
      </c>
      <c r="B163">
        <v>1</v>
      </c>
      <c r="E163">
        <v>38874</v>
      </c>
      <c r="F163">
        <v>39239</v>
      </c>
      <c r="G163">
        <v>35000</v>
      </c>
      <c r="H163" t="s">
        <v>326</v>
      </c>
      <c r="I163" t="s">
        <v>87</v>
      </c>
      <c r="J163" t="s">
        <v>45</v>
      </c>
      <c r="K163" t="s">
        <v>298</v>
      </c>
      <c r="L163">
        <v>0.245</v>
      </c>
      <c r="M163">
        <v>0.24840277777777778</v>
      </c>
      <c r="N163">
        <v>0.109</v>
      </c>
      <c r="O163">
        <v>8.8099999999999998E-2</v>
      </c>
      <c r="P163">
        <v>7.0400000000000004E-2</v>
      </c>
      <c r="Q163" t="s">
        <v>31</v>
      </c>
    </row>
    <row r="164" spans="1:17" ht="14.25" customHeight="1">
      <c r="A164" t="s">
        <v>160</v>
      </c>
      <c r="B164">
        <v>1</v>
      </c>
      <c r="E164">
        <v>38874</v>
      </c>
      <c r="F164">
        <v>39422</v>
      </c>
      <c r="G164">
        <v>54000</v>
      </c>
      <c r="H164" t="s">
        <v>326</v>
      </c>
      <c r="I164" t="s">
        <v>87</v>
      </c>
      <c r="J164" t="s">
        <v>53</v>
      </c>
      <c r="K164" t="s">
        <v>298</v>
      </c>
      <c r="L164">
        <v>0.13300000000000001</v>
      </c>
      <c r="M164">
        <v>0.13484722222222223</v>
      </c>
      <c r="N164">
        <v>8.8599999999999998E-2</v>
      </c>
      <c r="O164">
        <v>3.6600000000000001E-2</v>
      </c>
      <c r="P164">
        <v>1.2999999999999999E-3</v>
      </c>
      <c r="Q164" t="s">
        <v>31</v>
      </c>
    </row>
    <row r="165" spans="1:17" ht="14.25" customHeight="1">
      <c r="A165" t="s">
        <v>161</v>
      </c>
      <c r="B165">
        <v>1</v>
      </c>
      <c r="E165">
        <v>38874</v>
      </c>
      <c r="F165">
        <v>39422</v>
      </c>
      <c r="G165">
        <v>42250</v>
      </c>
      <c r="H165" t="s">
        <v>326</v>
      </c>
      <c r="I165" t="s">
        <v>87</v>
      </c>
      <c r="J165" t="s">
        <v>151</v>
      </c>
      <c r="K165" t="s">
        <v>298</v>
      </c>
      <c r="L165">
        <v>0.1065</v>
      </c>
      <c r="M165">
        <v>0.10797916666666667</v>
      </c>
      <c r="N165">
        <v>3.61E-2</v>
      </c>
      <c r="O165">
        <v>2.8299999999999999E-2</v>
      </c>
      <c r="P165">
        <v>2.1600000000000001E-2</v>
      </c>
      <c r="Q165" t="s">
        <v>22</v>
      </c>
    </row>
    <row r="166" spans="1:17" ht="14.25" customHeight="1">
      <c r="A166" t="s">
        <v>162</v>
      </c>
      <c r="B166">
        <v>1</v>
      </c>
      <c r="E166">
        <v>38874</v>
      </c>
      <c r="F166">
        <v>39605</v>
      </c>
      <c r="G166">
        <v>73200</v>
      </c>
      <c r="H166" t="s">
        <v>326</v>
      </c>
      <c r="I166" t="s">
        <v>85</v>
      </c>
      <c r="J166" t="s">
        <v>53</v>
      </c>
      <c r="K166" t="s">
        <v>298</v>
      </c>
      <c r="L166">
        <v>0.17499999999999999</v>
      </c>
      <c r="M166">
        <v>0.17743055555555554</v>
      </c>
      <c r="N166">
        <v>6.2199999999999998E-2</v>
      </c>
      <c r="O166">
        <v>5.04E-2</v>
      </c>
      <c r="P166">
        <v>3.9699999999999999E-2</v>
      </c>
      <c r="Q166" t="s">
        <v>31</v>
      </c>
    </row>
    <row r="167" spans="1:17" ht="14.25" customHeight="1">
      <c r="A167" t="s">
        <v>163</v>
      </c>
      <c r="B167">
        <v>1</v>
      </c>
      <c r="E167">
        <v>38874</v>
      </c>
      <c r="F167">
        <v>39605</v>
      </c>
      <c r="G167">
        <v>154250</v>
      </c>
      <c r="H167" t="s">
        <v>326</v>
      </c>
      <c r="I167" t="s">
        <v>85</v>
      </c>
      <c r="J167" t="s">
        <v>45</v>
      </c>
      <c r="K167" t="s">
        <v>298</v>
      </c>
      <c r="L167">
        <v>0.39250000000000002</v>
      </c>
      <c r="M167">
        <v>0.39795138888888892</v>
      </c>
      <c r="N167">
        <v>0.18909999999999999</v>
      </c>
      <c r="O167">
        <v>0.14749999999999999</v>
      </c>
      <c r="P167">
        <v>0.1149</v>
      </c>
      <c r="Q167" t="s">
        <v>31</v>
      </c>
    </row>
    <row r="168" spans="1:17" ht="14.25" customHeight="1">
      <c r="A168" t="s">
        <v>164</v>
      </c>
      <c r="B168">
        <v>1</v>
      </c>
      <c r="E168">
        <v>38874</v>
      </c>
      <c r="F168">
        <v>39605</v>
      </c>
      <c r="G168">
        <v>7200</v>
      </c>
      <c r="H168" t="s">
        <v>326</v>
      </c>
      <c r="I168" t="s">
        <v>85</v>
      </c>
      <c r="J168" t="s">
        <v>45</v>
      </c>
      <c r="K168" t="s">
        <v>298</v>
      </c>
      <c r="L168">
        <v>0.21</v>
      </c>
      <c r="M168">
        <v>0.21291666666666664</v>
      </c>
      <c r="N168">
        <v>8.5199999999999998E-2</v>
      </c>
      <c r="O168">
        <v>6.7199999999999996E-2</v>
      </c>
      <c r="P168">
        <v>5.2200000000000003E-2</v>
      </c>
      <c r="Q168" t="s">
        <v>31</v>
      </c>
    </row>
    <row r="169" spans="1:17" ht="14.25" customHeight="1">
      <c r="A169" t="s">
        <v>165</v>
      </c>
      <c r="B169">
        <v>1</v>
      </c>
      <c r="E169">
        <v>38874</v>
      </c>
      <c r="F169">
        <v>39605</v>
      </c>
      <c r="G169">
        <v>30000</v>
      </c>
      <c r="H169" t="s">
        <v>326</v>
      </c>
      <c r="I169" t="s">
        <v>85</v>
      </c>
      <c r="J169" t="s">
        <v>53</v>
      </c>
      <c r="K169" t="s">
        <v>298</v>
      </c>
      <c r="L169">
        <v>0.16500000000000001</v>
      </c>
      <c r="M169">
        <v>0.16729166666666667</v>
      </c>
      <c r="N169">
        <v>6.0199999999999997E-2</v>
      </c>
      <c r="O169">
        <v>4.7600000000000003E-2</v>
      </c>
      <c r="P169">
        <v>3.6900000000000002E-2</v>
      </c>
      <c r="Q169" t="s">
        <v>31</v>
      </c>
    </row>
    <row r="170" spans="1:17" ht="14.25" customHeight="1">
      <c r="A170" t="s">
        <v>166</v>
      </c>
      <c r="B170">
        <v>1</v>
      </c>
      <c r="E170">
        <v>38874</v>
      </c>
      <c r="F170">
        <v>39605</v>
      </c>
      <c r="G170">
        <v>103470</v>
      </c>
      <c r="H170" t="s">
        <v>326</v>
      </c>
      <c r="I170" t="s">
        <v>89</v>
      </c>
      <c r="J170" t="s">
        <v>47</v>
      </c>
      <c r="K170" t="s">
        <v>298</v>
      </c>
      <c r="L170">
        <v>0.1065</v>
      </c>
      <c r="M170">
        <v>0.10797916666666667</v>
      </c>
      <c r="N170">
        <v>1.61E-2</v>
      </c>
      <c r="O170">
        <v>1.2999999999999999E-2</v>
      </c>
      <c r="P170">
        <v>1.01E-2</v>
      </c>
      <c r="Q170" t="s">
        <v>22</v>
      </c>
    </row>
    <row r="171" spans="1:17" ht="14.25" customHeight="1">
      <c r="A171" t="s">
        <v>167</v>
      </c>
      <c r="B171">
        <v>1</v>
      </c>
      <c r="E171">
        <v>38874</v>
      </c>
      <c r="F171">
        <v>39605</v>
      </c>
      <c r="G171">
        <v>26250</v>
      </c>
      <c r="H171" t="s">
        <v>326</v>
      </c>
      <c r="I171" t="s">
        <v>89</v>
      </c>
      <c r="J171" t="s">
        <v>151</v>
      </c>
      <c r="K171" t="s">
        <v>298</v>
      </c>
      <c r="L171">
        <v>5.8500000000000003E-2</v>
      </c>
      <c r="M171">
        <v>5.9312500000000004E-2</v>
      </c>
      <c r="N171">
        <v>2.7199999999999998E-2</v>
      </c>
      <c r="O171">
        <v>2.1000000000000001E-2</v>
      </c>
      <c r="P171">
        <v>1.6199999999999999E-2</v>
      </c>
      <c r="Q171" t="s">
        <v>22</v>
      </c>
    </row>
    <row r="172" spans="1:17" ht="14.25" customHeight="1">
      <c r="A172" t="s">
        <v>168</v>
      </c>
      <c r="B172">
        <v>1</v>
      </c>
      <c r="E172">
        <v>38874</v>
      </c>
      <c r="F172">
        <v>39605</v>
      </c>
      <c r="G172">
        <v>70750</v>
      </c>
      <c r="H172" t="s">
        <v>326</v>
      </c>
      <c r="I172" t="s">
        <v>89</v>
      </c>
      <c r="J172" t="s">
        <v>53</v>
      </c>
      <c r="K172" t="s">
        <v>298</v>
      </c>
      <c r="L172">
        <v>9.5000000000000001E-2</v>
      </c>
      <c r="M172">
        <v>9.631944444444443E-2</v>
      </c>
      <c r="N172">
        <v>6.0400000000000002E-2</v>
      </c>
      <c r="O172">
        <v>3.9800000000000002E-2</v>
      </c>
      <c r="P172">
        <v>2.7300000000000001E-2</v>
      </c>
      <c r="Q172" t="s">
        <v>22</v>
      </c>
    </row>
    <row r="173" spans="1:17" ht="14.25" customHeight="1">
      <c r="A173" t="s">
        <v>169</v>
      </c>
      <c r="B173">
        <v>1</v>
      </c>
      <c r="E173">
        <v>38874</v>
      </c>
      <c r="F173">
        <v>39239</v>
      </c>
      <c r="G173">
        <v>3000</v>
      </c>
      <c r="H173" t="s">
        <v>326</v>
      </c>
      <c r="I173" t="s">
        <v>89</v>
      </c>
      <c r="J173" t="s">
        <v>53</v>
      </c>
      <c r="K173" t="s">
        <v>298</v>
      </c>
      <c r="L173">
        <v>9.5000000000000001E-2</v>
      </c>
      <c r="M173">
        <v>9.631944444444443E-2</v>
      </c>
      <c r="N173">
        <v>6.0400000000000002E-2</v>
      </c>
      <c r="O173">
        <v>3.9800000000000002E-2</v>
      </c>
      <c r="P173">
        <v>2.7300000000000001E-2</v>
      </c>
      <c r="Q173" t="s">
        <v>22</v>
      </c>
    </row>
    <row r="174" spans="1:17" ht="14.25" customHeight="1">
      <c r="A174" t="s">
        <v>174</v>
      </c>
      <c r="B174">
        <v>1</v>
      </c>
      <c r="C174" t="s">
        <v>49</v>
      </c>
      <c r="E174">
        <v>38868</v>
      </c>
      <c r="F174">
        <v>39969</v>
      </c>
      <c r="G174">
        <v>47500</v>
      </c>
      <c r="H174" t="s">
        <v>326</v>
      </c>
      <c r="I174" t="s">
        <v>85</v>
      </c>
      <c r="J174" t="s">
        <v>53</v>
      </c>
      <c r="K174" t="s">
        <v>298</v>
      </c>
      <c r="L174">
        <v>0.1</v>
      </c>
      <c r="M174">
        <v>0.10138888888888889</v>
      </c>
      <c r="N174">
        <v>3.6999999999999998E-2</v>
      </c>
      <c r="O174">
        <v>2.6599999999999999E-2</v>
      </c>
      <c r="P174">
        <v>1.9599999999999999E-2</v>
      </c>
      <c r="Q174" t="s">
        <v>28</v>
      </c>
    </row>
    <row r="175" spans="1:17" ht="14.25" customHeight="1">
      <c r="A175" t="s">
        <v>175</v>
      </c>
      <c r="B175">
        <v>1</v>
      </c>
      <c r="C175" t="s">
        <v>56</v>
      </c>
      <c r="E175">
        <v>38868</v>
      </c>
      <c r="F175">
        <v>39969</v>
      </c>
      <c r="G175">
        <v>75000</v>
      </c>
      <c r="H175" t="s">
        <v>326</v>
      </c>
      <c r="I175" t="s">
        <v>85</v>
      </c>
      <c r="J175" t="s">
        <v>21</v>
      </c>
      <c r="K175" t="s">
        <v>298</v>
      </c>
      <c r="L175">
        <v>7.4999999999999997E-2</v>
      </c>
      <c r="M175">
        <v>7.604166666666666E-2</v>
      </c>
      <c r="N175">
        <v>1.06E-2</v>
      </c>
      <c r="O175">
        <v>7.4000000000000003E-3</v>
      </c>
      <c r="P175">
        <v>5.1000000000000004E-3</v>
      </c>
      <c r="Q175" t="s">
        <v>28</v>
      </c>
    </row>
    <row r="176" spans="1:17" ht="14.25" customHeight="1">
      <c r="A176" t="s">
        <v>195</v>
      </c>
      <c r="B176">
        <v>1</v>
      </c>
      <c r="E176">
        <v>38861</v>
      </c>
      <c r="F176">
        <v>39965</v>
      </c>
      <c r="G176">
        <v>100000</v>
      </c>
      <c r="H176" t="s">
        <v>326</v>
      </c>
      <c r="I176" t="s">
        <v>87</v>
      </c>
      <c r="J176" t="s">
        <v>47</v>
      </c>
      <c r="K176" t="s">
        <v>298</v>
      </c>
      <c r="L176">
        <v>8.5000000000000006E-2</v>
      </c>
      <c r="M176">
        <v>8.6180555555555566E-2</v>
      </c>
      <c r="N176">
        <v>1.61E-2</v>
      </c>
      <c r="O176">
        <v>1.2999999999999999E-2</v>
      </c>
      <c r="P176">
        <v>1.03E-2</v>
      </c>
      <c r="Q176" t="s">
        <v>31</v>
      </c>
    </row>
    <row r="177" spans="1:17" ht="14.25" customHeight="1">
      <c r="A177" t="s">
        <v>144</v>
      </c>
      <c r="B177">
        <v>1</v>
      </c>
      <c r="E177">
        <v>38848</v>
      </c>
      <c r="F177">
        <v>39951</v>
      </c>
      <c r="G177">
        <v>150000</v>
      </c>
      <c r="H177" t="s">
        <v>326</v>
      </c>
      <c r="I177" t="s">
        <v>88</v>
      </c>
      <c r="J177" t="s">
        <v>21</v>
      </c>
      <c r="K177" t="s">
        <v>298</v>
      </c>
      <c r="L177">
        <v>2.35E-2</v>
      </c>
      <c r="M177">
        <v>2.382638888888889E-2</v>
      </c>
      <c r="N177">
        <v>9.5999999999999992E-3</v>
      </c>
      <c r="O177">
        <v>9.5999999999999992E-3</v>
      </c>
      <c r="P177">
        <v>9.5999999999999992E-3</v>
      </c>
      <c r="Q177" t="s">
        <v>26</v>
      </c>
    </row>
    <row r="178" spans="1:17" ht="14.25" customHeight="1">
      <c r="A178" t="s">
        <v>145</v>
      </c>
      <c r="B178">
        <v>1</v>
      </c>
      <c r="E178">
        <v>38848</v>
      </c>
      <c r="F178">
        <v>39951</v>
      </c>
      <c r="G178">
        <v>10000</v>
      </c>
      <c r="H178" t="s">
        <v>326</v>
      </c>
      <c r="I178" t="s">
        <v>88</v>
      </c>
      <c r="J178" t="s">
        <v>21</v>
      </c>
      <c r="K178" t="s">
        <v>298</v>
      </c>
      <c r="L178">
        <v>2.3E-2</v>
      </c>
      <c r="M178">
        <v>2.3319444444444445E-2</v>
      </c>
      <c r="N178">
        <v>9.2999999999999992E-3</v>
      </c>
      <c r="O178">
        <v>9.2999999999999992E-3</v>
      </c>
      <c r="P178">
        <v>9.2999999999999992E-3</v>
      </c>
      <c r="Q178" t="s">
        <v>26</v>
      </c>
    </row>
    <row r="179" spans="1:17" ht="14.25" customHeight="1">
      <c r="A179" t="s">
        <v>180</v>
      </c>
      <c r="B179">
        <v>1</v>
      </c>
      <c r="C179" t="s">
        <v>20</v>
      </c>
      <c r="E179">
        <v>38765</v>
      </c>
      <c r="F179">
        <v>40233</v>
      </c>
      <c r="G179">
        <v>105000</v>
      </c>
      <c r="H179" t="s">
        <v>326</v>
      </c>
      <c r="I179" t="s">
        <v>85</v>
      </c>
      <c r="J179" t="s">
        <v>47</v>
      </c>
      <c r="K179" t="s">
        <v>298</v>
      </c>
      <c r="L179">
        <v>7.2499999999999995E-2</v>
      </c>
      <c r="M179">
        <v>7.3506944444444444E-2</v>
      </c>
      <c r="N179">
        <v>1.8700000000000001E-2</v>
      </c>
      <c r="O179">
        <v>1.44E-2</v>
      </c>
      <c r="P179">
        <v>1.0800000000000001E-2</v>
      </c>
      <c r="Q179" t="s">
        <v>31</v>
      </c>
    </row>
    <row r="180" spans="1:17" ht="14.25" customHeight="1">
      <c r="A180" t="s">
        <v>134</v>
      </c>
      <c r="B180">
        <v>1</v>
      </c>
      <c r="E180">
        <v>38757</v>
      </c>
      <c r="F180">
        <v>39456</v>
      </c>
      <c r="G180">
        <v>160000</v>
      </c>
      <c r="H180" t="s">
        <v>326</v>
      </c>
      <c r="I180" t="s">
        <v>88</v>
      </c>
      <c r="J180" t="s">
        <v>21</v>
      </c>
      <c r="K180" t="s">
        <v>298</v>
      </c>
      <c r="L180">
        <v>5.2499999999999998E-2</v>
      </c>
      <c r="M180">
        <v>5.3229166666666661E-2</v>
      </c>
      <c r="N180">
        <v>7.2199999999999999E-3</v>
      </c>
      <c r="O180">
        <v>5.62E-3</v>
      </c>
      <c r="P180">
        <v>4.4200000000000003E-3</v>
      </c>
      <c r="Q180" t="s">
        <v>31</v>
      </c>
    </row>
    <row r="181" spans="1:17" ht="14.25" customHeight="1">
      <c r="A181" t="s">
        <v>135</v>
      </c>
      <c r="B181">
        <v>1</v>
      </c>
      <c r="E181">
        <v>38757</v>
      </c>
      <c r="F181">
        <v>39456</v>
      </c>
      <c r="G181">
        <v>65000</v>
      </c>
      <c r="H181" t="s">
        <v>326</v>
      </c>
      <c r="I181" t="s">
        <v>88</v>
      </c>
      <c r="J181" t="s">
        <v>21</v>
      </c>
      <c r="K181" t="s">
        <v>298</v>
      </c>
      <c r="L181">
        <v>5.2499999999999998E-2</v>
      </c>
      <c r="M181">
        <v>5.3229166666666661E-2</v>
      </c>
      <c r="N181">
        <v>8.0700000000000008E-3</v>
      </c>
      <c r="O181">
        <v>5.6800000000000002E-3</v>
      </c>
      <c r="P181">
        <v>3.7100000000000002E-3</v>
      </c>
      <c r="Q181" t="s">
        <v>31</v>
      </c>
    </row>
    <row r="182" spans="1:17" ht="14.25" customHeight="1">
      <c r="A182" t="s">
        <v>136</v>
      </c>
      <c r="B182">
        <v>1</v>
      </c>
      <c r="E182">
        <v>38743</v>
      </c>
      <c r="F182">
        <v>39847</v>
      </c>
      <c r="G182">
        <v>100000</v>
      </c>
      <c r="H182" t="s">
        <v>326</v>
      </c>
      <c r="I182" t="s">
        <v>89</v>
      </c>
      <c r="J182" t="s">
        <v>47</v>
      </c>
      <c r="K182" t="s">
        <v>298</v>
      </c>
      <c r="L182">
        <v>0.04</v>
      </c>
      <c r="M182">
        <v>4.0555555555555553E-2</v>
      </c>
      <c r="N182">
        <v>2.47E-2</v>
      </c>
      <c r="O182">
        <v>2.1000000000000001E-2</v>
      </c>
      <c r="P182">
        <v>1.7299999999999999E-2</v>
      </c>
      <c r="Q182" t="s">
        <v>24</v>
      </c>
    </row>
    <row r="183" spans="1:17" ht="14.25" customHeight="1">
      <c r="A183" t="s">
        <v>129</v>
      </c>
      <c r="B183">
        <v>1</v>
      </c>
      <c r="C183" t="s">
        <v>49</v>
      </c>
      <c r="E183">
        <v>38708</v>
      </c>
      <c r="F183">
        <v>39820</v>
      </c>
      <c r="G183">
        <v>75000</v>
      </c>
      <c r="H183" t="s">
        <v>326</v>
      </c>
      <c r="I183" t="s">
        <v>85</v>
      </c>
      <c r="J183" t="s">
        <v>53</v>
      </c>
      <c r="K183" t="s">
        <v>298</v>
      </c>
      <c r="L183">
        <v>0.1275</v>
      </c>
      <c r="M183">
        <v>0.12927083333333333</v>
      </c>
      <c r="N183">
        <v>3.95E-2</v>
      </c>
      <c r="O183">
        <v>3.6400000000000002E-2</v>
      </c>
      <c r="P183">
        <v>3.4099999999999998E-2</v>
      </c>
      <c r="Q183" t="s">
        <v>22</v>
      </c>
    </row>
    <row r="184" spans="1:17" ht="14.25" customHeight="1">
      <c r="A184" t="s">
        <v>130</v>
      </c>
      <c r="B184">
        <v>2</v>
      </c>
      <c r="C184" t="s">
        <v>53</v>
      </c>
      <c r="E184">
        <v>38708</v>
      </c>
      <c r="F184">
        <v>39820</v>
      </c>
      <c r="G184">
        <v>15000</v>
      </c>
      <c r="H184" t="s">
        <v>326</v>
      </c>
      <c r="I184" t="s">
        <v>85</v>
      </c>
      <c r="J184" t="s">
        <v>104</v>
      </c>
      <c r="K184" t="s">
        <v>298</v>
      </c>
      <c r="L184">
        <v>0.13500000000000001</v>
      </c>
      <c r="M184">
        <v>0.13687500000000002</v>
      </c>
      <c r="N184">
        <v>3.3799999999999997E-2</v>
      </c>
      <c r="O184">
        <v>3.3799999999999997E-2</v>
      </c>
      <c r="P184">
        <v>3.3799999999999997E-2</v>
      </c>
      <c r="Q184" t="s">
        <v>22</v>
      </c>
    </row>
    <row r="185" spans="1:17" ht="14.25" customHeight="1">
      <c r="A185" t="s">
        <v>127</v>
      </c>
      <c r="B185">
        <v>2</v>
      </c>
      <c r="C185" t="s">
        <v>49</v>
      </c>
      <c r="E185">
        <v>38707</v>
      </c>
      <c r="F185">
        <v>39091</v>
      </c>
      <c r="G185">
        <v>125000</v>
      </c>
      <c r="H185" t="s">
        <v>326</v>
      </c>
      <c r="I185" t="s">
        <v>85</v>
      </c>
      <c r="J185" t="s">
        <v>21</v>
      </c>
      <c r="K185" t="s">
        <v>298</v>
      </c>
      <c r="L185">
        <v>0.06</v>
      </c>
      <c r="M185">
        <v>6.083333333333333E-2</v>
      </c>
      <c r="N185">
        <v>7.6E-3</v>
      </c>
      <c r="O185">
        <v>6.4999999999999997E-3</v>
      </c>
      <c r="P185">
        <v>5.4000000000000003E-3</v>
      </c>
      <c r="Q185" t="s">
        <v>22</v>
      </c>
    </row>
    <row r="186" spans="1:17" ht="14.25" customHeight="1">
      <c r="A186" t="s">
        <v>128</v>
      </c>
      <c r="B186">
        <v>2</v>
      </c>
      <c r="C186" t="s">
        <v>53</v>
      </c>
      <c r="E186">
        <v>38707</v>
      </c>
      <c r="F186">
        <v>39822</v>
      </c>
      <c r="G186">
        <v>125000</v>
      </c>
      <c r="H186" t="s">
        <v>326</v>
      </c>
      <c r="I186" t="s">
        <v>85</v>
      </c>
      <c r="J186" t="s">
        <v>21</v>
      </c>
      <c r="K186" t="s">
        <v>298</v>
      </c>
      <c r="L186">
        <v>6.25E-2</v>
      </c>
      <c r="M186">
        <v>6.3368055555555552E-2</v>
      </c>
      <c r="N186">
        <v>7.4999999999999997E-3</v>
      </c>
      <c r="O186">
        <v>6.4999999999999997E-3</v>
      </c>
      <c r="P186">
        <v>5.4000000000000003E-3</v>
      </c>
      <c r="Q186" t="s">
        <v>22</v>
      </c>
    </row>
    <row r="187" spans="1:17" ht="14.25" customHeight="1">
      <c r="A187" t="s">
        <v>133</v>
      </c>
      <c r="B187">
        <v>1</v>
      </c>
      <c r="E187">
        <v>38701</v>
      </c>
      <c r="F187">
        <v>39066</v>
      </c>
      <c r="G187">
        <v>18000</v>
      </c>
      <c r="H187" t="s">
        <v>326</v>
      </c>
      <c r="I187" t="s">
        <v>85</v>
      </c>
      <c r="J187" t="s">
        <v>53</v>
      </c>
      <c r="K187" t="s">
        <v>298</v>
      </c>
      <c r="L187">
        <v>0.14499999999999999</v>
      </c>
      <c r="M187">
        <v>0.14701388888888889</v>
      </c>
      <c r="N187">
        <v>5.9700000000000003E-2</v>
      </c>
      <c r="O187">
        <v>4.8599999999999997E-2</v>
      </c>
      <c r="P187">
        <v>3.8600000000000002E-2</v>
      </c>
      <c r="Q187" t="s">
        <v>24</v>
      </c>
    </row>
    <row r="188" spans="1:17" ht="14.25" customHeight="1">
      <c r="A188" t="s">
        <v>347</v>
      </c>
      <c r="B188">
        <v>1</v>
      </c>
      <c r="E188">
        <v>38671</v>
      </c>
      <c r="F188">
        <v>39911</v>
      </c>
      <c r="G188">
        <v>128500</v>
      </c>
      <c r="H188" t="s">
        <v>325</v>
      </c>
      <c r="I188" t="s">
        <v>90</v>
      </c>
      <c r="J188" t="s">
        <v>21</v>
      </c>
      <c r="K188" t="s">
        <v>298</v>
      </c>
      <c r="L188">
        <v>4.7500000000000001E-2</v>
      </c>
      <c r="M188">
        <v>4.8159722222222215E-2</v>
      </c>
      <c r="N188">
        <v>1.24E-2</v>
      </c>
      <c r="O188">
        <v>1.18E-2</v>
      </c>
      <c r="P188">
        <v>1.1299999999999999E-2</v>
      </c>
      <c r="Q188" t="s">
        <v>24</v>
      </c>
    </row>
    <row r="189" spans="1:17" ht="14.25" customHeight="1">
      <c r="A189" t="s">
        <v>124</v>
      </c>
      <c r="B189">
        <v>1</v>
      </c>
      <c r="C189" t="s">
        <v>49</v>
      </c>
      <c r="E189">
        <v>38664</v>
      </c>
      <c r="F189">
        <v>39210</v>
      </c>
      <c r="G189">
        <v>100000</v>
      </c>
      <c r="H189" t="s">
        <v>326</v>
      </c>
      <c r="I189" t="s">
        <v>85</v>
      </c>
      <c r="J189" t="s">
        <v>21</v>
      </c>
      <c r="K189" t="s">
        <v>298</v>
      </c>
      <c r="L189">
        <v>5.7500000000000002E-2</v>
      </c>
      <c r="M189">
        <v>5.8298611111111114E-2</v>
      </c>
      <c r="N189">
        <v>1.17E-2</v>
      </c>
      <c r="O189">
        <v>9.5999999999999992E-3</v>
      </c>
      <c r="P189">
        <v>7.4999999999999997E-3</v>
      </c>
      <c r="Q189" t="s">
        <v>22</v>
      </c>
    </row>
    <row r="190" spans="1:17" ht="14.25" customHeight="1">
      <c r="A190" t="s">
        <v>125</v>
      </c>
      <c r="B190">
        <v>1</v>
      </c>
      <c r="C190" t="s">
        <v>53</v>
      </c>
      <c r="E190">
        <v>38664</v>
      </c>
      <c r="F190">
        <v>39210</v>
      </c>
      <c r="G190">
        <v>200000</v>
      </c>
      <c r="H190" t="s">
        <v>326</v>
      </c>
      <c r="I190" t="s">
        <v>85</v>
      </c>
      <c r="J190" t="s">
        <v>126</v>
      </c>
      <c r="K190" t="s">
        <v>298</v>
      </c>
      <c r="L190">
        <v>0.1</v>
      </c>
      <c r="M190">
        <v>0.10138888888888889</v>
      </c>
      <c r="N190">
        <v>3.44E-2</v>
      </c>
      <c r="O190">
        <v>2.4500000000000001E-2</v>
      </c>
      <c r="P190">
        <v>1.4800000000000001E-2</v>
      </c>
      <c r="Q190" t="s">
        <v>22</v>
      </c>
    </row>
    <row r="191" spans="1:17" ht="14.25" customHeight="1">
      <c r="A191" t="s">
        <v>123</v>
      </c>
      <c r="B191">
        <v>1</v>
      </c>
      <c r="E191">
        <v>38561</v>
      </c>
      <c r="F191">
        <v>39430</v>
      </c>
      <c r="G191">
        <v>190000</v>
      </c>
      <c r="H191" t="s">
        <v>326</v>
      </c>
      <c r="I191" t="s">
        <v>85</v>
      </c>
      <c r="J191" t="s">
        <v>21</v>
      </c>
      <c r="K191" t="s">
        <v>298</v>
      </c>
      <c r="L191">
        <v>5.2999999999999999E-2</v>
      </c>
      <c r="M191">
        <v>5.3736111111111109E-2</v>
      </c>
      <c r="N191">
        <v>1.46E-2</v>
      </c>
      <c r="O191">
        <v>1.26E-2</v>
      </c>
      <c r="P191">
        <v>1.0800000000000001E-2</v>
      </c>
      <c r="Q191" t="s">
        <v>28</v>
      </c>
    </row>
    <row r="192" spans="1:17" ht="14.25" customHeight="1">
      <c r="A192" t="s">
        <v>122</v>
      </c>
      <c r="B192">
        <v>1</v>
      </c>
      <c r="E192">
        <v>38518</v>
      </c>
      <c r="F192">
        <v>39248</v>
      </c>
      <c r="G192">
        <v>25000</v>
      </c>
      <c r="H192" t="s">
        <v>326</v>
      </c>
      <c r="I192" t="s">
        <v>85</v>
      </c>
      <c r="J192" t="s">
        <v>53</v>
      </c>
      <c r="K192" t="s">
        <v>298</v>
      </c>
      <c r="L192">
        <v>0.12</v>
      </c>
      <c r="M192">
        <v>0.12166666666666666</v>
      </c>
      <c r="N192">
        <v>5.9700000000000003E-2</v>
      </c>
      <c r="O192">
        <v>4.8599999999999997E-2</v>
      </c>
      <c r="P192">
        <v>3.8600000000000002E-2</v>
      </c>
      <c r="Q192" t="s">
        <v>24</v>
      </c>
    </row>
    <row r="193" spans="1:17" ht="14.25" customHeight="1">
      <c r="A193" t="s">
        <v>121</v>
      </c>
      <c r="B193">
        <v>1</v>
      </c>
      <c r="E193">
        <v>38510</v>
      </c>
      <c r="F193">
        <v>39612</v>
      </c>
      <c r="G193">
        <v>300000</v>
      </c>
      <c r="H193" t="s">
        <v>326</v>
      </c>
      <c r="I193" t="s">
        <v>88</v>
      </c>
      <c r="J193" t="s">
        <v>21</v>
      </c>
      <c r="K193" t="s">
        <v>298</v>
      </c>
      <c r="L193">
        <v>3.125E-2</v>
      </c>
      <c r="M193">
        <v>3.1684027777777776E-2</v>
      </c>
      <c r="N193">
        <v>9.3799999999999994E-3</v>
      </c>
      <c r="O193">
        <v>7.1399999999999996E-3</v>
      </c>
      <c r="P193">
        <v>5.5599999999999998E-3</v>
      </c>
      <c r="Q193" t="s">
        <v>26</v>
      </c>
    </row>
    <row r="194" spans="1:17" ht="14.25" customHeight="1">
      <c r="A194" t="s">
        <v>139</v>
      </c>
      <c r="B194">
        <v>1</v>
      </c>
      <c r="C194" t="s">
        <v>49</v>
      </c>
      <c r="E194">
        <v>38503</v>
      </c>
      <c r="F194">
        <v>39605</v>
      </c>
      <c r="G194">
        <v>91000</v>
      </c>
      <c r="H194" t="s">
        <v>326</v>
      </c>
      <c r="I194" t="s">
        <v>85</v>
      </c>
      <c r="J194" t="s">
        <v>47</v>
      </c>
      <c r="K194" t="s">
        <v>298</v>
      </c>
      <c r="L194">
        <v>5.45E-2</v>
      </c>
      <c r="M194">
        <v>5.5256944444444442E-2</v>
      </c>
      <c r="N194">
        <v>2.1700000000000001E-2</v>
      </c>
      <c r="O194">
        <v>1.43E-2</v>
      </c>
      <c r="P194">
        <v>9.2999999999999992E-3</v>
      </c>
      <c r="Q194" t="s">
        <v>28</v>
      </c>
    </row>
    <row r="195" spans="1:17" ht="14.25" customHeight="1">
      <c r="A195" t="s">
        <v>140</v>
      </c>
      <c r="B195">
        <v>1</v>
      </c>
      <c r="C195" t="s">
        <v>53</v>
      </c>
      <c r="E195">
        <v>38503</v>
      </c>
      <c r="F195">
        <v>39605</v>
      </c>
      <c r="G195">
        <v>85000</v>
      </c>
      <c r="H195" t="s">
        <v>326</v>
      </c>
      <c r="I195" t="s">
        <v>85</v>
      </c>
      <c r="J195" t="s">
        <v>53</v>
      </c>
      <c r="K195" t="s">
        <v>298</v>
      </c>
      <c r="L195">
        <v>8.4500000000000006E-2</v>
      </c>
      <c r="M195">
        <v>8.5673611111111117E-2</v>
      </c>
      <c r="N195">
        <v>5.2699999999999997E-2</v>
      </c>
      <c r="O195">
        <v>3.4099999999999998E-2</v>
      </c>
      <c r="P195">
        <v>2.18E-2</v>
      </c>
      <c r="Q195" t="s">
        <v>28</v>
      </c>
    </row>
    <row r="196" spans="1:17" ht="14.25" customHeight="1">
      <c r="A196" t="s">
        <v>120</v>
      </c>
      <c r="B196">
        <v>1</v>
      </c>
      <c r="E196">
        <v>38426</v>
      </c>
      <c r="F196">
        <v>39156</v>
      </c>
      <c r="G196">
        <v>20000</v>
      </c>
      <c r="H196" t="s">
        <v>326</v>
      </c>
      <c r="I196" t="s">
        <v>85</v>
      </c>
      <c r="J196" t="s">
        <v>53</v>
      </c>
      <c r="K196" t="s">
        <v>298</v>
      </c>
      <c r="L196">
        <v>0.1225</v>
      </c>
      <c r="M196">
        <v>0.12420138888888889</v>
      </c>
      <c r="N196">
        <v>5.9700000000000003E-2</v>
      </c>
      <c r="O196">
        <v>4.8599999999999997E-2</v>
      </c>
      <c r="P196">
        <v>3.8600000000000002E-2</v>
      </c>
      <c r="Q196" t="s">
        <v>24</v>
      </c>
    </row>
    <row r="197" spans="1:17" ht="14.25" customHeight="1">
      <c r="A197" t="s">
        <v>118</v>
      </c>
      <c r="B197">
        <v>1</v>
      </c>
      <c r="E197">
        <v>38352</v>
      </c>
      <c r="F197">
        <v>39091</v>
      </c>
      <c r="G197">
        <v>150000</v>
      </c>
      <c r="H197" t="s">
        <v>326</v>
      </c>
      <c r="I197" t="s">
        <v>88</v>
      </c>
      <c r="J197" t="s">
        <v>21</v>
      </c>
      <c r="K197" t="s">
        <v>298</v>
      </c>
      <c r="L197">
        <v>4.1500000000000002E-2</v>
      </c>
      <c r="M197">
        <v>4.2076388888888892E-2</v>
      </c>
      <c r="N197">
        <v>8.7200000000000003E-3</v>
      </c>
      <c r="O197">
        <v>7.1500000000000001E-3</v>
      </c>
      <c r="P197">
        <v>6.3099999999999996E-3</v>
      </c>
      <c r="Q197" t="s">
        <v>31</v>
      </c>
    </row>
    <row r="198" spans="1:17" ht="14.25" customHeight="1">
      <c r="A198" t="s">
        <v>117</v>
      </c>
      <c r="B198">
        <v>1</v>
      </c>
      <c r="E198">
        <v>38352</v>
      </c>
      <c r="F198">
        <v>39091</v>
      </c>
      <c r="G198">
        <v>150000</v>
      </c>
      <c r="H198" t="s">
        <v>326</v>
      </c>
      <c r="I198" t="s">
        <v>88</v>
      </c>
      <c r="J198" t="s">
        <v>21</v>
      </c>
      <c r="K198" t="s">
        <v>298</v>
      </c>
      <c r="L198">
        <v>4.0500000000000001E-2</v>
      </c>
      <c r="M198">
        <v>4.1062500000000002E-2</v>
      </c>
      <c r="N198">
        <v>8.1799999999999998E-3</v>
      </c>
      <c r="O198">
        <v>6.5500000000000003E-3</v>
      </c>
      <c r="P198">
        <v>5.2900000000000004E-3</v>
      </c>
      <c r="Q198" t="s">
        <v>31</v>
      </c>
    </row>
    <row r="199" spans="1:17" ht="14.25" customHeight="1">
      <c r="A199" t="s">
        <v>119</v>
      </c>
      <c r="B199">
        <v>1</v>
      </c>
      <c r="E199">
        <v>38336</v>
      </c>
      <c r="F199">
        <v>39066</v>
      </c>
      <c r="G199">
        <v>15000</v>
      </c>
      <c r="H199" t="s">
        <v>326</v>
      </c>
      <c r="I199" t="s">
        <v>85</v>
      </c>
      <c r="J199" t="s">
        <v>53</v>
      </c>
      <c r="K199" t="s">
        <v>298</v>
      </c>
      <c r="L199">
        <v>0.125</v>
      </c>
      <c r="M199">
        <v>0.1267361111111111</v>
      </c>
      <c r="N199">
        <v>5.9700000000000003E-2</v>
      </c>
      <c r="O199">
        <v>4.8599999999999997E-2</v>
      </c>
      <c r="P199">
        <v>3.8600000000000002E-2</v>
      </c>
      <c r="Q199" t="s">
        <v>24</v>
      </c>
    </row>
    <row r="200" spans="1:17" ht="14.25" customHeight="1">
      <c r="A200" t="s">
        <v>196</v>
      </c>
      <c r="B200">
        <v>1</v>
      </c>
      <c r="C200" t="s">
        <v>49</v>
      </c>
      <c r="E200">
        <v>38308</v>
      </c>
      <c r="F200">
        <v>39776</v>
      </c>
      <c r="G200">
        <v>180000</v>
      </c>
      <c r="H200" t="s">
        <v>326</v>
      </c>
      <c r="I200" t="s">
        <v>87</v>
      </c>
      <c r="J200" t="s">
        <v>21</v>
      </c>
      <c r="K200" t="s">
        <v>298</v>
      </c>
      <c r="L200">
        <v>4.1000000000000002E-2</v>
      </c>
      <c r="M200">
        <v>4.1569444444444444E-2</v>
      </c>
      <c r="N200">
        <v>9.9000000000000008E-3</v>
      </c>
      <c r="O200">
        <v>7.7999999999999996E-3</v>
      </c>
      <c r="P200">
        <v>6.0000000000000001E-3</v>
      </c>
      <c r="Q200" t="s">
        <v>31</v>
      </c>
    </row>
    <row r="201" spans="1:17" ht="14.25" customHeight="1">
      <c r="A201" t="s">
        <v>179</v>
      </c>
      <c r="B201">
        <v>2</v>
      </c>
      <c r="C201" t="s">
        <v>53</v>
      </c>
      <c r="E201">
        <v>38308</v>
      </c>
      <c r="F201">
        <v>39819</v>
      </c>
      <c r="G201">
        <v>67500</v>
      </c>
      <c r="H201" t="s">
        <v>326</v>
      </c>
      <c r="I201" t="s">
        <v>85</v>
      </c>
      <c r="J201" t="s">
        <v>34</v>
      </c>
      <c r="K201" t="s">
        <v>300</v>
      </c>
      <c r="L201">
        <v>1.95E-2</v>
      </c>
      <c r="M201">
        <v>1.9770833333333331E-2</v>
      </c>
      <c r="N201">
        <v>2.5000000000000001E-3</v>
      </c>
      <c r="O201">
        <v>2.0999999999999999E-3</v>
      </c>
      <c r="P201">
        <v>1.8E-3</v>
      </c>
      <c r="Q201" t="s">
        <v>31</v>
      </c>
    </row>
    <row r="202" spans="1:17" ht="14.25" customHeight="1">
      <c r="A202" t="s">
        <v>93</v>
      </c>
      <c r="B202">
        <v>1</v>
      </c>
      <c r="E202">
        <v>38258</v>
      </c>
      <c r="F202">
        <v>38975</v>
      </c>
      <c r="G202">
        <v>31800</v>
      </c>
      <c r="H202" t="s">
        <v>326</v>
      </c>
      <c r="I202" t="s">
        <v>85</v>
      </c>
      <c r="J202" t="s">
        <v>53</v>
      </c>
      <c r="K202" t="s">
        <v>298</v>
      </c>
      <c r="L202">
        <v>0.1275</v>
      </c>
      <c r="M202">
        <v>0.12927083333333333</v>
      </c>
      <c r="N202">
        <v>5.9700000000000003E-2</v>
      </c>
      <c r="O202">
        <v>4.8599999999999997E-2</v>
      </c>
      <c r="P202">
        <v>3.8600000000000002E-2</v>
      </c>
      <c r="Q202" t="s">
        <v>24</v>
      </c>
    </row>
    <row r="203" spans="1:17" ht="14.25" customHeight="1">
      <c r="A203" t="s">
        <v>92</v>
      </c>
      <c r="B203">
        <v>1</v>
      </c>
      <c r="E203">
        <v>38245</v>
      </c>
      <c r="F203">
        <v>38610</v>
      </c>
      <c r="G203">
        <v>10500</v>
      </c>
      <c r="H203" t="s">
        <v>326</v>
      </c>
      <c r="I203" t="s">
        <v>90</v>
      </c>
      <c r="J203" t="s">
        <v>21</v>
      </c>
      <c r="K203" t="s">
        <v>298</v>
      </c>
      <c r="L203">
        <v>3.5000000000000003E-2</v>
      </c>
      <c r="M203">
        <v>3.5486111111111114E-2</v>
      </c>
      <c r="N203">
        <v>1.5900000000000001E-2</v>
      </c>
      <c r="O203">
        <v>1.2699999999999999E-2</v>
      </c>
      <c r="P203">
        <v>1.0500000000000001E-2</v>
      </c>
      <c r="Q203" t="s">
        <v>24</v>
      </c>
    </row>
    <row r="204" spans="1:17" ht="14.25" customHeight="1">
      <c r="A204" t="s">
        <v>91</v>
      </c>
      <c r="B204">
        <v>1</v>
      </c>
      <c r="E204">
        <v>38245</v>
      </c>
      <c r="F204">
        <v>38610</v>
      </c>
      <c r="G204">
        <v>11000</v>
      </c>
      <c r="H204" t="s">
        <v>326</v>
      </c>
      <c r="I204" t="s">
        <v>88</v>
      </c>
      <c r="J204" t="s">
        <v>21</v>
      </c>
      <c r="K204" t="s">
        <v>298</v>
      </c>
      <c r="L204">
        <v>4.4999999999999998E-2</v>
      </c>
      <c r="M204">
        <v>4.5624999999999999E-2</v>
      </c>
      <c r="N204">
        <v>1.5900000000000001E-2</v>
      </c>
      <c r="O204">
        <v>1.2800000000000001E-2</v>
      </c>
      <c r="P204">
        <v>9.7999999999999997E-3</v>
      </c>
      <c r="Q204" t="s">
        <v>24</v>
      </c>
    </row>
    <row r="205" spans="1:17" ht="14.25" customHeight="1">
      <c r="A205" t="s">
        <v>65</v>
      </c>
      <c r="B205">
        <v>1</v>
      </c>
      <c r="E205">
        <v>38168</v>
      </c>
      <c r="F205">
        <v>39911</v>
      </c>
      <c r="G205">
        <v>125000</v>
      </c>
      <c r="H205" t="s">
        <v>326</v>
      </c>
      <c r="I205" t="s">
        <v>89</v>
      </c>
      <c r="J205" t="s">
        <v>21</v>
      </c>
      <c r="K205" t="s">
        <v>298</v>
      </c>
      <c r="L205">
        <v>3.15E-2</v>
      </c>
      <c r="M205">
        <v>3.1937500000000001E-2</v>
      </c>
      <c r="N205">
        <v>1.35E-2</v>
      </c>
      <c r="O205">
        <v>7.6E-3</v>
      </c>
      <c r="P205">
        <v>3.3999999999999998E-3</v>
      </c>
      <c r="Q205" t="s">
        <v>24</v>
      </c>
    </row>
    <row r="206" spans="1:17" ht="14.25" customHeight="1">
      <c r="A206" t="s">
        <v>67</v>
      </c>
      <c r="B206">
        <v>1</v>
      </c>
      <c r="E206">
        <v>38153</v>
      </c>
      <c r="F206">
        <v>38883</v>
      </c>
      <c r="G206">
        <v>18000</v>
      </c>
      <c r="H206" t="s">
        <v>326</v>
      </c>
      <c r="I206" t="s">
        <v>85</v>
      </c>
      <c r="J206" t="s">
        <v>53</v>
      </c>
      <c r="K206" t="s">
        <v>298</v>
      </c>
      <c r="L206">
        <v>0.13500000000000001</v>
      </c>
      <c r="M206">
        <v>0.13687500000000002</v>
      </c>
      <c r="N206">
        <v>5.9700000000000003E-2</v>
      </c>
      <c r="O206">
        <v>4.8599999999999997E-2</v>
      </c>
      <c r="P206">
        <v>3.8600000000000002E-2</v>
      </c>
      <c r="Q206" t="s">
        <v>24</v>
      </c>
    </row>
    <row r="207" spans="1:17" ht="14.25" customHeight="1">
      <c r="A207" t="s">
        <v>66</v>
      </c>
      <c r="B207">
        <v>2</v>
      </c>
      <c r="E207">
        <v>38149</v>
      </c>
      <c r="F207">
        <v>39987</v>
      </c>
      <c r="G207">
        <v>100000</v>
      </c>
      <c r="H207" t="s">
        <v>326</v>
      </c>
      <c r="I207" t="s">
        <v>85</v>
      </c>
      <c r="J207" t="s">
        <v>21</v>
      </c>
      <c r="K207" t="s">
        <v>298</v>
      </c>
      <c r="L207">
        <v>5.3999999999999999E-2</v>
      </c>
      <c r="M207">
        <v>5.475E-2</v>
      </c>
      <c r="N207">
        <v>1.5100000000000001E-2</v>
      </c>
      <c r="O207">
        <v>1.0699999999999999E-2</v>
      </c>
      <c r="P207">
        <v>7.4999999999999997E-3</v>
      </c>
      <c r="Q207" t="s">
        <v>22</v>
      </c>
    </row>
    <row r="208" spans="1:17" ht="14.25" customHeight="1">
      <c r="A208" t="s">
        <v>137</v>
      </c>
      <c r="B208">
        <v>1</v>
      </c>
      <c r="C208" t="s">
        <v>49</v>
      </c>
      <c r="E208">
        <v>38134</v>
      </c>
      <c r="F208">
        <v>39241</v>
      </c>
      <c r="G208">
        <v>127500</v>
      </c>
      <c r="H208" t="s">
        <v>326</v>
      </c>
      <c r="I208" t="s">
        <v>85</v>
      </c>
      <c r="J208" t="s">
        <v>47</v>
      </c>
      <c r="K208" t="s">
        <v>298</v>
      </c>
      <c r="L208">
        <v>5.9499999999999997E-2</v>
      </c>
      <c r="M208">
        <v>6.0326388888888881E-2</v>
      </c>
      <c r="N208">
        <v>1.8800000000000001E-2</v>
      </c>
      <c r="O208">
        <v>1.21E-2</v>
      </c>
      <c r="P208">
        <v>7.1000000000000004E-3</v>
      </c>
      <c r="Q208" t="s">
        <v>28</v>
      </c>
    </row>
    <row r="209" spans="1:17" ht="14.25" customHeight="1">
      <c r="A209" t="s">
        <v>138</v>
      </c>
      <c r="B209">
        <v>1</v>
      </c>
      <c r="C209" t="s">
        <v>53</v>
      </c>
      <c r="E209">
        <v>38134</v>
      </c>
      <c r="F209">
        <v>39241</v>
      </c>
      <c r="G209">
        <v>100000</v>
      </c>
      <c r="H209" t="s">
        <v>326</v>
      </c>
      <c r="I209" t="s">
        <v>85</v>
      </c>
      <c r="J209" t="s">
        <v>53</v>
      </c>
      <c r="K209" t="s">
        <v>298</v>
      </c>
      <c r="L209">
        <v>9.5000000000000001E-2</v>
      </c>
      <c r="M209">
        <v>9.631944444444443E-2</v>
      </c>
      <c r="N209">
        <v>5.0299999999999997E-2</v>
      </c>
      <c r="O209">
        <v>3.1600000000000003E-2</v>
      </c>
      <c r="P209">
        <v>1.9E-2</v>
      </c>
      <c r="Q209" t="s">
        <v>28</v>
      </c>
    </row>
    <row r="210" spans="1:17" ht="14.25" customHeight="1">
      <c r="A210" t="s">
        <v>63</v>
      </c>
      <c r="B210">
        <v>1</v>
      </c>
      <c r="E210">
        <v>38061</v>
      </c>
      <c r="F210">
        <v>38791</v>
      </c>
      <c r="G210">
        <v>21000</v>
      </c>
      <c r="H210" t="s">
        <v>326</v>
      </c>
      <c r="I210" t="s">
        <v>85</v>
      </c>
      <c r="J210" t="s">
        <v>53</v>
      </c>
      <c r="K210" t="s">
        <v>298</v>
      </c>
      <c r="L210">
        <v>0.15</v>
      </c>
      <c r="M210">
        <v>0.15208333333333332</v>
      </c>
      <c r="N210">
        <v>5.9700000000000003E-2</v>
      </c>
      <c r="O210">
        <v>4.8599999999999997E-2</v>
      </c>
      <c r="P210">
        <v>3.8600000000000002E-2</v>
      </c>
      <c r="Q210" t="s">
        <v>24</v>
      </c>
    </row>
    <row r="211" spans="1:17" ht="14.25" customHeight="1">
      <c r="A211" t="s">
        <v>64</v>
      </c>
      <c r="B211">
        <v>1</v>
      </c>
      <c r="E211">
        <v>38061</v>
      </c>
      <c r="F211">
        <v>38426</v>
      </c>
      <c r="G211">
        <v>24000</v>
      </c>
      <c r="H211" t="s">
        <v>326</v>
      </c>
      <c r="I211" t="s">
        <v>90</v>
      </c>
      <c r="J211" t="s">
        <v>21</v>
      </c>
      <c r="K211" t="s">
        <v>298</v>
      </c>
      <c r="L211">
        <v>4.7500000000000001E-2</v>
      </c>
      <c r="M211">
        <v>4.8159722222222215E-2</v>
      </c>
      <c r="N211">
        <v>1.5900000000000001E-2</v>
      </c>
      <c r="O211">
        <v>1.2699999999999999E-2</v>
      </c>
      <c r="P211">
        <v>1.0500000000000001E-2</v>
      </c>
      <c r="Q211" t="s">
        <v>24</v>
      </c>
    </row>
    <row r="212" spans="1:17" ht="14.25" customHeight="1">
      <c r="A212" t="s">
        <v>62</v>
      </c>
      <c r="B212">
        <v>1</v>
      </c>
      <c r="E212">
        <v>38061</v>
      </c>
      <c r="F212">
        <v>38426</v>
      </c>
      <c r="G212">
        <v>11500</v>
      </c>
      <c r="H212" t="s">
        <v>326</v>
      </c>
      <c r="I212" t="s">
        <v>88</v>
      </c>
      <c r="J212" t="s">
        <v>21</v>
      </c>
      <c r="K212" t="s">
        <v>298</v>
      </c>
      <c r="L212">
        <v>5.7500000000000002E-2</v>
      </c>
      <c r="M212">
        <v>5.8298611111111114E-2</v>
      </c>
      <c r="N212">
        <v>1.5900000000000001E-2</v>
      </c>
      <c r="O212">
        <v>1.2800000000000001E-2</v>
      </c>
      <c r="P212">
        <v>9.7999999999999997E-3</v>
      </c>
      <c r="Q212" t="s">
        <v>24</v>
      </c>
    </row>
    <row r="213" spans="1:17" ht="14.25" customHeight="1">
      <c r="A213" t="s">
        <v>32</v>
      </c>
      <c r="B213">
        <v>1</v>
      </c>
      <c r="E213">
        <v>37986</v>
      </c>
      <c r="F213">
        <v>38726</v>
      </c>
      <c r="G213">
        <v>150000</v>
      </c>
      <c r="H213" t="s">
        <v>326</v>
      </c>
      <c r="I213" t="s">
        <v>88</v>
      </c>
      <c r="J213" t="s">
        <v>21</v>
      </c>
      <c r="K213" t="s">
        <v>298</v>
      </c>
      <c r="L213">
        <v>3.85E-2</v>
      </c>
      <c r="M213">
        <v>3.9034722222222221E-2</v>
      </c>
      <c r="N213">
        <v>7.1300000000000001E-3</v>
      </c>
      <c r="O213">
        <v>5.2199999999999998E-3</v>
      </c>
      <c r="P213">
        <v>3.5300000000000002E-3</v>
      </c>
      <c r="Q213" t="s">
        <v>31</v>
      </c>
    </row>
    <row r="214" spans="1:17" ht="14.25" customHeight="1">
      <c r="A214" t="s">
        <v>30</v>
      </c>
      <c r="B214">
        <v>1</v>
      </c>
      <c r="E214">
        <v>37986</v>
      </c>
      <c r="F214">
        <v>38726</v>
      </c>
      <c r="G214">
        <v>200000</v>
      </c>
      <c r="H214" t="s">
        <v>326</v>
      </c>
      <c r="I214" t="s">
        <v>88</v>
      </c>
      <c r="J214" t="s">
        <v>25</v>
      </c>
      <c r="K214" t="s">
        <v>300</v>
      </c>
      <c r="L214">
        <v>2.3E-2</v>
      </c>
      <c r="M214">
        <v>2.3319444444444445E-2</v>
      </c>
      <c r="N214">
        <v>2.98E-3</v>
      </c>
      <c r="O214">
        <v>2.16E-3</v>
      </c>
      <c r="P214">
        <v>1.5E-3</v>
      </c>
      <c r="Q214" t="s">
        <v>31</v>
      </c>
    </row>
    <row r="215" spans="1:17" ht="14.25" customHeight="1">
      <c r="A215" t="s">
        <v>348</v>
      </c>
      <c r="B215">
        <v>1</v>
      </c>
      <c r="C215" t="s">
        <v>53</v>
      </c>
      <c r="E215">
        <v>37973</v>
      </c>
      <c r="F215">
        <v>39811</v>
      </c>
      <c r="G215">
        <v>144000</v>
      </c>
      <c r="H215" t="s">
        <v>325</v>
      </c>
      <c r="I215" t="s">
        <v>90</v>
      </c>
      <c r="J215" t="s">
        <v>21</v>
      </c>
      <c r="K215" t="s">
        <v>298</v>
      </c>
      <c r="L215">
        <v>3.9E-2</v>
      </c>
      <c r="M215">
        <v>3.9541666666666662E-2</v>
      </c>
      <c r="N215">
        <v>1.23E-2</v>
      </c>
      <c r="O215">
        <v>5.4000000000000003E-3</v>
      </c>
      <c r="P215">
        <v>1.6000000000000001E-3</v>
      </c>
      <c r="Q215" t="s">
        <v>24</v>
      </c>
    </row>
    <row r="216" spans="1:17" ht="14.25" customHeight="1">
      <c r="A216" t="s">
        <v>349</v>
      </c>
      <c r="B216">
        <v>2</v>
      </c>
      <c r="C216" t="s">
        <v>49</v>
      </c>
      <c r="E216">
        <v>37973</v>
      </c>
      <c r="F216">
        <v>39811</v>
      </c>
      <c r="G216">
        <v>84000</v>
      </c>
      <c r="H216" t="s">
        <v>325</v>
      </c>
      <c r="I216" t="s">
        <v>90</v>
      </c>
      <c r="J216" t="s">
        <v>34</v>
      </c>
      <c r="K216" t="s">
        <v>300</v>
      </c>
      <c r="L216">
        <v>1.4999999999999999E-2</v>
      </c>
      <c r="M216">
        <v>1.5208333333333332E-2</v>
      </c>
      <c r="N216">
        <v>4.0000000000000002E-4</v>
      </c>
      <c r="O216">
        <v>2.0000000000000001E-4</v>
      </c>
      <c r="P216">
        <v>1E-4</v>
      </c>
      <c r="Q216" t="s">
        <v>24</v>
      </c>
    </row>
    <row r="217" spans="1:17" ht="14.25" customHeight="1">
      <c r="A217" t="s">
        <v>55</v>
      </c>
      <c r="B217">
        <v>1</v>
      </c>
      <c r="E217">
        <v>37970</v>
      </c>
      <c r="F217">
        <v>39066</v>
      </c>
      <c r="G217">
        <v>8850</v>
      </c>
      <c r="H217" t="s">
        <v>326</v>
      </c>
      <c r="I217" t="s">
        <v>85</v>
      </c>
      <c r="J217" t="s">
        <v>53</v>
      </c>
      <c r="K217" t="s">
        <v>298</v>
      </c>
      <c r="L217">
        <v>0.15</v>
      </c>
      <c r="M217">
        <v>0.15208333333333332</v>
      </c>
      <c r="N217">
        <v>5.9700000000000003E-2</v>
      </c>
      <c r="O217">
        <v>4.8599999999999997E-2</v>
      </c>
      <c r="P217">
        <v>3.8600000000000002E-2</v>
      </c>
      <c r="Q217" t="s">
        <v>24</v>
      </c>
    </row>
    <row r="218" spans="1:17" ht="14.25" customHeight="1">
      <c r="A218" t="s">
        <v>29</v>
      </c>
      <c r="B218">
        <v>1</v>
      </c>
      <c r="E218">
        <v>37970</v>
      </c>
      <c r="F218">
        <v>38701</v>
      </c>
      <c r="G218">
        <v>19000</v>
      </c>
      <c r="H218" t="s">
        <v>326</v>
      </c>
      <c r="I218" t="s">
        <v>87</v>
      </c>
      <c r="J218" t="s">
        <v>21</v>
      </c>
      <c r="K218" t="s">
        <v>298</v>
      </c>
      <c r="L218">
        <v>0.05</v>
      </c>
      <c r="M218">
        <v>5.0694444444444445E-2</v>
      </c>
      <c r="N218">
        <v>1.5900000000000001E-2</v>
      </c>
      <c r="O218">
        <v>1.2800000000000001E-2</v>
      </c>
      <c r="P218">
        <v>9.7000000000000003E-3</v>
      </c>
      <c r="Q218" t="s">
        <v>24</v>
      </c>
    </row>
    <row r="219" spans="1:17" ht="14.25" customHeight="1">
      <c r="A219" t="s">
        <v>23</v>
      </c>
      <c r="B219">
        <v>1</v>
      </c>
      <c r="C219" t="s">
        <v>20</v>
      </c>
      <c r="D219" t="s">
        <v>99</v>
      </c>
      <c r="E219">
        <v>37970</v>
      </c>
      <c r="F219">
        <v>38883</v>
      </c>
      <c r="G219">
        <v>51000</v>
      </c>
      <c r="H219" t="s">
        <v>326</v>
      </c>
      <c r="I219" t="s">
        <v>88</v>
      </c>
      <c r="J219" t="s">
        <v>25</v>
      </c>
      <c r="K219" t="s">
        <v>300</v>
      </c>
      <c r="L219">
        <v>1.4999999999999999E-2</v>
      </c>
      <c r="M219">
        <v>1.5208333333333332E-2</v>
      </c>
      <c r="N219">
        <v>2.66E-3</v>
      </c>
      <c r="O219">
        <v>2.2200000000000002E-3</v>
      </c>
      <c r="P219">
        <v>1.8600000000000001E-3</v>
      </c>
      <c r="Q219" t="s">
        <v>26</v>
      </c>
    </row>
    <row r="220" spans="1:17" ht="14.25" customHeight="1">
      <c r="A220" t="s">
        <v>54</v>
      </c>
      <c r="B220">
        <v>1</v>
      </c>
      <c r="E220">
        <v>37879</v>
      </c>
      <c r="F220">
        <v>38883</v>
      </c>
      <c r="G220">
        <v>60000</v>
      </c>
      <c r="H220" t="s">
        <v>326</v>
      </c>
      <c r="I220" t="s">
        <v>85</v>
      </c>
      <c r="J220" t="s">
        <v>53</v>
      </c>
      <c r="K220" t="s">
        <v>298</v>
      </c>
      <c r="L220">
        <v>0.1525</v>
      </c>
      <c r="M220">
        <v>0.15461805555555555</v>
      </c>
      <c r="N220">
        <v>5.9700000000000003E-2</v>
      </c>
      <c r="O220">
        <v>4.8599999999999997E-2</v>
      </c>
      <c r="P220">
        <v>3.8600000000000002E-2</v>
      </c>
      <c r="Q220" t="s">
        <v>24</v>
      </c>
    </row>
    <row r="221" spans="1:17" ht="14.25" customHeight="1">
      <c r="A221" t="s">
        <v>44</v>
      </c>
      <c r="B221">
        <v>1</v>
      </c>
      <c r="E221">
        <v>37858</v>
      </c>
      <c r="F221">
        <v>38899</v>
      </c>
      <c r="G221">
        <v>100000</v>
      </c>
      <c r="H221" t="s">
        <v>326</v>
      </c>
      <c r="I221" t="s">
        <v>89</v>
      </c>
      <c r="J221" t="s">
        <v>45</v>
      </c>
      <c r="K221" t="s">
        <v>298</v>
      </c>
      <c r="L221">
        <v>3.3000000000000002E-2</v>
      </c>
      <c r="M221">
        <v>3.3458333333333333E-2</v>
      </c>
      <c r="N221">
        <v>8.0999999999999996E-3</v>
      </c>
      <c r="O221">
        <v>7.3000000000000001E-3</v>
      </c>
      <c r="P221">
        <v>6.6E-3</v>
      </c>
      <c r="Q221" t="s">
        <v>28</v>
      </c>
    </row>
    <row r="222" spans="1:17" ht="14.25" customHeight="1">
      <c r="A222" t="s">
        <v>52</v>
      </c>
      <c r="B222">
        <v>1</v>
      </c>
      <c r="E222">
        <v>37826</v>
      </c>
      <c r="F222">
        <v>38883</v>
      </c>
      <c r="G222">
        <v>95000</v>
      </c>
      <c r="H222" t="s">
        <v>326</v>
      </c>
      <c r="I222" t="s">
        <v>85</v>
      </c>
      <c r="J222" t="s">
        <v>53</v>
      </c>
      <c r="K222" t="s">
        <v>298</v>
      </c>
      <c r="L222">
        <v>0.155</v>
      </c>
      <c r="M222">
        <v>0.15715277777777778</v>
      </c>
      <c r="N222">
        <v>5.9700000000000003E-2</v>
      </c>
      <c r="O222">
        <v>4.8599999999999997E-2</v>
      </c>
      <c r="P222">
        <v>3.8600000000000002E-2</v>
      </c>
      <c r="Q222" t="s">
        <v>24</v>
      </c>
    </row>
    <row r="223" spans="1:17" ht="14.25" customHeight="1">
      <c r="A223" t="s">
        <v>5</v>
      </c>
      <c r="B223">
        <v>1</v>
      </c>
      <c r="E223">
        <v>37826</v>
      </c>
      <c r="F223">
        <v>38883</v>
      </c>
      <c r="G223">
        <v>26500</v>
      </c>
      <c r="H223" t="s">
        <v>326</v>
      </c>
      <c r="I223" t="s">
        <v>85</v>
      </c>
      <c r="J223" t="s">
        <v>51</v>
      </c>
      <c r="K223" t="s">
        <v>300</v>
      </c>
      <c r="L223">
        <v>0.01</v>
      </c>
      <c r="M223">
        <v>1.0138888888888888E-2</v>
      </c>
      <c r="N223">
        <v>1.2E-4</v>
      </c>
      <c r="O223">
        <v>6.9999999999999994E-5</v>
      </c>
      <c r="P223">
        <v>4.0000000000000003E-5</v>
      </c>
      <c r="Q223" t="s">
        <v>24</v>
      </c>
    </row>
    <row r="224" spans="1:17" ht="14.25" customHeight="1">
      <c r="A224" t="s">
        <v>36</v>
      </c>
      <c r="B224">
        <v>1</v>
      </c>
      <c r="E224">
        <v>37826</v>
      </c>
      <c r="F224">
        <v>39248</v>
      </c>
      <c r="G224">
        <v>23600</v>
      </c>
      <c r="H224" t="s">
        <v>326</v>
      </c>
      <c r="I224" t="s">
        <v>90</v>
      </c>
      <c r="J224" t="s">
        <v>21</v>
      </c>
      <c r="K224" t="s">
        <v>298</v>
      </c>
      <c r="L224">
        <v>4.7500000000000001E-2</v>
      </c>
      <c r="M224">
        <v>4.8159722222222215E-2</v>
      </c>
      <c r="N224">
        <v>1.5900000000000001E-2</v>
      </c>
      <c r="O224">
        <v>1.2699999999999999E-2</v>
      </c>
      <c r="P224">
        <v>1.0500000000000001E-2</v>
      </c>
      <c r="Q224" t="s">
        <v>24</v>
      </c>
    </row>
    <row r="225" spans="1:17" ht="14.25" customHeight="1">
      <c r="A225" t="s">
        <v>39</v>
      </c>
      <c r="B225">
        <v>1</v>
      </c>
      <c r="E225">
        <v>37826</v>
      </c>
      <c r="F225">
        <v>39248</v>
      </c>
      <c r="G225">
        <v>22350</v>
      </c>
      <c r="H225" t="s">
        <v>326</v>
      </c>
      <c r="I225" t="s">
        <v>87</v>
      </c>
      <c r="J225" t="s">
        <v>21</v>
      </c>
      <c r="K225" t="s">
        <v>298</v>
      </c>
      <c r="L225">
        <v>5.7500000000000002E-2</v>
      </c>
      <c r="M225">
        <v>5.8298611111111114E-2</v>
      </c>
      <c r="N225">
        <v>1.5900000000000001E-2</v>
      </c>
      <c r="O225">
        <v>1.2800000000000001E-2</v>
      </c>
      <c r="P225">
        <v>9.7000000000000003E-3</v>
      </c>
      <c r="Q225" t="s">
        <v>24</v>
      </c>
    </row>
    <row r="226" spans="1:17" ht="14.25" customHeight="1">
      <c r="A226" t="s">
        <v>43</v>
      </c>
      <c r="B226">
        <v>1</v>
      </c>
      <c r="E226">
        <v>37826</v>
      </c>
      <c r="F226">
        <v>39248</v>
      </c>
      <c r="G226">
        <v>14700</v>
      </c>
      <c r="H226" t="s">
        <v>326</v>
      </c>
      <c r="I226" t="s">
        <v>89</v>
      </c>
      <c r="J226" t="s">
        <v>21</v>
      </c>
      <c r="K226" t="s">
        <v>298</v>
      </c>
      <c r="L226">
        <v>3.6600000000000001E-2</v>
      </c>
      <c r="M226">
        <v>3.7108333333333333E-2</v>
      </c>
      <c r="N226">
        <v>7.6E-3</v>
      </c>
      <c r="O226">
        <v>4.4000000000000003E-3</v>
      </c>
      <c r="P226">
        <v>2.5999999999999999E-3</v>
      </c>
      <c r="Q226" t="s">
        <v>24</v>
      </c>
    </row>
    <row r="227" spans="1:17" ht="14.25" customHeight="1">
      <c r="A227" t="s">
        <v>27</v>
      </c>
      <c r="B227">
        <v>1</v>
      </c>
      <c r="E227">
        <v>37826</v>
      </c>
      <c r="F227">
        <v>39248</v>
      </c>
      <c r="G227">
        <v>22500</v>
      </c>
      <c r="H227" t="s">
        <v>326</v>
      </c>
      <c r="I227" t="s">
        <v>88</v>
      </c>
      <c r="J227" t="s">
        <v>21</v>
      </c>
      <c r="K227" t="s">
        <v>298</v>
      </c>
      <c r="L227">
        <v>5.7500000000000002E-2</v>
      </c>
      <c r="M227">
        <v>5.8298611111111114E-2</v>
      </c>
      <c r="N227">
        <v>1.5900000000000001E-2</v>
      </c>
      <c r="O227">
        <v>1.2800000000000001E-2</v>
      </c>
      <c r="P227">
        <v>9.7999999999999997E-3</v>
      </c>
      <c r="Q227" t="s">
        <v>24</v>
      </c>
    </row>
    <row r="228" spans="1:17" ht="14.25" customHeight="1">
      <c r="A228" t="s">
        <v>3</v>
      </c>
      <c r="B228">
        <v>2</v>
      </c>
      <c r="E228">
        <v>37797</v>
      </c>
      <c r="F228">
        <v>39600</v>
      </c>
      <c r="G228">
        <v>192500</v>
      </c>
      <c r="H228" t="s">
        <v>326</v>
      </c>
      <c r="I228" t="s">
        <v>89</v>
      </c>
      <c r="J228" t="s">
        <v>34</v>
      </c>
      <c r="K228" t="s">
        <v>300</v>
      </c>
      <c r="L228">
        <v>2.4500000000000001E-2</v>
      </c>
      <c r="M228">
        <v>2.4840277777777781E-2</v>
      </c>
      <c r="N228">
        <v>2.3999999999999998E-3</v>
      </c>
      <c r="O228">
        <v>2.2000000000000001E-3</v>
      </c>
      <c r="P228">
        <v>2E-3</v>
      </c>
      <c r="Q228" t="s">
        <v>24</v>
      </c>
    </row>
    <row r="229" spans="1:17" ht="14.25" customHeight="1">
      <c r="A229" t="s">
        <v>41</v>
      </c>
      <c r="B229">
        <v>2</v>
      </c>
      <c r="E229">
        <v>37797</v>
      </c>
      <c r="F229">
        <v>39600</v>
      </c>
      <c r="G229">
        <v>192500</v>
      </c>
      <c r="H229" t="s">
        <v>326</v>
      </c>
      <c r="I229" t="s">
        <v>89</v>
      </c>
      <c r="J229" t="s">
        <v>34</v>
      </c>
      <c r="K229" t="s">
        <v>300</v>
      </c>
      <c r="L229">
        <v>2.4500000000000001E-2</v>
      </c>
      <c r="M229">
        <v>2.4840277777777781E-2</v>
      </c>
      <c r="N229">
        <v>2.3999999999999998E-3</v>
      </c>
      <c r="O229">
        <v>2.2000000000000001E-3</v>
      </c>
      <c r="P229">
        <v>2E-3</v>
      </c>
      <c r="Q229" t="s">
        <v>24</v>
      </c>
    </row>
    <row r="230" spans="1:17" ht="14.25" customHeight="1">
      <c r="A230" t="s">
        <v>42</v>
      </c>
      <c r="B230">
        <v>2</v>
      </c>
      <c r="E230">
        <v>37797</v>
      </c>
      <c r="F230">
        <v>39600</v>
      </c>
      <c r="G230">
        <v>85000</v>
      </c>
      <c r="H230" t="s">
        <v>326</v>
      </c>
      <c r="I230" t="s">
        <v>89</v>
      </c>
      <c r="J230" t="s">
        <v>25</v>
      </c>
      <c r="K230" t="s">
        <v>300</v>
      </c>
      <c r="L230">
        <v>3.5000000000000003E-2</v>
      </c>
      <c r="M230">
        <v>3.5486111111111114E-2</v>
      </c>
      <c r="N230">
        <v>5.4999999999999997E-3</v>
      </c>
      <c r="O230">
        <v>4.8999999999999998E-3</v>
      </c>
      <c r="P230">
        <v>4.4999999999999997E-3</v>
      </c>
      <c r="Q230" t="s">
        <v>24</v>
      </c>
    </row>
    <row r="231" spans="1:17" ht="14.25" customHeight="1">
      <c r="A231" t="s">
        <v>23</v>
      </c>
      <c r="B231">
        <v>1</v>
      </c>
      <c r="C231" t="s">
        <v>49</v>
      </c>
      <c r="D231" t="s">
        <v>98</v>
      </c>
      <c r="E231">
        <v>37789</v>
      </c>
      <c r="F231">
        <v>38883</v>
      </c>
      <c r="G231">
        <v>9750</v>
      </c>
      <c r="H231" t="s">
        <v>326</v>
      </c>
      <c r="I231" t="s">
        <v>87</v>
      </c>
      <c r="J231" t="s">
        <v>21</v>
      </c>
      <c r="K231" t="s">
        <v>298</v>
      </c>
      <c r="L231">
        <v>0.06</v>
      </c>
      <c r="M231">
        <v>6.083333333333333E-2</v>
      </c>
      <c r="N231">
        <v>1.5900000000000001E-2</v>
      </c>
      <c r="O231">
        <v>1.2800000000000001E-2</v>
      </c>
      <c r="P231">
        <v>9.7000000000000003E-3</v>
      </c>
      <c r="Q231" t="s">
        <v>24</v>
      </c>
    </row>
    <row r="232" spans="1:17" ht="14.25" customHeight="1">
      <c r="A232" t="s">
        <v>23</v>
      </c>
      <c r="B232">
        <v>1</v>
      </c>
      <c r="C232" t="s">
        <v>53</v>
      </c>
      <c r="D232" t="s">
        <v>98</v>
      </c>
      <c r="E232">
        <v>37789</v>
      </c>
      <c r="F232">
        <v>38883</v>
      </c>
      <c r="G232">
        <v>12250</v>
      </c>
      <c r="H232" t="s">
        <v>326</v>
      </c>
      <c r="I232" t="s">
        <v>90</v>
      </c>
      <c r="J232" t="s">
        <v>21</v>
      </c>
      <c r="K232" t="s">
        <v>298</v>
      </c>
      <c r="L232">
        <v>0.05</v>
      </c>
      <c r="M232">
        <v>5.0694444444444445E-2</v>
      </c>
      <c r="N232">
        <v>1.5900000000000001E-2</v>
      </c>
      <c r="O232">
        <v>1.2699999999999999E-2</v>
      </c>
      <c r="P232">
        <v>1.0500000000000001E-2</v>
      </c>
      <c r="Q232" t="s">
        <v>24</v>
      </c>
    </row>
    <row r="233" spans="1:17" ht="14.25" customHeight="1">
      <c r="A233" t="s">
        <v>23</v>
      </c>
      <c r="B233">
        <v>1</v>
      </c>
      <c r="C233" t="s">
        <v>56</v>
      </c>
      <c r="D233" t="s">
        <v>98</v>
      </c>
      <c r="E233">
        <v>37789</v>
      </c>
      <c r="F233">
        <v>38883</v>
      </c>
      <c r="G233">
        <v>7250</v>
      </c>
      <c r="H233" t="s">
        <v>326</v>
      </c>
      <c r="I233" t="s">
        <v>88</v>
      </c>
      <c r="J233" t="s">
        <v>21</v>
      </c>
      <c r="K233" t="s">
        <v>298</v>
      </c>
      <c r="L233">
        <v>5.7500000000000002E-2</v>
      </c>
      <c r="M233">
        <v>5.8298611111111114E-2</v>
      </c>
      <c r="N233">
        <v>1.5900000000000001E-2</v>
      </c>
      <c r="O233">
        <v>1.2800000000000001E-2</v>
      </c>
      <c r="P233">
        <v>9.7999999999999997E-3</v>
      </c>
      <c r="Q233" t="s">
        <v>24</v>
      </c>
    </row>
    <row r="234" spans="1:17" ht="14.25" customHeight="1">
      <c r="A234" t="s">
        <v>23</v>
      </c>
      <c r="B234">
        <v>1</v>
      </c>
      <c r="C234" t="s">
        <v>20</v>
      </c>
      <c r="D234" t="s">
        <v>98</v>
      </c>
      <c r="E234">
        <v>37789</v>
      </c>
      <c r="F234">
        <v>38883</v>
      </c>
      <c r="G234">
        <v>2600</v>
      </c>
      <c r="H234" t="s">
        <v>326</v>
      </c>
      <c r="I234" t="s">
        <v>88</v>
      </c>
      <c r="J234" t="s">
        <v>25</v>
      </c>
      <c r="K234" t="s">
        <v>300</v>
      </c>
      <c r="L234">
        <v>1.7500000000000002E-2</v>
      </c>
      <c r="M234">
        <v>1.7743055555555557E-2</v>
      </c>
      <c r="N234">
        <v>2.66E-3</v>
      </c>
      <c r="O234">
        <v>2.2200000000000002E-3</v>
      </c>
      <c r="P234">
        <v>1.8600000000000001E-3</v>
      </c>
      <c r="Q234" t="s">
        <v>26</v>
      </c>
    </row>
    <row r="235" spans="1:17" ht="14.25" customHeight="1">
      <c r="A235" t="s">
        <v>50</v>
      </c>
      <c r="B235">
        <v>1</v>
      </c>
      <c r="E235">
        <v>37771</v>
      </c>
      <c r="F235">
        <v>38876</v>
      </c>
      <c r="G235">
        <v>160000</v>
      </c>
      <c r="H235" t="s">
        <v>326</v>
      </c>
      <c r="I235" t="s">
        <v>85</v>
      </c>
      <c r="J235" t="s">
        <v>21</v>
      </c>
      <c r="K235" t="s">
        <v>298</v>
      </c>
      <c r="L235">
        <v>4.9500000000000002E-2</v>
      </c>
      <c r="M235">
        <v>5.018750000000001E-2</v>
      </c>
      <c r="N235">
        <v>1.0999999999999999E-2</v>
      </c>
      <c r="O235">
        <v>4.7999999999999996E-3</v>
      </c>
      <c r="P235">
        <v>2.8E-3</v>
      </c>
      <c r="Q235" t="s">
        <v>28</v>
      </c>
    </row>
    <row r="236" spans="1:17" ht="14.25" customHeight="1">
      <c r="A236" t="s">
        <v>23</v>
      </c>
      <c r="B236">
        <v>1</v>
      </c>
      <c r="C236" t="s">
        <v>49</v>
      </c>
      <c r="D236" t="s">
        <v>97</v>
      </c>
      <c r="E236">
        <v>37697</v>
      </c>
      <c r="F236">
        <v>38883</v>
      </c>
      <c r="G236">
        <v>6500</v>
      </c>
      <c r="H236" t="s">
        <v>326</v>
      </c>
      <c r="I236" t="s">
        <v>87</v>
      </c>
      <c r="J236" t="s">
        <v>21</v>
      </c>
      <c r="K236" t="s">
        <v>298</v>
      </c>
      <c r="L236">
        <v>5.5E-2</v>
      </c>
      <c r="M236">
        <v>5.5763888888888884E-2</v>
      </c>
      <c r="N236">
        <v>1.5900000000000001E-2</v>
      </c>
      <c r="O236">
        <v>1.2800000000000001E-2</v>
      </c>
      <c r="P236">
        <v>9.7000000000000003E-3</v>
      </c>
      <c r="Q236" t="s">
        <v>24</v>
      </c>
    </row>
    <row r="237" spans="1:17" ht="14.25" customHeight="1">
      <c r="A237" t="s">
        <v>23</v>
      </c>
      <c r="B237">
        <v>1</v>
      </c>
      <c r="C237" t="s">
        <v>53</v>
      </c>
      <c r="D237" t="s">
        <v>97</v>
      </c>
      <c r="E237">
        <v>37697</v>
      </c>
      <c r="F237">
        <v>38883</v>
      </c>
      <c r="G237">
        <v>8000</v>
      </c>
      <c r="H237" t="s">
        <v>326</v>
      </c>
      <c r="I237" t="s">
        <v>90</v>
      </c>
      <c r="J237" t="s">
        <v>21</v>
      </c>
      <c r="K237" t="s">
        <v>298</v>
      </c>
      <c r="L237">
        <v>4.7500000000000001E-2</v>
      </c>
      <c r="M237">
        <v>4.8159722222222215E-2</v>
      </c>
      <c r="N237">
        <v>1.5900000000000001E-2</v>
      </c>
      <c r="O237">
        <v>1.2699999999999999E-2</v>
      </c>
      <c r="P237">
        <v>1.0500000000000001E-2</v>
      </c>
      <c r="Q237" t="s">
        <v>24</v>
      </c>
    </row>
    <row r="238" spans="1:17" ht="14.25" customHeight="1">
      <c r="A238" t="s">
        <v>23</v>
      </c>
      <c r="B238">
        <v>1</v>
      </c>
      <c r="C238" t="s">
        <v>56</v>
      </c>
      <c r="D238" t="s">
        <v>97</v>
      </c>
      <c r="E238">
        <v>37697</v>
      </c>
      <c r="F238">
        <v>38883</v>
      </c>
      <c r="G238">
        <v>6500</v>
      </c>
      <c r="H238" t="s">
        <v>326</v>
      </c>
      <c r="I238" t="s">
        <v>88</v>
      </c>
      <c r="J238" t="s">
        <v>21</v>
      </c>
      <c r="K238" t="s">
        <v>298</v>
      </c>
      <c r="L238">
        <v>0.06</v>
      </c>
      <c r="M238">
        <v>6.083333333333333E-2</v>
      </c>
      <c r="N238">
        <v>1.5900000000000001E-2</v>
      </c>
      <c r="O238">
        <v>1.2800000000000001E-2</v>
      </c>
      <c r="P238">
        <v>9.7999999999999997E-3</v>
      </c>
      <c r="Q238" t="s">
        <v>24</v>
      </c>
    </row>
    <row r="239" spans="1:17" ht="14.25" customHeight="1">
      <c r="A239" t="s">
        <v>23</v>
      </c>
      <c r="B239">
        <v>1</v>
      </c>
      <c r="C239" t="s">
        <v>20</v>
      </c>
      <c r="D239" t="s">
        <v>97</v>
      </c>
      <c r="E239">
        <v>37697</v>
      </c>
      <c r="F239">
        <v>38883</v>
      </c>
      <c r="G239">
        <v>5500</v>
      </c>
      <c r="H239" t="s">
        <v>326</v>
      </c>
      <c r="I239" t="s">
        <v>88</v>
      </c>
      <c r="J239" t="s">
        <v>25</v>
      </c>
      <c r="K239" t="s">
        <v>300</v>
      </c>
      <c r="L239">
        <v>1.7500000000000002E-2</v>
      </c>
      <c r="M239">
        <v>1.7743055555555557E-2</v>
      </c>
      <c r="N239">
        <v>2.66E-3</v>
      </c>
      <c r="O239">
        <v>2.2200000000000002E-3</v>
      </c>
      <c r="P239">
        <v>1.8600000000000001E-3</v>
      </c>
      <c r="Q239" t="s">
        <v>26</v>
      </c>
    </row>
    <row r="240" spans="1:17" ht="14.25" customHeight="1">
      <c r="A240" t="s">
        <v>23</v>
      </c>
      <c r="B240">
        <v>1</v>
      </c>
      <c r="C240" t="s">
        <v>58</v>
      </c>
      <c r="D240" t="s">
        <v>97</v>
      </c>
      <c r="E240">
        <v>37697</v>
      </c>
      <c r="F240">
        <v>38883</v>
      </c>
      <c r="G240">
        <v>8000</v>
      </c>
      <c r="H240" t="s">
        <v>326</v>
      </c>
      <c r="I240" t="s">
        <v>89</v>
      </c>
      <c r="J240" t="s">
        <v>21</v>
      </c>
      <c r="K240" t="s">
        <v>298</v>
      </c>
      <c r="L240">
        <v>4.7500000000000001E-2</v>
      </c>
      <c r="M240">
        <v>4.8159722222222215E-2</v>
      </c>
      <c r="N240">
        <v>1.5900000000000001E-2</v>
      </c>
      <c r="O240">
        <v>1.29E-2</v>
      </c>
      <c r="P240">
        <v>1.01E-2</v>
      </c>
      <c r="Q240" t="s">
        <v>24</v>
      </c>
    </row>
    <row r="241" spans="1:17" ht="14.25" customHeight="1">
      <c r="A241" t="s">
        <v>23</v>
      </c>
      <c r="B241">
        <v>1</v>
      </c>
      <c r="C241" t="s">
        <v>57</v>
      </c>
      <c r="D241" t="s">
        <v>97</v>
      </c>
      <c r="E241">
        <v>37697</v>
      </c>
      <c r="F241">
        <v>38883</v>
      </c>
      <c r="G241">
        <v>8140</v>
      </c>
      <c r="H241" t="s">
        <v>326</v>
      </c>
      <c r="I241" t="s">
        <v>85</v>
      </c>
      <c r="J241" t="s">
        <v>21</v>
      </c>
      <c r="K241" t="s">
        <v>298</v>
      </c>
      <c r="L241">
        <v>7.4999999999999997E-2</v>
      </c>
      <c r="M241">
        <v>7.604166666666666E-2</v>
      </c>
      <c r="N241">
        <v>1.6E-2</v>
      </c>
      <c r="O241">
        <v>1.3100000000000001E-2</v>
      </c>
      <c r="P241">
        <v>1.0200000000000001E-2</v>
      </c>
      <c r="Q241" t="s">
        <v>24</v>
      </c>
    </row>
    <row r="242" spans="1:17" ht="14.25" customHeight="1">
      <c r="A242" t="s">
        <v>115</v>
      </c>
      <c r="B242">
        <v>1</v>
      </c>
      <c r="E242">
        <v>37620</v>
      </c>
      <c r="F242">
        <v>37993</v>
      </c>
      <c r="G242">
        <v>150000</v>
      </c>
      <c r="H242" t="s">
        <v>326</v>
      </c>
      <c r="I242" t="s">
        <v>88</v>
      </c>
      <c r="J242" t="s">
        <v>21</v>
      </c>
      <c r="K242" t="s">
        <v>298</v>
      </c>
      <c r="L242">
        <v>5.0999999999999997E-2</v>
      </c>
      <c r="M242">
        <v>5.1708333333333328E-2</v>
      </c>
      <c r="N242">
        <v>1.38E-2</v>
      </c>
      <c r="O242">
        <v>6.4999999999999997E-3</v>
      </c>
      <c r="P242">
        <v>2.2000000000000001E-3</v>
      </c>
      <c r="Q242" t="s">
        <v>24</v>
      </c>
    </row>
    <row r="243" spans="1:17" ht="14.25" customHeight="1">
      <c r="A243" t="s">
        <v>23</v>
      </c>
      <c r="B243">
        <v>1</v>
      </c>
      <c r="C243" t="s">
        <v>49</v>
      </c>
      <c r="D243" t="s">
        <v>96</v>
      </c>
      <c r="E243">
        <v>37606</v>
      </c>
      <c r="F243">
        <v>38883</v>
      </c>
      <c r="G243">
        <v>8500</v>
      </c>
      <c r="H243" t="s">
        <v>326</v>
      </c>
      <c r="I243" t="s">
        <v>87</v>
      </c>
      <c r="J243" t="s">
        <v>21</v>
      </c>
      <c r="K243" t="s">
        <v>298</v>
      </c>
      <c r="L243">
        <v>5.2499999999999998E-2</v>
      </c>
      <c r="M243">
        <v>5.3229166666666661E-2</v>
      </c>
      <c r="N243">
        <v>1.5900000000000001E-2</v>
      </c>
      <c r="O243">
        <v>1.2800000000000001E-2</v>
      </c>
      <c r="P243">
        <v>9.7000000000000003E-3</v>
      </c>
      <c r="Q243" t="s">
        <v>24</v>
      </c>
    </row>
    <row r="244" spans="1:17" ht="14.25" customHeight="1">
      <c r="A244" t="s">
        <v>23</v>
      </c>
      <c r="B244">
        <v>1</v>
      </c>
      <c r="C244" t="s">
        <v>53</v>
      </c>
      <c r="D244" t="s">
        <v>96</v>
      </c>
      <c r="E244">
        <v>37606</v>
      </c>
      <c r="F244">
        <v>38883</v>
      </c>
      <c r="G244">
        <v>21000</v>
      </c>
      <c r="H244" t="s">
        <v>326</v>
      </c>
      <c r="I244" t="s">
        <v>90</v>
      </c>
      <c r="J244" t="s">
        <v>21</v>
      </c>
      <c r="K244" t="s">
        <v>298</v>
      </c>
      <c r="L244">
        <v>5.2499999999999998E-2</v>
      </c>
      <c r="M244">
        <v>5.3229166666666661E-2</v>
      </c>
      <c r="N244">
        <v>1.5900000000000001E-2</v>
      </c>
      <c r="O244">
        <v>1.2699999999999999E-2</v>
      </c>
      <c r="P244">
        <v>1.0500000000000001E-2</v>
      </c>
      <c r="Q244" t="s">
        <v>24</v>
      </c>
    </row>
    <row r="245" spans="1:17" ht="14.25" customHeight="1">
      <c r="A245" t="s">
        <v>23</v>
      </c>
      <c r="B245">
        <v>1</v>
      </c>
      <c r="C245" t="s">
        <v>56</v>
      </c>
      <c r="D245" t="s">
        <v>96</v>
      </c>
      <c r="E245">
        <v>37606</v>
      </c>
      <c r="F245">
        <v>38883</v>
      </c>
      <c r="G245">
        <v>15700</v>
      </c>
      <c r="H245" t="s">
        <v>326</v>
      </c>
      <c r="I245" t="s">
        <v>88</v>
      </c>
      <c r="J245" t="s">
        <v>21</v>
      </c>
      <c r="K245" t="s">
        <v>298</v>
      </c>
      <c r="L245">
        <v>0.06</v>
      </c>
      <c r="M245">
        <v>6.083333333333333E-2</v>
      </c>
      <c r="N245">
        <v>1.5900000000000001E-2</v>
      </c>
      <c r="O245">
        <v>1.2800000000000001E-2</v>
      </c>
      <c r="P245">
        <v>9.7999999999999997E-3</v>
      </c>
      <c r="Q245" t="s">
        <v>24</v>
      </c>
    </row>
    <row r="246" spans="1:17" ht="14.25" customHeight="1">
      <c r="A246" t="s">
        <v>23</v>
      </c>
      <c r="B246">
        <v>1</v>
      </c>
      <c r="C246" t="s">
        <v>20</v>
      </c>
      <c r="D246" t="s">
        <v>96</v>
      </c>
      <c r="E246">
        <v>37606</v>
      </c>
      <c r="F246">
        <v>38883</v>
      </c>
      <c r="G246">
        <v>25500</v>
      </c>
      <c r="H246" t="s">
        <v>326</v>
      </c>
      <c r="I246" t="s">
        <v>88</v>
      </c>
      <c r="J246" t="s">
        <v>25</v>
      </c>
      <c r="K246" t="s">
        <v>300</v>
      </c>
      <c r="L246">
        <v>1.7500000000000002E-2</v>
      </c>
      <c r="M246">
        <v>1.7743055555555557E-2</v>
      </c>
      <c r="N246">
        <v>2.66E-3</v>
      </c>
      <c r="O246">
        <v>2.2200000000000002E-3</v>
      </c>
      <c r="P246">
        <v>1.8600000000000001E-3</v>
      </c>
      <c r="Q246" t="s">
        <v>26</v>
      </c>
    </row>
    <row r="247" spans="1:17" ht="14.25" customHeight="1">
      <c r="A247" t="s">
        <v>23</v>
      </c>
      <c r="B247">
        <v>1</v>
      </c>
      <c r="C247" t="s">
        <v>58</v>
      </c>
      <c r="D247" t="s">
        <v>96</v>
      </c>
      <c r="E247">
        <v>37606</v>
      </c>
      <c r="F247">
        <v>38883</v>
      </c>
      <c r="G247">
        <v>30550</v>
      </c>
      <c r="H247" t="s">
        <v>326</v>
      </c>
      <c r="I247" t="s">
        <v>89</v>
      </c>
      <c r="J247" t="s">
        <v>21</v>
      </c>
      <c r="K247" t="s">
        <v>298</v>
      </c>
      <c r="L247">
        <v>4.7500000000000001E-2</v>
      </c>
      <c r="M247">
        <v>4.8159722222222215E-2</v>
      </c>
      <c r="N247">
        <v>1.5900000000000001E-2</v>
      </c>
      <c r="O247">
        <v>1.29E-2</v>
      </c>
      <c r="P247">
        <v>1.01E-2</v>
      </c>
      <c r="Q247" t="s">
        <v>24</v>
      </c>
    </row>
    <row r="248" spans="1:17" ht="14.25" customHeight="1">
      <c r="A248" t="s">
        <v>23</v>
      </c>
      <c r="B248">
        <v>1</v>
      </c>
      <c r="C248" t="s">
        <v>57</v>
      </c>
      <c r="D248" t="s">
        <v>96</v>
      </c>
      <c r="E248">
        <v>37606</v>
      </c>
      <c r="F248">
        <v>38883</v>
      </c>
      <c r="G248">
        <v>3000</v>
      </c>
      <c r="H248" t="s">
        <v>326</v>
      </c>
      <c r="I248" t="s">
        <v>85</v>
      </c>
      <c r="J248" t="s">
        <v>21</v>
      </c>
      <c r="K248" t="s">
        <v>298</v>
      </c>
      <c r="L248">
        <v>7.4999999999999997E-2</v>
      </c>
      <c r="M248">
        <v>7.604166666666666E-2</v>
      </c>
      <c r="N248">
        <v>1.6E-2</v>
      </c>
      <c r="O248">
        <v>1.3100000000000001E-2</v>
      </c>
      <c r="P248">
        <v>1.0200000000000001E-2</v>
      </c>
      <c r="Q248" t="s">
        <v>24</v>
      </c>
    </row>
    <row r="249" spans="1:17" ht="14.25" customHeight="1">
      <c r="A249" t="s">
        <v>23</v>
      </c>
      <c r="B249">
        <v>1</v>
      </c>
      <c r="C249" t="s">
        <v>53</v>
      </c>
      <c r="D249" t="s">
        <v>101</v>
      </c>
      <c r="E249">
        <v>37515</v>
      </c>
      <c r="F249">
        <v>38883</v>
      </c>
      <c r="G249">
        <v>5000</v>
      </c>
      <c r="H249" t="s">
        <v>326</v>
      </c>
      <c r="I249" t="s">
        <v>90</v>
      </c>
      <c r="J249" t="s">
        <v>21</v>
      </c>
      <c r="K249" t="s">
        <v>298</v>
      </c>
      <c r="L249">
        <v>5.2499999999999998E-2</v>
      </c>
      <c r="M249">
        <v>5.3229166666666661E-2</v>
      </c>
      <c r="N249">
        <v>1.5900000000000001E-2</v>
      </c>
      <c r="O249">
        <v>1.2699999999999999E-2</v>
      </c>
      <c r="P249">
        <v>1.0500000000000001E-2</v>
      </c>
      <c r="Q249" t="s">
        <v>24</v>
      </c>
    </row>
    <row r="250" spans="1:17" ht="14.25" customHeight="1">
      <c r="A250" t="s">
        <v>23</v>
      </c>
      <c r="B250">
        <v>1</v>
      </c>
      <c r="C250" t="s">
        <v>56</v>
      </c>
      <c r="D250" t="s">
        <v>101</v>
      </c>
      <c r="E250">
        <v>37515</v>
      </c>
      <c r="F250">
        <v>38883</v>
      </c>
      <c r="G250">
        <v>20500</v>
      </c>
      <c r="H250" t="s">
        <v>326</v>
      </c>
      <c r="I250" t="s">
        <v>88</v>
      </c>
      <c r="J250" t="s">
        <v>21</v>
      </c>
      <c r="K250" t="s">
        <v>298</v>
      </c>
      <c r="L250">
        <v>0.06</v>
      </c>
      <c r="M250">
        <v>6.083333333333333E-2</v>
      </c>
      <c r="N250">
        <v>1.5900000000000001E-2</v>
      </c>
      <c r="O250">
        <v>1.2800000000000001E-2</v>
      </c>
      <c r="P250">
        <v>9.7999999999999997E-3</v>
      </c>
      <c r="Q250" t="s">
        <v>24</v>
      </c>
    </row>
    <row r="251" spans="1:17" ht="14.25" customHeight="1">
      <c r="A251" t="s">
        <v>23</v>
      </c>
      <c r="B251">
        <v>1</v>
      </c>
      <c r="C251" t="s">
        <v>20</v>
      </c>
      <c r="D251" t="s">
        <v>101</v>
      </c>
      <c r="E251">
        <v>37515</v>
      </c>
      <c r="F251">
        <v>38883</v>
      </c>
      <c r="G251">
        <v>1750</v>
      </c>
      <c r="H251" t="s">
        <v>326</v>
      </c>
      <c r="I251" t="s">
        <v>88</v>
      </c>
      <c r="J251" t="s">
        <v>25</v>
      </c>
      <c r="K251" t="s">
        <v>300</v>
      </c>
      <c r="L251">
        <v>1.7500000000000002E-2</v>
      </c>
      <c r="M251">
        <v>1.7743055555555557E-2</v>
      </c>
      <c r="N251">
        <v>2.66E-3</v>
      </c>
      <c r="O251">
        <v>2.2200000000000002E-3</v>
      </c>
      <c r="P251">
        <v>1.8600000000000001E-3</v>
      </c>
      <c r="Q251" t="s">
        <v>26</v>
      </c>
    </row>
    <row r="252" spans="1:17" ht="14.25" customHeight="1">
      <c r="A252" t="s">
        <v>23</v>
      </c>
      <c r="B252">
        <v>1</v>
      </c>
      <c r="C252" t="s">
        <v>49</v>
      </c>
      <c r="D252" t="s">
        <v>100</v>
      </c>
      <c r="E252">
        <v>37433</v>
      </c>
      <c r="F252">
        <v>38883</v>
      </c>
      <c r="G252">
        <v>85000</v>
      </c>
      <c r="H252" t="s">
        <v>326</v>
      </c>
      <c r="I252" t="s">
        <v>87</v>
      </c>
      <c r="J252" t="s">
        <v>21</v>
      </c>
      <c r="K252" t="s">
        <v>298</v>
      </c>
      <c r="L252">
        <v>0.06</v>
      </c>
      <c r="M252">
        <v>6.083333333333333E-2</v>
      </c>
      <c r="N252">
        <v>1.5900000000000001E-2</v>
      </c>
      <c r="O252">
        <v>1.2800000000000001E-2</v>
      </c>
      <c r="P252">
        <v>9.7000000000000003E-3</v>
      </c>
      <c r="Q252" t="s">
        <v>24</v>
      </c>
    </row>
    <row r="253" spans="1:17" ht="14.25" customHeight="1">
      <c r="A253" t="s">
        <v>23</v>
      </c>
      <c r="B253">
        <v>1</v>
      </c>
      <c r="C253" t="s">
        <v>53</v>
      </c>
      <c r="D253" t="s">
        <v>100</v>
      </c>
      <c r="E253">
        <v>37433</v>
      </c>
      <c r="F253">
        <v>38883</v>
      </c>
      <c r="G253">
        <v>50000</v>
      </c>
      <c r="H253" t="s">
        <v>326</v>
      </c>
      <c r="I253" t="s">
        <v>90</v>
      </c>
      <c r="J253" t="s">
        <v>21</v>
      </c>
      <c r="K253" t="s">
        <v>298</v>
      </c>
      <c r="L253">
        <v>0.05</v>
      </c>
      <c r="M253">
        <v>5.0694444444444445E-2</v>
      </c>
      <c r="N253">
        <v>1.5900000000000001E-2</v>
      </c>
      <c r="O253">
        <v>1.2699999999999999E-2</v>
      </c>
      <c r="P253">
        <v>1.0500000000000001E-2</v>
      </c>
      <c r="Q253" t="s">
        <v>24</v>
      </c>
    </row>
    <row r="254" spans="1:17" ht="14.25" customHeight="1">
      <c r="A254" t="s">
        <v>23</v>
      </c>
      <c r="B254">
        <v>1</v>
      </c>
      <c r="C254" t="s">
        <v>56</v>
      </c>
      <c r="D254" t="s">
        <v>100</v>
      </c>
      <c r="E254">
        <v>37433</v>
      </c>
      <c r="F254">
        <v>38883</v>
      </c>
      <c r="G254">
        <v>30000</v>
      </c>
      <c r="H254" t="s">
        <v>326</v>
      </c>
      <c r="I254" t="s">
        <v>88</v>
      </c>
      <c r="J254" t="s">
        <v>21</v>
      </c>
      <c r="K254" t="s">
        <v>298</v>
      </c>
      <c r="L254">
        <v>0.06</v>
      </c>
      <c r="M254">
        <v>6.083333333333333E-2</v>
      </c>
      <c r="N254">
        <v>1.5900000000000001E-2</v>
      </c>
      <c r="O254">
        <v>1.2800000000000001E-2</v>
      </c>
      <c r="P254">
        <v>9.7999999999999997E-3</v>
      </c>
      <c r="Q254" t="s">
        <v>24</v>
      </c>
    </row>
    <row r="255" spans="1:17" ht="14.25" customHeight="1">
      <c r="A255" t="s">
        <v>23</v>
      </c>
      <c r="B255">
        <v>1</v>
      </c>
      <c r="C255" t="s">
        <v>20</v>
      </c>
      <c r="D255" t="s">
        <v>100</v>
      </c>
      <c r="E255">
        <v>37433</v>
      </c>
      <c r="F255">
        <v>38883</v>
      </c>
      <c r="G255">
        <v>40000</v>
      </c>
      <c r="H255" t="s">
        <v>326</v>
      </c>
      <c r="I255" t="s">
        <v>88</v>
      </c>
      <c r="J255" t="s">
        <v>25</v>
      </c>
      <c r="K255" t="s">
        <v>300</v>
      </c>
      <c r="L255">
        <v>1.7500000000000002E-2</v>
      </c>
      <c r="M255">
        <v>1.7743055555555557E-2</v>
      </c>
      <c r="N255">
        <v>2.66E-3</v>
      </c>
      <c r="O255">
        <v>2.2200000000000002E-3</v>
      </c>
      <c r="P255">
        <v>1.8600000000000001E-3</v>
      </c>
      <c r="Q255" t="s">
        <v>26</v>
      </c>
    </row>
    <row r="256" spans="1:17" ht="14.25" customHeight="1">
      <c r="A256" t="s">
        <v>23</v>
      </c>
      <c r="B256">
        <v>1</v>
      </c>
      <c r="C256" t="s">
        <v>58</v>
      </c>
      <c r="D256" t="s">
        <v>100</v>
      </c>
      <c r="E256">
        <v>37433</v>
      </c>
      <c r="F256">
        <v>38883</v>
      </c>
      <c r="G256">
        <v>25000</v>
      </c>
      <c r="H256" t="s">
        <v>326</v>
      </c>
      <c r="I256" t="s">
        <v>89</v>
      </c>
      <c r="J256" t="s">
        <v>21</v>
      </c>
      <c r="K256" t="s">
        <v>298</v>
      </c>
      <c r="L256">
        <v>4.2500000000000003E-2</v>
      </c>
      <c r="M256">
        <v>4.3090277777777783E-2</v>
      </c>
      <c r="N256">
        <v>1.5900000000000001E-2</v>
      </c>
      <c r="O256">
        <v>1.29E-2</v>
      </c>
      <c r="P256">
        <v>1.01E-2</v>
      </c>
      <c r="Q256" t="s">
        <v>24</v>
      </c>
    </row>
    <row r="257" spans="1:17" ht="14.25" customHeight="1">
      <c r="A257" t="s">
        <v>23</v>
      </c>
      <c r="B257">
        <v>1</v>
      </c>
      <c r="C257" t="s">
        <v>57</v>
      </c>
      <c r="D257" t="s">
        <v>100</v>
      </c>
      <c r="E257">
        <v>37433</v>
      </c>
      <c r="F257">
        <v>38883</v>
      </c>
      <c r="G257">
        <v>25000</v>
      </c>
      <c r="H257" t="s">
        <v>326</v>
      </c>
      <c r="I257" t="s">
        <v>85</v>
      </c>
      <c r="J257" t="s">
        <v>21</v>
      </c>
      <c r="K257" t="s">
        <v>298</v>
      </c>
      <c r="L257">
        <v>7.4999999999999997E-2</v>
      </c>
      <c r="M257">
        <v>7.604166666666666E-2</v>
      </c>
      <c r="N257">
        <v>1.6E-2</v>
      </c>
      <c r="O257">
        <v>1.3100000000000001E-2</v>
      </c>
      <c r="P257">
        <v>1.0200000000000001E-2</v>
      </c>
      <c r="Q257" t="s">
        <v>24</v>
      </c>
    </row>
    <row r="258" spans="1:17" ht="14.25" customHeight="1">
      <c r="A258" t="s">
        <v>38</v>
      </c>
      <c r="B258">
        <v>1</v>
      </c>
      <c r="E258">
        <v>37407</v>
      </c>
      <c r="F258">
        <v>38504</v>
      </c>
      <c r="G258">
        <v>125000</v>
      </c>
      <c r="H258" t="s">
        <v>326</v>
      </c>
      <c r="I258" t="s">
        <v>87</v>
      </c>
      <c r="J258" t="s">
        <v>21</v>
      </c>
      <c r="K258" t="s">
        <v>298</v>
      </c>
      <c r="L258">
        <v>4.9000000000000002E-2</v>
      </c>
      <c r="M258">
        <v>4.9680555555555561E-2</v>
      </c>
      <c r="N258">
        <v>1.12E-2</v>
      </c>
      <c r="O258">
        <v>6.7000000000000002E-3</v>
      </c>
      <c r="P258">
        <v>4.0000000000000001E-3</v>
      </c>
      <c r="Q258" t="s">
        <v>28</v>
      </c>
    </row>
    <row r="259" spans="1:17" ht="14.25" customHeight="1">
      <c r="A259" t="s">
        <v>40</v>
      </c>
      <c r="B259">
        <v>1</v>
      </c>
      <c r="E259">
        <v>37398</v>
      </c>
      <c r="F259">
        <v>38488</v>
      </c>
      <c r="G259">
        <v>67900</v>
      </c>
      <c r="H259" t="s">
        <v>326</v>
      </c>
      <c r="I259" t="s">
        <v>89</v>
      </c>
      <c r="J259" t="s">
        <v>21</v>
      </c>
      <c r="K259" t="s">
        <v>298</v>
      </c>
      <c r="L259">
        <v>0.04</v>
      </c>
      <c r="M259">
        <v>4.0555555555555553E-2</v>
      </c>
      <c r="N259">
        <v>8.8000000000000005E-3</v>
      </c>
      <c r="O259">
        <v>6.7000000000000002E-3</v>
      </c>
      <c r="P259">
        <v>4.1999999999999997E-3</v>
      </c>
      <c r="Q259" t="s">
        <v>26</v>
      </c>
    </row>
    <row r="260" spans="1:17" ht="14.25" customHeight="1">
      <c r="A260" t="s">
        <v>19</v>
      </c>
      <c r="B260">
        <v>1</v>
      </c>
      <c r="E260">
        <v>37354</v>
      </c>
      <c r="F260">
        <v>38457</v>
      </c>
      <c r="G260">
        <v>33000</v>
      </c>
      <c r="H260" t="s">
        <v>326</v>
      </c>
      <c r="I260" t="s">
        <v>88</v>
      </c>
      <c r="J260" t="s">
        <v>21</v>
      </c>
      <c r="K260" t="s">
        <v>298</v>
      </c>
      <c r="L260">
        <v>6.7500000000000004E-2</v>
      </c>
      <c r="M260">
        <v>6.8437500000000012E-2</v>
      </c>
      <c r="N260">
        <v>1.55E-2</v>
      </c>
      <c r="O260">
        <v>1.14E-2</v>
      </c>
      <c r="P260">
        <v>8.6999999999999994E-3</v>
      </c>
      <c r="Q260" t="s">
        <v>22</v>
      </c>
    </row>
    <row r="261" spans="1:17" ht="14.25" customHeight="1">
      <c r="A261" t="s">
        <v>84</v>
      </c>
      <c r="B261">
        <v>1</v>
      </c>
      <c r="E261">
        <v>37343</v>
      </c>
      <c r="F261">
        <v>37987</v>
      </c>
      <c r="G261">
        <v>194000</v>
      </c>
      <c r="H261" t="s">
        <v>326</v>
      </c>
      <c r="I261" t="s">
        <v>88</v>
      </c>
      <c r="J261" t="s">
        <v>25</v>
      </c>
      <c r="K261" t="s">
        <v>300</v>
      </c>
      <c r="L261">
        <v>0.03</v>
      </c>
      <c r="M261">
        <v>3.0416666666666665E-2</v>
      </c>
      <c r="N261">
        <v>3.0699999999999998E-3</v>
      </c>
      <c r="O261">
        <v>2.1700000000000001E-3</v>
      </c>
      <c r="P261">
        <v>1.4300000000000001E-3</v>
      </c>
      <c r="Q261" t="s">
        <v>31</v>
      </c>
    </row>
    <row r="262" spans="1:17" ht="14.25" customHeight="1">
      <c r="A262" t="s">
        <v>48</v>
      </c>
      <c r="B262">
        <v>2</v>
      </c>
      <c r="C262" t="s">
        <v>49</v>
      </c>
      <c r="E262">
        <v>37253</v>
      </c>
      <c r="F262">
        <v>38359</v>
      </c>
      <c r="G262">
        <v>50000</v>
      </c>
      <c r="H262" t="s">
        <v>326</v>
      </c>
      <c r="I262" t="s">
        <v>85</v>
      </c>
      <c r="J262" t="s">
        <v>49</v>
      </c>
      <c r="K262" t="s">
        <v>300</v>
      </c>
      <c r="L262">
        <v>2.375E-2</v>
      </c>
      <c r="M262">
        <v>2.4079861111111107E-2</v>
      </c>
      <c r="N262">
        <v>5.9999999999999995E-4</v>
      </c>
      <c r="O262">
        <v>4.0000000000000002E-4</v>
      </c>
      <c r="P262">
        <v>2.9999999999999997E-4</v>
      </c>
      <c r="Q262" t="s">
        <v>26</v>
      </c>
    </row>
    <row r="263" spans="1:17" ht="14.25" customHeight="1">
      <c r="A263" t="s">
        <v>48</v>
      </c>
      <c r="B263">
        <v>2</v>
      </c>
      <c r="C263" t="s">
        <v>53</v>
      </c>
      <c r="E263">
        <v>37253</v>
      </c>
      <c r="F263">
        <v>38359</v>
      </c>
      <c r="G263">
        <v>100000</v>
      </c>
      <c r="H263" t="s">
        <v>326</v>
      </c>
      <c r="I263" t="s">
        <v>85</v>
      </c>
      <c r="J263" t="s">
        <v>21</v>
      </c>
      <c r="K263" t="s">
        <v>298</v>
      </c>
      <c r="L263">
        <v>6.7500000000000004E-2</v>
      </c>
      <c r="M263">
        <v>6.8437500000000012E-2</v>
      </c>
      <c r="N263">
        <v>1.35E-2</v>
      </c>
      <c r="O263">
        <v>8.9999999999999993E-3</v>
      </c>
      <c r="P263">
        <v>5.9999999999999995E-4</v>
      </c>
      <c r="Q263" t="s">
        <v>26</v>
      </c>
    </row>
    <row r="264" spans="1:17" ht="14.25" customHeight="1">
      <c r="A264" t="s">
        <v>83</v>
      </c>
      <c r="B264">
        <v>1</v>
      </c>
      <c r="E264">
        <v>37252</v>
      </c>
      <c r="F264">
        <v>37622</v>
      </c>
      <c r="G264">
        <v>160050</v>
      </c>
      <c r="H264" t="s">
        <v>326</v>
      </c>
      <c r="I264" t="s">
        <v>88</v>
      </c>
      <c r="J264" t="s">
        <v>21</v>
      </c>
      <c r="K264" t="s">
        <v>298</v>
      </c>
      <c r="L264">
        <v>5.5E-2</v>
      </c>
      <c r="M264">
        <v>5.5763888888888884E-2</v>
      </c>
      <c r="N264">
        <v>7.1999999999999998E-3</v>
      </c>
      <c r="O264">
        <v>5.3E-3</v>
      </c>
      <c r="P264">
        <v>3.3999999999999998E-3</v>
      </c>
      <c r="Q264" t="s">
        <v>31</v>
      </c>
    </row>
    <row r="265" spans="1:17" ht="14.25" customHeight="1">
      <c r="A265" t="s">
        <v>46</v>
      </c>
      <c r="B265">
        <v>1</v>
      </c>
      <c r="C265" t="s">
        <v>94</v>
      </c>
      <c r="E265">
        <v>37057</v>
      </c>
      <c r="F265">
        <v>38156</v>
      </c>
      <c r="G265">
        <v>60000</v>
      </c>
      <c r="H265" t="s">
        <v>326</v>
      </c>
      <c r="I265" t="s">
        <v>85</v>
      </c>
      <c r="J265" t="s">
        <v>47</v>
      </c>
      <c r="K265" t="s">
        <v>298</v>
      </c>
      <c r="L265">
        <v>0.08</v>
      </c>
      <c r="M265">
        <v>8.1111111111111106E-2</v>
      </c>
      <c r="N265">
        <v>2.4199999999999999E-2</v>
      </c>
      <c r="O265">
        <v>1.11E-2</v>
      </c>
      <c r="P265">
        <v>3.8999999999999998E-3</v>
      </c>
      <c r="Q265" t="s">
        <v>22</v>
      </c>
    </row>
    <row r="266" spans="1:17" ht="14.25" customHeight="1">
      <c r="A266" t="s">
        <v>46</v>
      </c>
      <c r="B266">
        <v>2</v>
      </c>
      <c r="C266" t="s">
        <v>95</v>
      </c>
      <c r="E266">
        <v>37057</v>
      </c>
      <c r="F266">
        <v>38156</v>
      </c>
      <c r="G266">
        <v>97000</v>
      </c>
      <c r="H266" t="s">
        <v>326</v>
      </c>
      <c r="I266" t="s">
        <v>85</v>
      </c>
      <c r="J266" t="s">
        <v>21</v>
      </c>
      <c r="K266" t="s">
        <v>298</v>
      </c>
      <c r="L266">
        <v>0.04</v>
      </c>
      <c r="M266">
        <v>4.0555555555555553E-2</v>
      </c>
      <c r="N266">
        <v>1.04E-2</v>
      </c>
      <c r="O266">
        <v>6.7000000000000002E-3</v>
      </c>
      <c r="P266">
        <v>4.3E-3</v>
      </c>
      <c r="Q266" t="s">
        <v>22</v>
      </c>
    </row>
    <row r="267" spans="1:17" ht="14.25" customHeight="1">
      <c r="A267" t="s">
        <v>37</v>
      </c>
      <c r="B267">
        <v>1</v>
      </c>
      <c r="E267">
        <v>37043</v>
      </c>
      <c r="F267">
        <v>38139</v>
      </c>
      <c r="G267">
        <v>150000</v>
      </c>
      <c r="H267" t="s">
        <v>326</v>
      </c>
      <c r="I267" t="s">
        <v>87</v>
      </c>
      <c r="J267" t="s">
        <v>21</v>
      </c>
      <c r="K267" t="s">
        <v>298</v>
      </c>
      <c r="L267">
        <v>4.99E-2</v>
      </c>
      <c r="M267">
        <v>5.0593055555555558E-2</v>
      </c>
      <c r="N267">
        <v>1.12E-2</v>
      </c>
      <c r="O267">
        <v>6.7999999999999996E-3</v>
      </c>
      <c r="P267">
        <v>4.1000000000000003E-3</v>
      </c>
      <c r="Q267" t="s">
        <v>28</v>
      </c>
    </row>
    <row r="268" spans="1:17" ht="14.25" customHeight="1">
      <c r="A268" t="s">
        <v>35</v>
      </c>
      <c r="B268">
        <v>1</v>
      </c>
      <c r="C268" t="s">
        <v>94</v>
      </c>
      <c r="E268">
        <v>37020</v>
      </c>
      <c r="F268">
        <v>38490</v>
      </c>
      <c r="G268">
        <v>58200</v>
      </c>
      <c r="H268" t="s">
        <v>326</v>
      </c>
      <c r="I268" t="s">
        <v>90</v>
      </c>
      <c r="J268" t="s">
        <v>21</v>
      </c>
      <c r="K268" t="s">
        <v>298</v>
      </c>
      <c r="L268">
        <v>5.2499999999999998E-2</v>
      </c>
      <c r="M268">
        <v>5.3229166666666661E-2</v>
      </c>
      <c r="N268">
        <v>1.0699999999999999E-2</v>
      </c>
      <c r="O268">
        <v>6.7999999999999996E-3</v>
      </c>
      <c r="P268">
        <v>4.4000000000000003E-3</v>
      </c>
      <c r="Q268" t="s">
        <v>31</v>
      </c>
    </row>
    <row r="269" spans="1:17" ht="14.25" customHeight="1">
      <c r="A269" t="s">
        <v>35</v>
      </c>
      <c r="B269">
        <v>1</v>
      </c>
      <c r="C269" t="s">
        <v>95</v>
      </c>
      <c r="E269">
        <v>37020</v>
      </c>
      <c r="F269">
        <v>38490</v>
      </c>
      <c r="G269">
        <v>58200</v>
      </c>
      <c r="H269" t="s">
        <v>326</v>
      </c>
      <c r="I269" t="s">
        <v>87</v>
      </c>
      <c r="J269" t="s">
        <v>21</v>
      </c>
      <c r="K269" t="s">
        <v>298</v>
      </c>
      <c r="L269">
        <v>5.7500000000000002E-2</v>
      </c>
      <c r="M269">
        <v>5.8298611111111114E-2</v>
      </c>
      <c r="N269">
        <v>1.1299999999999999E-2</v>
      </c>
      <c r="O269">
        <v>7.6E-3</v>
      </c>
      <c r="P269">
        <v>5.3E-3</v>
      </c>
      <c r="Q269" t="s">
        <v>31</v>
      </c>
    </row>
    <row r="270" spans="1:17" ht="14.25" customHeight="1">
      <c r="A270" t="s">
        <v>109</v>
      </c>
      <c r="B270">
        <v>1</v>
      </c>
      <c r="E270">
        <v>36980</v>
      </c>
      <c r="F270">
        <v>37347</v>
      </c>
      <c r="G270">
        <v>17000</v>
      </c>
      <c r="H270" t="s">
        <v>326</v>
      </c>
      <c r="I270" t="s">
        <v>85</v>
      </c>
      <c r="J270" t="s">
        <v>151</v>
      </c>
      <c r="K270" t="s">
        <v>298</v>
      </c>
      <c r="L270">
        <v>5.5E-2</v>
      </c>
      <c r="M270">
        <v>5.5763888888888884E-2</v>
      </c>
      <c r="N270">
        <v>8.3999999999999995E-3</v>
      </c>
      <c r="O270">
        <v>2.2000000000000001E-3</v>
      </c>
      <c r="P270">
        <v>4.0000000000000002E-4</v>
      </c>
      <c r="Q270" t="s">
        <v>28</v>
      </c>
    </row>
    <row r="271" spans="1:17" ht="14.25" customHeight="1">
      <c r="A271" t="s">
        <v>82</v>
      </c>
      <c r="B271">
        <v>1</v>
      </c>
      <c r="E271">
        <v>36979</v>
      </c>
      <c r="F271">
        <v>37353</v>
      </c>
      <c r="G271">
        <v>116400</v>
      </c>
      <c r="H271" t="s">
        <v>326</v>
      </c>
      <c r="I271" t="s">
        <v>85</v>
      </c>
      <c r="J271" t="s">
        <v>21</v>
      </c>
      <c r="K271" t="s">
        <v>298</v>
      </c>
      <c r="L271">
        <v>5.5E-2</v>
      </c>
      <c r="M271">
        <v>5.5763888888888884E-2</v>
      </c>
      <c r="N271">
        <v>1.18E-2</v>
      </c>
      <c r="O271">
        <v>7.4999999999999997E-3</v>
      </c>
      <c r="P271">
        <v>5.1000000000000004E-3</v>
      </c>
      <c r="Q271" t="s">
        <v>31</v>
      </c>
    </row>
    <row r="272" spans="1:17" ht="14.25" customHeight="1">
      <c r="A272" t="s">
        <v>81</v>
      </c>
      <c r="B272">
        <v>1</v>
      </c>
      <c r="E272">
        <v>36930</v>
      </c>
      <c r="F272">
        <v>37628</v>
      </c>
      <c r="G272">
        <v>97000</v>
      </c>
      <c r="H272" t="s">
        <v>326</v>
      </c>
      <c r="I272" t="s">
        <v>88</v>
      </c>
      <c r="J272" t="s">
        <v>21</v>
      </c>
      <c r="K272" t="s">
        <v>298</v>
      </c>
      <c r="L272">
        <v>5.0999999999999997E-2</v>
      </c>
      <c r="M272">
        <v>5.1708333333333328E-2</v>
      </c>
      <c r="N272">
        <v>8.2000000000000007E-3</v>
      </c>
      <c r="O272">
        <v>5.4999999999999997E-3</v>
      </c>
      <c r="P272">
        <v>3.3999999999999998E-3</v>
      </c>
      <c r="Q272" t="s">
        <v>31</v>
      </c>
    </row>
    <row r="273" spans="1:17" ht="14.25" customHeight="1">
      <c r="A273" t="s">
        <v>80</v>
      </c>
      <c r="B273">
        <v>1</v>
      </c>
      <c r="E273">
        <v>36888</v>
      </c>
      <c r="F273">
        <v>37993</v>
      </c>
      <c r="G273">
        <v>129000</v>
      </c>
      <c r="H273" t="s">
        <v>326</v>
      </c>
      <c r="I273" t="s">
        <v>85</v>
      </c>
      <c r="J273" t="s">
        <v>21</v>
      </c>
      <c r="K273" t="s">
        <v>298</v>
      </c>
      <c r="L273">
        <v>7.4999999999999997E-2</v>
      </c>
      <c r="M273">
        <v>7.604166666666666E-2</v>
      </c>
      <c r="N273">
        <v>1.6899999999999998E-2</v>
      </c>
      <c r="O273">
        <v>1.3299999999999999E-2</v>
      </c>
      <c r="P273">
        <v>1.0699999999999999E-2</v>
      </c>
      <c r="Q273" t="s">
        <v>26</v>
      </c>
    </row>
    <row r="274" spans="1:17" ht="14.25" customHeight="1">
      <c r="A274" t="s">
        <v>79</v>
      </c>
      <c r="B274">
        <v>1</v>
      </c>
      <c r="E274">
        <v>36888</v>
      </c>
      <c r="F274">
        <v>37993</v>
      </c>
      <c r="G274">
        <v>159000</v>
      </c>
      <c r="H274" t="s">
        <v>326</v>
      </c>
      <c r="I274" t="s">
        <v>87</v>
      </c>
      <c r="J274" t="s">
        <v>21</v>
      </c>
      <c r="K274" t="s">
        <v>298</v>
      </c>
      <c r="L274">
        <v>6.5000000000000002E-2</v>
      </c>
      <c r="M274">
        <v>6.5902777777777782E-2</v>
      </c>
      <c r="N274">
        <v>1.46E-2</v>
      </c>
      <c r="O274">
        <v>1.2699999999999999E-2</v>
      </c>
      <c r="P274">
        <v>1.0800000000000001E-2</v>
      </c>
      <c r="Q274" t="s">
        <v>26</v>
      </c>
    </row>
    <row r="275" spans="1:17" ht="14.25" customHeight="1">
      <c r="A275" t="s">
        <v>33</v>
      </c>
      <c r="B275">
        <v>1</v>
      </c>
      <c r="C275" t="s">
        <v>49</v>
      </c>
      <c r="E275">
        <v>36851</v>
      </c>
      <c r="F275">
        <v>38674</v>
      </c>
      <c r="G275">
        <v>41000</v>
      </c>
      <c r="H275" t="s">
        <v>326</v>
      </c>
      <c r="I275" t="s">
        <v>85</v>
      </c>
      <c r="J275" t="s">
        <v>34</v>
      </c>
      <c r="K275" t="s">
        <v>300</v>
      </c>
      <c r="L275">
        <v>2.5999999999999999E-2</v>
      </c>
      <c r="M275">
        <v>2.6361111111111113E-2</v>
      </c>
      <c r="N275">
        <v>2.8E-3</v>
      </c>
      <c r="O275">
        <v>2.2000000000000001E-3</v>
      </c>
      <c r="P275">
        <v>1.6999999999999999E-3</v>
      </c>
      <c r="Q275" t="s">
        <v>22</v>
      </c>
    </row>
    <row r="276" spans="1:17" ht="14.25" customHeight="1">
      <c r="A276" t="s">
        <v>33</v>
      </c>
      <c r="B276">
        <v>1</v>
      </c>
      <c r="C276" t="s">
        <v>53</v>
      </c>
      <c r="E276">
        <v>36851</v>
      </c>
      <c r="F276">
        <v>38674</v>
      </c>
      <c r="G276">
        <v>88000</v>
      </c>
      <c r="H276" t="s">
        <v>326</v>
      </c>
      <c r="I276" t="s">
        <v>85</v>
      </c>
      <c r="J276" t="s">
        <v>21</v>
      </c>
      <c r="K276" t="s">
        <v>298</v>
      </c>
      <c r="L276">
        <v>5.8500000000000003E-2</v>
      </c>
      <c r="M276">
        <v>5.9312500000000004E-2</v>
      </c>
      <c r="N276">
        <v>1.47E-2</v>
      </c>
      <c r="O276">
        <v>1.1599999999999999E-2</v>
      </c>
      <c r="P276">
        <v>9.2999999999999992E-3</v>
      </c>
      <c r="Q276" t="s">
        <v>22</v>
      </c>
    </row>
    <row r="277" spans="1:17" ht="14.25" customHeight="1">
      <c r="A277" t="s">
        <v>71</v>
      </c>
      <c r="B277">
        <v>1</v>
      </c>
      <c r="E277">
        <v>36689</v>
      </c>
      <c r="F277">
        <v>37781</v>
      </c>
      <c r="G277">
        <v>41500</v>
      </c>
      <c r="H277" t="s">
        <v>326</v>
      </c>
      <c r="I277" t="s">
        <v>87</v>
      </c>
      <c r="J277" t="s">
        <v>47</v>
      </c>
      <c r="K277" t="s">
        <v>298</v>
      </c>
      <c r="L277">
        <v>4.1000000000000002E-2</v>
      </c>
      <c r="M277">
        <v>4.1569444444444444E-2</v>
      </c>
      <c r="N277">
        <v>8.6999999999999994E-3</v>
      </c>
      <c r="O277">
        <v>7.0000000000000001E-3</v>
      </c>
      <c r="P277">
        <v>5.5999999999999999E-3</v>
      </c>
      <c r="Q277" t="s">
        <v>22</v>
      </c>
    </row>
    <row r="278" spans="1:17" ht="14.25" customHeight="1">
      <c r="A278" t="s">
        <v>110</v>
      </c>
      <c r="B278">
        <v>1</v>
      </c>
      <c r="E278">
        <v>36672</v>
      </c>
      <c r="F278">
        <v>37043</v>
      </c>
      <c r="G278">
        <v>200000</v>
      </c>
      <c r="H278" t="s">
        <v>326</v>
      </c>
      <c r="I278" t="s">
        <v>87</v>
      </c>
      <c r="J278" t="s">
        <v>21</v>
      </c>
      <c r="K278" t="s">
        <v>298</v>
      </c>
      <c r="L278">
        <v>4.1000000000000002E-2</v>
      </c>
      <c r="M278">
        <v>4.1569444444444444E-2</v>
      </c>
      <c r="N278">
        <v>9.4999999999999998E-3</v>
      </c>
      <c r="O278">
        <v>5.4000000000000003E-3</v>
      </c>
      <c r="P278">
        <v>3.0999999999999999E-3</v>
      </c>
      <c r="Q278" t="s">
        <v>28</v>
      </c>
    </row>
    <row r="279" spans="1:17" ht="14.25" customHeight="1">
      <c r="A279" t="s">
        <v>105</v>
      </c>
      <c r="B279">
        <v>1</v>
      </c>
      <c r="C279" t="s">
        <v>49</v>
      </c>
      <c r="E279">
        <v>36669</v>
      </c>
      <c r="F279">
        <v>37034</v>
      </c>
      <c r="G279">
        <v>52500</v>
      </c>
      <c r="H279" t="s">
        <v>326</v>
      </c>
      <c r="I279" t="s">
        <v>87</v>
      </c>
      <c r="J279" t="s">
        <v>47</v>
      </c>
      <c r="K279" t="s">
        <v>298</v>
      </c>
      <c r="L279">
        <v>7.0000000000000007E-2</v>
      </c>
      <c r="M279">
        <v>7.0972222222222228E-2</v>
      </c>
      <c r="N279">
        <v>2.0799999999999999E-2</v>
      </c>
      <c r="O279">
        <v>1.46E-2</v>
      </c>
      <c r="P279">
        <v>9.9000000000000008E-3</v>
      </c>
      <c r="Q279" t="s">
        <v>28</v>
      </c>
    </row>
    <row r="280" spans="1:17" ht="14.25" customHeight="1">
      <c r="A280" t="s">
        <v>108</v>
      </c>
      <c r="B280">
        <v>1</v>
      </c>
      <c r="E280">
        <v>36617</v>
      </c>
      <c r="F280">
        <v>36982</v>
      </c>
      <c r="G280">
        <v>17000</v>
      </c>
      <c r="H280" t="s">
        <v>326</v>
      </c>
      <c r="I280" t="s">
        <v>85</v>
      </c>
      <c r="J280" t="s">
        <v>151</v>
      </c>
      <c r="K280" t="s">
        <v>298</v>
      </c>
      <c r="L280">
        <v>0.06</v>
      </c>
      <c r="M280">
        <v>6.083333333333333E-2</v>
      </c>
      <c r="N280">
        <v>8.3999999999999995E-3</v>
      </c>
      <c r="O280">
        <v>6.0000000000000001E-3</v>
      </c>
      <c r="P280">
        <v>4.0000000000000001E-3</v>
      </c>
      <c r="Q280" t="s">
        <v>28</v>
      </c>
    </row>
    <row r="281" spans="1:17" ht="14.25" customHeight="1">
      <c r="A281" t="s">
        <v>76</v>
      </c>
      <c r="B281">
        <v>1</v>
      </c>
      <c r="E281">
        <v>36595</v>
      </c>
      <c r="F281">
        <v>37715</v>
      </c>
      <c r="G281">
        <v>70000</v>
      </c>
      <c r="H281" t="s">
        <v>326</v>
      </c>
      <c r="I281" t="s">
        <v>85</v>
      </c>
      <c r="J281" t="s">
        <v>34</v>
      </c>
      <c r="K281" t="s">
        <v>300</v>
      </c>
      <c r="L281">
        <v>2.7E-2</v>
      </c>
      <c r="M281">
        <v>2.7375E-2</v>
      </c>
      <c r="N281">
        <v>1.9E-3</v>
      </c>
      <c r="O281">
        <v>1.1000000000000001E-3</v>
      </c>
      <c r="P281">
        <v>2.9999999999999997E-4</v>
      </c>
      <c r="Q281" t="s">
        <v>28</v>
      </c>
    </row>
    <row r="282" spans="1:17" ht="14.25" customHeight="1">
      <c r="A282" t="s">
        <v>77</v>
      </c>
      <c r="B282">
        <v>1</v>
      </c>
      <c r="E282">
        <v>36595</v>
      </c>
      <c r="F282">
        <v>37715</v>
      </c>
      <c r="G282">
        <v>30000</v>
      </c>
      <c r="H282" t="s">
        <v>326</v>
      </c>
      <c r="I282" t="s">
        <v>85</v>
      </c>
      <c r="J282" t="s">
        <v>25</v>
      </c>
      <c r="K282" t="s">
        <v>300</v>
      </c>
      <c r="L282">
        <v>3.6999999999999998E-2</v>
      </c>
      <c r="M282">
        <v>3.7513888888888888E-2</v>
      </c>
      <c r="N282">
        <v>2.8999999999999998E-3</v>
      </c>
      <c r="O282">
        <v>2.3E-3</v>
      </c>
      <c r="P282">
        <v>1.9E-3</v>
      </c>
      <c r="Q282" t="s">
        <v>28</v>
      </c>
    </row>
    <row r="283" spans="1:17" ht="14.25" customHeight="1">
      <c r="A283" t="s">
        <v>78</v>
      </c>
      <c r="B283">
        <v>1</v>
      </c>
      <c r="E283">
        <v>36595</v>
      </c>
      <c r="F283">
        <v>37715</v>
      </c>
      <c r="G283">
        <v>100000</v>
      </c>
      <c r="H283" t="s">
        <v>326</v>
      </c>
      <c r="I283" t="s">
        <v>85</v>
      </c>
      <c r="J283" t="s">
        <v>104</v>
      </c>
      <c r="K283" t="s">
        <v>298</v>
      </c>
      <c r="L283">
        <v>0.14000000000000001</v>
      </c>
      <c r="M283">
        <v>0.14194444444444446</v>
      </c>
      <c r="N283">
        <v>5.4699999999999999E-2</v>
      </c>
      <c r="O283">
        <v>3.2399999999999998E-2</v>
      </c>
      <c r="P283">
        <v>1.01E-2</v>
      </c>
      <c r="Q283" t="s">
        <v>28</v>
      </c>
    </row>
    <row r="284" spans="1:17" ht="14.25" customHeight="1">
      <c r="A284" t="s">
        <v>75</v>
      </c>
      <c r="B284">
        <v>1</v>
      </c>
      <c r="E284">
        <v>36588</v>
      </c>
      <c r="F284">
        <v>37257</v>
      </c>
      <c r="G284">
        <v>145500</v>
      </c>
      <c r="H284" t="s">
        <v>326</v>
      </c>
      <c r="I284" t="s">
        <v>88</v>
      </c>
      <c r="J284" t="s">
        <v>21</v>
      </c>
      <c r="K284" t="s">
        <v>298</v>
      </c>
      <c r="L284">
        <v>4.4999999999999998E-2</v>
      </c>
      <c r="M284">
        <v>4.5624999999999999E-2</v>
      </c>
      <c r="N284">
        <v>1.1299999999999999E-2</v>
      </c>
      <c r="O284">
        <v>7.3000000000000001E-3</v>
      </c>
      <c r="P284">
        <v>4.7000000000000002E-3</v>
      </c>
      <c r="Q284" t="s">
        <v>31</v>
      </c>
    </row>
    <row r="285" spans="1:17" ht="14.25" customHeight="1">
      <c r="A285" t="s">
        <v>74</v>
      </c>
      <c r="B285">
        <v>1</v>
      </c>
      <c r="E285">
        <v>36493</v>
      </c>
      <c r="F285">
        <v>37592</v>
      </c>
      <c r="G285">
        <v>100000</v>
      </c>
      <c r="H285" t="s">
        <v>326</v>
      </c>
      <c r="I285" t="s">
        <v>89</v>
      </c>
      <c r="J285" t="s">
        <v>47</v>
      </c>
      <c r="K285" t="s">
        <v>298</v>
      </c>
      <c r="L285">
        <v>4.4999999999999998E-2</v>
      </c>
      <c r="M285">
        <v>4.5624999999999999E-2</v>
      </c>
      <c r="N285">
        <v>0.01</v>
      </c>
      <c r="O285">
        <v>7.4999999999999997E-3</v>
      </c>
      <c r="P285">
        <v>3.2000000000000002E-3</v>
      </c>
      <c r="Q285" t="s">
        <v>22</v>
      </c>
    </row>
    <row r="286" spans="1:17" ht="14.25" customHeight="1">
      <c r="A286" t="s">
        <v>69</v>
      </c>
      <c r="B286">
        <v>1</v>
      </c>
      <c r="C286" t="s">
        <v>49</v>
      </c>
      <c r="E286">
        <v>36487</v>
      </c>
      <c r="F286">
        <v>36996</v>
      </c>
      <c r="G286">
        <v>50000</v>
      </c>
      <c r="H286" t="s">
        <v>326</v>
      </c>
      <c r="I286" t="s">
        <v>85</v>
      </c>
      <c r="J286" t="s">
        <v>25</v>
      </c>
      <c r="K286" t="s">
        <v>300</v>
      </c>
      <c r="L286">
        <v>2.9499999999999998E-2</v>
      </c>
      <c r="M286">
        <v>2.9909722222222223E-2</v>
      </c>
      <c r="N286">
        <v>1.6999999999999999E-3</v>
      </c>
      <c r="O286">
        <v>1.6999999999999999E-3</v>
      </c>
      <c r="P286">
        <v>1.6999999999999999E-3</v>
      </c>
      <c r="Q286" t="s">
        <v>31</v>
      </c>
    </row>
    <row r="287" spans="1:17" ht="14.25" customHeight="1">
      <c r="A287" t="s">
        <v>70</v>
      </c>
      <c r="B287">
        <v>1</v>
      </c>
      <c r="C287" t="s">
        <v>53</v>
      </c>
      <c r="E287">
        <v>36487</v>
      </c>
      <c r="F287">
        <v>36996</v>
      </c>
      <c r="G287">
        <v>126600</v>
      </c>
      <c r="H287" t="s">
        <v>326</v>
      </c>
      <c r="I287" t="s">
        <v>85</v>
      </c>
      <c r="J287" t="s">
        <v>47</v>
      </c>
      <c r="K287" t="s">
        <v>298</v>
      </c>
      <c r="L287">
        <v>5.3999999999999999E-2</v>
      </c>
      <c r="M287">
        <v>5.475E-2</v>
      </c>
      <c r="N287">
        <v>7.7999999999999996E-3</v>
      </c>
      <c r="O287">
        <v>6.3E-3</v>
      </c>
      <c r="P287">
        <v>4.9399999999999999E-3</v>
      </c>
      <c r="Q287" t="s">
        <v>31</v>
      </c>
    </row>
    <row r="288" spans="1:17" ht="14.25" customHeight="1">
      <c r="A288" t="s">
        <v>72</v>
      </c>
      <c r="B288">
        <v>1</v>
      </c>
      <c r="E288">
        <v>36335</v>
      </c>
      <c r="F288">
        <v>37433</v>
      </c>
      <c r="G288">
        <v>80000</v>
      </c>
      <c r="H288" t="s">
        <v>326</v>
      </c>
      <c r="I288" t="s">
        <v>87</v>
      </c>
      <c r="J288" t="s">
        <v>47</v>
      </c>
      <c r="K288" t="s">
        <v>298</v>
      </c>
      <c r="L288">
        <v>4.2000000000000003E-2</v>
      </c>
      <c r="M288">
        <v>4.2583333333333334E-2</v>
      </c>
      <c r="N288">
        <v>6.0000000000000001E-3</v>
      </c>
      <c r="O288">
        <v>4.4999999999999997E-3</v>
      </c>
      <c r="P288">
        <v>3.3E-3</v>
      </c>
      <c r="Q288" t="s">
        <v>53</v>
      </c>
    </row>
    <row r="289" spans="1:17" ht="14.25" customHeight="1">
      <c r="A289" t="s">
        <v>113</v>
      </c>
      <c r="B289">
        <v>1</v>
      </c>
      <c r="E289">
        <v>36312</v>
      </c>
      <c r="F289">
        <v>36678</v>
      </c>
      <c r="G289">
        <v>200000</v>
      </c>
      <c r="H289" t="s">
        <v>326</v>
      </c>
      <c r="I289" t="s">
        <v>87</v>
      </c>
      <c r="J289" t="s">
        <v>47</v>
      </c>
      <c r="K289" t="s">
        <v>298</v>
      </c>
      <c r="L289">
        <v>4.1599999999999998E-2</v>
      </c>
      <c r="M289">
        <v>4.2177777777777772E-2</v>
      </c>
      <c r="N289">
        <v>7.6E-3</v>
      </c>
      <c r="O289">
        <v>4.4000000000000003E-3</v>
      </c>
      <c r="P289">
        <v>2.5999999999999999E-3</v>
      </c>
      <c r="Q289" t="s">
        <v>28</v>
      </c>
    </row>
    <row r="290" spans="1:17" ht="14.25" customHeight="1">
      <c r="A290" t="s">
        <v>7</v>
      </c>
      <c r="B290">
        <v>1</v>
      </c>
      <c r="E290">
        <v>36292</v>
      </c>
      <c r="F290">
        <v>38120</v>
      </c>
      <c r="G290">
        <v>100000</v>
      </c>
      <c r="H290" t="s">
        <v>326</v>
      </c>
      <c r="I290" t="s">
        <v>89</v>
      </c>
      <c r="J290" t="s">
        <v>21</v>
      </c>
      <c r="K290" t="s">
        <v>298</v>
      </c>
      <c r="L290">
        <v>3.1E-2</v>
      </c>
      <c r="M290">
        <v>3.1430555555555552E-2</v>
      </c>
      <c r="N290">
        <v>6.1999999999999998E-3</v>
      </c>
      <c r="O290">
        <v>4.13E-3</v>
      </c>
      <c r="P290">
        <v>2.0999999999999999E-3</v>
      </c>
      <c r="Q290" t="s">
        <v>26</v>
      </c>
    </row>
    <row r="291" spans="1:17" ht="14.25" customHeight="1">
      <c r="A291" t="s">
        <v>107</v>
      </c>
      <c r="B291">
        <v>1</v>
      </c>
      <c r="E291">
        <v>36265</v>
      </c>
      <c r="F291">
        <v>36617</v>
      </c>
      <c r="G291">
        <v>17000</v>
      </c>
      <c r="H291" t="s">
        <v>326</v>
      </c>
      <c r="I291" t="s">
        <v>85</v>
      </c>
      <c r="J291" t="s">
        <v>151</v>
      </c>
      <c r="K291" t="s">
        <v>298</v>
      </c>
      <c r="L291">
        <v>4.4999999999999998E-2</v>
      </c>
      <c r="M291">
        <v>4.5624999999999999E-2</v>
      </c>
      <c r="N291">
        <v>8.3999999999999995E-3</v>
      </c>
      <c r="O291">
        <v>6.3E-3</v>
      </c>
      <c r="P291">
        <v>4.4999999999999997E-3</v>
      </c>
      <c r="Q291" t="s">
        <v>28</v>
      </c>
    </row>
    <row r="292" spans="1:17" ht="14.25" customHeight="1">
      <c r="A292" t="s">
        <v>68</v>
      </c>
      <c r="B292">
        <v>1</v>
      </c>
      <c r="E292">
        <v>36244</v>
      </c>
      <c r="F292">
        <v>36830</v>
      </c>
      <c r="G292">
        <v>80000</v>
      </c>
      <c r="H292" t="s">
        <v>326</v>
      </c>
      <c r="I292" t="s">
        <v>88</v>
      </c>
      <c r="J292" t="s">
        <v>21</v>
      </c>
      <c r="K292" t="s">
        <v>298</v>
      </c>
      <c r="L292">
        <v>3.6900000000000002E-2</v>
      </c>
      <c r="M292">
        <v>3.7412500000000001E-2</v>
      </c>
      <c r="N292">
        <v>5.7999999999999996E-3</v>
      </c>
      <c r="O292">
        <v>5.0000000000000001E-3</v>
      </c>
      <c r="P292">
        <v>4.4000000000000003E-3</v>
      </c>
      <c r="Q292" t="s">
        <v>28</v>
      </c>
    </row>
    <row r="293" spans="1:17" ht="14.25" customHeight="1">
      <c r="A293" t="s">
        <v>242</v>
      </c>
      <c r="B293">
        <v>1</v>
      </c>
      <c r="C293" t="s">
        <v>53</v>
      </c>
      <c r="E293">
        <v>36193</v>
      </c>
      <c r="F293">
        <v>36574</v>
      </c>
      <c r="G293">
        <v>20000</v>
      </c>
      <c r="H293" t="s">
        <v>326</v>
      </c>
      <c r="I293" t="s">
        <v>85</v>
      </c>
      <c r="J293" t="s">
        <v>53</v>
      </c>
      <c r="K293" t="s">
        <v>298</v>
      </c>
      <c r="L293">
        <v>8.2500000000000004E-2</v>
      </c>
      <c r="M293">
        <v>8.3645833333333336E-2</v>
      </c>
      <c r="N293">
        <v>5.2499999999999998E-2</v>
      </c>
      <c r="O293">
        <v>2.8400000000000002E-2</v>
      </c>
      <c r="P293">
        <v>1.15E-2</v>
      </c>
      <c r="Q293" t="s">
        <v>28</v>
      </c>
    </row>
    <row r="294" spans="1:17" ht="14.25" customHeight="1">
      <c r="A294" t="s">
        <v>243</v>
      </c>
      <c r="B294">
        <v>1</v>
      </c>
      <c r="C294" t="s">
        <v>49</v>
      </c>
      <c r="E294">
        <v>36193</v>
      </c>
      <c r="F294">
        <v>36574</v>
      </c>
      <c r="G294">
        <v>25000</v>
      </c>
      <c r="H294" t="s">
        <v>326</v>
      </c>
      <c r="I294" t="s">
        <v>85</v>
      </c>
      <c r="J294" t="s">
        <v>21</v>
      </c>
      <c r="K294" t="s">
        <v>298</v>
      </c>
      <c r="L294">
        <v>0.04</v>
      </c>
      <c r="M294">
        <v>4.0555555555555553E-2</v>
      </c>
      <c r="N294">
        <v>1.15E-2</v>
      </c>
      <c r="O294">
        <v>4.1999999999999997E-3</v>
      </c>
      <c r="P294">
        <v>1.1999999999999999E-3</v>
      </c>
      <c r="Q294" t="s">
        <v>28</v>
      </c>
    </row>
    <row r="295" spans="1:17" ht="14.25" customHeight="1">
      <c r="A295" t="s">
        <v>244</v>
      </c>
      <c r="B295">
        <v>1</v>
      </c>
      <c r="E295">
        <v>36150</v>
      </c>
      <c r="F295">
        <v>36525</v>
      </c>
      <c r="G295">
        <v>2385</v>
      </c>
      <c r="H295" t="s">
        <v>326</v>
      </c>
      <c r="I295" t="s">
        <v>87</v>
      </c>
      <c r="J295" t="s">
        <v>116</v>
      </c>
      <c r="K295" t="s">
        <v>300</v>
      </c>
      <c r="L295">
        <v>1.7500000000000002E-2</v>
      </c>
      <c r="M295">
        <v>1.7743055555555557E-2</v>
      </c>
      <c r="N295">
        <v>1.201E-2</v>
      </c>
      <c r="O295">
        <v>7.7099999999999998E-3</v>
      </c>
      <c r="P295">
        <v>4.8700000000000002E-3</v>
      </c>
      <c r="Q295" t="s">
        <v>28</v>
      </c>
    </row>
    <row r="296" spans="1:17" ht="14.25" customHeight="1">
      <c r="A296" t="s">
        <v>245</v>
      </c>
      <c r="B296">
        <v>1</v>
      </c>
      <c r="E296">
        <v>36150</v>
      </c>
      <c r="F296">
        <v>36525</v>
      </c>
      <c r="G296">
        <v>51615</v>
      </c>
      <c r="H296" t="s">
        <v>326</v>
      </c>
      <c r="I296" t="s">
        <v>87</v>
      </c>
      <c r="J296" t="s">
        <v>151</v>
      </c>
      <c r="K296" t="s">
        <v>298</v>
      </c>
      <c r="L296">
        <v>4.1700000000000001E-2</v>
      </c>
      <c r="M296">
        <v>4.2279166666666666E-2</v>
      </c>
      <c r="N296">
        <v>1.201E-2</v>
      </c>
      <c r="O296">
        <v>7.7099999999999998E-3</v>
      </c>
      <c r="P296">
        <v>4.8700000000000002E-3</v>
      </c>
      <c r="Q296" t="s">
        <v>28</v>
      </c>
    </row>
    <row r="297" spans="1:17" ht="14.25" customHeight="1">
      <c r="A297" t="s">
        <v>240</v>
      </c>
      <c r="B297">
        <v>1</v>
      </c>
      <c r="C297" t="s">
        <v>49</v>
      </c>
      <c r="E297">
        <v>35993</v>
      </c>
      <c r="F297">
        <v>36350</v>
      </c>
      <c r="G297">
        <v>15000</v>
      </c>
      <c r="H297" t="s">
        <v>326</v>
      </c>
      <c r="I297" t="s">
        <v>88</v>
      </c>
      <c r="J297" t="s">
        <v>47</v>
      </c>
      <c r="K297" t="s">
        <v>298</v>
      </c>
      <c r="L297">
        <v>4.4400000000000002E-2</v>
      </c>
      <c r="M297">
        <v>4.5016666666666663E-2</v>
      </c>
      <c r="N297">
        <v>7.7000000000000002E-3</v>
      </c>
      <c r="O297">
        <v>3.5999999999999999E-3</v>
      </c>
      <c r="P297">
        <v>4.0000000000000002E-4</v>
      </c>
      <c r="Q297" t="s">
        <v>28</v>
      </c>
    </row>
    <row r="298" spans="1:17" ht="14.25" customHeight="1">
      <c r="A298" t="s">
        <v>241</v>
      </c>
      <c r="B298">
        <v>1</v>
      </c>
      <c r="C298" t="s">
        <v>53</v>
      </c>
      <c r="E298">
        <v>35993</v>
      </c>
      <c r="F298">
        <v>36350</v>
      </c>
      <c r="G298">
        <v>21000</v>
      </c>
      <c r="H298" t="s">
        <v>326</v>
      </c>
      <c r="I298" t="s">
        <v>88</v>
      </c>
      <c r="J298" t="s">
        <v>53</v>
      </c>
      <c r="K298" t="s">
        <v>298</v>
      </c>
      <c r="L298">
        <v>8.2699999999999996E-2</v>
      </c>
      <c r="M298">
        <v>8.384861111111111E-2</v>
      </c>
      <c r="N298">
        <v>3.6900000000000002E-2</v>
      </c>
      <c r="O298">
        <v>2.2499999999999999E-2</v>
      </c>
      <c r="P298">
        <v>7.7000000000000002E-3</v>
      </c>
      <c r="Q298" t="s">
        <v>28</v>
      </c>
    </row>
    <row r="299" spans="1:17" ht="14.25" customHeight="1">
      <c r="A299" t="s">
        <v>73</v>
      </c>
      <c r="B299">
        <v>1</v>
      </c>
      <c r="E299">
        <v>35964</v>
      </c>
      <c r="F299">
        <v>37772</v>
      </c>
      <c r="G299">
        <v>80000</v>
      </c>
      <c r="H299" t="s">
        <v>326</v>
      </c>
      <c r="I299" t="s">
        <v>89</v>
      </c>
      <c r="J299" t="s">
        <v>151</v>
      </c>
      <c r="K299" t="s">
        <v>298</v>
      </c>
      <c r="L299">
        <v>3.6999999999999998E-2</v>
      </c>
      <c r="M299">
        <v>3.7513888888888888E-2</v>
      </c>
      <c r="N299">
        <v>9.4000000000000004E-3</v>
      </c>
      <c r="O299">
        <v>8.8000000000000005E-3</v>
      </c>
      <c r="P299">
        <v>8.2000000000000007E-3</v>
      </c>
      <c r="Q299" t="s">
        <v>28</v>
      </c>
    </row>
    <row r="300" spans="1:17" ht="14.25" customHeight="1">
      <c r="A300" t="s">
        <v>112</v>
      </c>
      <c r="B300">
        <v>1</v>
      </c>
      <c r="E300">
        <v>35962</v>
      </c>
      <c r="F300">
        <v>36312</v>
      </c>
      <c r="G300">
        <v>450000</v>
      </c>
      <c r="H300" t="s">
        <v>326</v>
      </c>
      <c r="I300" t="s">
        <v>87</v>
      </c>
      <c r="J300" t="s">
        <v>47</v>
      </c>
      <c r="K300" t="s">
        <v>298</v>
      </c>
      <c r="L300">
        <v>5.7599999999999998E-2</v>
      </c>
      <c r="M300">
        <v>5.8400000000000001E-2</v>
      </c>
      <c r="N300">
        <v>9.5999999999999992E-3</v>
      </c>
      <c r="O300">
        <v>6.3E-3</v>
      </c>
      <c r="P300">
        <v>3.8999999999999998E-3</v>
      </c>
      <c r="Q300" t="s">
        <v>28</v>
      </c>
    </row>
    <row r="301" spans="1:17" ht="14.25" customHeight="1">
      <c r="A301" t="s">
        <v>246</v>
      </c>
      <c r="B301">
        <v>1</v>
      </c>
      <c r="E301">
        <v>35857</v>
      </c>
      <c r="F301">
        <v>36160</v>
      </c>
      <c r="G301">
        <v>10467</v>
      </c>
      <c r="H301" t="s">
        <v>326</v>
      </c>
      <c r="I301" t="s">
        <v>87</v>
      </c>
      <c r="J301" t="s">
        <v>116</v>
      </c>
      <c r="K301" t="s">
        <v>300</v>
      </c>
      <c r="L301">
        <v>1.7899999999999999E-2</v>
      </c>
      <c r="M301">
        <v>1.8148611111111112E-2</v>
      </c>
      <c r="N301">
        <v>1.5299999999999999E-2</v>
      </c>
      <c r="O301">
        <v>4.4000000000000003E-3</v>
      </c>
      <c r="P301">
        <v>3.8999999999999998E-3</v>
      </c>
      <c r="Q301" t="s">
        <v>28</v>
      </c>
    </row>
    <row r="302" spans="1:17" ht="14.25" customHeight="1">
      <c r="A302" t="s">
        <v>247</v>
      </c>
      <c r="B302">
        <v>1</v>
      </c>
      <c r="E302">
        <v>35857</v>
      </c>
      <c r="F302">
        <v>36160</v>
      </c>
      <c r="G302">
        <v>61533</v>
      </c>
      <c r="H302" t="s">
        <v>326</v>
      </c>
      <c r="I302" t="s">
        <v>87</v>
      </c>
      <c r="J302" t="s">
        <v>151</v>
      </c>
      <c r="K302" t="s">
        <v>298</v>
      </c>
      <c r="L302">
        <v>4.2900000000000001E-2</v>
      </c>
      <c r="M302">
        <v>4.3495833333333331E-2</v>
      </c>
      <c r="N302">
        <v>1.5299999999999999E-2</v>
      </c>
      <c r="O302">
        <v>8.3000000000000001E-3</v>
      </c>
      <c r="P302">
        <v>4.4000000000000003E-3</v>
      </c>
      <c r="Q302" t="s">
        <v>28</v>
      </c>
    </row>
    <row r="303" spans="1:17" ht="14.25" customHeight="1">
      <c r="A303" t="s">
        <v>6</v>
      </c>
      <c r="B303">
        <v>1</v>
      </c>
      <c r="E303">
        <v>35753</v>
      </c>
      <c r="F303">
        <v>39405</v>
      </c>
      <c r="G303">
        <v>80000</v>
      </c>
      <c r="H303" t="s">
        <v>326</v>
      </c>
      <c r="I303" t="s">
        <v>89</v>
      </c>
      <c r="J303" t="s">
        <v>21</v>
      </c>
      <c r="K303" t="s">
        <v>298</v>
      </c>
      <c r="L303">
        <v>4.2999999999999997E-2</v>
      </c>
      <c r="M303">
        <v>4.3597222222222218E-2</v>
      </c>
      <c r="N303">
        <v>1.0200000000000001E-2</v>
      </c>
      <c r="O303">
        <v>7.0000000000000001E-3</v>
      </c>
      <c r="P303">
        <v>4.1000000000000003E-3</v>
      </c>
      <c r="Q303" t="s">
        <v>26</v>
      </c>
    </row>
    <row r="304" spans="1:17" ht="14.25" customHeight="1">
      <c r="A304" t="s">
        <v>114</v>
      </c>
      <c r="B304">
        <v>1</v>
      </c>
      <c r="C304" t="s">
        <v>95</v>
      </c>
      <c r="E304">
        <v>35719</v>
      </c>
      <c r="F304">
        <v>36357</v>
      </c>
      <c r="G304">
        <v>12000</v>
      </c>
      <c r="H304" t="s">
        <v>326</v>
      </c>
      <c r="I304" t="s">
        <v>88</v>
      </c>
      <c r="J304" t="s">
        <v>25</v>
      </c>
      <c r="K304" t="s">
        <v>300</v>
      </c>
      <c r="L304">
        <v>2.5499999999999998E-2</v>
      </c>
      <c r="M304">
        <v>2.5854166666666664E-2</v>
      </c>
      <c r="N304">
        <v>0.01</v>
      </c>
      <c r="O304">
        <v>5.1999999999999998E-3</v>
      </c>
      <c r="P304">
        <v>4.5500000000000002E-3</v>
      </c>
      <c r="Q304" t="s">
        <v>31</v>
      </c>
    </row>
    <row r="305" spans="1:17" ht="14.25" customHeight="1">
      <c r="A305" t="s">
        <v>114</v>
      </c>
      <c r="B305">
        <v>1</v>
      </c>
      <c r="C305" t="s">
        <v>56</v>
      </c>
      <c r="E305">
        <v>35719</v>
      </c>
      <c r="F305">
        <v>36357</v>
      </c>
      <c r="G305">
        <v>14700</v>
      </c>
      <c r="H305" t="s">
        <v>326</v>
      </c>
      <c r="I305" t="s">
        <v>88</v>
      </c>
      <c r="J305" t="s">
        <v>25</v>
      </c>
      <c r="K305" t="s">
        <v>300</v>
      </c>
      <c r="L305">
        <v>5.8569999999999997E-2</v>
      </c>
      <c r="M305">
        <v>5.9383472222222219E-2</v>
      </c>
      <c r="N305">
        <v>2.4E-2</v>
      </c>
      <c r="O305">
        <v>2.4E-2</v>
      </c>
      <c r="P305">
        <v>2.4E-2</v>
      </c>
      <c r="Q305" t="s">
        <v>31</v>
      </c>
    </row>
    <row r="306" spans="1:17" ht="14.25" customHeight="1">
      <c r="A306" t="s">
        <v>114</v>
      </c>
      <c r="B306">
        <v>1</v>
      </c>
      <c r="C306" t="s">
        <v>94</v>
      </c>
      <c r="E306">
        <v>35719</v>
      </c>
      <c r="F306">
        <v>36357</v>
      </c>
      <c r="G306">
        <v>25200</v>
      </c>
      <c r="H306" t="s">
        <v>326</v>
      </c>
      <c r="I306" t="s">
        <v>88</v>
      </c>
      <c r="J306" t="s">
        <v>21</v>
      </c>
      <c r="K306" t="s">
        <v>298</v>
      </c>
      <c r="L306">
        <v>2.5499999999999998E-2</v>
      </c>
      <c r="M306">
        <v>2.5854166666666664E-2</v>
      </c>
      <c r="N306">
        <v>0.01</v>
      </c>
      <c r="O306">
        <v>5.1999999999999998E-3</v>
      </c>
      <c r="P306">
        <v>4.5500000000000002E-3</v>
      </c>
      <c r="Q306" t="s">
        <v>31</v>
      </c>
    </row>
    <row r="307" spans="1:17" ht="14.25" customHeight="1">
      <c r="A307" t="s">
        <v>114</v>
      </c>
      <c r="B307">
        <v>1</v>
      </c>
      <c r="C307" t="s">
        <v>53</v>
      </c>
      <c r="E307">
        <v>35719</v>
      </c>
      <c r="F307">
        <v>36357</v>
      </c>
      <c r="G307">
        <v>60300</v>
      </c>
      <c r="H307" t="s">
        <v>326</v>
      </c>
      <c r="I307" t="s">
        <v>88</v>
      </c>
      <c r="J307" t="s">
        <v>151</v>
      </c>
      <c r="K307" t="s">
        <v>298</v>
      </c>
      <c r="L307">
        <v>4.3979999999999998E-2</v>
      </c>
      <c r="M307">
        <v>4.459083333333333E-2</v>
      </c>
      <c r="N307">
        <v>0.01</v>
      </c>
      <c r="O307">
        <v>7.5799999999999999E-3</v>
      </c>
      <c r="P307">
        <v>5.1999999999999998E-3</v>
      </c>
      <c r="Q307" t="s">
        <v>31</v>
      </c>
    </row>
    <row r="308" spans="1:17" ht="14.25" customHeight="1">
      <c r="A308" t="s">
        <v>111</v>
      </c>
      <c r="B308">
        <v>1</v>
      </c>
      <c r="E308">
        <v>35597</v>
      </c>
      <c r="F308">
        <v>35961</v>
      </c>
      <c r="G308">
        <v>86814</v>
      </c>
      <c r="H308" t="s">
        <v>326</v>
      </c>
      <c r="I308" t="s">
        <v>87</v>
      </c>
      <c r="J308" t="s">
        <v>116</v>
      </c>
      <c r="K308" t="s">
        <v>300</v>
      </c>
      <c r="L308">
        <v>5.5E-2</v>
      </c>
      <c r="M308">
        <v>5.5763888888888884E-2</v>
      </c>
      <c r="N308">
        <v>7.1999999999999998E-3</v>
      </c>
      <c r="O308">
        <v>5.3E-3</v>
      </c>
      <c r="P308">
        <v>3.3999999999999998E-3</v>
      </c>
      <c r="Q308" t="s">
        <v>28</v>
      </c>
    </row>
    <row r="309" spans="1:17" ht="14.25" customHeight="1">
      <c r="A309" t="s">
        <v>111</v>
      </c>
      <c r="B309">
        <v>1</v>
      </c>
      <c r="E309">
        <v>35597</v>
      </c>
      <c r="F309">
        <v>35961</v>
      </c>
      <c r="G309">
        <v>313180</v>
      </c>
      <c r="H309" t="s">
        <v>326</v>
      </c>
      <c r="I309" t="s">
        <v>87</v>
      </c>
      <c r="J309" t="s">
        <v>47</v>
      </c>
      <c r="K309" t="s">
        <v>298</v>
      </c>
      <c r="L309">
        <v>2.7300000000000001E-2</v>
      </c>
      <c r="M309">
        <v>2.7679166666666668E-2</v>
      </c>
      <c r="N309">
        <v>9.5999999999999992E-3</v>
      </c>
      <c r="O309">
        <v>6.3E-3</v>
      </c>
      <c r="P309">
        <v>3.8999999999999998E-3</v>
      </c>
      <c r="Q309" t="s">
        <v>28</v>
      </c>
    </row>
    <row r="310" spans="1:17" ht="14.25" customHeight="1">
      <c r="A310" t="s">
        <v>106</v>
      </c>
      <c r="B310">
        <v>1</v>
      </c>
      <c r="E310">
        <v>35422</v>
      </c>
      <c r="F310">
        <v>36220</v>
      </c>
      <c r="G310">
        <v>21100</v>
      </c>
      <c r="H310" t="s">
        <v>326</v>
      </c>
      <c r="I310" t="s">
        <v>87</v>
      </c>
      <c r="J310" t="s">
        <v>116</v>
      </c>
      <c r="K310" t="s">
        <v>300</v>
      </c>
      <c r="M310">
        <v>0</v>
      </c>
      <c r="Q310" t="s">
        <v>28</v>
      </c>
    </row>
  </sheetData>
  <mergeCells count="2">
    <mergeCell ref="N4:P4"/>
    <mergeCell ref="C5:D5"/>
  </mergeCells>
  <phoneticPr fontId="2" type="noConversion"/>
  <conditionalFormatting sqref="F148:F199 E95:F97 E133:F136 E252:F252 E121:F122 E248:E249 F202:F217 F76:F94 F98:F120 F123:F132 F137:F146 F220:F251 F253:F254 F256:F311 F6:F10 F12:F72">
    <cfRule type="cellIs" dxfId="3" priority="4" stopIfTrue="1" operator="greaterThanOrEqual">
      <formula>NOW()</formula>
    </cfRule>
  </conditionalFormatting>
  <conditionalFormatting sqref="F57:F58 F71:F81 F118:F120 F146 F235:F237 F288 F38:F40 F50">
    <cfRule type="cellIs" dxfId="2" priority="3" stopIfTrue="1" operator="greaterThanOrEqual">
      <formula>NOW()</formula>
    </cfRule>
  </conditionalFormatting>
  <conditionalFormatting sqref="H6:H310">
    <cfRule type="containsText" dxfId="1" priority="1" stopIfTrue="1" operator="containsText" text="Euro">
      <formula>NOT(ISERROR(SEARCH("Euro",H6)))</formula>
    </cfRule>
    <cfRule type="containsText" dxfId="0" priority="2" stopIfTrue="1" operator="containsText" text="Euro">
      <formula>NOT(ISERROR(SEARCH("Euro",H6)))</formula>
    </cfRule>
  </conditionalFormatting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49"/>
  <sheetViews>
    <sheetView topLeftCell="ER1" zoomScale="75" zoomScaleNormal="75" workbookViewId="0">
      <pane ySplit="1" topLeftCell="A2" activePane="bottomLeft" state="frozen"/>
      <selection activeCell="IV1" sqref="IV1"/>
      <selection pane="bottomLeft" activeCell="FB5" sqref="FB5"/>
    </sheetView>
  </sheetViews>
  <sheetFormatPr baseColWidth="10" defaultColWidth="20.85546875" defaultRowHeight="12.75"/>
  <cols>
    <col min="1" max="1" width="18.140625" bestFit="1" customWidth="1"/>
    <col min="2" max="2" width="12" bestFit="1" customWidth="1"/>
    <col min="3" max="3" width="12" customWidth="1"/>
    <col min="4" max="4" width="9.140625" customWidth="1"/>
    <col min="5" max="5" width="18.140625" bestFit="1" customWidth="1"/>
    <col min="6" max="6" width="12" bestFit="1" customWidth="1"/>
    <col min="7" max="7" width="12" customWidth="1"/>
    <col min="8" max="8" width="9.140625" customWidth="1"/>
    <col min="9" max="9" width="18.140625" bestFit="1" customWidth="1"/>
    <col min="10" max="10" width="12" bestFit="1" customWidth="1"/>
    <col min="11" max="11" width="12" customWidth="1"/>
    <col min="12" max="12" width="9.140625" customWidth="1"/>
    <col min="13" max="13" width="18.140625" bestFit="1" customWidth="1"/>
    <col min="14" max="14" width="12" bestFit="1" customWidth="1"/>
    <col min="15" max="15" width="12" customWidth="1"/>
    <col min="16" max="16" width="9.140625" customWidth="1"/>
    <col min="17" max="17" width="18.140625" bestFit="1" customWidth="1"/>
    <col min="18" max="18" width="12" bestFit="1" customWidth="1"/>
    <col min="19" max="19" width="12" customWidth="1"/>
    <col min="20" max="20" width="9.140625" customWidth="1"/>
    <col min="21" max="21" width="18.140625" bestFit="1" customWidth="1"/>
    <col min="22" max="22" width="12" bestFit="1" customWidth="1"/>
    <col min="23" max="23" width="12" customWidth="1"/>
    <col min="24" max="24" width="9.140625" customWidth="1"/>
    <col min="25" max="25" width="25.7109375" bestFit="1" customWidth="1"/>
    <col min="26" max="26" width="12" bestFit="1" customWidth="1"/>
    <col min="27" max="27" width="12" customWidth="1"/>
    <col min="28" max="28" width="9.140625" customWidth="1"/>
    <col min="29" max="29" width="25.7109375" bestFit="1" customWidth="1"/>
    <col min="30" max="30" width="12" bestFit="1" customWidth="1"/>
    <col min="31" max="31" width="12" customWidth="1"/>
    <col min="32" max="32" width="9.140625" customWidth="1"/>
    <col min="33" max="33" width="25.7109375" bestFit="1" customWidth="1"/>
    <col min="34" max="34" width="12" bestFit="1" customWidth="1"/>
    <col min="35" max="35" width="12" customWidth="1"/>
    <col min="36" max="36" width="9.140625" customWidth="1"/>
    <col min="37" max="37" width="25.7109375" bestFit="1" customWidth="1"/>
    <col min="38" max="38" width="12" bestFit="1" customWidth="1"/>
    <col min="39" max="39" width="12" customWidth="1"/>
    <col min="40" max="40" width="9.140625" customWidth="1"/>
    <col min="41" max="41" width="20.28515625" bestFit="1" customWidth="1"/>
    <col min="42" max="42" width="12" bestFit="1" customWidth="1"/>
    <col min="43" max="43" width="12" customWidth="1"/>
    <col min="44" max="44" width="2.5703125" bestFit="1" customWidth="1"/>
    <col min="45" max="45" width="21.140625" bestFit="1" customWidth="1"/>
    <col min="46" max="46" width="12" bestFit="1" customWidth="1"/>
    <col min="47" max="51" width="12" customWidth="1"/>
    <col min="52" max="52" width="2.5703125" bestFit="1" customWidth="1"/>
    <col min="53" max="53" width="23.7109375" bestFit="1" customWidth="1"/>
    <col min="54" max="54" width="12" bestFit="1" customWidth="1"/>
    <col min="55" max="55" width="12" customWidth="1"/>
    <col min="56" max="56" width="2.5703125" customWidth="1"/>
    <col min="57" max="57" width="23.7109375" bestFit="1" customWidth="1"/>
    <col min="58" max="58" width="12" bestFit="1" customWidth="1"/>
    <col min="59" max="63" width="12" customWidth="1"/>
    <col min="64" max="64" width="2.7109375" customWidth="1"/>
    <col min="65" max="65" width="23.7109375" bestFit="1" customWidth="1"/>
    <col min="66" max="66" width="12" bestFit="1" customWidth="1"/>
    <col min="67" max="67" width="12" customWidth="1"/>
    <col min="68" max="68" width="2.5703125" bestFit="1" customWidth="1"/>
    <col min="69" max="69" width="23.7109375" bestFit="1" customWidth="1"/>
    <col min="70" max="70" width="12" bestFit="1" customWidth="1"/>
    <col min="71" max="71" width="12" customWidth="1"/>
    <col min="72" max="72" width="2.5703125" bestFit="1" customWidth="1"/>
    <col min="73" max="73" width="13.85546875" customWidth="1"/>
    <col min="74" max="76" width="2.5703125" customWidth="1"/>
    <col min="77" max="77" width="23.7109375" bestFit="1" customWidth="1"/>
    <col min="78" max="78" width="12" bestFit="1" customWidth="1"/>
    <col min="79" max="80" width="12" customWidth="1"/>
    <col min="81" max="81" width="14.5703125" bestFit="1" customWidth="1"/>
    <col min="82" max="83" width="7" bestFit="1" customWidth="1"/>
    <col min="84" max="84" width="12" customWidth="1"/>
    <col min="85" max="85" width="14.5703125" bestFit="1" customWidth="1"/>
    <col min="86" max="87" width="7" bestFit="1" customWidth="1"/>
    <col min="88" max="88" width="12" customWidth="1"/>
    <col min="89" max="89" width="14.5703125" bestFit="1" customWidth="1"/>
    <col min="90" max="91" width="7" bestFit="1" customWidth="1"/>
    <col min="92" max="92" width="12" customWidth="1"/>
    <col min="93" max="93" width="14.5703125" bestFit="1" customWidth="1"/>
    <col min="94" max="94" width="7" bestFit="1" customWidth="1"/>
    <col min="95" max="95" width="6" bestFit="1" customWidth="1"/>
    <col min="96" max="96" width="12" customWidth="1"/>
    <col min="97" max="97" width="14.5703125" bestFit="1" customWidth="1"/>
    <col min="98" max="99" width="7" bestFit="1" customWidth="1"/>
    <col min="100" max="100" width="12" customWidth="1"/>
    <col min="101" max="101" width="14.5703125" bestFit="1" customWidth="1"/>
    <col min="102" max="103" width="7" bestFit="1" customWidth="1"/>
    <col min="104" max="104" width="12" customWidth="1"/>
    <col min="105" max="105" width="14.5703125" bestFit="1" customWidth="1"/>
    <col min="106" max="106" width="7" bestFit="1" customWidth="1"/>
    <col min="107" max="107" width="6" bestFit="1" customWidth="1"/>
    <col min="108" max="108" width="12" customWidth="1"/>
    <col min="109" max="109" width="15.42578125" bestFit="1" customWidth="1"/>
    <col min="110" max="110" width="7" bestFit="1" customWidth="1"/>
    <col min="111" max="111" width="6" bestFit="1" customWidth="1"/>
    <col min="112" max="112" width="12" customWidth="1"/>
    <col min="113" max="113" width="15.42578125" bestFit="1" customWidth="1"/>
    <col min="114" max="114" width="7" bestFit="1" customWidth="1"/>
    <col min="115" max="115" width="6" bestFit="1" customWidth="1"/>
    <col min="116" max="116" width="12" customWidth="1"/>
    <col min="117" max="117" width="15.42578125" bestFit="1" customWidth="1"/>
    <col min="118" max="118" width="7" bestFit="1" customWidth="1"/>
    <col min="119" max="119" width="6" bestFit="1" customWidth="1"/>
    <col min="120" max="120" width="12" customWidth="1"/>
    <col min="121" max="121" width="15.42578125" bestFit="1" customWidth="1"/>
    <col min="122" max="123" width="7" bestFit="1" customWidth="1"/>
    <col min="124" max="124" width="12" customWidth="1"/>
    <col min="125" max="125" width="15.42578125" bestFit="1" customWidth="1"/>
    <col min="126" max="127" width="7" bestFit="1" customWidth="1"/>
    <col min="128" max="128" width="12" customWidth="1"/>
    <col min="129" max="129" width="18.85546875" bestFit="1" customWidth="1"/>
    <col min="130" max="130" width="7" bestFit="1" customWidth="1"/>
    <col min="131" max="131" width="6" bestFit="1" customWidth="1"/>
    <col min="132" max="132" width="12" customWidth="1"/>
    <col min="133" max="133" width="20.28515625" bestFit="1" customWidth="1"/>
    <col min="134" max="134" width="7" bestFit="1" customWidth="1"/>
    <col min="135" max="135" width="5.140625" bestFit="1" customWidth="1"/>
    <col min="136" max="136" width="12" customWidth="1"/>
    <col min="137" max="137" width="20.28515625" bestFit="1" customWidth="1"/>
    <col min="138" max="138" width="7" bestFit="1" customWidth="1"/>
    <col min="139" max="140" width="12" customWidth="1"/>
    <col min="141" max="141" width="20.28515625" bestFit="1" customWidth="1"/>
    <col min="142" max="142" width="7" bestFit="1" customWidth="1"/>
    <col min="143" max="144" width="12" customWidth="1"/>
    <col min="145" max="145" width="20.28515625" bestFit="1" customWidth="1"/>
    <col min="146" max="146" width="7" bestFit="1" customWidth="1"/>
    <col min="147" max="148" width="12" customWidth="1"/>
    <col min="149" max="149" width="20.28515625" bestFit="1" customWidth="1"/>
    <col min="150" max="150" width="7" bestFit="1" customWidth="1"/>
    <col min="151" max="152" width="12" customWidth="1"/>
    <col min="153" max="153" width="20.28515625" bestFit="1" customWidth="1"/>
    <col min="154" max="154" width="7" bestFit="1" customWidth="1"/>
    <col min="155" max="156" width="12" customWidth="1"/>
    <col min="157" max="157" width="23.85546875" bestFit="1" customWidth="1"/>
    <col min="158" max="158" width="7" bestFit="1" customWidth="1"/>
    <col min="159" max="160" width="12" customWidth="1"/>
    <col min="161" max="161" width="23.85546875" bestFit="1" customWidth="1"/>
    <col min="162" max="164" width="12" customWidth="1"/>
    <col min="165" max="165" width="23.85546875" bestFit="1" customWidth="1"/>
    <col min="166" max="168" width="12" customWidth="1"/>
    <col min="169" max="169" width="9.140625" customWidth="1"/>
    <col min="170" max="172" width="12" customWidth="1"/>
    <col min="173" max="173" width="15.28515625" customWidth="1"/>
    <col min="174" max="176" width="12" customWidth="1"/>
    <col min="177" max="177" width="23.85546875" bestFit="1" customWidth="1"/>
    <col min="178" max="180" width="12" customWidth="1"/>
    <col min="181" max="181" width="23.85546875" bestFit="1" customWidth="1"/>
    <col min="182" max="184" width="12" customWidth="1"/>
    <col min="185" max="185" width="9.140625" customWidth="1"/>
    <col min="186" max="188" width="12" customWidth="1"/>
    <col min="189" max="189" width="9.140625" customWidth="1"/>
    <col min="190" max="192" width="12" customWidth="1"/>
    <col min="193" max="193" width="23.85546875" bestFit="1" customWidth="1"/>
    <col min="194" max="194" width="7" bestFit="1" customWidth="1"/>
    <col min="195" max="195" width="5.140625" bestFit="1" customWidth="1"/>
    <col min="196" max="196" width="12" customWidth="1"/>
    <col min="197" max="197" width="9.140625" customWidth="1"/>
    <col min="198" max="200" width="12" customWidth="1"/>
    <col min="201" max="201" width="9.140625" customWidth="1"/>
    <col min="202" max="204" width="12" customWidth="1"/>
    <col min="205" max="205" width="23.85546875" bestFit="1" customWidth="1"/>
    <col min="206" max="206" width="7" bestFit="1" customWidth="1"/>
    <col min="207" max="207" width="6" bestFit="1" customWidth="1"/>
    <col min="208" max="208" width="12" customWidth="1"/>
    <col min="209" max="209" width="9.140625" customWidth="1"/>
    <col min="210" max="212" width="12" customWidth="1"/>
    <col min="213" max="213" width="23.85546875" bestFit="1" customWidth="1"/>
    <col min="214" max="214" width="7" bestFit="1" customWidth="1"/>
    <col min="215" max="215" width="6" bestFit="1" customWidth="1"/>
    <col min="216" max="216" width="12" customWidth="1"/>
    <col min="217" max="217" width="23.85546875" bestFit="1" customWidth="1"/>
    <col min="218" max="218" width="7" bestFit="1" customWidth="1"/>
    <col min="219" max="219" width="5.140625" bestFit="1" customWidth="1"/>
    <col min="220" max="220" width="12" customWidth="1"/>
    <col min="221" max="221" width="23.85546875" bestFit="1" customWidth="1"/>
    <col min="222" max="222" width="7" bestFit="1" customWidth="1"/>
    <col min="223" max="223" width="5.140625" bestFit="1" customWidth="1"/>
    <col min="224" max="224" width="12" customWidth="1"/>
    <col min="225" max="225" width="23.85546875" bestFit="1" customWidth="1"/>
    <col min="226" max="226" width="7" bestFit="1" customWidth="1"/>
    <col min="227" max="228" width="12" customWidth="1"/>
    <col min="229" max="229" width="23.85546875" bestFit="1" customWidth="1"/>
    <col min="230" max="230" width="7" bestFit="1" customWidth="1"/>
    <col min="231" max="231" width="12" customWidth="1"/>
    <col min="232" max="232" width="9.140625" customWidth="1"/>
    <col min="233" max="233" width="23.85546875" bestFit="1" customWidth="1"/>
    <col min="234" max="234" width="7" bestFit="1" customWidth="1"/>
    <col min="235" max="235" width="9.140625" customWidth="1"/>
    <col min="236" max="237" width="23.85546875" bestFit="1" customWidth="1"/>
    <col min="238" max="240" width="9.140625" customWidth="1"/>
    <col min="241" max="241" width="23.85546875" bestFit="1" customWidth="1"/>
    <col min="242" max="242" width="12" bestFit="1" customWidth="1"/>
    <col min="243" max="243" width="9.140625" customWidth="1"/>
    <col min="244" max="245" width="23.85546875" bestFit="1" customWidth="1"/>
    <col min="246" max="246" width="12" bestFit="1" customWidth="1"/>
    <col min="247" max="247" width="9.140625" customWidth="1"/>
    <col min="248" max="249" width="23.85546875" bestFit="1" customWidth="1"/>
    <col min="250" max="250" width="7" bestFit="1" customWidth="1"/>
    <col min="251" max="251" width="12" bestFit="1" customWidth="1"/>
    <col min="252" max="253" width="20.85546875" bestFit="1" customWidth="1"/>
    <col min="254" max="254" width="7" bestFit="1" customWidth="1"/>
    <col min="255" max="255" width="12" bestFit="1" customWidth="1"/>
  </cols>
  <sheetData>
    <row r="1" spans="1:255">
      <c r="A1">
        <v>37560</v>
      </c>
      <c r="E1">
        <v>37589</v>
      </c>
      <c r="I1">
        <v>37652</v>
      </c>
      <c r="M1">
        <v>37680</v>
      </c>
      <c r="Q1">
        <v>37741</v>
      </c>
      <c r="U1">
        <v>37771</v>
      </c>
      <c r="Y1">
        <v>37833</v>
      </c>
      <c r="AC1">
        <v>37864</v>
      </c>
      <c r="AG1">
        <v>37925</v>
      </c>
      <c r="AK1">
        <v>37955</v>
      </c>
      <c r="AO1">
        <v>38016</v>
      </c>
      <c r="AS1">
        <v>38046</v>
      </c>
      <c r="AW1">
        <v>38077</v>
      </c>
      <c r="BA1">
        <v>38107</v>
      </c>
      <c r="BE1">
        <v>38137</v>
      </c>
      <c r="BI1">
        <v>38168</v>
      </c>
      <c r="BM1">
        <v>38199</v>
      </c>
      <c r="BQ1">
        <v>38230</v>
      </c>
      <c r="BU1">
        <v>38260</v>
      </c>
      <c r="BY1">
        <v>38291</v>
      </c>
      <c r="CC1">
        <v>38321</v>
      </c>
      <c r="CG1">
        <v>38352</v>
      </c>
      <c r="CK1">
        <v>38383</v>
      </c>
      <c r="CO1">
        <v>38411</v>
      </c>
      <c r="CS1">
        <v>38442</v>
      </c>
      <c r="CW1">
        <v>38472</v>
      </c>
      <c r="DA1">
        <v>38503</v>
      </c>
      <c r="DE1">
        <v>38533</v>
      </c>
      <c r="DI1">
        <v>38564</v>
      </c>
      <c r="DM1">
        <v>38595</v>
      </c>
      <c r="DQ1">
        <v>38625</v>
      </c>
      <c r="DU1">
        <v>38656</v>
      </c>
      <c r="DY1">
        <v>38686</v>
      </c>
      <c r="EC1">
        <v>38716</v>
      </c>
      <c r="EG1">
        <v>38748</v>
      </c>
      <c r="EK1">
        <v>38776</v>
      </c>
      <c r="EO1">
        <v>38807</v>
      </c>
      <c r="ES1">
        <v>38837</v>
      </c>
      <c r="EW1">
        <v>38868</v>
      </c>
      <c r="FA1">
        <v>38898</v>
      </c>
      <c r="FE1">
        <v>38929</v>
      </c>
      <c r="FI1">
        <v>38960</v>
      </c>
      <c r="FM1">
        <v>38990</v>
      </c>
      <c r="FQ1">
        <v>39021</v>
      </c>
      <c r="FU1">
        <v>39051</v>
      </c>
      <c r="FY1">
        <v>39082</v>
      </c>
      <c r="GC1">
        <v>39113</v>
      </c>
      <c r="GG1">
        <v>39141</v>
      </c>
      <c r="GK1">
        <v>39172</v>
      </c>
      <c r="GO1">
        <v>39202</v>
      </c>
      <c r="GS1">
        <v>39233</v>
      </c>
      <c r="GW1">
        <v>39263</v>
      </c>
      <c r="HA1">
        <v>39294</v>
      </c>
      <c r="HE1">
        <v>39325</v>
      </c>
      <c r="HI1">
        <v>39355</v>
      </c>
      <c r="HM1">
        <v>39386</v>
      </c>
      <c r="HQ1">
        <v>39416</v>
      </c>
      <c r="HU1">
        <v>39447</v>
      </c>
      <c r="HY1">
        <v>39478</v>
      </c>
      <c r="IC1">
        <v>39507</v>
      </c>
      <c r="IG1">
        <v>39538</v>
      </c>
      <c r="IK1">
        <v>39568</v>
      </c>
      <c r="IO1">
        <v>39598</v>
      </c>
      <c r="IS1">
        <v>39629</v>
      </c>
    </row>
    <row r="2" spans="1:255">
      <c r="AS2" t="s">
        <v>392</v>
      </c>
      <c r="AT2">
        <v>101.32250018322343</v>
      </c>
      <c r="BA2" t="s">
        <v>392</v>
      </c>
      <c r="BB2">
        <v>101.23449377405156</v>
      </c>
      <c r="BE2" t="s">
        <v>392</v>
      </c>
      <c r="BF2">
        <v>101.1887914839217</v>
      </c>
      <c r="BM2" t="s">
        <v>392</v>
      </c>
      <c r="BN2">
        <v>102.37378347177118</v>
      </c>
      <c r="BQ2" t="s">
        <v>392</v>
      </c>
      <c r="BR2">
        <v>102.29462497073811</v>
      </c>
      <c r="BY2" t="s">
        <v>392</v>
      </c>
      <c r="BZ2">
        <v>102.82976906562085</v>
      </c>
      <c r="CC2" t="s">
        <v>392</v>
      </c>
      <c r="CD2">
        <v>103.24</v>
      </c>
      <c r="CE2">
        <v>1310</v>
      </c>
      <c r="CG2" t="s">
        <v>392</v>
      </c>
      <c r="CH2">
        <v>103.5</v>
      </c>
      <c r="CI2">
        <v>1278</v>
      </c>
      <c r="CK2" t="s">
        <v>392</v>
      </c>
      <c r="CL2">
        <v>103.75</v>
      </c>
      <c r="CM2">
        <v>1243</v>
      </c>
      <c r="CO2" t="s">
        <v>392</v>
      </c>
      <c r="CP2">
        <v>103.76</v>
      </c>
      <c r="CQ2">
        <v>1226</v>
      </c>
      <c r="CS2" t="s">
        <v>392</v>
      </c>
      <c r="CT2">
        <v>103.54</v>
      </c>
      <c r="CU2">
        <v>1223</v>
      </c>
      <c r="CW2" t="s">
        <v>392</v>
      </c>
      <c r="CX2">
        <v>103.7</v>
      </c>
      <c r="CY2">
        <v>1188</v>
      </c>
      <c r="DA2" t="s">
        <v>392</v>
      </c>
      <c r="DB2">
        <v>103.09</v>
      </c>
      <c r="DC2">
        <v>1224</v>
      </c>
      <c r="DE2" t="s">
        <v>392</v>
      </c>
      <c r="DF2">
        <v>102.56</v>
      </c>
      <c r="DG2">
        <v>1257</v>
      </c>
      <c r="DI2" t="s">
        <v>392</v>
      </c>
      <c r="DJ2">
        <v>101.7</v>
      </c>
      <c r="DK2">
        <v>1337</v>
      </c>
      <c r="DM2" t="s">
        <v>392</v>
      </c>
      <c r="DN2">
        <v>100.52</v>
      </c>
      <c r="DO2">
        <v>1477</v>
      </c>
      <c r="DQ2" t="s">
        <v>392</v>
      </c>
      <c r="DR2">
        <v>101.13</v>
      </c>
      <c r="DS2">
        <v>1375</v>
      </c>
      <c r="DU2" t="s">
        <v>392</v>
      </c>
      <c r="DV2">
        <v>101.01</v>
      </c>
      <c r="DW2">
        <v>1375</v>
      </c>
      <c r="DY2" t="s">
        <v>393</v>
      </c>
      <c r="DZ2">
        <v>100</v>
      </c>
      <c r="EA2">
        <v>475</v>
      </c>
      <c r="EC2" t="s">
        <v>393</v>
      </c>
      <c r="ED2">
        <v>100</v>
      </c>
      <c r="EE2">
        <v>475</v>
      </c>
      <c r="EG2" t="s">
        <v>393</v>
      </c>
      <c r="EH2">
        <v>100.03</v>
      </c>
      <c r="EI2">
        <v>473.8</v>
      </c>
      <c r="EK2" t="s">
        <v>393</v>
      </c>
      <c r="EL2">
        <v>100.03</v>
      </c>
      <c r="EM2">
        <v>473.8</v>
      </c>
      <c r="EO2" t="s">
        <v>393</v>
      </c>
      <c r="EP2">
        <v>100.03</v>
      </c>
      <c r="EQ2">
        <v>473.8</v>
      </c>
      <c r="ES2" t="s">
        <v>393</v>
      </c>
      <c r="ET2">
        <v>100.03</v>
      </c>
      <c r="EU2">
        <v>473.8</v>
      </c>
      <c r="EW2" t="s">
        <v>393</v>
      </c>
      <c r="EX2">
        <v>100.02</v>
      </c>
      <c r="EY2">
        <v>473.8</v>
      </c>
      <c r="FA2" t="s">
        <v>393</v>
      </c>
      <c r="FB2">
        <v>100</v>
      </c>
      <c r="FC2">
        <v>475</v>
      </c>
      <c r="FE2" t="s">
        <v>393</v>
      </c>
      <c r="FF2">
        <v>99.53</v>
      </c>
      <c r="FG2">
        <v>495</v>
      </c>
      <c r="FI2" t="s">
        <v>393</v>
      </c>
      <c r="FJ2">
        <v>99.15</v>
      </c>
      <c r="FK2">
        <v>512</v>
      </c>
      <c r="FM2" t="s">
        <v>393</v>
      </c>
      <c r="FN2">
        <v>98.34</v>
      </c>
      <c r="FO2">
        <v>550</v>
      </c>
      <c r="FQ2" t="s">
        <v>393</v>
      </c>
      <c r="FR2">
        <v>98.07</v>
      </c>
      <c r="FS2">
        <v>565</v>
      </c>
      <c r="FU2" t="s">
        <v>393</v>
      </c>
      <c r="FV2">
        <v>98.02</v>
      </c>
      <c r="FW2">
        <v>570</v>
      </c>
      <c r="FY2" t="s">
        <v>393</v>
      </c>
      <c r="FZ2">
        <v>98.09</v>
      </c>
      <c r="GA2">
        <v>570</v>
      </c>
      <c r="GC2" t="s">
        <v>393</v>
      </c>
      <c r="GD2">
        <v>98.83</v>
      </c>
      <c r="GE2">
        <v>535</v>
      </c>
      <c r="GG2" t="s">
        <v>393</v>
      </c>
      <c r="GH2">
        <v>99.52</v>
      </c>
      <c r="GI2">
        <v>500</v>
      </c>
      <c r="GK2" t="s">
        <v>393</v>
      </c>
      <c r="GL2">
        <v>99.72</v>
      </c>
      <c r="GM2">
        <v>490</v>
      </c>
      <c r="GO2" t="s">
        <v>393</v>
      </c>
      <c r="GP2">
        <v>99.91</v>
      </c>
      <c r="GQ2">
        <v>480</v>
      </c>
      <c r="GS2" t="s">
        <v>393</v>
      </c>
      <c r="GT2">
        <v>100</v>
      </c>
      <c r="GU2">
        <v>475</v>
      </c>
      <c r="GW2" t="s">
        <v>393</v>
      </c>
      <c r="GX2">
        <v>100</v>
      </c>
      <c r="GY2">
        <v>475</v>
      </c>
      <c r="HA2" t="s">
        <v>393</v>
      </c>
      <c r="HB2">
        <v>100</v>
      </c>
      <c r="HC2">
        <v>475</v>
      </c>
      <c r="HE2" t="s">
        <v>393</v>
      </c>
      <c r="HF2">
        <v>100</v>
      </c>
      <c r="HG2">
        <v>475</v>
      </c>
      <c r="HI2" t="s">
        <v>393</v>
      </c>
      <c r="HJ2">
        <v>101.27</v>
      </c>
      <c r="HK2">
        <v>385</v>
      </c>
      <c r="HM2" t="s">
        <v>393</v>
      </c>
      <c r="HN2">
        <v>101.19</v>
      </c>
      <c r="HO2">
        <v>385</v>
      </c>
      <c r="HQ2" t="s">
        <v>393</v>
      </c>
      <c r="HR2">
        <v>101.15</v>
      </c>
      <c r="HS2">
        <v>385</v>
      </c>
      <c r="HU2" t="s">
        <v>393</v>
      </c>
      <c r="HV2">
        <v>100.93</v>
      </c>
      <c r="HW2">
        <v>385</v>
      </c>
      <c r="HY2" t="s">
        <v>393</v>
      </c>
      <c r="HZ2">
        <v>100.79</v>
      </c>
      <c r="IA2">
        <v>405</v>
      </c>
      <c r="IC2" t="s">
        <v>393</v>
      </c>
      <c r="ID2">
        <v>100.74</v>
      </c>
      <c r="IE2">
        <v>405</v>
      </c>
      <c r="IG2" t="s">
        <v>393</v>
      </c>
      <c r="IH2">
        <v>100.84</v>
      </c>
      <c r="II2">
        <v>390</v>
      </c>
      <c r="IK2" t="s">
        <v>393</v>
      </c>
      <c r="IL2">
        <v>100.54</v>
      </c>
      <c r="IM2">
        <v>415</v>
      </c>
      <c r="IO2" t="s">
        <v>393</v>
      </c>
      <c r="IP2">
        <v>100.49</v>
      </c>
      <c r="IQ2">
        <v>415</v>
      </c>
      <c r="IS2" t="s">
        <v>393</v>
      </c>
      <c r="IT2">
        <v>99.81</v>
      </c>
      <c r="IU2">
        <v>500</v>
      </c>
    </row>
    <row r="3" spans="1:255">
      <c r="A3" t="s">
        <v>76</v>
      </c>
      <c r="B3">
        <v>100.22352328587682</v>
      </c>
      <c r="E3" t="s">
        <v>76</v>
      </c>
      <c r="F3">
        <v>100.17557157102284</v>
      </c>
      <c r="I3" t="s">
        <v>76</v>
      </c>
      <c r="J3">
        <v>100.170333038805</v>
      </c>
      <c r="M3" t="s">
        <v>76</v>
      </c>
      <c r="N3">
        <v>100.0775953264781</v>
      </c>
      <c r="Q3" t="s">
        <v>352</v>
      </c>
      <c r="R3">
        <v>100.78003125241825</v>
      </c>
      <c r="U3" t="s">
        <v>352</v>
      </c>
      <c r="V3">
        <v>100.74484312871996</v>
      </c>
      <c r="Y3" t="s">
        <v>352</v>
      </c>
      <c r="Z3">
        <v>100.52491815899185</v>
      </c>
      <c r="AC3" t="s">
        <v>352</v>
      </c>
      <c r="AD3">
        <v>101.48659742149363</v>
      </c>
      <c r="AG3" t="s">
        <v>392</v>
      </c>
      <c r="AH3">
        <v>100.52041757291758</v>
      </c>
      <c r="AK3" t="s">
        <v>392</v>
      </c>
      <c r="AL3">
        <v>100.50721083759788</v>
      </c>
      <c r="AO3" t="s">
        <v>392</v>
      </c>
      <c r="AP3">
        <v>100.96360615436589</v>
      </c>
      <c r="AS3" t="s">
        <v>397</v>
      </c>
      <c r="AT3">
        <v>100.85017868921506</v>
      </c>
      <c r="BA3" t="s">
        <v>397</v>
      </c>
      <c r="BB3">
        <v>100.79360314046173</v>
      </c>
      <c r="BE3" t="s">
        <v>397</v>
      </c>
      <c r="BF3">
        <v>100.76422309680682</v>
      </c>
      <c r="BM3" t="s">
        <v>397</v>
      </c>
      <c r="BN3">
        <v>101.97815289314265</v>
      </c>
      <c r="BQ3" t="s">
        <v>397</v>
      </c>
      <c r="BR3">
        <v>101.91218747561511</v>
      </c>
      <c r="BY3" t="s">
        <v>397</v>
      </c>
      <c r="BZ3">
        <v>102.47604793241825</v>
      </c>
      <c r="CC3" t="s">
        <v>397</v>
      </c>
      <c r="CD3">
        <v>102.9</v>
      </c>
      <c r="CE3">
        <v>1310</v>
      </c>
      <c r="CG3" t="s">
        <v>397</v>
      </c>
      <c r="CH3">
        <v>103.3</v>
      </c>
      <c r="CI3">
        <v>1268.5</v>
      </c>
      <c r="CK3" t="s">
        <v>397</v>
      </c>
      <c r="CL3">
        <v>103.36</v>
      </c>
      <c r="CM3">
        <v>1250</v>
      </c>
      <c r="CO3" t="s">
        <v>397</v>
      </c>
      <c r="CP3">
        <v>103.46</v>
      </c>
      <c r="CQ3">
        <v>1226</v>
      </c>
      <c r="CS3" t="s">
        <v>397</v>
      </c>
      <c r="CT3">
        <v>103.27</v>
      </c>
      <c r="CU3">
        <v>1223</v>
      </c>
      <c r="CW3" t="s">
        <v>397</v>
      </c>
      <c r="CX3">
        <v>103.44</v>
      </c>
      <c r="CY3">
        <v>1188</v>
      </c>
      <c r="DA3" t="s">
        <v>397</v>
      </c>
      <c r="DB3">
        <v>102.86</v>
      </c>
      <c r="DC3">
        <v>1224</v>
      </c>
      <c r="DE3" t="s">
        <v>397</v>
      </c>
      <c r="DF3">
        <v>102.34</v>
      </c>
      <c r="DG3">
        <v>1257</v>
      </c>
      <c r="DI3" t="s">
        <v>397</v>
      </c>
      <c r="DJ3">
        <v>101.5</v>
      </c>
      <c r="DK3">
        <v>1337</v>
      </c>
      <c r="DM3" t="s">
        <v>397</v>
      </c>
      <c r="DN3">
        <v>100.35</v>
      </c>
      <c r="DO3">
        <v>1476</v>
      </c>
      <c r="DQ3" t="s">
        <v>397</v>
      </c>
      <c r="DR3">
        <v>100.97</v>
      </c>
      <c r="DS3">
        <v>1375</v>
      </c>
      <c r="DU3" t="s">
        <v>397</v>
      </c>
      <c r="DV3">
        <v>100.86</v>
      </c>
      <c r="DW3">
        <v>1375</v>
      </c>
      <c r="DY3" t="s">
        <v>392</v>
      </c>
      <c r="DZ3">
        <v>100.12</v>
      </c>
      <c r="EA3">
        <v>1525</v>
      </c>
      <c r="EC3" t="s">
        <v>392</v>
      </c>
      <c r="ED3">
        <v>99.18</v>
      </c>
      <c r="EE3">
        <v>1550</v>
      </c>
      <c r="EG3" t="s">
        <v>392</v>
      </c>
      <c r="EH3">
        <v>97.93</v>
      </c>
      <c r="EI3">
        <v>1550</v>
      </c>
      <c r="EK3" t="s">
        <v>392</v>
      </c>
      <c r="EL3">
        <v>99.85</v>
      </c>
      <c r="EM3">
        <v>1604</v>
      </c>
      <c r="EO3" t="s">
        <v>392</v>
      </c>
      <c r="EP3">
        <v>100</v>
      </c>
      <c r="EQ3">
        <v>1550</v>
      </c>
      <c r="ES3" t="s">
        <v>392</v>
      </c>
      <c r="ET3">
        <v>99.98</v>
      </c>
      <c r="EU3">
        <v>1565</v>
      </c>
      <c r="EW3" t="s">
        <v>392</v>
      </c>
      <c r="EX3">
        <v>99.99</v>
      </c>
      <c r="EY3">
        <v>1565</v>
      </c>
      <c r="FA3" t="s">
        <v>398</v>
      </c>
      <c r="FB3">
        <v>0</v>
      </c>
      <c r="FC3">
        <v>1775</v>
      </c>
      <c r="FE3" t="s">
        <v>398</v>
      </c>
      <c r="FF3">
        <v>99.03</v>
      </c>
      <c r="FG3">
        <v>1775</v>
      </c>
      <c r="FI3" t="s">
        <v>398</v>
      </c>
      <c r="FJ3">
        <v>99.26</v>
      </c>
      <c r="FK3">
        <v>1775</v>
      </c>
      <c r="FM3" t="s">
        <v>398</v>
      </c>
      <c r="FN3">
        <v>99.46</v>
      </c>
      <c r="FO3">
        <v>1775</v>
      </c>
      <c r="FQ3" t="s">
        <v>398</v>
      </c>
      <c r="FR3">
        <v>100.58</v>
      </c>
      <c r="FS3">
        <v>1000</v>
      </c>
      <c r="FU3" t="s">
        <v>398</v>
      </c>
      <c r="FV3">
        <v>100.15</v>
      </c>
      <c r="FW3">
        <v>1000</v>
      </c>
      <c r="FY3" t="s">
        <v>399</v>
      </c>
      <c r="FZ3">
        <v>99.35</v>
      </c>
      <c r="GA3">
        <v>1350</v>
      </c>
      <c r="GC3" t="s">
        <v>399</v>
      </c>
      <c r="GD3">
        <v>99.82</v>
      </c>
      <c r="GE3">
        <v>1250</v>
      </c>
      <c r="GG3" t="s">
        <v>399</v>
      </c>
      <c r="GH3">
        <v>100</v>
      </c>
      <c r="GI3">
        <v>1200</v>
      </c>
      <c r="GK3" t="s">
        <v>399</v>
      </c>
      <c r="GL3">
        <v>100</v>
      </c>
      <c r="GM3">
        <v>1200</v>
      </c>
      <c r="GO3" t="s">
        <v>394</v>
      </c>
      <c r="GP3">
        <v>100</v>
      </c>
      <c r="GQ3">
        <v>625</v>
      </c>
      <c r="GS3" t="s">
        <v>394</v>
      </c>
      <c r="GT3">
        <v>100</v>
      </c>
      <c r="GU3">
        <v>625</v>
      </c>
      <c r="GW3" t="s">
        <v>394</v>
      </c>
      <c r="GX3">
        <v>100.08</v>
      </c>
      <c r="GY3">
        <v>620</v>
      </c>
      <c r="HA3" t="s">
        <v>394</v>
      </c>
      <c r="HB3">
        <v>100.08</v>
      </c>
      <c r="HC3">
        <v>620</v>
      </c>
      <c r="HE3" t="s">
        <v>394</v>
      </c>
      <c r="HF3">
        <v>100.07</v>
      </c>
      <c r="HG3">
        <v>620</v>
      </c>
      <c r="HI3" t="s">
        <v>394</v>
      </c>
      <c r="HJ3">
        <v>100.07</v>
      </c>
      <c r="HK3">
        <v>620</v>
      </c>
      <c r="HM3" t="s">
        <v>394</v>
      </c>
      <c r="HN3">
        <v>100.06</v>
      </c>
      <c r="HO3">
        <v>620</v>
      </c>
      <c r="HQ3" t="s">
        <v>394</v>
      </c>
      <c r="HR3">
        <v>100.06</v>
      </c>
      <c r="HS3">
        <v>620</v>
      </c>
      <c r="HU3" t="s">
        <v>394</v>
      </c>
      <c r="HV3">
        <v>100.05</v>
      </c>
      <c r="HW3">
        <v>620</v>
      </c>
      <c r="HY3" t="s">
        <v>394</v>
      </c>
      <c r="HZ3">
        <v>101.15</v>
      </c>
      <c r="IA3">
        <v>529.29818175168782</v>
      </c>
      <c r="IC3" t="s">
        <v>394</v>
      </c>
      <c r="ID3">
        <v>100.96</v>
      </c>
      <c r="IE3">
        <v>540</v>
      </c>
      <c r="IG3" t="s">
        <v>394</v>
      </c>
      <c r="IH3">
        <v>100.9</v>
      </c>
      <c r="II3">
        <v>540</v>
      </c>
      <c r="IK3" t="s">
        <v>394</v>
      </c>
      <c r="IL3">
        <v>100.82</v>
      </c>
      <c r="IM3">
        <v>540</v>
      </c>
      <c r="IO3" t="s">
        <v>394</v>
      </c>
      <c r="IP3">
        <v>100.58</v>
      </c>
      <c r="IQ3">
        <v>560</v>
      </c>
      <c r="IS3" t="s">
        <v>394</v>
      </c>
      <c r="IT3">
        <v>100.24</v>
      </c>
      <c r="IU3">
        <v>595</v>
      </c>
    </row>
    <row r="4" spans="1:255">
      <c r="A4" t="s">
        <v>77</v>
      </c>
      <c r="B4">
        <v>100.48715992290519</v>
      </c>
      <c r="E4" t="s">
        <v>77</v>
      </c>
      <c r="F4">
        <v>100.38271561443638</v>
      </c>
      <c r="I4" t="s">
        <v>77</v>
      </c>
      <c r="J4">
        <v>100.26307901979361</v>
      </c>
      <c r="M4" t="s">
        <v>77</v>
      </c>
      <c r="N4">
        <v>100.12411399969966</v>
      </c>
      <c r="Q4" t="s">
        <v>353</v>
      </c>
      <c r="R4">
        <v>100.55085006048334</v>
      </c>
      <c r="U4" t="s">
        <v>353</v>
      </c>
      <c r="V4">
        <v>100.52689782777712</v>
      </c>
      <c r="Y4" t="s">
        <v>353</v>
      </c>
      <c r="Z4">
        <v>99.931954432619733</v>
      </c>
      <c r="AC4" t="s">
        <v>353</v>
      </c>
      <c r="AD4">
        <v>99.849115594501384</v>
      </c>
      <c r="AG4" t="s">
        <v>570</v>
      </c>
      <c r="AH4">
        <v>100.12617969176618</v>
      </c>
      <c r="AK4" t="s">
        <v>570</v>
      </c>
      <c r="AL4">
        <v>100.12237937318885</v>
      </c>
      <c r="AO4" t="s">
        <v>570</v>
      </c>
      <c r="AP4">
        <v>100.11462573840757</v>
      </c>
      <c r="AS4" t="s">
        <v>398</v>
      </c>
      <c r="AT4">
        <v>100.44251035120296</v>
      </c>
      <c r="BA4" t="s">
        <v>398</v>
      </c>
      <c r="BB4">
        <v>100</v>
      </c>
      <c r="BE4" t="s">
        <v>398</v>
      </c>
      <c r="BF4">
        <v>100</v>
      </c>
      <c r="BM4" t="s">
        <v>398</v>
      </c>
      <c r="BN4">
        <v>101.93057706917195</v>
      </c>
      <c r="BQ4" t="s">
        <v>398</v>
      </c>
      <c r="BR4">
        <v>101.88448684333835</v>
      </c>
      <c r="BY4" t="s">
        <v>398</v>
      </c>
      <c r="BZ4">
        <v>102.67407345188248</v>
      </c>
      <c r="CC4" t="s">
        <v>398</v>
      </c>
      <c r="CD4">
        <v>103.1</v>
      </c>
      <c r="CE4">
        <v>1320</v>
      </c>
      <c r="CG4" t="s">
        <v>398</v>
      </c>
      <c r="CH4">
        <v>103.37</v>
      </c>
      <c r="CI4">
        <v>1297</v>
      </c>
      <c r="CK4" t="s">
        <v>398</v>
      </c>
      <c r="CL4">
        <v>103.74</v>
      </c>
      <c r="CM4">
        <v>1267</v>
      </c>
      <c r="CO4" t="s">
        <v>398</v>
      </c>
      <c r="CP4">
        <v>104.24</v>
      </c>
      <c r="CQ4">
        <v>1226</v>
      </c>
      <c r="CS4" t="s">
        <v>398</v>
      </c>
      <c r="CT4">
        <v>104.09</v>
      </c>
      <c r="CU4">
        <v>1223</v>
      </c>
      <c r="CW4" t="s">
        <v>398</v>
      </c>
      <c r="CX4">
        <v>104.44</v>
      </c>
      <c r="CY4">
        <v>1188</v>
      </c>
      <c r="DA4" t="s">
        <v>398</v>
      </c>
      <c r="DB4">
        <v>103.74</v>
      </c>
      <c r="DC4">
        <v>1224</v>
      </c>
      <c r="DE4" t="s">
        <v>398</v>
      </c>
      <c r="DF4">
        <v>103.11</v>
      </c>
      <c r="DG4">
        <v>1257</v>
      </c>
      <c r="DI4" t="s">
        <v>398</v>
      </c>
      <c r="DJ4">
        <v>102.89</v>
      </c>
      <c r="DK4">
        <v>1262</v>
      </c>
      <c r="DM4" t="s">
        <v>398</v>
      </c>
      <c r="DN4">
        <v>101.7</v>
      </c>
      <c r="DO4">
        <v>1350</v>
      </c>
      <c r="DQ4" t="s">
        <v>398</v>
      </c>
      <c r="DR4">
        <v>102.14</v>
      </c>
      <c r="DS4">
        <v>1300</v>
      </c>
      <c r="DU4" t="s">
        <v>398</v>
      </c>
      <c r="DV4">
        <v>102.01</v>
      </c>
      <c r="DW4">
        <v>1300</v>
      </c>
      <c r="DY4" t="s">
        <v>397</v>
      </c>
      <c r="DZ4">
        <v>100</v>
      </c>
      <c r="EA4">
        <v>1525</v>
      </c>
      <c r="EC4" t="s">
        <v>397</v>
      </c>
      <c r="ED4">
        <v>99.89</v>
      </c>
      <c r="EE4">
        <v>1550</v>
      </c>
      <c r="EG4" t="s">
        <v>397</v>
      </c>
      <c r="EH4">
        <v>99.91</v>
      </c>
      <c r="EI4">
        <v>1550</v>
      </c>
      <c r="EK4" t="s">
        <v>397</v>
      </c>
      <c r="EL4">
        <v>99.78</v>
      </c>
      <c r="EM4">
        <v>1604</v>
      </c>
      <c r="EO4" t="s">
        <v>397</v>
      </c>
      <c r="EP4">
        <v>99.95</v>
      </c>
      <c r="EQ4">
        <v>1550</v>
      </c>
      <c r="ES4" t="s">
        <v>397</v>
      </c>
      <c r="ET4">
        <v>99.95</v>
      </c>
      <c r="EU4">
        <v>1565</v>
      </c>
      <c r="EW4" t="s">
        <v>397</v>
      </c>
      <c r="EX4">
        <v>99.98</v>
      </c>
      <c r="EY4">
        <v>1565</v>
      </c>
      <c r="FA4" t="s">
        <v>399</v>
      </c>
      <c r="FB4">
        <v>95.2</v>
      </c>
      <c r="FC4">
        <v>1770</v>
      </c>
      <c r="FE4" t="s">
        <v>399</v>
      </c>
      <c r="FF4">
        <v>95.56</v>
      </c>
      <c r="FG4">
        <v>1770</v>
      </c>
      <c r="FI4" t="s">
        <v>399</v>
      </c>
      <c r="FJ4">
        <v>95.99</v>
      </c>
      <c r="FK4">
        <v>1770</v>
      </c>
      <c r="FM4" t="s">
        <v>399</v>
      </c>
      <c r="FN4">
        <v>96.36</v>
      </c>
      <c r="FO4">
        <v>1770</v>
      </c>
      <c r="FQ4" t="s">
        <v>399</v>
      </c>
      <c r="FR4">
        <v>99.13</v>
      </c>
      <c r="FS4">
        <v>1350</v>
      </c>
      <c r="FU4" t="s">
        <v>399</v>
      </c>
      <c r="FV4">
        <v>99.25</v>
      </c>
      <c r="FW4">
        <v>1350</v>
      </c>
      <c r="FY4" t="s">
        <v>410</v>
      </c>
      <c r="FZ4">
        <v>99.75</v>
      </c>
      <c r="GA4">
        <v>1350</v>
      </c>
      <c r="GC4" t="s">
        <v>410</v>
      </c>
      <c r="GD4">
        <v>99.97</v>
      </c>
      <c r="GE4">
        <v>1250</v>
      </c>
      <c r="GG4" t="s">
        <v>410</v>
      </c>
      <c r="GH4">
        <v>100</v>
      </c>
      <c r="GI4">
        <v>1200</v>
      </c>
      <c r="GK4" t="s">
        <v>124</v>
      </c>
      <c r="GL4">
        <v>102.46</v>
      </c>
      <c r="GM4" t="s">
        <v>395</v>
      </c>
      <c r="GO4" t="s">
        <v>399</v>
      </c>
      <c r="GP4">
        <v>100.24</v>
      </c>
      <c r="GQ4">
        <v>1000</v>
      </c>
      <c r="GS4" t="s">
        <v>396</v>
      </c>
      <c r="GT4">
        <v>100</v>
      </c>
      <c r="GU4">
        <v>295</v>
      </c>
      <c r="GW4" t="s">
        <v>396</v>
      </c>
      <c r="GX4">
        <v>100</v>
      </c>
      <c r="GY4">
        <v>295</v>
      </c>
      <c r="HA4" t="s">
        <v>396</v>
      </c>
      <c r="HB4">
        <v>99.9</v>
      </c>
      <c r="HC4">
        <v>297</v>
      </c>
      <c r="HE4" t="s">
        <v>396</v>
      </c>
      <c r="HF4">
        <v>100</v>
      </c>
      <c r="HG4">
        <v>295</v>
      </c>
      <c r="HI4" t="s">
        <v>396</v>
      </c>
      <c r="HJ4">
        <v>100.38</v>
      </c>
      <c r="HK4">
        <v>285</v>
      </c>
      <c r="HM4" t="s">
        <v>396</v>
      </c>
      <c r="HN4">
        <v>100.37</v>
      </c>
      <c r="HO4">
        <v>285</v>
      </c>
      <c r="HQ4" t="s">
        <v>396</v>
      </c>
      <c r="HR4">
        <v>101.16</v>
      </c>
      <c r="HS4">
        <v>265</v>
      </c>
      <c r="HU4" t="s">
        <v>396</v>
      </c>
      <c r="HV4">
        <v>100.96</v>
      </c>
      <c r="HW4">
        <v>265</v>
      </c>
      <c r="HY4" t="s">
        <v>396</v>
      </c>
      <c r="HZ4">
        <v>101.92</v>
      </c>
      <c r="IA4">
        <v>245</v>
      </c>
      <c r="IC4" t="s">
        <v>396</v>
      </c>
      <c r="ID4">
        <v>101.31</v>
      </c>
      <c r="IE4">
        <v>260.30868888889006</v>
      </c>
      <c r="IG4" t="s">
        <v>396</v>
      </c>
      <c r="IH4">
        <v>101.29</v>
      </c>
      <c r="II4">
        <v>260.30868888889006</v>
      </c>
      <c r="IK4" t="s">
        <v>396</v>
      </c>
      <c r="IL4">
        <v>100.9</v>
      </c>
      <c r="IM4">
        <v>270</v>
      </c>
      <c r="IO4" t="s">
        <v>396</v>
      </c>
      <c r="IP4">
        <v>100.88</v>
      </c>
      <c r="IQ4">
        <v>270</v>
      </c>
      <c r="IS4" t="s">
        <v>396</v>
      </c>
      <c r="IT4">
        <v>100.52</v>
      </c>
      <c r="IU4">
        <v>280</v>
      </c>
    </row>
    <row r="5" spans="1:255">
      <c r="A5" t="s">
        <v>78</v>
      </c>
      <c r="B5">
        <v>98.834537290208985</v>
      </c>
      <c r="E5" t="s">
        <v>78</v>
      </c>
      <c r="F5">
        <v>99.07813648778675</v>
      </c>
      <c r="I5" t="s">
        <v>78</v>
      </c>
      <c r="J5">
        <v>99.697058596621545</v>
      </c>
      <c r="M5" t="s">
        <v>78</v>
      </c>
      <c r="N5">
        <v>99.846512464944951</v>
      </c>
      <c r="Q5" t="s">
        <v>7</v>
      </c>
      <c r="R5">
        <v>99.800858191434827</v>
      </c>
      <c r="U5" t="s">
        <v>7</v>
      </c>
      <c r="V5">
        <v>99.815891893400277</v>
      </c>
      <c r="Y5" t="s">
        <v>7</v>
      </c>
      <c r="Z5">
        <v>99.88675309292482</v>
      </c>
      <c r="AC5" t="s">
        <v>7</v>
      </c>
      <c r="AD5">
        <v>100.63977979486965</v>
      </c>
      <c r="AG5" t="s">
        <v>352</v>
      </c>
      <c r="AH5">
        <v>101.59226378915633</v>
      </c>
      <c r="AK5" t="s">
        <v>352</v>
      </c>
      <c r="AL5">
        <v>101.48777418015032</v>
      </c>
      <c r="AO5" t="s">
        <v>352</v>
      </c>
      <c r="AP5">
        <v>101.25492653836625</v>
      </c>
      <c r="AS5" t="s">
        <v>570</v>
      </c>
      <c r="AT5">
        <v>100.11167239524103</v>
      </c>
      <c r="BA5" t="s">
        <v>403</v>
      </c>
      <c r="BB5">
        <v>99.601267792738611</v>
      </c>
      <c r="BE5" t="s">
        <v>403</v>
      </c>
      <c r="BF5">
        <v>99.618316837670946</v>
      </c>
      <c r="BM5" t="s">
        <v>403</v>
      </c>
      <c r="BN5">
        <v>100</v>
      </c>
      <c r="BQ5" t="s">
        <v>403</v>
      </c>
      <c r="BR5">
        <v>100</v>
      </c>
      <c r="BY5" t="s">
        <v>403</v>
      </c>
      <c r="BZ5">
        <v>100.60896710141331</v>
      </c>
      <c r="CC5" t="s">
        <v>403</v>
      </c>
      <c r="CD5">
        <v>101.03</v>
      </c>
      <c r="CE5">
        <v>1310</v>
      </c>
      <c r="CG5" t="s">
        <v>403</v>
      </c>
      <c r="CH5">
        <v>101.22</v>
      </c>
      <c r="CI5">
        <v>1287</v>
      </c>
      <c r="CK5" t="s">
        <v>403</v>
      </c>
      <c r="CL5">
        <v>101.52</v>
      </c>
      <c r="CM5">
        <v>1250</v>
      </c>
      <c r="CO5" t="s">
        <v>403</v>
      </c>
      <c r="CP5">
        <v>101.65</v>
      </c>
      <c r="CQ5">
        <v>1226</v>
      </c>
      <c r="CS5" t="s">
        <v>403</v>
      </c>
      <c r="CT5">
        <v>101.54</v>
      </c>
      <c r="CU5">
        <v>1223</v>
      </c>
      <c r="CW5" t="s">
        <v>403</v>
      </c>
      <c r="CX5">
        <v>101.71</v>
      </c>
      <c r="CY5">
        <v>1188</v>
      </c>
      <c r="DA5" t="s">
        <v>403</v>
      </c>
      <c r="DB5">
        <v>101.29</v>
      </c>
      <c r="DC5">
        <v>1224</v>
      </c>
      <c r="DE5" t="s">
        <v>403</v>
      </c>
      <c r="DF5">
        <v>100.93</v>
      </c>
      <c r="DG5">
        <v>1257</v>
      </c>
      <c r="DI5" t="s">
        <v>403</v>
      </c>
      <c r="DJ5">
        <v>100.07</v>
      </c>
      <c r="DK5">
        <v>1387</v>
      </c>
      <c r="DM5" t="s">
        <v>403</v>
      </c>
      <c r="DN5">
        <v>99.05</v>
      </c>
      <c r="DO5">
        <v>1590</v>
      </c>
      <c r="DQ5" t="s">
        <v>403</v>
      </c>
      <c r="DR5">
        <v>100</v>
      </c>
      <c r="DS5">
        <v>1400</v>
      </c>
      <c r="DU5" t="s">
        <v>403</v>
      </c>
      <c r="DV5">
        <v>100</v>
      </c>
      <c r="DW5">
        <v>1400</v>
      </c>
      <c r="DY5" t="s">
        <v>398</v>
      </c>
      <c r="DZ5">
        <v>100.23</v>
      </c>
      <c r="EA5">
        <v>1475</v>
      </c>
      <c r="EC5" t="s">
        <v>398</v>
      </c>
      <c r="ED5">
        <v>100.42</v>
      </c>
      <c r="EE5">
        <v>1450</v>
      </c>
      <c r="EG5" t="s">
        <v>398</v>
      </c>
      <c r="EH5">
        <v>100.39</v>
      </c>
      <c r="EI5">
        <v>1450</v>
      </c>
      <c r="EK5" t="s">
        <v>398</v>
      </c>
      <c r="EL5">
        <v>100.21</v>
      </c>
      <c r="EM5">
        <v>1470</v>
      </c>
      <c r="EO5" t="s">
        <v>398</v>
      </c>
      <c r="EP5">
        <v>100.19</v>
      </c>
      <c r="EQ5">
        <v>1470</v>
      </c>
      <c r="ES5" t="s">
        <v>398</v>
      </c>
      <c r="ET5">
        <v>99.56</v>
      </c>
      <c r="EU5">
        <v>1575</v>
      </c>
      <c r="EW5" t="s">
        <v>398</v>
      </c>
      <c r="EX5">
        <v>98.64</v>
      </c>
      <c r="EY5">
        <v>1775</v>
      </c>
      <c r="FA5" t="s">
        <v>404</v>
      </c>
      <c r="FB5">
        <v>99.11</v>
      </c>
      <c r="FC5">
        <v>1730</v>
      </c>
      <c r="FE5" t="s">
        <v>404</v>
      </c>
      <c r="FF5">
        <v>99.45</v>
      </c>
      <c r="FG5">
        <v>1730</v>
      </c>
      <c r="FI5" t="s">
        <v>404</v>
      </c>
      <c r="FJ5">
        <v>99.86</v>
      </c>
      <c r="FK5">
        <v>1730.0000000000002</v>
      </c>
      <c r="FM5" t="s">
        <v>407</v>
      </c>
      <c r="FN5">
        <v>98.97</v>
      </c>
      <c r="FO5">
        <v>1780</v>
      </c>
      <c r="FQ5" t="s">
        <v>407</v>
      </c>
      <c r="FR5">
        <v>100.29</v>
      </c>
      <c r="FS5">
        <v>1000</v>
      </c>
      <c r="FU5" t="s">
        <v>407</v>
      </c>
      <c r="FV5">
        <v>100.07</v>
      </c>
      <c r="FW5">
        <v>1000</v>
      </c>
      <c r="FY5" t="s">
        <v>124</v>
      </c>
      <c r="FZ5">
        <v>95.08</v>
      </c>
      <c r="GA5">
        <v>735</v>
      </c>
      <c r="GC5" t="s">
        <v>124</v>
      </c>
      <c r="GD5">
        <v>97.25</v>
      </c>
      <c r="GE5">
        <v>665</v>
      </c>
      <c r="GG5" t="s">
        <v>124</v>
      </c>
      <c r="GH5">
        <v>102.79</v>
      </c>
      <c r="GI5" t="s">
        <v>395</v>
      </c>
      <c r="GK5" t="s">
        <v>125</v>
      </c>
      <c r="GL5">
        <v>103.95</v>
      </c>
      <c r="GM5" t="s">
        <v>395</v>
      </c>
      <c r="GO5" t="s">
        <v>124</v>
      </c>
      <c r="GP5">
        <v>102.14</v>
      </c>
      <c r="GQ5" t="s">
        <v>395</v>
      </c>
      <c r="GS5" t="s">
        <v>400</v>
      </c>
      <c r="GT5">
        <v>100</v>
      </c>
      <c r="GU5">
        <v>315</v>
      </c>
      <c r="GW5" t="s">
        <v>400</v>
      </c>
      <c r="GX5">
        <v>100</v>
      </c>
      <c r="GY5">
        <v>315</v>
      </c>
      <c r="HA5" t="s">
        <v>400</v>
      </c>
      <c r="HB5">
        <v>99.9</v>
      </c>
      <c r="HC5">
        <v>317.10000000000002</v>
      </c>
      <c r="HE5" t="s">
        <v>400</v>
      </c>
      <c r="HF5">
        <v>100</v>
      </c>
      <c r="HG5">
        <v>315</v>
      </c>
      <c r="HI5" t="s">
        <v>400</v>
      </c>
      <c r="HJ5">
        <v>100.38</v>
      </c>
      <c r="HK5">
        <v>305</v>
      </c>
      <c r="HM5" t="s">
        <v>400</v>
      </c>
      <c r="HN5">
        <v>100.37</v>
      </c>
      <c r="HO5">
        <v>305</v>
      </c>
      <c r="HQ5" t="s">
        <v>400</v>
      </c>
      <c r="HR5">
        <v>101.16</v>
      </c>
      <c r="HS5">
        <v>285</v>
      </c>
      <c r="HU5" t="s">
        <v>400</v>
      </c>
      <c r="HV5">
        <v>100.95</v>
      </c>
      <c r="HW5">
        <v>285</v>
      </c>
      <c r="HY5" t="s">
        <v>400</v>
      </c>
      <c r="HZ5">
        <v>101.91</v>
      </c>
      <c r="IA5">
        <v>265</v>
      </c>
      <c r="IC5" t="s">
        <v>400</v>
      </c>
      <c r="ID5">
        <v>101.89</v>
      </c>
      <c r="IE5">
        <v>265</v>
      </c>
      <c r="IG5" t="s">
        <v>400</v>
      </c>
      <c r="IH5">
        <v>101.86</v>
      </c>
      <c r="II5">
        <v>265</v>
      </c>
      <c r="IK5" t="s">
        <v>400</v>
      </c>
      <c r="IL5">
        <v>101.44</v>
      </c>
      <c r="IM5">
        <v>275</v>
      </c>
      <c r="IO5" t="s">
        <v>400</v>
      </c>
      <c r="IP5">
        <v>101.41</v>
      </c>
      <c r="IQ5">
        <v>275</v>
      </c>
      <c r="IS5" t="s">
        <v>400</v>
      </c>
      <c r="IT5">
        <v>101.04</v>
      </c>
      <c r="IU5">
        <v>285</v>
      </c>
    </row>
    <row r="6" spans="1:255">
      <c r="A6" t="s">
        <v>352</v>
      </c>
      <c r="B6">
        <v>100.57694700017153</v>
      </c>
      <c r="E6" t="s">
        <v>352</v>
      </c>
      <c r="F6">
        <v>100.55319285933949</v>
      </c>
      <c r="I6" t="s">
        <v>352</v>
      </c>
      <c r="J6">
        <v>100.88893050402199</v>
      </c>
      <c r="M6" t="s">
        <v>352</v>
      </c>
      <c r="N6">
        <v>100.67474363307196</v>
      </c>
      <c r="Q6" t="s">
        <v>354</v>
      </c>
      <c r="R6">
        <v>100.38678929009761</v>
      </c>
      <c r="U6" t="s">
        <v>354</v>
      </c>
      <c r="V6">
        <v>100.3731211920244</v>
      </c>
      <c r="Y6" t="s">
        <v>354</v>
      </c>
      <c r="Z6">
        <v>100.42644633089782</v>
      </c>
      <c r="AC6" t="s">
        <v>354</v>
      </c>
      <c r="AD6">
        <v>101.22244652499559</v>
      </c>
      <c r="AG6" t="s">
        <v>353</v>
      </c>
      <c r="AH6">
        <v>101.68633767593101</v>
      </c>
      <c r="AK6" t="s">
        <v>353</v>
      </c>
      <c r="AL6">
        <v>101.57823107050758</v>
      </c>
      <c r="AO6" t="s">
        <v>353</v>
      </c>
      <c r="AP6">
        <v>101.56100487045919</v>
      </c>
      <c r="AS6" t="s">
        <v>352</v>
      </c>
      <c r="AT6">
        <v>101.16223366607952</v>
      </c>
      <c r="BA6" t="s">
        <v>570</v>
      </c>
      <c r="BB6">
        <v>100.10304368603654</v>
      </c>
      <c r="BE6" t="s">
        <v>570</v>
      </c>
      <c r="BF6">
        <v>100.09869239322902</v>
      </c>
      <c r="BM6" t="s">
        <v>409</v>
      </c>
      <c r="BN6">
        <v>99.366376066821545</v>
      </c>
      <c r="BQ6" t="s">
        <v>409</v>
      </c>
      <c r="BR6">
        <v>99.235125009754</v>
      </c>
      <c r="BY6" t="s">
        <v>409</v>
      </c>
      <c r="BZ6">
        <v>100</v>
      </c>
      <c r="CC6" t="s">
        <v>409</v>
      </c>
      <c r="CD6">
        <v>100.54</v>
      </c>
      <c r="CE6">
        <v>1310</v>
      </c>
      <c r="CG6" t="s">
        <v>409</v>
      </c>
      <c r="CH6">
        <v>100.81</v>
      </c>
      <c r="CI6">
        <v>1287</v>
      </c>
      <c r="CK6" t="s">
        <v>409</v>
      </c>
      <c r="CL6">
        <v>101.22</v>
      </c>
      <c r="CM6">
        <v>1250</v>
      </c>
      <c r="CO6" t="s">
        <v>409</v>
      </c>
      <c r="CP6">
        <v>101.43</v>
      </c>
      <c r="CQ6">
        <v>1226</v>
      </c>
      <c r="CS6" t="s">
        <v>409</v>
      </c>
      <c r="CT6">
        <v>101.37</v>
      </c>
      <c r="CU6">
        <v>1223</v>
      </c>
      <c r="CW6" t="s">
        <v>409</v>
      </c>
      <c r="CX6">
        <v>101.65</v>
      </c>
      <c r="CY6">
        <v>1188</v>
      </c>
      <c r="DA6" t="s">
        <v>409</v>
      </c>
      <c r="DB6">
        <v>101.19</v>
      </c>
      <c r="DC6">
        <v>1224</v>
      </c>
      <c r="DE6" t="s">
        <v>399</v>
      </c>
      <c r="DF6">
        <v>100</v>
      </c>
      <c r="DG6">
        <v>1200</v>
      </c>
      <c r="DI6" t="s">
        <v>399</v>
      </c>
      <c r="DJ6">
        <v>99.01</v>
      </c>
      <c r="DK6">
        <v>1262</v>
      </c>
      <c r="DM6" t="s">
        <v>399</v>
      </c>
      <c r="DN6">
        <v>98.07</v>
      </c>
      <c r="DO6">
        <v>1327</v>
      </c>
      <c r="DQ6" t="s">
        <v>399</v>
      </c>
      <c r="DR6">
        <v>98.53</v>
      </c>
      <c r="DS6">
        <v>1300</v>
      </c>
      <c r="DU6" t="s">
        <v>399</v>
      </c>
      <c r="DV6">
        <v>98.6</v>
      </c>
      <c r="DW6">
        <v>1300</v>
      </c>
      <c r="DY6" t="s">
        <v>403</v>
      </c>
      <c r="DZ6">
        <v>99.59</v>
      </c>
      <c r="EA6">
        <v>1550</v>
      </c>
      <c r="EC6" t="s">
        <v>403</v>
      </c>
      <c r="ED6">
        <v>99.71</v>
      </c>
      <c r="EE6">
        <v>1550</v>
      </c>
      <c r="EG6" t="s">
        <v>403</v>
      </c>
      <c r="EH6">
        <v>99.83</v>
      </c>
      <c r="EI6">
        <v>1550</v>
      </c>
      <c r="EK6" t="s">
        <v>403</v>
      </c>
      <c r="EL6">
        <v>99.79</v>
      </c>
      <c r="EM6">
        <v>1960</v>
      </c>
      <c r="EO6" t="s">
        <v>399</v>
      </c>
      <c r="EP6">
        <v>97.21</v>
      </c>
      <c r="EQ6">
        <v>1464</v>
      </c>
      <c r="ES6" t="s">
        <v>399</v>
      </c>
      <c r="ET6">
        <v>96.33</v>
      </c>
      <c r="EU6">
        <v>1570</v>
      </c>
      <c r="EW6" t="s">
        <v>399</v>
      </c>
      <c r="EX6">
        <v>94.83</v>
      </c>
      <c r="EY6">
        <v>1770</v>
      </c>
      <c r="FA6" t="s">
        <v>407</v>
      </c>
      <c r="FB6">
        <v>97.76</v>
      </c>
      <c r="FC6">
        <v>1780</v>
      </c>
      <c r="FE6" t="s">
        <v>407</v>
      </c>
      <c r="FF6">
        <v>98.13</v>
      </c>
      <c r="FG6">
        <v>1780</v>
      </c>
      <c r="FI6" t="s">
        <v>407</v>
      </c>
      <c r="FJ6">
        <v>98.58</v>
      </c>
      <c r="FK6">
        <v>1780</v>
      </c>
      <c r="FM6" t="s">
        <v>410</v>
      </c>
      <c r="FN6">
        <v>97.63</v>
      </c>
      <c r="FO6">
        <v>1790</v>
      </c>
      <c r="FQ6" t="s">
        <v>410</v>
      </c>
      <c r="FR6">
        <v>99.56</v>
      </c>
      <c r="FS6">
        <v>1350</v>
      </c>
      <c r="FU6" t="s">
        <v>410</v>
      </c>
      <c r="FV6">
        <v>99.66</v>
      </c>
      <c r="FW6">
        <v>1350</v>
      </c>
      <c r="FY6" t="s">
        <v>125</v>
      </c>
      <c r="FZ6">
        <v>95.04</v>
      </c>
      <c r="GA6">
        <v>1175</v>
      </c>
      <c r="GC6" t="s">
        <v>125</v>
      </c>
      <c r="GD6">
        <v>97.6</v>
      </c>
      <c r="GE6">
        <v>1085</v>
      </c>
      <c r="GG6" t="s">
        <v>125</v>
      </c>
      <c r="GH6">
        <v>104.62</v>
      </c>
      <c r="GI6" t="s">
        <v>395</v>
      </c>
      <c r="GK6" t="s">
        <v>128</v>
      </c>
      <c r="GL6">
        <v>102.24</v>
      </c>
      <c r="GM6" t="s">
        <v>395</v>
      </c>
      <c r="GO6" t="s">
        <v>125</v>
      </c>
      <c r="GP6">
        <v>103.29</v>
      </c>
      <c r="GQ6" t="s">
        <v>395</v>
      </c>
      <c r="GS6" t="s">
        <v>399</v>
      </c>
      <c r="GT6">
        <v>100.06</v>
      </c>
      <c r="GU6">
        <v>1000</v>
      </c>
      <c r="GW6" t="s">
        <v>128</v>
      </c>
      <c r="GX6">
        <v>100.98</v>
      </c>
      <c r="GY6">
        <v>555</v>
      </c>
      <c r="HA6" t="s">
        <v>128</v>
      </c>
      <c r="HB6">
        <v>100.97</v>
      </c>
      <c r="HC6">
        <v>555</v>
      </c>
      <c r="HE6" t="s">
        <v>128</v>
      </c>
      <c r="HF6">
        <v>100.91</v>
      </c>
      <c r="HG6">
        <v>555</v>
      </c>
      <c r="HI6" t="s">
        <v>128</v>
      </c>
      <c r="HJ6">
        <v>100.83</v>
      </c>
      <c r="HK6">
        <v>555</v>
      </c>
      <c r="HM6" t="s">
        <v>128</v>
      </c>
      <c r="HN6">
        <v>100.77</v>
      </c>
      <c r="HO6">
        <v>555</v>
      </c>
      <c r="HQ6" t="s">
        <v>128</v>
      </c>
      <c r="HR6">
        <v>101.05</v>
      </c>
      <c r="HS6">
        <v>525</v>
      </c>
      <c r="HU6" t="s">
        <v>128</v>
      </c>
      <c r="HV6">
        <v>100.84</v>
      </c>
      <c r="HW6">
        <v>525</v>
      </c>
      <c r="HY6" t="s">
        <v>128</v>
      </c>
      <c r="HZ6">
        <v>100.9</v>
      </c>
      <c r="IA6">
        <v>525</v>
      </c>
      <c r="IC6" t="s">
        <v>128</v>
      </c>
      <c r="ID6">
        <v>100.82</v>
      </c>
      <c r="IE6">
        <v>525</v>
      </c>
      <c r="IG6" t="s">
        <v>128</v>
      </c>
      <c r="IH6">
        <v>100.94</v>
      </c>
      <c r="II6">
        <v>500</v>
      </c>
      <c r="IK6" t="s">
        <v>128</v>
      </c>
      <c r="IL6">
        <v>100.06</v>
      </c>
      <c r="IM6">
        <v>615</v>
      </c>
      <c r="IO6" t="s">
        <v>128</v>
      </c>
      <c r="IP6">
        <v>100.05</v>
      </c>
      <c r="IQ6">
        <v>615</v>
      </c>
      <c r="IS6" t="s">
        <v>128</v>
      </c>
      <c r="IT6">
        <v>100.12</v>
      </c>
      <c r="IU6">
        <v>600</v>
      </c>
    </row>
    <row r="7" spans="1:255">
      <c r="A7" t="s">
        <v>353</v>
      </c>
      <c r="B7">
        <v>100.19883462043998</v>
      </c>
      <c r="E7" t="s">
        <v>353</v>
      </c>
      <c r="F7">
        <v>100.191030009119</v>
      </c>
      <c r="I7" t="s">
        <v>353</v>
      </c>
      <c r="J7">
        <v>100.44556548363066</v>
      </c>
      <c r="M7" t="s">
        <v>353</v>
      </c>
      <c r="N7">
        <v>100.42955140999136</v>
      </c>
      <c r="Q7" t="s">
        <v>355</v>
      </c>
      <c r="R7">
        <v>100.97457963163563</v>
      </c>
      <c r="U7" t="s">
        <v>355</v>
      </c>
      <c r="V7">
        <v>101.18719379269136</v>
      </c>
      <c r="Y7" t="s">
        <v>355</v>
      </c>
      <c r="Z7">
        <v>101.32583130843186</v>
      </c>
      <c r="AC7" t="s">
        <v>355</v>
      </c>
      <c r="AD7">
        <v>102.13228628063548</v>
      </c>
      <c r="AG7" t="s">
        <v>7</v>
      </c>
      <c r="AH7">
        <v>100.4546400954515</v>
      </c>
      <c r="AK7" t="s">
        <v>7</v>
      </c>
      <c r="AL7">
        <v>100.47304367158172</v>
      </c>
      <c r="AO7" t="s">
        <v>7</v>
      </c>
      <c r="AP7">
        <v>100.28488586330062</v>
      </c>
      <c r="AS7" t="s">
        <v>353</v>
      </c>
      <c r="AT7">
        <v>101.65671484535133</v>
      </c>
      <c r="BA7" t="s">
        <v>352</v>
      </c>
      <c r="BB7">
        <v>100.9293310123813</v>
      </c>
      <c r="BE7" t="s">
        <v>352</v>
      </c>
      <c r="BF7">
        <v>100.80876447349011</v>
      </c>
      <c r="BM7" t="s">
        <v>570</v>
      </c>
      <c r="BN7">
        <v>100.09020106352536</v>
      </c>
      <c r="BQ7" t="s">
        <v>570</v>
      </c>
      <c r="BR7">
        <v>100.26078819552615</v>
      </c>
      <c r="BY7" t="s">
        <v>404</v>
      </c>
      <c r="BZ7">
        <v>98.797238072140516</v>
      </c>
      <c r="CC7" t="s">
        <v>404</v>
      </c>
      <c r="CD7">
        <v>99.45</v>
      </c>
      <c r="CE7">
        <v>1310</v>
      </c>
      <c r="CG7" t="s">
        <v>404</v>
      </c>
      <c r="CH7">
        <v>99.82</v>
      </c>
      <c r="CI7">
        <v>1287</v>
      </c>
      <c r="CK7" t="s">
        <v>404</v>
      </c>
      <c r="CL7">
        <v>100.25</v>
      </c>
      <c r="CM7">
        <v>1257</v>
      </c>
      <c r="CO7" t="s">
        <v>404</v>
      </c>
      <c r="CP7">
        <v>100.66</v>
      </c>
      <c r="CQ7">
        <v>1226</v>
      </c>
      <c r="CS7" t="s">
        <v>404</v>
      </c>
      <c r="CT7">
        <v>100.66</v>
      </c>
      <c r="CU7">
        <v>1223</v>
      </c>
      <c r="CW7" t="s">
        <v>404</v>
      </c>
      <c r="CX7">
        <v>101.06</v>
      </c>
      <c r="CY7">
        <v>1188</v>
      </c>
      <c r="DA7" t="s">
        <v>404</v>
      </c>
      <c r="DB7">
        <v>100.59</v>
      </c>
      <c r="DC7">
        <v>1224</v>
      </c>
      <c r="DE7" t="s">
        <v>409</v>
      </c>
      <c r="DF7">
        <v>100.81</v>
      </c>
      <c r="DG7">
        <v>1257</v>
      </c>
      <c r="DI7" t="s">
        <v>409</v>
      </c>
      <c r="DJ7">
        <v>100.1</v>
      </c>
      <c r="DK7">
        <v>1337</v>
      </c>
      <c r="DM7" t="s">
        <v>409</v>
      </c>
      <c r="DN7">
        <v>99.1</v>
      </c>
      <c r="DO7">
        <v>1474</v>
      </c>
      <c r="DQ7" t="s">
        <v>409</v>
      </c>
      <c r="DR7">
        <v>99.83</v>
      </c>
      <c r="DS7">
        <v>1375</v>
      </c>
      <c r="DU7" t="s">
        <v>409</v>
      </c>
      <c r="DV7">
        <v>99.85</v>
      </c>
      <c r="DW7">
        <v>1375</v>
      </c>
      <c r="DY7" t="s">
        <v>399</v>
      </c>
      <c r="DZ7">
        <v>96.71</v>
      </c>
      <c r="EA7">
        <v>1450</v>
      </c>
      <c r="EC7" t="s">
        <v>399</v>
      </c>
      <c r="ED7">
        <v>96.86</v>
      </c>
      <c r="EE7">
        <v>1450</v>
      </c>
      <c r="EG7" t="s">
        <v>399</v>
      </c>
      <c r="EH7">
        <v>97.02</v>
      </c>
      <c r="EI7">
        <v>1450</v>
      </c>
      <c r="EK7" t="s">
        <v>399</v>
      </c>
      <c r="EL7">
        <v>97.02</v>
      </c>
      <c r="EM7">
        <v>1464</v>
      </c>
      <c r="EO7" t="s">
        <v>409</v>
      </c>
      <c r="EP7">
        <v>99.61</v>
      </c>
      <c r="EQ7">
        <v>1550</v>
      </c>
      <c r="ES7" t="s">
        <v>409</v>
      </c>
      <c r="ET7">
        <v>99.74</v>
      </c>
      <c r="EU7">
        <v>1565</v>
      </c>
      <c r="EW7" t="s">
        <v>409</v>
      </c>
      <c r="EX7">
        <v>99.93</v>
      </c>
      <c r="EY7">
        <v>1565</v>
      </c>
      <c r="FA7" t="s">
        <v>410</v>
      </c>
      <c r="FB7">
        <v>96.41</v>
      </c>
      <c r="FC7">
        <v>1790</v>
      </c>
      <c r="FE7" t="s">
        <v>410</v>
      </c>
      <c r="FF7">
        <v>96.79</v>
      </c>
      <c r="FG7">
        <v>1790</v>
      </c>
      <c r="FI7" t="s">
        <v>410</v>
      </c>
      <c r="FJ7">
        <v>97.23</v>
      </c>
      <c r="FK7">
        <v>1790</v>
      </c>
      <c r="FM7" t="s">
        <v>411</v>
      </c>
      <c r="FN7">
        <v>99.36</v>
      </c>
      <c r="FO7">
        <v>1780</v>
      </c>
      <c r="FQ7" t="s">
        <v>411</v>
      </c>
      <c r="FR7">
        <v>100.52</v>
      </c>
      <c r="FS7">
        <v>1000</v>
      </c>
      <c r="FU7" t="s">
        <v>411</v>
      </c>
      <c r="FV7">
        <v>100.13</v>
      </c>
      <c r="FW7">
        <v>1000</v>
      </c>
      <c r="FY7" t="s">
        <v>127</v>
      </c>
      <c r="FZ7">
        <v>100.03</v>
      </c>
      <c r="GA7">
        <v>400</v>
      </c>
      <c r="GC7" t="s">
        <v>128</v>
      </c>
      <c r="GD7">
        <v>98.37</v>
      </c>
      <c r="GE7">
        <v>720</v>
      </c>
      <c r="GG7" t="s">
        <v>128</v>
      </c>
      <c r="GH7">
        <v>102.32</v>
      </c>
      <c r="GI7" t="s">
        <v>395</v>
      </c>
      <c r="GK7" t="s">
        <v>402</v>
      </c>
      <c r="GL7">
        <v>101.37</v>
      </c>
      <c r="GM7">
        <v>345</v>
      </c>
      <c r="GO7" t="s">
        <v>128</v>
      </c>
      <c r="GP7">
        <v>101.08</v>
      </c>
      <c r="GQ7">
        <v>555</v>
      </c>
      <c r="GS7" t="s">
        <v>128</v>
      </c>
      <c r="GT7">
        <v>101.03</v>
      </c>
      <c r="GU7">
        <v>555</v>
      </c>
      <c r="GW7" t="s">
        <v>402</v>
      </c>
      <c r="GX7">
        <v>101.25</v>
      </c>
      <c r="GY7">
        <v>345</v>
      </c>
      <c r="HA7" t="s">
        <v>402</v>
      </c>
      <c r="HB7">
        <v>101.3</v>
      </c>
      <c r="HC7">
        <v>345.00000000000006</v>
      </c>
      <c r="HE7" t="s">
        <v>402</v>
      </c>
      <c r="HF7">
        <v>101.25</v>
      </c>
      <c r="HG7">
        <v>345.00000000000006</v>
      </c>
      <c r="HI7" t="s">
        <v>402</v>
      </c>
      <c r="HJ7">
        <v>101.13</v>
      </c>
      <c r="HK7">
        <v>345.00000000000006</v>
      </c>
      <c r="HM7" t="s">
        <v>402</v>
      </c>
      <c r="HN7">
        <v>101.09</v>
      </c>
      <c r="HO7">
        <v>345.00000000000006</v>
      </c>
      <c r="HQ7" t="s">
        <v>402</v>
      </c>
      <c r="HR7">
        <v>100.88</v>
      </c>
      <c r="HS7">
        <v>355</v>
      </c>
      <c r="HU7" t="s">
        <v>402</v>
      </c>
      <c r="HV7">
        <v>100.71</v>
      </c>
      <c r="HW7">
        <v>355</v>
      </c>
      <c r="HY7" t="s">
        <v>402</v>
      </c>
      <c r="HZ7">
        <v>101.84</v>
      </c>
      <c r="IA7">
        <v>300</v>
      </c>
      <c r="IC7" t="s">
        <v>402</v>
      </c>
      <c r="ID7">
        <v>101.95</v>
      </c>
      <c r="IE7">
        <v>290</v>
      </c>
      <c r="IG7" t="s">
        <v>402</v>
      </c>
      <c r="IH7">
        <v>102.04</v>
      </c>
      <c r="II7">
        <v>280</v>
      </c>
      <c r="IK7" t="s">
        <v>402</v>
      </c>
      <c r="IL7">
        <v>101.94</v>
      </c>
      <c r="IM7">
        <v>280</v>
      </c>
      <c r="IO7" t="s">
        <v>402</v>
      </c>
      <c r="IP7">
        <v>102.32</v>
      </c>
      <c r="IQ7">
        <v>250</v>
      </c>
      <c r="IS7" t="s">
        <v>402</v>
      </c>
      <c r="IT7">
        <v>101.06</v>
      </c>
      <c r="IU7">
        <v>327.5</v>
      </c>
    </row>
    <row r="8" spans="1:255">
      <c r="A8" t="s">
        <v>7</v>
      </c>
      <c r="B8">
        <v>99.926805235090683</v>
      </c>
      <c r="E8" t="s">
        <v>7</v>
      </c>
      <c r="F8">
        <v>99.93096452615228</v>
      </c>
      <c r="I8" t="s">
        <v>7</v>
      </c>
      <c r="J8">
        <v>99.938449762370809</v>
      </c>
      <c r="M8" t="s">
        <v>7</v>
      </c>
      <c r="N8">
        <v>99.826294024875452</v>
      </c>
      <c r="Q8" t="s">
        <v>356</v>
      </c>
      <c r="R8">
        <v>102.46920649932204</v>
      </c>
      <c r="U8" t="s">
        <v>356</v>
      </c>
      <c r="V8">
        <v>103.57419944334963</v>
      </c>
      <c r="Y8" t="s">
        <v>356</v>
      </c>
      <c r="Z8">
        <v>103.21906283914981</v>
      </c>
      <c r="AC8" t="s">
        <v>356</v>
      </c>
      <c r="AD8">
        <v>103.0945984597481</v>
      </c>
      <c r="AG8" t="s">
        <v>387</v>
      </c>
      <c r="AH8">
        <v>102.00631680448264</v>
      </c>
      <c r="AK8" t="s">
        <v>387</v>
      </c>
      <c r="AL8">
        <v>102.31807396941882</v>
      </c>
      <c r="AO8" t="s">
        <v>387</v>
      </c>
      <c r="AP8">
        <v>102.03505081820948</v>
      </c>
      <c r="AS8" t="s">
        <v>7</v>
      </c>
      <c r="AT8">
        <v>100.2477855503372</v>
      </c>
      <c r="BA8" t="s">
        <v>353</v>
      </c>
      <c r="BB8">
        <v>101.36252769051067</v>
      </c>
      <c r="BE8" t="s">
        <v>353</v>
      </c>
      <c r="BF8">
        <v>100.95444922120772</v>
      </c>
      <c r="BM8" t="s">
        <v>352</v>
      </c>
      <c r="BN8">
        <v>100.56781603018779</v>
      </c>
      <c r="BQ8" t="s">
        <v>352</v>
      </c>
      <c r="BR8">
        <v>100.43206394803754</v>
      </c>
      <c r="BY8" t="s">
        <v>570</v>
      </c>
      <c r="BZ8">
        <v>100.23773570502277</v>
      </c>
      <c r="CC8" t="s">
        <v>570</v>
      </c>
      <c r="CD8">
        <v>100.22</v>
      </c>
      <c r="CE8">
        <v>85</v>
      </c>
      <c r="CG8" t="s">
        <v>407</v>
      </c>
      <c r="CH8">
        <v>100</v>
      </c>
      <c r="CI8">
        <v>1250</v>
      </c>
      <c r="CK8" t="s">
        <v>407</v>
      </c>
      <c r="CL8">
        <v>100</v>
      </c>
      <c r="CM8">
        <v>1250</v>
      </c>
      <c r="CO8" t="s">
        <v>407</v>
      </c>
      <c r="CP8">
        <v>100.37</v>
      </c>
      <c r="CQ8">
        <v>1226</v>
      </c>
      <c r="CS8" t="s">
        <v>407</v>
      </c>
      <c r="CT8">
        <v>100.39</v>
      </c>
      <c r="CU8">
        <v>1223</v>
      </c>
      <c r="CW8" t="s">
        <v>407</v>
      </c>
      <c r="CX8">
        <v>100.88</v>
      </c>
      <c r="CY8">
        <v>1188</v>
      </c>
      <c r="DA8" t="s">
        <v>407</v>
      </c>
      <c r="DB8">
        <v>100.35</v>
      </c>
      <c r="DC8">
        <v>1224</v>
      </c>
      <c r="DE8" t="s">
        <v>404</v>
      </c>
      <c r="DF8">
        <v>100.19</v>
      </c>
      <c r="DG8">
        <v>1257</v>
      </c>
      <c r="DI8" t="s">
        <v>404</v>
      </c>
      <c r="DJ8">
        <v>100.13</v>
      </c>
      <c r="DK8">
        <v>1262</v>
      </c>
      <c r="DM8" t="s">
        <v>404</v>
      </c>
      <c r="DN8">
        <v>99.13</v>
      </c>
      <c r="DO8">
        <v>1368</v>
      </c>
      <c r="DQ8" t="s">
        <v>404</v>
      </c>
      <c r="DR8">
        <v>99.34</v>
      </c>
      <c r="DS8">
        <v>1350</v>
      </c>
      <c r="DU8" t="s">
        <v>404</v>
      </c>
      <c r="DV8">
        <v>99.4</v>
      </c>
      <c r="DW8">
        <v>1350</v>
      </c>
      <c r="DY8" t="s">
        <v>409</v>
      </c>
      <c r="DZ8">
        <v>99.12</v>
      </c>
      <c r="EA8">
        <v>1525</v>
      </c>
      <c r="EC8" t="s">
        <v>409</v>
      </c>
      <c r="ED8">
        <v>99.15</v>
      </c>
      <c r="EE8">
        <v>1550</v>
      </c>
      <c r="EG8" t="s">
        <v>409</v>
      </c>
      <c r="EH8">
        <v>99.3</v>
      </c>
      <c r="EI8">
        <v>1550</v>
      </c>
      <c r="EK8" t="s">
        <v>409</v>
      </c>
      <c r="EL8">
        <v>99.29</v>
      </c>
      <c r="EM8">
        <v>1604</v>
      </c>
      <c r="EO8" t="s">
        <v>404</v>
      </c>
      <c r="EP8">
        <v>98.91</v>
      </c>
      <c r="EQ8">
        <v>1530</v>
      </c>
      <c r="ES8" t="s">
        <v>404</v>
      </c>
      <c r="ET8">
        <v>98.73</v>
      </c>
      <c r="EU8">
        <v>1630</v>
      </c>
      <c r="EW8" t="s">
        <v>404</v>
      </c>
      <c r="EX8">
        <v>98.76</v>
      </c>
      <c r="EY8">
        <v>1730</v>
      </c>
      <c r="FA8" t="s">
        <v>411</v>
      </c>
      <c r="FB8">
        <v>98.6</v>
      </c>
      <c r="FC8">
        <v>1780</v>
      </c>
      <c r="FE8" t="s">
        <v>411</v>
      </c>
      <c r="FF8">
        <v>98.84</v>
      </c>
      <c r="FG8">
        <v>1780</v>
      </c>
      <c r="FI8" t="s">
        <v>411</v>
      </c>
      <c r="FJ8">
        <v>99.11</v>
      </c>
      <c r="FK8">
        <v>1780</v>
      </c>
      <c r="FM8" t="s">
        <v>124</v>
      </c>
      <c r="FN8">
        <v>93.44</v>
      </c>
      <c r="FO8">
        <v>780</v>
      </c>
      <c r="FQ8" t="s">
        <v>124</v>
      </c>
      <c r="FR8">
        <v>94.92</v>
      </c>
      <c r="FS8">
        <v>735</v>
      </c>
      <c r="FU8" t="s">
        <v>124</v>
      </c>
      <c r="FV8">
        <v>94.98</v>
      </c>
      <c r="FW8">
        <v>735</v>
      </c>
      <c r="FY8" t="s">
        <v>128</v>
      </c>
      <c r="FZ8">
        <v>96.9</v>
      </c>
      <c r="GA8">
        <v>800</v>
      </c>
      <c r="GC8" t="s">
        <v>402</v>
      </c>
      <c r="GD8">
        <v>100.9</v>
      </c>
      <c r="GE8">
        <v>365</v>
      </c>
      <c r="GG8" t="s">
        <v>402</v>
      </c>
      <c r="GH8">
        <v>101.4</v>
      </c>
      <c r="GI8">
        <v>345.00000000000006</v>
      </c>
      <c r="GK8" t="s">
        <v>136</v>
      </c>
      <c r="GL8">
        <v>100.68</v>
      </c>
      <c r="GM8">
        <v>360</v>
      </c>
      <c r="GO8" t="s">
        <v>402</v>
      </c>
      <c r="GP8">
        <v>101.33</v>
      </c>
      <c r="GQ8">
        <v>345.00000000000006</v>
      </c>
      <c r="GS8" t="s">
        <v>402</v>
      </c>
      <c r="GT8">
        <v>101.28</v>
      </c>
      <c r="GU8">
        <v>345.00000000000006</v>
      </c>
      <c r="GW8" t="s">
        <v>136</v>
      </c>
      <c r="GX8">
        <v>100.59</v>
      </c>
      <c r="GY8">
        <v>360</v>
      </c>
      <c r="HA8" t="s">
        <v>136</v>
      </c>
      <c r="HB8">
        <v>100.56</v>
      </c>
      <c r="HC8">
        <v>360</v>
      </c>
      <c r="HE8" t="s">
        <v>136</v>
      </c>
      <c r="HF8">
        <v>100.55</v>
      </c>
      <c r="HG8">
        <v>360</v>
      </c>
      <c r="HI8" t="s">
        <v>136</v>
      </c>
      <c r="HJ8">
        <v>100.89</v>
      </c>
      <c r="HK8">
        <v>330</v>
      </c>
      <c r="HM8" t="s">
        <v>136</v>
      </c>
      <c r="HN8">
        <v>100.84</v>
      </c>
      <c r="HO8">
        <v>330</v>
      </c>
      <c r="HQ8" t="s">
        <v>406</v>
      </c>
      <c r="HR8">
        <v>100</v>
      </c>
      <c r="HS8">
        <v>1025</v>
      </c>
      <c r="HU8" t="s">
        <v>406</v>
      </c>
      <c r="HV8">
        <v>100.93</v>
      </c>
      <c r="HW8">
        <v>980</v>
      </c>
      <c r="HY8" t="s">
        <v>406</v>
      </c>
      <c r="HZ8">
        <v>101.09</v>
      </c>
      <c r="IA8">
        <v>980</v>
      </c>
      <c r="IC8" t="s">
        <v>406</v>
      </c>
      <c r="ID8">
        <v>101.51</v>
      </c>
      <c r="IE8">
        <v>961.81842105263138</v>
      </c>
      <c r="IG8" t="s">
        <v>406</v>
      </c>
      <c r="IH8">
        <v>102</v>
      </c>
      <c r="II8">
        <v>939.24778497815555</v>
      </c>
      <c r="IK8" t="s">
        <v>406</v>
      </c>
      <c r="IL8">
        <v>101.94</v>
      </c>
      <c r="IM8">
        <v>939.24778497815555</v>
      </c>
      <c r="IO8" t="s">
        <v>406</v>
      </c>
      <c r="IP8">
        <v>102.53</v>
      </c>
      <c r="IQ8">
        <v>910</v>
      </c>
      <c r="IS8" t="s">
        <v>406</v>
      </c>
      <c r="IT8">
        <v>102</v>
      </c>
      <c r="IU8">
        <v>931.38499999999942</v>
      </c>
    </row>
    <row r="9" spans="1:255">
      <c r="A9" t="s">
        <v>354</v>
      </c>
      <c r="B9">
        <v>100</v>
      </c>
      <c r="E9" t="s">
        <v>354</v>
      </c>
      <c r="F9">
        <v>100</v>
      </c>
      <c r="I9" t="s">
        <v>354</v>
      </c>
      <c r="J9">
        <v>100.42953973174539</v>
      </c>
      <c r="M9" t="s">
        <v>354</v>
      </c>
      <c r="N9">
        <v>100.41660356494457</v>
      </c>
      <c r="Q9" t="s">
        <v>71</v>
      </c>
      <c r="R9">
        <v>100.27498983912544</v>
      </c>
      <c r="U9" t="s">
        <v>71</v>
      </c>
      <c r="V9">
        <v>100.02582822418773</v>
      </c>
      <c r="Y9" t="s">
        <v>574</v>
      </c>
      <c r="Z9">
        <v>101.87407547729647</v>
      </c>
      <c r="AC9" t="s">
        <v>574</v>
      </c>
      <c r="AD9">
        <v>102.75796893351162</v>
      </c>
      <c r="AG9" t="s">
        <v>354</v>
      </c>
      <c r="AH9">
        <v>102.22318914519013</v>
      </c>
      <c r="AK9" t="s">
        <v>354</v>
      </c>
      <c r="AL9">
        <v>102.68473070855707</v>
      </c>
      <c r="AO9" t="s">
        <v>354</v>
      </c>
      <c r="AP9">
        <v>102.37335179362935</v>
      </c>
      <c r="AS9" t="s">
        <v>387</v>
      </c>
      <c r="AT9">
        <v>102.44666147943519</v>
      </c>
      <c r="BA9" t="s">
        <v>7</v>
      </c>
      <c r="BB9">
        <v>100.02526363014489</v>
      </c>
      <c r="BE9" t="s">
        <v>387</v>
      </c>
      <c r="BF9">
        <v>101.7804613008917</v>
      </c>
      <c r="BM9" t="s">
        <v>353</v>
      </c>
      <c r="BN9">
        <v>100.61122936726646</v>
      </c>
      <c r="BQ9" t="s">
        <v>353</v>
      </c>
      <c r="BR9">
        <v>100.58672827471678</v>
      </c>
      <c r="BY9" t="s">
        <v>352</v>
      </c>
      <c r="BZ9">
        <v>100.22888334471097</v>
      </c>
      <c r="CC9" t="s">
        <v>352</v>
      </c>
      <c r="CD9">
        <v>100.05</v>
      </c>
      <c r="CE9">
        <v>184</v>
      </c>
      <c r="CG9" t="s">
        <v>570</v>
      </c>
      <c r="CH9">
        <v>100.21</v>
      </c>
      <c r="CI9">
        <v>85</v>
      </c>
      <c r="CK9" t="s">
        <v>570</v>
      </c>
      <c r="CL9">
        <v>100.33</v>
      </c>
      <c r="CM9">
        <v>75</v>
      </c>
      <c r="CO9" t="s">
        <v>570</v>
      </c>
      <c r="CP9">
        <v>100.32</v>
      </c>
      <c r="CQ9">
        <v>74</v>
      </c>
      <c r="CS9" t="s">
        <v>410</v>
      </c>
      <c r="CT9">
        <v>100.03</v>
      </c>
      <c r="CU9">
        <v>1223</v>
      </c>
      <c r="CW9" t="s">
        <v>410</v>
      </c>
      <c r="CX9">
        <v>100.59</v>
      </c>
      <c r="CY9">
        <v>1188</v>
      </c>
      <c r="DA9" t="s">
        <v>410</v>
      </c>
      <c r="DB9">
        <v>100.01</v>
      </c>
      <c r="DC9">
        <v>1224</v>
      </c>
      <c r="DE9" t="s">
        <v>407</v>
      </c>
      <c r="DF9">
        <v>99.91</v>
      </c>
      <c r="DG9">
        <v>1257</v>
      </c>
      <c r="DI9" t="s">
        <v>407</v>
      </c>
      <c r="DJ9">
        <v>99.85</v>
      </c>
      <c r="DK9">
        <v>1262</v>
      </c>
      <c r="DM9" t="s">
        <v>407</v>
      </c>
      <c r="DN9">
        <v>98.86</v>
      </c>
      <c r="DO9">
        <v>1350</v>
      </c>
      <c r="DQ9" t="s">
        <v>407</v>
      </c>
      <c r="DR9">
        <v>99.46</v>
      </c>
      <c r="DS9">
        <v>1300</v>
      </c>
      <c r="DU9" t="s">
        <v>407</v>
      </c>
      <c r="DV9">
        <v>99.49</v>
      </c>
      <c r="DW9">
        <v>1300</v>
      </c>
      <c r="DY9" t="s">
        <v>404</v>
      </c>
      <c r="DZ9">
        <v>98.38</v>
      </c>
      <c r="EA9">
        <v>1500</v>
      </c>
      <c r="EC9" t="s">
        <v>404</v>
      </c>
      <c r="ED9">
        <v>98.54</v>
      </c>
      <c r="EE9">
        <v>1500</v>
      </c>
      <c r="EG9" t="s">
        <v>404</v>
      </c>
      <c r="EH9">
        <v>98.7</v>
      </c>
      <c r="EI9">
        <v>1500</v>
      </c>
      <c r="EK9" t="s">
        <v>404</v>
      </c>
      <c r="EL9">
        <v>98.7</v>
      </c>
      <c r="EM9">
        <v>1530</v>
      </c>
      <c r="EO9" t="s">
        <v>407</v>
      </c>
      <c r="EP9">
        <v>98.56</v>
      </c>
      <c r="EQ9">
        <v>1472</v>
      </c>
      <c r="ES9" t="s">
        <v>407</v>
      </c>
      <c r="ET9">
        <v>98.09</v>
      </c>
      <c r="EU9">
        <v>1580</v>
      </c>
      <c r="EW9" t="s">
        <v>407</v>
      </c>
      <c r="EX9">
        <v>97.38</v>
      </c>
      <c r="EY9">
        <v>1780</v>
      </c>
      <c r="FA9" t="s">
        <v>124</v>
      </c>
      <c r="FB9">
        <v>93.38</v>
      </c>
      <c r="FC9">
        <v>775</v>
      </c>
      <c r="FE9" t="s">
        <v>124</v>
      </c>
      <c r="FF9">
        <v>93.44</v>
      </c>
      <c r="FG9">
        <v>775</v>
      </c>
      <c r="FI9" t="s">
        <v>124</v>
      </c>
      <c r="FJ9">
        <v>92.43</v>
      </c>
      <c r="FK9">
        <v>810</v>
      </c>
      <c r="FM9" t="s">
        <v>125</v>
      </c>
      <c r="FN9">
        <v>93.25</v>
      </c>
      <c r="FO9">
        <v>1230</v>
      </c>
      <c r="FQ9" t="s">
        <v>125</v>
      </c>
      <c r="FR9">
        <v>94.89</v>
      </c>
      <c r="FS9">
        <v>1175</v>
      </c>
      <c r="FU9" t="s">
        <v>125</v>
      </c>
      <c r="FV9">
        <v>94.95</v>
      </c>
      <c r="FW9">
        <v>1175</v>
      </c>
      <c r="FY9" t="s">
        <v>402</v>
      </c>
      <c r="FZ9">
        <v>100</v>
      </c>
      <c r="GA9">
        <v>400</v>
      </c>
      <c r="GC9" t="s">
        <v>136</v>
      </c>
      <c r="GD9">
        <v>100.73</v>
      </c>
      <c r="GE9">
        <v>360</v>
      </c>
      <c r="GG9" t="s">
        <v>136</v>
      </c>
      <c r="GH9">
        <v>100.88</v>
      </c>
      <c r="GI9">
        <v>350.00000000000006</v>
      </c>
      <c r="GK9" t="s">
        <v>207</v>
      </c>
      <c r="GL9">
        <v>100.09</v>
      </c>
      <c r="GM9">
        <v>360</v>
      </c>
      <c r="GO9" t="s">
        <v>136</v>
      </c>
      <c r="GP9">
        <v>100.65</v>
      </c>
      <c r="GQ9">
        <v>360</v>
      </c>
      <c r="GS9" t="s">
        <v>136</v>
      </c>
      <c r="GT9">
        <v>100.62</v>
      </c>
      <c r="GU9">
        <v>360</v>
      </c>
      <c r="GW9" t="s">
        <v>207</v>
      </c>
      <c r="GX9">
        <v>100.08</v>
      </c>
      <c r="GY9">
        <v>360</v>
      </c>
      <c r="HA9" t="s">
        <v>207</v>
      </c>
      <c r="HB9">
        <v>100.07</v>
      </c>
      <c r="HC9">
        <v>360</v>
      </c>
      <c r="HE9" t="s">
        <v>207</v>
      </c>
      <c r="HF9">
        <v>100.07</v>
      </c>
      <c r="HG9">
        <v>360</v>
      </c>
      <c r="HI9" t="s">
        <v>207</v>
      </c>
      <c r="HJ9">
        <v>100.48</v>
      </c>
      <c r="HK9">
        <v>330</v>
      </c>
      <c r="HM9" t="s">
        <v>207</v>
      </c>
      <c r="HN9">
        <v>100.46</v>
      </c>
      <c r="HO9">
        <v>330</v>
      </c>
      <c r="HQ9" t="s">
        <v>136</v>
      </c>
      <c r="HR9">
        <v>100.78</v>
      </c>
      <c r="HS9">
        <v>330</v>
      </c>
      <c r="HU9" t="s">
        <v>136</v>
      </c>
      <c r="HV9">
        <v>100.63</v>
      </c>
      <c r="HW9">
        <v>330</v>
      </c>
      <c r="HY9" t="s">
        <v>136</v>
      </c>
      <c r="HZ9">
        <v>100.68</v>
      </c>
      <c r="IA9">
        <v>330</v>
      </c>
      <c r="IC9" t="s">
        <v>136</v>
      </c>
      <c r="ID9">
        <v>100.54</v>
      </c>
      <c r="IE9">
        <v>340</v>
      </c>
      <c r="IG9" t="s">
        <v>136</v>
      </c>
      <c r="IH9">
        <v>100.49</v>
      </c>
      <c r="II9">
        <v>340</v>
      </c>
      <c r="IK9" t="s">
        <v>136</v>
      </c>
      <c r="IL9">
        <v>100.44</v>
      </c>
      <c r="IM9">
        <v>340</v>
      </c>
      <c r="IO9" t="s">
        <v>136</v>
      </c>
      <c r="IP9">
        <v>100.39</v>
      </c>
      <c r="IQ9">
        <v>340</v>
      </c>
      <c r="IS9" t="s">
        <v>136</v>
      </c>
      <c r="IT9">
        <v>100.46</v>
      </c>
      <c r="IU9">
        <v>320</v>
      </c>
    </row>
    <row r="10" spans="1:255">
      <c r="A10" t="s">
        <v>355</v>
      </c>
      <c r="B10">
        <v>100.57120623052903</v>
      </c>
      <c r="E10" t="s">
        <v>355</v>
      </c>
      <c r="F10">
        <v>100.55319451788041</v>
      </c>
      <c r="I10" t="s">
        <v>355</v>
      </c>
      <c r="J10">
        <v>101.32589423621023</v>
      </c>
      <c r="M10" t="s">
        <v>355</v>
      </c>
      <c r="N10">
        <v>100.90415415919594</v>
      </c>
      <c r="Q10" t="s">
        <v>73</v>
      </c>
      <c r="R10">
        <v>100.17224523865303</v>
      </c>
      <c r="U10" t="s">
        <v>73</v>
      </c>
      <c r="V10">
        <v>100</v>
      </c>
      <c r="Y10" t="s">
        <v>440</v>
      </c>
      <c r="Z10">
        <v>100.21843579403117</v>
      </c>
      <c r="AC10" t="s">
        <v>440</v>
      </c>
      <c r="AD10">
        <v>100.85706366684337</v>
      </c>
      <c r="AG10" t="s">
        <v>355</v>
      </c>
      <c r="AH10">
        <v>102.27531012626839</v>
      </c>
      <c r="AK10" t="s">
        <v>355</v>
      </c>
      <c r="AL10">
        <v>102.18921812265542</v>
      </c>
      <c r="AO10" t="s">
        <v>355</v>
      </c>
      <c r="AP10">
        <v>102.27005954520368</v>
      </c>
      <c r="AS10" t="s">
        <v>354</v>
      </c>
      <c r="AT10">
        <v>102.49028607943775</v>
      </c>
      <c r="BA10" t="s">
        <v>387</v>
      </c>
      <c r="BB10">
        <v>101.85599788059706</v>
      </c>
      <c r="BE10" t="s">
        <v>354</v>
      </c>
      <c r="BF10">
        <v>101.62806206884326</v>
      </c>
      <c r="BM10" t="s">
        <v>387</v>
      </c>
      <c r="BN10">
        <v>102.26892472575882</v>
      </c>
      <c r="BQ10" t="s">
        <v>387</v>
      </c>
      <c r="BR10">
        <v>102.54323629998842</v>
      </c>
      <c r="BY10" t="s">
        <v>353</v>
      </c>
      <c r="BZ10">
        <v>100.31196946920578</v>
      </c>
      <c r="CC10" t="s">
        <v>353</v>
      </c>
      <c r="CD10">
        <v>100.18</v>
      </c>
      <c r="CE10">
        <v>493</v>
      </c>
      <c r="CG10" t="s">
        <v>352</v>
      </c>
      <c r="CH10">
        <v>100</v>
      </c>
      <c r="CI10">
        <v>150</v>
      </c>
      <c r="CK10" t="s">
        <v>387</v>
      </c>
      <c r="CL10">
        <v>102.91</v>
      </c>
      <c r="CM10">
        <v>207</v>
      </c>
      <c r="CO10" t="s">
        <v>387</v>
      </c>
      <c r="CP10">
        <v>102.75</v>
      </c>
      <c r="CQ10">
        <v>207</v>
      </c>
      <c r="CS10" t="s">
        <v>570</v>
      </c>
      <c r="CT10">
        <v>100.31</v>
      </c>
      <c r="CU10">
        <v>73</v>
      </c>
      <c r="CW10" t="s">
        <v>570</v>
      </c>
      <c r="CX10">
        <v>100.23</v>
      </c>
      <c r="CY10">
        <v>79</v>
      </c>
      <c r="DA10" t="s">
        <v>570</v>
      </c>
      <c r="DB10">
        <v>100.21</v>
      </c>
      <c r="DC10">
        <v>79</v>
      </c>
      <c r="DE10" t="s">
        <v>410</v>
      </c>
      <c r="DF10">
        <v>99.52</v>
      </c>
      <c r="DG10">
        <v>1257</v>
      </c>
      <c r="DI10" t="s">
        <v>410</v>
      </c>
      <c r="DJ10">
        <v>99.47</v>
      </c>
      <c r="DK10">
        <v>1262</v>
      </c>
      <c r="DM10" t="s">
        <v>410</v>
      </c>
      <c r="DN10">
        <v>98.52</v>
      </c>
      <c r="DO10">
        <v>1336</v>
      </c>
      <c r="DQ10" t="s">
        <v>410</v>
      </c>
      <c r="DR10">
        <v>99.04</v>
      </c>
      <c r="DS10">
        <v>1300</v>
      </c>
      <c r="DU10" t="s">
        <v>410</v>
      </c>
      <c r="DV10">
        <v>99.09</v>
      </c>
      <c r="DW10">
        <v>1300</v>
      </c>
      <c r="DY10" t="s">
        <v>407</v>
      </c>
      <c r="DZ10">
        <v>97.91</v>
      </c>
      <c r="EA10">
        <v>1475</v>
      </c>
      <c r="EC10" t="s">
        <v>407</v>
      </c>
      <c r="ED10">
        <v>98.28</v>
      </c>
      <c r="EE10">
        <v>1450</v>
      </c>
      <c r="EG10" t="s">
        <v>407</v>
      </c>
      <c r="EH10">
        <v>98.41</v>
      </c>
      <c r="EI10">
        <v>1450</v>
      </c>
      <c r="EK10" t="s">
        <v>407</v>
      </c>
      <c r="EL10">
        <v>98.39</v>
      </c>
      <c r="EM10">
        <v>1472</v>
      </c>
      <c r="EO10" t="s">
        <v>410</v>
      </c>
      <c r="EP10">
        <v>97.72</v>
      </c>
      <c r="EQ10">
        <v>1492</v>
      </c>
      <c r="ES10" t="s">
        <v>410</v>
      </c>
      <c r="ET10">
        <v>97.13</v>
      </c>
      <c r="EU10">
        <v>1590</v>
      </c>
      <c r="EW10" t="s">
        <v>410</v>
      </c>
      <c r="EX10">
        <v>96.02</v>
      </c>
      <c r="EY10">
        <v>1790</v>
      </c>
      <c r="FA10" t="s">
        <v>125</v>
      </c>
      <c r="FB10">
        <v>95.4</v>
      </c>
      <c r="FC10">
        <v>1150</v>
      </c>
      <c r="FE10" t="s">
        <v>125</v>
      </c>
      <c r="FF10">
        <v>95.43</v>
      </c>
      <c r="FG10">
        <v>1150</v>
      </c>
      <c r="FI10" t="s">
        <v>125</v>
      </c>
      <c r="FJ10">
        <v>92.05</v>
      </c>
      <c r="FK10">
        <v>1270</v>
      </c>
      <c r="FM10" t="s">
        <v>127</v>
      </c>
      <c r="FN10">
        <v>99.36</v>
      </c>
      <c r="FO10">
        <v>840</v>
      </c>
      <c r="FQ10" t="s">
        <v>127</v>
      </c>
      <c r="FR10">
        <v>100.37</v>
      </c>
      <c r="FS10">
        <v>400</v>
      </c>
      <c r="FU10" t="s">
        <v>127</v>
      </c>
      <c r="FV10">
        <v>100.19</v>
      </c>
      <c r="FW10">
        <v>400</v>
      </c>
      <c r="FY10" t="s">
        <v>136</v>
      </c>
      <c r="FZ10">
        <v>100.38</v>
      </c>
      <c r="GA10">
        <v>380</v>
      </c>
      <c r="GC10" t="s">
        <v>413</v>
      </c>
      <c r="GD10">
        <v>89.7</v>
      </c>
      <c r="GE10">
        <v>1100</v>
      </c>
      <c r="GG10" t="s">
        <v>413</v>
      </c>
      <c r="GH10">
        <v>91.3</v>
      </c>
      <c r="GI10">
        <v>1000</v>
      </c>
      <c r="GK10" t="s">
        <v>413</v>
      </c>
      <c r="GL10">
        <v>92.84</v>
      </c>
      <c r="GM10">
        <v>900</v>
      </c>
      <c r="GO10" t="s">
        <v>207</v>
      </c>
      <c r="GP10">
        <v>100.08</v>
      </c>
      <c r="GQ10">
        <v>360</v>
      </c>
      <c r="GS10" t="s">
        <v>207</v>
      </c>
      <c r="GT10">
        <v>100.08</v>
      </c>
      <c r="GU10">
        <v>360</v>
      </c>
      <c r="GW10" t="s">
        <v>413</v>
      </c>
      <c r="GX10">
        <v>93.73</v>
      </c>
      <c r="GY10">
        <v>900</v>
      </c>
      <c r="HA10" t="s">
        <v>413</v>
      </c>
      <c r="HB10">
        <v>94.25</v>
      </c>
      <c r="HC10">
        <v>900</v>
      </c>
      <c r="HE10" t="s">
        <v>413</v>
      </c>
      <c r="HF10">
        <v>94.84</v>
      </c>
      <c r="HG10">
        <v>900</v>
      </c>
      <c r="HI10" t="s">
        <v>413</v>
      </c>
      <c r="HJ10">
        <v>95.34</v>
      </c>
      <c r="HK10">
        <v>900</v>
      </c>
      <c r="HM10" t="s">
        <v>413</v>
      </c>
      <c r="HN10">
        <v>96</v>
      </c>
      <c r="HO10">
        <v>900</v>
      </c>
      <c r="HQ10" t="s">
        <v>207</v>
      </c>
      <c r="HR10">
        <v>100.43</v>
      </c>
      <c r="HS10">
        <v>330</v>
      </c>
      <c r="HU10" t="s">
        <v>207</v>
      </c>
      <c r="HV10">
        <v>100.35</v>
      </c>
      <c r="HW10">
        <v>330</v>
      </c>
      <c r="HY10" t="s">
        <v>207</v>
      </c>
      <c r="HZ10">
        <v>100.38</v>
      </c>
      <c r="IA10">
        <v>330</v>
      </c>
      <c r="IC10" t="s">
        <v>207</v>
      </c>
      <c r="ID10">
        <v>100.25</v>
      </c>
      <c r="IE10">
        <v>340</v>
      </c>
      <c r="IG10" t="s">
        <v>207</v>
      </c>
      <c r="IH10">
        <v>100.23</v>
      </c>
      <c r="II10">
        <v>340</v>
      </c>
      <c r="IK10" t="s">
        <v>207</v>
      </c>
      <c r="IL10">
        <v>100.21</v>
      </c>
      <c r="IM10">
        <v>340</v>
      </c>
      <c r="IO10" t="s">
        <v>207</v>
      </c>
      <c r="IP10">
        <v>100.19</v>
      </c>
      <c r="IQ10">
        <v>340</v>
      </c>
      <c r="IS10" t="s">
        <v>207</v>
      </c>
      <c r="IT10">
        <v>100.32</v>
      </c>
      <c r="IU10">
        <v>320</v>
      </c>
    </row>
    <row r="11" spans="1:255">
      <c r="A11" t="s">
        <v>356</v>
      </c>
      <c r="B11">
        <v>100.67865172424413</v>
      </c>
      <c r="E11" t="s">
        <v>356</v>
      </c>
      <c r="F11">
        <v>100.65822360332</v>
      </c>
      <c r="I11" t="s">
        <v>356</v>
      </c>
      <c r="J11">
        <v>101.51888618131902</v>
      </c>
      <c r="M11" t="s">
        <v>356</v>
      </c>
      <c r="N11">
        <v>102.36220622739484</v>
      </c>
      <c r="Q11" t="s">
        <v>574</v>
      </c>
      <c r="R11">
        <v>101.18189107139931</v>
      </c>
      <c r="U11" t="s">
        <v>574</v>
      </c>
      <c r="V11">
        <v>101.17555552207055</v>
      </c>
      <c r="Y11" t="s">
        <v>442</v>
      </c>
      <c r="Z11">
        <v>100.21843579403117</v>
      </c>
      <c r="AC11" t="s">
        <v>442</v>
      </c>
      <c r="AD11">
        <v>100.85706366684337</v>
      </c>
      <c r="AG11" t="s">
        <v>356</v>
      </c>
      <c r="AH11">
        <v>104.04899272444428</v>
      </c>
      <c r="AK11" t="s">
        <v>356</v>
      </c>
      <c r="AL11">
        <v>103.89932459383449</v>
      </c>
      <c r="AO11" t="s">
        <v>356</v>
      </c>
      <c r="AP11">
        <v>104.36433974164429</v>
      </c>
      <c r="AS11" t="s">
        <v>355</v>
      </c>
      <c r="AT11">
        <v>102.18842240843654</v>
      </c>
      <c r="BA11" t="s">
        <v>354</v>
      </c>
      <c r="BB11">
        <v>101.77866844310719</v>
      </c>
      <c r="BE11" t="s">
        <v>355</v>
      </c>
      <c r="BF11">
        <v>103.77484745553254</v>
      </c>
      <c r="BM11" t="s">
        <v>354</v>
      </c>
      <c r="BN11">
        <v>101.32707518849466</v>
      </c>
      <c r="BQ11" t="s">
        <v>354</v>
      </c>
      <c r="BR11">
        <v>101.27013729950212</v>
      </c>
      <c r="BY11" t="s">
        <v>387</v>
      </c>
      <c r="BZ11">
        <v>102.32650906455387</v>
      </c>
      <c r="CC11" t="s">
        <v>387</v>
      </c>
      <c r="CD11">
        <v>102.9</v>
      </c>
      <c r="CE11">
        <v>215</v>
      </c>
      <c r="CG11" t="s">
        <v>353</v>
      </c>
      <c r="CH11">
        <v>100.04</v>
      </c>
      <c r="CI11">
        <v>150</v>
      </c>
      <c r="CK11" t="s">
        <v>451</v>
      </c>
      <c r="CL11">
        <v>100.25</v>
      </c>
      <c r="CM11">
        <v>402.25</v>
      </c>
      <c r="CO11" t="s">
        <v>451</v>
      </c>
      <c r="CP11">
        <v>100</v>
      </c>
      <c r="CQ11">
        <v>410</v>
      </c>
      <c r="CS11" t="s">
        <v>387</v>
      </c>
      <c r="CT11">
        <v>102.6</v>
      </c>
      <c r="CU11">
        <v>207</v>
      </c>
      <c r="CW11" t="s">
        <v>387</v>
      </c>
      <c r="CX11">
        <v>102.75</v>
      </c>
      <c r="CY11">
        <v>190</v>
      </c>
      <c r="DA11" t="s">
        <v>387</v>
      </c>
      <c r="DB11">
        <v>102.57</v>
      </c>
      <c r="DC11">
        <v>190</v>
      </c>
      <c r="DE11" t="s">
        <v>570</v>
      </c>
      <c r="DF11">
        <v>100.19</v>
      </c>
      <c r="DG11">
        <v>79</v>
      </c>
      <c r="DI11" t="s">
        <v>570</v>
      </c>
      <c r="DJ11">
        <v>100.18</v>
      </c>
      <c r="DK11">
        <v>79</v>
      </c>
      <c r="DM11" t="s">
        <v>570</v>
      </c>
      <c r="DN11">
        <v>99.87</v>
      </c>
      <c r="DO11">
        <v>116</v>
      </c>
      <c r="DQ11" t="s">
        <v>570</v>
      </c>
      <c r="DR11">
        <v>99.8</v>
      </c>
      <c r="DS11">
        <v>128</v>
      </c>
      <c r="DU11" t="s">
        <v>570</v>
      </c>
      <c r="DV11">
        <v>99.84</v>
      </c>
      <c r="DW11">
        <v>125</v>
      </c>
      <c r="DY11" t="s">
        <v>410</v>
      </c>
      <c r="DZ11">
        <v>97.47</v>
      </c>
      <c r="EA11">
        <v>1450</v>
      </c>
      <c r="EC11" t="s">
        <v>410</v>
      </c>
      <c r="ED11">
        <v>97.35</v>
      </c>
      <c r="EE11">
        <v>1475</v>
      </c>
      <c r="EG11" t="s">
        <v>410</v>
      </c>
      <c r="EH11">
        <v>97.52</v>
      </c>
      <c r="EI11">
        <v>1475</v>
      </c>
      <c r="EK11" t="s">
        <v>410</v>
      </c>
      <c r="EL11">
        <v>97.52</v>
      </c>
      <c r="EM11">
        <v>1492</v>
      </c>
      <c r="EO11" t="s">
        <v>411</v>
      </c>
      <c r="EP11">
        <v>99.87</v>
      </c>
      <c r="EQ11">
        <v>1470</v>
      </c>
      <c r="ES11" t="s">
        <v>411</v>
      </c>
      <c r="ET11">
        <v>99.24</v>
      </c>
      <c r="EU11">
        <v>1580</v>
      </c>
      <c r="EW11" t="s">
        <v>411</v>
      </c>
      <c r="EX11">
        <v>98.36</v>
      </c>
      <c r="EY11">
        <v>1780</v>
      </c>
      <c r="FA11" t="s">
        <v>127</v>
      </c>
      <c r="FB11">
        <v>99.25</v>
      </c>
      <c r="FC11">
        <v>750</v>
      </c>
      <c r="FE11" t="s">
        <v>127</v>
      </c>
      <c r="FF11">
        <v>99.36</v>
      </c>
      <c r="FG11">
        <v>750</v>
      </c>
      <c r="FI11" t="s">
        <v>127</v>
      </c>
      <c r="FJ11">
        <v>99.15</v>
      </c>
      <c r="FK11">
        <v>850.00000000000011</v>
      </c>
      <c r="FM11" t="s">
        <v>128</v>
      </c>
      <c r="FN11">
        <v>95.8</v>
      </c>
      <c r="FO11">
        <v>840</v>
      </c>
      <c r="FQ11" t="s">
        <v>128</v>
      </c>
      <c r="FR11">
        <v>96.67</v>
      </c>
      <c r="FS11">
        <v>800</v>
      </c>
      <c r="FU11" t="s">
        <v>128</v>
      </c>
      <c r="FV11">
        <v>96.78</v>
      </c>
      <c r="FW11">
        <v>800</v>
      </c>
      <c r="FY11" t="s">
        <v>413</v>
      </c>
      <c r="FZ11">
        <v>87.9</v>
      </c>
      <c r="GA11">
        <v>1200</v>
      </c>
      <c r="GC11" t="s">
        <v>412</v>
      </c>
      <c r="GD11">
        <v>71.459999999999994</v>
      </c>
      <c r="GE11">
        <v>3200</v>
      </c>
      <c r="GG11" t="s">
        <v>412</v>
      </c>
      <c r="GH11">
        <v>71.97</v>
      </c>
      <c r="GI11">
        <v>3300</v>
      </c>
      <c r="GK11" t="s">
        <v>412</v>
      </c>
      <c r="GL11">
        <v>75.31</v>
      </c>
      <c r="GM11">
        <v>3050</v>
      </c>
      <c r="GO11" t="s">
        <v>413</v>
      </c>
      <c r="GP11">
        <v>92.32</v>
      </c>
      <c r="GQ11">
        <v>1000</v>
      </c>
      <c r="GS11" t="s">
        <v>413</v>
      </c>
      <c r="GT11">
        <v>92.92</v>
      </c>
      <c r="GU11">
        <v>1000</v>
      </c>
      <c r="GW11" t="s">
        <v>412</v>
      </c>
      <c r="GX11">
        <v>81.13</v>
      </c>
      <c r="GY11">
        <v>2700</v>
      </c>
      <c r="HA11" t="s">
        <v>412</v>
      </c>
      <c r="HB11">
        <v>82.58</v>
      </c>
      <c r="HC11">
        <v>2700</v>
      </c>
      <c r="HE11" t="s">
        <v>412</v>
      </c>
      <c r="HF11">
        <v>84.26</v>
      </c>
      <c r="HG11">
        <v>2700</v>
      </c>
      <c r="HI11" t="s">
        <v>412</v>
      </c>
      <c r="HJ11">
        <v>85.68</v>
      </c>
      <c r="HK11">
        <v>2700</v>
      </c>
      <c r="HM11" t="s">
        <v>412</v>
      </c>
      <c r="HN11">
        <v>87.61</v>
      </c>
      <c r="HO11">
        <v>2700</v>
      </c>
      <c r="HQ11" t="s">
        <v>413</v>
      </c>
      <c r="HR11">
        <v>96.47</v>
      </c>
      <c r="HS11">
        <v>900</v>
      </c>
      <c r="HU11" t="s">
        <v>413</v>
      </c>
      <c r="HV11">
        <v>97.25</v>
      </c>
      <c r="HW11">
        <v>900</v>
      </c>
      <c r="HY11" t="s">
        <v>413</v>
      </c>
      <c r="HZ11">
        <v>97.6</v>
      </c>
      <c r="IA11">
        <v>900</v>
      </c>
      <c r="IC11" t="s">
        <v>413</v>
      </c>
      <c r="ID11">
        <v>98.17</v>
      </c>
      <c r="IE11">
        <v>900</v>
      </c>
      <c r="IG11" t="s">
        <v>413</v>
      </c>
      <c r="IH11">
        <v>98.72</v>
      </c>
      <c r="II11">
        <v>900</v>
      </c>
      <c r="IK11" t="s">
        <v>413</v>
      </c>
      <c r="IL11">
        <v>94</v>
      </c>
      <c r="IM11" t="s">
        <v>395</v>
      </c>
      <c r="IO11" t="s">
        <v>413</v>
      </c>
      <c r="IP11">
        <v>99.95</v>
      </c>
      <c r="IQ11" t="s">
        <v>395</v>
      </c>
      <c r="IS11" t="s">
        <v>201</v>
      </c>
      <c r="IT11">
        <v>97.34</v>
      </c>
      <c r="IU11">
        <v>350</v>
      </c>
    </row>
    <row r="12" spans="1:255">
      <c r="A12" t="s">
        <v>74</v>
      </c>
      <c r="B12">
        <v>101.08090869785498</v>
      </c>
      <c r="E12" t="s">
        <v>74</v>
      </c>
      <c r="F12" t="s">
        <v>385</v>
      </c>
      <c r="I12" t="s">
        <v>71</v>
      </c>
      <c r="J12">
        <v>101.04351331308646</v>
      </c>
      <c r="M12" t="s">
        <v>71</v>
      </c>
      <c r="N12">
        <v>410.00000000000739</v>
      </c>
      <c r="Q12" t="s">
        <v>357</v>
      </c>
      <c r="R12">
        <v>99.584275874920763</v>
      </c>
      <c r="U12" t="s">
        <v>357</v>
      </c>
      <c r="V12">
        <v>99.456715482565713</v>
      </c>
      <c r="Y12" t="s">
        <v>444</v>
      </c>
      <c r="Z12">
        <v>100.21290823310633</v>
      </c>
      <c r="AC12" t="s">
        <v>444</v>
      </c>
      <c r="AD12">
        <v>100.83574859983187</v>
      </c>
      <c r="AG12" t="s">
        <v>561</v>
      </c>
      <c r="AH12">
        <v>100.799772354702</v>
      </c>
      <c r="AK12" t="s">
        <v>561</v>
      </c>
      <c r="AL12">
        <v>100.46889389090927</v>
      </c>
      <c r="AO12" t="s">
        <v>561</v>
      </c>
      <c r="AP12">
        <v>100.11462573840757</v>
      </c>
      <c r="AS12" t="s">
        <v>356</v>
      </c>
      <c r="AT12">
        <v>104.54918101796852</v>
      </c>
      <c r="BA12" t="s">
        <v>355</v>
      </c>
      <c r="BB12">
        <v>101.96879840160355</v>
      </c>
      <c r="BE12" t="s">
        <v>356</v>
      </c>
      <c r="BF12">
        <v>103.86776512911432</v>
      </c>
      <c r="BM12" t="s">
        <v>571</v>
      </c>
      <c r="BN12">
        <v>100</v>
      </c>
      <c r="BQ12" t="s">
        <v>571</v>
      </c>
      <c r="BR12">
        <v>101.81973693263684</v>
      </c>
      <c r="BY12" t="s">
        <v>354</v>
      </c>
      <c r="BZ12">
        <v>100.98010730743619</v>
      </c>
      <c r="CC12" t="s">
        <v>451</v>
      </c>
      <c r="CD12">
        <v>100</v>
      </c>
      <c r="CE12">
        <v>409.99</v>
      </c>
      <c r="CG12" t="s">
        <v>387</v>
      </c>
      <c r="CH12">
        <v>102.9</v>
      </c>
      <c r="CI12">
        <v>206.5</v>
      </c>
      <c r="CK12" t="s">
        <v>455</v>
      </c>
      <c r="CL12">
        <v>100</v>
      </c>
      <c r="CM12">
        <v>195</v>
      </c>
      <c r="CO12" t="s">
        <v>455</v>
      </c>
      <c r="CP12">
        <v>100</v>
      </c>
      <c r="CQ12">
        <v>195</v>
      </c>
      <c r="CS12" t="s">
        <v>451</v>
      </c>
      <c r="CT12">
        <v>101</v>
      </c>
      <c r="CU12">
        <v>378.25</v>
      </c>
      <c r="CW12" t="s">
        <v>451</v>
      </c>
      <c r="CX12">
        <v>100.6</v>
      </c>
      <c r="CY12">
        <v>390.5</v>
      </c>
      <c r="DA12" t="s">
        <v>451</v>
      </c>
      <c r="DB12">
        <v>99.75</v>
      </c>
      <c r="DC12">
        <v>418</v>
      </c>
      <c r="DE12" t="s">
        <v>405</v>
      </c>
      <c r="DF12">
        <v>100</v>
      </c>
      <c r="DG12">
        <v>312.5</v>
      </c>
      <c r="DI12" t="s">
        <v>405</v>
      </c>
      <c r="DJ12">
        <v>100</v>
      </c>
      <c r="DK12">
        <v>312.5</v>
      </c>
      <c r="DM12" t="s">
        <v>405</v>
      </c>
      <c r="DN12">
        <v>100.13</v>
      </c>
      <c r="DO12">
        <v>307</v>
      </c>
      <c r="DQ12" t="s">
        <v>405</v>
      </c>
      <c r="DR12">
        <v>100.42</v>
      </c>
      <c r="DS12">
        <v>295</v>
      </c>
      <c r="DU12" t="s">
        <v>405</v>
      </c>
      <c r="DV12">
        <v>100.41</v>
      </c>
      <c r="DW12">
        <v>295</v>
      </c>
      <c r="DY12" t="s">
        <v>570</v>
      </c>
      <c r="DZ12">
        <v>99.83</v>
      </c>
      <c r="EA12">
        <v>131</v>
      </c>
      <c r="EC12" t="s">
        <v>411</v>
      </c>
      <c r="ED12">
        <v>100</v>
      </c>
      <c r="EE12">
        <v>1450</v>
      </c>
      <c r="EG12" t="s">
        <v>411</v>
      </c>
      <c r="EH12">
        <v>100</v>
      </c>
      <c r="EI12">
        <v>1450</v>
      </c>
      <c r="EK12" t="s">
        <v>411</v>
      </c>
      <c r="EL12">
        <v>99.85</v>
      </c>
      <c r="EM12">
        <v>1470</v>
      </c>
      <c r="EO12" t="s">
        <v>570</v>
      </c>
      <c r="EP12">
        <v>99.95</v>
      </c>
      <c r="EQ12">
        <v>125</v>
      </c>
      <c r="ES12" t="s">
        <v>570</v>
      </c>
      <c r="ET12">
        <v>99.96</v>
      </c>
      <c r="EU12">
        <v>130</v>
      </c>
      <c r="EW12" t="s">
        <v>570</v>
      </c>
      <c r="EX12">
        <v>99.99</v>
      </c>
      <c r="EY12">
        <v>130</v>
      </c>
      <c r="FA12" t="s">
        <v>128</v>
      </c>
      <c r="FB12">
        <v>97.32</v>
      </c>
      <c r="FC12">
        <v>750</v>
      </c>
      <c r="FE12" t="s">
        <v>128</v>
      </c>
      <c r="FF12">
        <v>97.38</v>
      </c>
      <c r="FG12">
        <v>750</v>
      </c>
      <c r="FI12" t="s">
        <v>128</v>
      </c>
      <c r="FJ12">
        <v>95.48</v>
      </c>
      <c r="FK12">
        <v>850.00000000000011</v>
      </c>
      <c r="FM12" t="s">
        <v>136</v>
      </c>
      <c r="FN12">
        <v>100</v>
      </c>
      <c r="FO12">
        <v>400</v>
      </c>
      <c r="FQ12" t="s">
        <v>136</v>
      </c>
      <c r="FR12">
        <v>100</v>
      </c>
      <c r="FS12">
        <v>400</v>
      </c>
      <c r="FU12" t="s">
        <v>136</v>
      </c>
      <c r="FV12">
        <v>100.39</v>
      </c>
      <c r="FW12">
        <v>380</v>
      </c>
      <c r="FY12" t="s">
        <v>412</v>
      </c>
      <c r="FZ12">
        <v>68.260000000000005</v>
      </c>
      <c r="GA12">
        <v>3400.0000000000005</v>
      </c>
      <c r="GC12" t="s">
        <v>415</v>
      </c>
      <c r="GD12">
        <v>42.8</v>
      </c>
      <c r="GE12">
        <v>8800</v>
      </c>
      <c r="GG12" t="s">
        <v>415</v>
      </c>
      <c r="GH12">
        <v>44.7</v>
      </c>
      <c r="GI12">
        <v>8800</v>
      </c>
      <c r="GK12" t="s">
        <v>415</v>
      </c>
      <c r="GL12">
        <v>46.66</v>
      </c>
      <c r="GM12">
        <v>8800</v>
      </c>
      <c r="GO12" t="s">
        <v>412</v>
      </c>
      <c r="GP12">
        <v>76.31</v>
      </c>
      <c r="GQ12">
        <v>3100</v>
      </c>
      <c r="GS12" t="s">
        <v>412</v>
      </c>
      <c r="GT12">
        <v>77.98</v>
      </c>
      <c r="GU12">
        <v>3100</v>
      </c>
      <c r="GW12" t="s">
        <v>415</v>
      </c>
      <c r="GX12">
        <v>55.22</v>
      </c>
      <c r="GY12">
        <v>8100</v>
      </c>
      <c r="HA12" t="s">
        <v>415</v>
      </c>
      <c r="HB12">
        <v>57.94</v>
      </c>
      <c r="HC12">
        <v>8100.0000000000009</v>
      </c>
      <c r="HE12" t="s">
        <v>415</v>
      </c>
      <c r="HF12">
        <v>61.38</v>
      </c>
      <c r="HG12">
        <v>8100.0000000000009</v>
      </c>
      <c r="HI12" t="s">
        <v>415</v>
      </c>
      <c r="HJ12">
        <v>64.2</v>
      </c>
      <c r="HK12">
        <v>8100.0000000000009</v>
      </c>
      <c r="HM12" t="s">
        <v>415</v>
      </c>
      <c r="HN12">
        <v>68.33</v>
      </c>
      <c r="HO12">
        <v>8100.0000000000009</v>
      </c>
      <c r="HQ12" t="s">
        <v>412</v>
      </c>
      <c r="HR12">
        <v>89</v>
      </c>
      <c r="HS12">
        <v>2700</v>
      </c>
      <c r="HU12" t="s">
        <v>412</v>
      </c>
      <c r="HV12">
        <v>91.31</v>
      </c>
      <c r="HW12">
        <v>2700</v>
      </c>
      <c r="HY12" t="s">
        <v>412</v>
      </c>
      <c r="HZ12">
        <v>95.46</v>
      </c>
      <c r="IA12">
        <v>1700</v>
      </c>
      <c r="IC12" t="s">
        <v>412</v>
      </c>
      <c r="ID12">
        <v>96.52</v>
      </c>
      <c r="IE12">
        <v>1700</v>
      </c>
      <c r="IG12" t="s">
        <v>412</v>
      </c>
      <c r="IH12">
        <v>97.55</v>
      </c>
      <c r="II12">
        <v>1700</v>
      </c>
      <c r="IK12" t="s">
        <v>412</v>
      </c>
      <c r="IL12">
        <v>79</v>
      </c>
      <c r="IM12" t="s">
        <v>395</v>
      </c>
      <c r="IO12" t="s">
        <v>412</v>
      </c>
      <c r="IP12">
        <v>77</v>
      </c>
      <c r="IQ12" t="s">
        <v>395</v>
      </c>
      <c r="IS12" t="s">
        <v>202</v>
      </c>
      <c r="IT12">
        <v>99.86</v>
      </c>
      <c r="IU12">
        <v>435</v>
      </c>
    </row>
    <row r="13" spans="1:255">
      <c r="A13" t="s">
        <v>71</v>
      </c>
      <c r="B13">
        <v>101.17107129894966</v>
      </c>
      <c r="E13" t="s">
        <v>71</v>
      </c>
      <c r="F13">
        <v>101.2998914413201</v>
      </c>
      <c r="I13" t="s">
        <v>73</v>
      </c>
      <c r="J13">
        <v>100.84228468162252</v>
      </c>
      <c r="M13" t="s">
        <v>73</v>
      </c>
      <c r="N13">
        <v>100.63402506245872</v>
      </c>
      <c r="Q13" t="s">
        <v>361</v>
      </c>
      <c r="R13">
        <v>99.437169226252294</v>
      </c>
      <c r="U13" t="s">
        <v>361</v>
      </c>
      <c r="V13">
        <v>99.448084357703863</v>
      </c>
      <c r="Y13" t="s">
        <v>357</v>
      </c>
      <c r="Z13">
        <v>99.106439745909043</v>
      </c>
      <c r="AC13" t="s">
        <v>357</v>
      </c>
      <c r="AD13">
        <v>101.1257781825318</v>
      </c>
      <c r="AG13" t="s">
        <v>436</v>
      </c>
      <c r="AH13">
        <v>103.02250167392164</v>
      </c>
      <c r="AK13" t="s">
        <v>436</v>
      </c>
      <c r="AL13">
        <v>103.27637384276989</v>
      </c>
      <c r="AO13" t="s">
        <v>436</v>
      </c>
      <c r="AP13">
        <v>102.53811558138003</v>
      </c>
      <c r="AS13" t="s">
        <v>561</v>
      </c>
      <c r="AT13">
        <v>101.63791080621967</v>
      </c>
      <c r="BA13" t="s">
        <v>356</v>
      </c>
      <c r="BB13">
        <v>104.09889486467766</v>
      </c>
      <c r="BE13" t="s">
        <v>561</v>
      </c>
      <c r="BF13">
        <v>101.78093941456393</v>
      </c>
      <c r="BM13" t="s">
        <v>572</v>
      </c>
      <c r="BN13">
        <v>100.39813821511848</v>
      </c>
      <c r="BQ13" t="s">
        <v>572</v>
      </c>
      <c r="BR13">
        <v>100.39605880544354</v>
      </c>
      <c r="BY13" t="s">
        <v>571</v>
      </c>
      <c r="BZ13">
        <v>101.76643677812685</v>
      </c>
      <c r="CC13" t="s">
        <v>455</v>
      </c>
      <c r="CD13">
        <v>100</v>
      </c>
      <c r="CE13">
        <v>195</v>
      </c>
      <c r="CG13" t="s">
        <v>451</v>
      </c>
      <c r="CH13">
        <v>100</v>
      </c>
      <c r="CI13">
        <v>410</v>
      </c>
      <c r="CK13" t="s">
        <v>354</v>
      </c>
      <c r="CL13">
        <v>100.55</v>
      </c>
      <c r="CM13">
        <v>205</v>
      </c>
      <c r="CO13" t="s">
        <v>354</v>
      </c>
      <c r="CP13">
        <v>100.37</v>
      </c>
      <c r="CQ13">
        <v>216</v>
      </c>
      <c r="CS13" t="s">
        <v>455</v>
      </c>
      <c r="CT13">
        <v>99.96</v>
      </c>
      <c r="CU13">
        <v>196</v>
      </c>
      <c r="CW13" t="s">
        <v>455</v>
      </c>
      <c r="CX13">
        <v>100.35</v>
      </c>
      <c r="CY13">
        <v>184.25</v>
      </c>
      <c r="DA13" t="s">
        <v>455</v>
      </c>
      <c r="DB13">
        <v>100.19</v>
      </c>
      <c r="DC13">
        <v>189</v>
      </c>
      <c r="DE13" t="s">
        <v>387</v>
      </c>
      <c r="DF13">
        <v>102.35</v>
      </c>
      <c r="DG13">
        <v>196</v>
      </c>
      <c r="DI13" t="s">
        <v>387</v>
      </c>
      <c r="DJ13">
        <v>101.91</v>
      </c>
      <c r="DK13">
        <v>196</v>
      </c>
      <c r="DM13" t="s">
        <v>387</v>
      </c>
      <c r="DN13">
        <v>101.71</v>
      </c>
      <c r="DO13">
        <v>196</v>
      </c>
      <c r="DQ13" t="s">
        <v>387</v>
      </c>
      <c r="DR13">
        <v>101.55</v>
      </c>
      <c r="DS13">
        <v>196</v>
      </c>
      <c r="DU13" t="s">
        <v>387</v>
      </c>
      <c r="DV13">
        <v>101.47</v>
      </c>
      <c r="DW13">
        <v>189</v>
      </c>
      <c r="DY13" t="s">
        <v>124</v>
      </c>
      <c r="DZ13">
        <v>100</v>
      </c>
      <c r="EA13">
        <v>575</v>
      </c>
      <c r="EC13" t="s">
        <v>570</v>
      </c>
      <c r="ED13">
        <v>99.86</v>
      </c>
      <c r="EE13">
        <v>131</v>
      </c>
      <c r="EG13" t="s">
        <v>570</v>
      </c>
      <c r="EH13">
        <v>99.9</v>
      </c>
      <c r="EI13">
        <v>125.76</v>
      </c>
      <c r="EK13" t="s">
        <v>570</v>
      </c>
      <c r="EL13">
        <v>99.92</v>
      </c>
      <c r="EM13">
        <v>125.76</v>
      </c>
      <c r="EO13" t="s">
        <v>124</v>
      </c>
      <c r="EP13">
        <v>98.86</v>
      </c>
      <c r="EQ13">
        <v>606.5</v>
      </c>
      <c r="ES13" t="s">
        <v>124</v>
      </c>
      <c r="ET13">
        <v>98.86</v>
      </c>
      <c r="EU13">
        <v>607</v>
      </c>
      <c r="EW13" t="s">
        <v>124</v>
      </c>
      <c r="EX13">
        <v>97.4</v>
      </c>
      <c r="EY13">
        <v>650</v>
      </c>
      <c r="FA13" t="s">
        <v>136</v>
      </c>
      <c r="FB13">
        <v>100</v>
      </c>
      <c r="FC13">
        <v>400</v>
      </c>
      <c r="FE13" t="s">
        <v>136</v>
      </c>
      <c r="FF13">
        <v>100</v>
      </c>
      <c r="FG13">
        <v>400</v>
      </c>
      <c r="FI13" t="s">
        <v>136</v>
      </c>
      <c r="FJ13">
        <v>100</v>
      </c>
      <c r="FK13">
        <v>400</v>
      </c>
      <c r="FM13" t="s">
        <v>413</v>
      </c>
      <c r="FN13">
        <v>88.77</v>
      </c>
      <c r="FO13">
        <v>1000</v>
      </c>
      <c r="FQ13" t="s">
        <v>413</v>
      </c>
      <c r="FR13">
        <v>89.26</v>
      </c>
      <c r="FS13">
        <v>1000</v>
      </c>
      <c r="FU13" t="s">
        <v>413</v>
      </c>
      <c r="FV13">
        <v>88.53</v>
      </c>
      <c r="FW13">
        <v>1100</v>
      </c>
      <c r="FY13" t="s">
        <v>415</v>
      </c>
      <c r="FZ13">
        <v>36.56</v>
      </c>
      <c r="GA13">
        <v>9900</v>
      </c>
      <c r="GC13" t="s">
        <v>201</v>
      </c>
      <c r="GD13">
        <v>100.25</v>
      </c>
      <c r="GE13">
        <v>140</v>
      </c>
      <c r="GG13" t="s">
        <v>201</v>
      </c>
      <c r="GH13">
        <v>100.37</v>
      </c>
      <c r="GI13">
        <v>135</v>
      </c>
      <c r="GK13" t="s">
        <v>201</v>
      </c>
      <c r="GL13">
        <v>100.36</v>
      </c>
      <c r="GM13">
        <v>135</v>
      </c>
      <c r="GO13" t="s">
        <v>415</v>
      </c>
      <c r="GP13">
        <v>48</v>
      </c>
      <c r="GQ13">
        <v>9000</v>
      </c>
      <c r="GS13" t="s">
        <v>415</v>
      </c>
      <c r="GT13">
        <v>50.84</v>
      </c>
      <c r="GU13">
        <v>9000</v>
      </c>
      <c r="GW13" t="s">
        <v>201</v>
      </c>
      <c r="GX13">
        <v>100.33</v>
      </c>
      <c r="GY13">
        <v>135</v>
      </c>
      <c r="HA13" t="s">
        <v>201</v>
      </c>
      <c r="HB13">
        <v>100.32</v>
      </c>
      <c r="HC13">
        <v>135</v>
      </c>
      <c r="HE13" t="s">
        <v>201</v>
      </c>
      <c r="HF13">
        <v>100.32</v>
      </c>
      <c r="HG13">
        <v>135</v>
      </c>
      <c r="HI13" t="s">
        <v>201</v>
      </c>
      <c r="HJ13">
        <v>100.29</v>
      </c>
      <c r="HK13">
        <v>135</v>
      </c>
      <c r="HM13" t="s">
        <v>201</v>
      </c>
      <c r="HN13">
        <v>100.28</v>
      </c>
      <c r="HO13">
        <v>135</v>
      </c>
      <c r="HQ13" t="s">
        <v>415</v>
      </c>
      <c r="HR13">
        <v>71.569999999999993</v>
      </c>
      <c r="HS13">
        <v>8100</v>
      </c>
      <c r="HU13" t="s">
        <v>415</v>
      </c>
      <c r="HV13">
        <v>76.75</v>
      </c>
      <c r="HW13">
        <v>8100</v>
      </c>
      <c r="HY13" t="s">
        <v>415</v>
      </c>
      <c r="HZ13">
        <v>87.18</v>
      </c>
      <c r="IA13">
        <v>5000</v>
      </c>
      <c r="IC13" t="s">
        <v>415</v>
      </c>
      <c r="ID13">
        <v>90.1</v>
      </c>
      <c r="IE13">
        <v>5000</v>
      </c>
      <c r="IG13" t="s">
        <v>415</v>
      </c>
      <c r="IH13">
        <v>92.9</v>
      </c>
      <c r="II13">
        <v>5000</v>
      </c>
      <c r="IK13" t="s">
        <v>415</v>
      </c>
      <c r="IL13">
        <v>36.5</v>
      </c>
      <c r="IM13" t="s">
        <v>395</v>
      </c>
      <c r="IO13" t="s">
        <v>415</v>
      </c>
      <c r="IP13">
        <v>37</v>
      </c>
      <c r="IQ13" t="s">
        <v>395</v>
      </c>
      <c r="IS13" t="s">
        <v>275</v>
      </c>
      <c r="IT13">
        <v>98.54</v>
      </c>
      <c r="IU13">
        <v>500</v>
      </c>
    </row>
    <row r="14" spans="1:255">
      <c r="A14" t="s">
        <v>73</v>
      </c>
      <c r="B14">
        <v>101.01110210012624</v>
      </c>
      <c r="E14" t="s">
        <v>73</v>
      </c>
      <c r="F14">
        <v>100.97428283546938</v>
      </c>
      <c r="I14" t="s">
        <v>574</v>
      </c>
      <c r="J14">
        <v>101.22670730137777</v>
      </c>
      <c r="M14" t="s">
        <v>574</v>
      </c>
      <c r="N14">
        <v>101.21672453674893</v>
      </c>
      <c r="Q14" t="s">
        <v>366</v>
      </c>
      <c r="R14">
        <v>98.895830169451301</v>
      </c>
      <c r="U14" t="s">
        <v>366</v>
      </c>
      <c r="V14">
        <v>98.51414715632842</v>
      </c>
      <c r="Y14" t="s">
        <v>361</v>
      </c>
      <c r="Z14">
        <v>99.222052246171813</v>
      </c>
      <c r="AC14" t="s">
        <v>361</v>
      </c>
      <c r="AD14">
        <v>99.748191330962598</v>
      </c>
      <c r="AG14" t="s">
        <v>574</v>
      </c>
      <c r="AH14">
        <v>103.94539079982711</v>
      </c>
      <c r="AK14" t="s">
        <v>574</v>
      </c>
      <c r="AL14">
        <v>103.86899513543887</v>
      </c>
      <c r="AO14" t="s">
        <v>574</v>
      </c>
      <c r="AP14">
        <v>104.08247346764482</v>
      </c>
      <c r="AS14" t="s">
        <v>436</v>
      </c>
      <c r="AT14">
        <v>102.80051679281686</v>
      </c>
      <c r="BA14" t="s">
        <v>561</v>
      </c>
      <c r="BB14">
        <v>101.83245709656433</v>
      </c>
      <c r="BE14" t="s">
        <v>563</v>
      </c>
      <c r="BF14">
        <v>99.810412446380838</v>
      </c>
      <c r="BM14" t="s">
        <v>355</v>
      </c>
      <c r="BN14">
        <v>103.93234798881949</v>
      </c>
      <c r="BQ14" t="s">
        <v>355</v>
      </c>
      <c r="BR14">
        <v>101.60175204338809</v>
      </c>
      <c r="BY14" t="s">
        <v>572</v>
      </c>
      <c r="BZ14">
        <v>100.38588434475301</v>
      </c>
      <c r="CC14" t="s">
        <v>354</v>
      </c>
      <c r="CD14">
        <v>100.83</v>
      </c>
      <c r="CE14">
        <v>215</v>
      </c>
      <c r="CG14" t="s">
        <v>455</v>
      </c>
      <c r="CH14">
        <v>100</v>
      </c>
      <c r="CI14">
        <v>195</v>
      </c>
      <c r="CK14" t="s">
        <v>420</v>
      </c>
      <c r="CL14">
        <v>102.75</v>
      </c>
      <c r="CM14">
        <v>240.75</v>
      </c>
      <c r="CO14" t="s">
        <v>420</v>
      </c>
      <c r="CP14">
        <v>103</v>
      </c>
      <c r="CQ14">
        <v>232.5</v>
      </c>
      <c r="CS14" t="s">
        <v>354</v>
      </c>
      <c r="CT14">
        <v>100.25</v>
      </c>
      <c r="CU14">
        <v>180</v>
      </c>
      <c r="CW14" t="s">
        <v>354</v>
      </c>
      <c r="CX14">
        <v>100.07</v>
      </c>
      <c r="CY14">
        <v>188</v>
      </c>
      <c r="DA14" t="s">
        <v>420</v>
      </c>
      <c r="DB14">
        <v>102.57</v>
      </c>
      <c r="DC14">
        <v>240</v>
      </c>
      <c r="DE14" t="s">
        <v>451</v>
      </c>
      <c r="DF14">
        <v>99.76</v>
      </c>
      <c r="DG14">
        <v>418</v>
      </c>
      <c r="DI14" t="s">
        <v>451</v>
      </c>
      <c r="DJ14">
        <v>98.81</v>
      </c>
      <c r="DK14">
        <v>451</v>
      </c>
      <c r="DM14" t="s">
        <v>451</v>
      </c>
      <c r="DN14">
        <v>97.86</v>
      </c>
      <c r="DO14">
        <v>486</v>
      </c>
      <c r="DQ14" t="s">
        <v>451</v>
      </c>
      <c r="DR14">
        <v>98.6</v>
      </c>
      <c r="DS14">
        <v>461</v>
      </c>
      <c r="DU14" t="s">
        <v>451</v>
      </c>
      <c r="DV14">
        <v>100.25</v>
      </c>
      <c r="DW14">
        <v>400.5</v>
      </c>
      <c r="DY14" t="s">
        <v>125</v>
      </c>
      <c r="DZ14">
        <v>100</v>
      </c>
      <c r="EA14">
        <v>1000</v>
      </c>
      <c r="EC14" t="s">
        <v>124</v>
      </c>
      <c r="ED14">
        <v>100</v>
      </c>
      <c r="EE14">
        <v>575</v>
      </c>
      <c r="EG14" t="s">
        <v>124</v>
      </c>
      <c r="EH14">
        <v>99.41</v>
      </c>
      <c r="EI14">
        <v>590.49224469082299</v>
      </c>
      <c r="EK14" t="s">
        <v>124</v>
      </c>
      <c r="EL14">
        <v>98.84</v>
      </c>
      <c r="EM14">
        <v>606.5</v>
      </c>
      <c r="EO14" t="s">
        <v>125</v>
      </c>
      <c r="EP14">
        <v>99.67</v>
      </c>
      <c r="EQ14">
        <v>1009.9</v>
      </c>
      <c r="ES14" t="s">
        <v>125</v>
      </c>
      <c r="ET14">
        <v>99.34</v>
      </c>
      <c r="EU14">
        <v>1020</v>
      </c>
      <c r="EW14" t="s">
        <v>125</v>
      </c>
      <c r="EX14">
        <v>98.4</v>
      </c>
      <c r="EY14">
        <v>1050</v>
      </c>
      <c r="FA14" t="s">
        <v>413</v>
      </c>
      <c r="FB14">
        <v>88.49</v>
      </c>
      <c r="FC14">
        <v>900</v>
      </c>
      <c r="FE14" t="s">
        <v>413</v>
      </c>
      <c r="FF14">
        <v>88.88</v>
      </c>
      <c r="FG14">
        <v>900</v>
      </c>
      <c r="FI14" t="s">
        <v>413</v>
      </c>
      <c r="FJ14">
        <v>88.32</v>
      </c>
      <c r="FK14">
        <v>1000</v>
      </c>
      <c r="FM14" t="s">
        <v>412</v>
      </c>
      <c r="FN14">
        <v>76.45</v>
      </c>
      <c r="FO14">
        <v>2200</v>
      </c>
      <c r="FQ14" t="s">
        <v>412</v>
      </c>
      <c r="FR14">
        <v>77.38</v>
      </c>
      <c r="FS14">
        <v>2200</v>
      </c>
      <c r="FU14" t="s">
        <v>412</v>
      </c>
      <c r="FV14">
        <v>67.83</v>
      </c>
      <c r="FW14">
        <v>3300</v>
      </c>
      <c r="FY14" t="s">
        <v>201</v>
      </c>
      <c r="FZ14">
        <v>100</v>
      </c>
      <c r="GA14">
        <v>150</v>
      </c>
      <c r="GC14" t="s">
        <v>202</v>
      </c>
      <c r="GD14">
        <v>100.86</v>
      </c>
      <c r="GE14">
        <v>390</v>
      </c>
      <c r="GG14" t="s">
        <v>202</v>
      </c>
      <c r="GH14">
        <v>101.2</v>
      </c>
      <c r="GI14">
        <v>375</v>
      </c>
      <c r="GK14" t="s">
        <v>202</v>
      </c>
      <c r="GL14">
        <v>101.17</v>
      </c>
      <c r="GM14">
        <v>375</v>
      </c>
      <c r="GO14" t="s">
        <v>201</v>
      </c>
      <c r="GP14">
        <v>100.35</v>
      </c>
      <c r="GQ14">
        <v>135</v>
      </c>
      <c r="GS14" t="s">
        <v>201</v>
      </c>
      <c r="GT14">
        <v>100.34</v>
      </c>
      <c r="GU14">
        <v>135</v>
      </c>
      <c r="GW14" t="s">
        <v>202</v>
      </c>
      <c r="GX14">
        <v>101.07</v>
      </c>
      <c r="GY14">
        <v>375</v>
      </c>
      <c r="HA14" t="s">
        <v>202</v>
      </c>
      <c r="HB14">
        <v>101.03</v>
      </c>
      <c r="HC14">
        <v>375</v>
      </c>
      <c r="HE14" t="s">
        <v>202</v>
      </c>
      <c r="HF14">
        <v>101.06</v>
      </c>
      <c r="HG14">
        <v>375</v>
      </c>
      <c r="HI14" t="s">
        <v>202</v>
      </c>
      <c r="HJ14">
        <v>100.96</v>
      </c>
      <c r="HK14">
        <v>375</v>
      </c>
      <c r="HM14" t="s">
        <v>202</v>
      </c>
      <c r="HN14">
        <v>100.92</v>
      </c>
      <c r="HO14">
        <v>375</v>
      </c>
      <c r="HQ14" t="s">
        <v>201</v>
      </c>
      <c r="HR14">
        <v>100.28</v>
      </c>
      <c r="HS14">
        <v>135</v>
      </c>
      <c r="HU14" t="s">
        <v>201</v>
      </c>
      <c r="HV14">
        <v>100.22</v>
      </c>
      <c r="HW14">
        <v>135</v>
      </c>
      <c r="HY14" t="s">
        <v>201</v>
      </c>
      <c r="HZ14">
        <v>100.26</v>
      </c>
      <c r="IA14">
        <v>135</v>
      </c>
      <c r="IC14" t="s">
        <v>201</v>
      </c>
      <c r="ID14">
        <v>100.25</v>
      </c>
      <c r="IE14">
        <v>135</v>
      </c>
      <c r="IG14" t="s">
        <v>201</v>
      </c>
      <c r="IH14">
        <v>98.81</v>
      </c>
      <c r="II14">
        <v>225</v>
      </c>
      <c r="IK14" t="s">
        <v>201</v>
      </c>
      <c r="IL14">
        <v>98.51</v>
      </c>
      <c r="IM14">
        <v>250</v>
      </c>
      <c r="IO14" t="s">
        <v>201</v>
      </c>
      <c r="IP14">
        <v>98.58</v>
      </c>
      <c r="IQ14">
        <v>250</v>
      </c>
      <c r="IS14" t="s">
        <v>276</v>
      </c>
      <c r="IT14">
        <v>98.37</v>
      </c>
      <c r="IU14">
        <v>490</v>
      </c>
    </row>
    <row r="15" spans="1:255">
      <c r="A15" t="s">
        <v>574</v>
      </c>
      <c r="B15">
        <v>101.27780663678702</v>
      </c>
      <c r="E15" t="s">
        <v>574</v>
      </c>
      <c r="F15">
        <v>101.24753617530946</v>
      </c>
      <c r="I15" t="s">
        <v>357</v>
      </c>
      <c r="J15">
        <v>101.18918594006152</v>
      </c>
      <c r="M15" t="s">
        <v>357</v>
      </c>
      <c r="N15">
        <v>100.29072410429436</v>
      </c>
      <c r="Q15" t="s">
        <v>371</v>
      </c>
      <c r="R15">
        <v>99.40649367247002</v>
      </c>
      <c r="U15" t="s">
        <v>371</v>
      </c>
      <c r="V15">
        <v>99.41861390213829</v>
      </c>
      <c r="Y15" t="s">
        <v>366</v>
      </c>
      <c r="Z15">
        <v>99.360797030583129</v>
      </c>
      <c r="AC15" t="s">
        <v>366</v>
      </c>
      <c r="AD15">
        <v>100.49854182672044</v>
      </c>
      <c r="AG15" t="s">
        <v>440</v>
      </c>
      <c r="AH15">
        <v>101.88833036842342</v>
      </c>
      <c r="AK15" t="s">
        <v>440</v>
      </c>
      <c r="AL15">
        <v>102.27331799971131</v>
      </c>
      <c r="AO15" t="s">
        <v>440</v>
      </c>
      <c r="AP15">
        <v>102.61322441682302</v>
      </c>
      <c r="AS15" t="s">
        <v>438</v>
      </c>
      <c r="AT15">
        <v>100.3386950515615</v>
      </c>
      <c r="BA15" t="s">
        <v>563</v>
      </c>
      <c r="BB15">
        <v>99.915561683448743</v>
      </c>
      <c r="BE15" t="s">
        <v>436</v>
      </c>
      <c r="BF15">
        <v>100.93967195571268</v>
      </c>
      <c r="BM15" t="s">
        <v>356</v>
      </c>
      <c r="BN15">
        <v>103.34545191328826</v>
      </c>
      <c r="BQ15" t="s">
        <v>356</v>
      </c>
      <c r="BR15">
        <v>103.04092010884331</v>
      </c>
      <c r="BY15" t="s">
        <v>355</v>
      </c>
      <c r="BZ15">
        <v>101.39170948500687</v>
      </c>
      <c r="CC15" t="s">
        <v>420</v>
      </c>
      <c r="CD15">
        <v>101.99</v>
      </c>
      <c r="CE15">
        <v>263</v>
      </c>
      <c r="CG15" t="s">
        <v>354</v>
      </c>
      <c r="CH15">
        <v>100.66</v>
      </c>
      <c r="CI15">
        <v>215</v>
      </c>
      <c r="CK15" t="s">
        <v>572</v>
      </c>
      <c r="CL15">
        <v>101</v>
      </c>
      <c r="CM15">
        <v>512.5</v>
      </c>
      <c r="CO15" t="s">
        <v>572</v>
      </c>
      <c r="CP15">
        <v>100.75</v>
      </c>
      <c r="CQ15">
        <v>519</v>
      </c>
      <c r="CS15" t="s">
        <v>420</v>
      </c>
      <c r="CT15">
        <v>103</v>
      </c>
      <c r="CU15">
        <v>230.25</v>
      </c>
      <c r="CW15" t="s">
        <v>420</v>
      </c>
      <c r="CX15">
        <v>102.98</v>
      </c>
      <c r="CY15">
        <v>230</v>
      </c>
      <c r="DA15" t="s">
        <v>572</v>
      </c>
      <c r="DB15">
        <v>100.6</v>
      </c>
      <c r="DC15">
        <v>523</v>
      </c>
      <c r="DE15" t="s">
        <v>455</v>
      </c>
      <c r="DF15">
        <v>100.19</v>
      </c>
      <c r="DG15">
        <v>189</v>
      </c>
      <c r="DI15" t="s">
        <v>455</v>
      </c>
      <c r="DJ15">
        <v>100.21</v>
      </c>
      <c r="DK15">
        <v>188</v>
      </c>
      <c r="DM15" t="s">
        <v>455</v>
      </c>
      <c r="DN15">
        <v>99.09</v>
      </c>
      <c r="DO15">
        <v>225</v>
      </c>
      <c r="DQ15" t="s">
        <v>455</v>
      </c>
      <c r="DR15">
        <v>100.11</v>
      </c>
      <c r="DS15">
        <v>191</v>
      </c>
      <c r="DU15" t="s">
        <v>455</v>
      </c>
      <c r="DV15">
        <v>100.11</v>
      </c>
      <c r="DW15">
        <v>191</v>
      </c>
      <c r="DY15" t="s">
        <v>413</v>
      </c>
      <c r="DZ15">
        <v>95.63</v>
      </c>
      <c r="EA15">
        <v>406</v>
      </c>
      <c r="EC15" t="s">
        <v>125</v>
      </c>
      <c r="ED15">
        <v>100</v>
      </c>
      <c r="EE15">
        <v>1000</v>
      </c>
      <c r="EG15" t="s">
        <v>125</v>
      </c>
      <c r="EH15">
        <v>99.8</v>
      </c>
      <c r="EI15">
        <v>1005.6</v>
      </c>
      <c r="EK15" t="s">
        <v>125</v>
      </c>
      <c r="EL15">
        <v>99.66</v>
      </c>
      <c r="EM15">
        <v>1009.9</v>
      </c>
      <c r="EO15" t="s">
        <v>127</v>
      </c>
      <c r="EP15">
        <v>99.52</v>
      </c>
      <c r="EQ15">
        <v>664.9</v>
      </c>
      <c r="ES15" t="s">
        <v>127</v>
      </c>
      <c r="ET15">
        <v>99.27</v>
      </c>
      <c r="EU15">
        <v>710</v>
      </c>
      <c r="EW15" t="s">
        <v>127</v>
      </c>
      <c r="EX15">
        <v>99.13</v>
      </c>
      <c r="EY15">
        <v>750</v>
      </c>
      <c r="FA15" t="s">
        <v>412</v>
      </c>
      <c r="FB15">
        <v>75.38</v>
      </c>
      <c r="FC15">
        <v>2000</v>
      </c>
      <c r="FE15" t="s">
        <v>412</v>
      </c>
      <c r="FF15">
        <v>76.13</v>
      </c>
      <c r="FG15">
        <v>2000</v>
      </c>
      <c r="FI15" t="s">
        <v>412</v>
      </c>
      <c r="FJ15">
        <v>75.599999999999994</v>
      </c>
      <c r="FK15">
        <v>2200</v>
      </c>
      <c r="FM15" t="s">
        <v>415</v>
      </c>
      <c r="FN15">
        <v>31.87</v>
      </c>
      <c r="FO15">
        <v>9900</v>
      </c>
      <c r="FQ15" t="s">
        <v>415</v>
      </c>
      <c r="FR15">
        <v>33.28</v>
      </c>
      <c r="FS15">
        <v>9900</v>
      </c>
      <c r="FU15" t="s">
        <v>415</v>
      </c>
      <c r="FV15">
        <v>35</v>
      </c>
      <c r="FW15">
        <v>9900</v>
      </c>
      <c r="FY15" t="s">
        <v>202</v>
      </c>
      <c r="FZ15">
        <v>100</v>
      </c>
      <c r="GA15">
        <v>425.00000000000006</v>
      </c>
      <c r="GC15" t="s">
        <v>423</v>
      </c>
      <c r="GD15">
        <v>102.31</v>
      </c>
      <c r="GE15">
        <v>735</v>
      </c>
      <c r="GG15" t="s">
        <v>423</v>
      </c>
      <c r="GH15">
        <v>104.26</v>
      </c>
      <c r="GI15">
        <v>635</v>
      </c>
      <c r="GK15" t="s">
        <v>423</v>
      </c>
      <c r="GL15">
        <v>103.92</v>
      </c>
      <c r="GM15">
        <v>645</v>
      </c>
      <c r="GO15" t="s">
        <v>202</v>
      </c>
      <c r="GP15">
        <v>101.14</v>
      </c>
      <c r="GQ15">
        <v>375</v>
      </c>
      <c r="GS15" t="s">
        <v>202</v>
      </c>
      <c r="GT15">
        <v>101.1</v>
      </c>
      <c r="GU15">
        <v>375</v>
      </c>
      <c r="GW15" t="s">
        <v>424</v>
      </c>
      <c r="GX15">
        <v>100</v>
      </c>
      <c r="GY15">
        <v>315</v>
      </c>
      <c r="HA15" t="s">
        <v>424</v>
      </c>
      <c r="HB15">
        <v>100</v>
      </c>
      <c r="HC15">
        <v>315</v>
      </c>
      <c r="HE15" t="s">
        <v>424</v>
      </c>
      <c r="HF15">
        <v>100</v>
      </c>
      <c r="HG15">
        <v>315</v>
      </c>
      <c r="HI15" t="s">
        <v>424</v>
      </c>
      <c r="HJ15">
        <v>100</v>
      </c>
      <c r="HK15">
        <v>315</v>
      </c>
      <c r="HM15" t="s">
        <v>424</v>
      </c>
      <c r="HN15">
        <v>100</v>
      </c>
      <c r="HO15">
        <v>315</v>
      </c>
      <c r="HQ15" t="s">
        <v>202</v>
      </c>
      <c r="HR15">
        <v>100.91</v>
      </c>
      <c r="HS15">
        <v>375</v>
      </c>
      <c r="HU15" t="s">
        <v>202</v>
      </c>
      <c r="HV15">
        <v>100.74</v>
      </c>
      <c r="HW15">
        <v>375</v>
      </c>
      <c r="HY15" t="s">
        <v>202</v>
      </c>
      <c r="HZ15">
        <v>100.84</v>
      </c>
      <c r="IA15">
        <v>375</v>
      </c>
      <c r="IC15" t="s">
        <v>202</v>
      </c>
      <c r="ID15">
        <v>100.81</v>
      </c>
      <c r="IE15">
        <v>375</v>
      </c>
      <c r="IG15" t="s">
        <v>202</v>
      </c>
      <c r="IH15">
        <v>100.62</v>
      </c>
      <c r="II15">
        <v>385</v>
      </c>
      <c r="IK15" t="s">
        <v>202</v>
      </c>
      <c r="IL15">
        <v>99.85</v>
      </c>
      <c r="IM15">
        <v>435</v>
      </c>
      <c r="IO15" t="s">
        <v>202</v>
      </c>
      <c r="IP15">
        <v>99.86</v>
      </c>
      <c r="IQ15">
        <v>435</v>
      </c>
      <c r="IS15" t="s">
        <v>424</v>
      </c>
      <c r="IT15">
        <v>99.84</v>
      </c>
      <c r="IU15">
        <v>320</v>
      </c>
    </row>
    <row r="16" spans="1:255">
      <c r="A16" t="s">
        <v>357</v>
      </c>
      <c r="B16">
        <v>101.58090083913315</v>
      </c>
      <c r="E16" t="s">
        <v>357</v>
      </c>
      <c r="F16">
        <v>101.38323130159969</v>
      </c>
      <c r="I16" t="s">
        <v>361</v>
      </c>
      <c r="J16">
        <v>98.658717544294433</v>
      </c>
      <c r="M16" t="s">
        <v>361</v>
      </c>
      <c r="N16">
        <v>99.411651233796363</v>
      </c>
      <c r="Q16" t="s">
        <v>377</v>
      </c>
      <c r="R16">
        <v>97.604105112894004</v>
      </c>
      <c r="U16" t="s">
        <v>377</v>
      </c>
      <c r="V16">
        <v>97.650643659575692</v>
      </c>
      <c r="Y16" t="s">
        <v>371</v>
      </c>
      <c r="Z16">
        <v>99.59055817285099</v>
      </c>
      <c r="AC16" t="s">
        <v>371</v>
      </c>
      <c r="AD16">
        <v>100.39762365325899</v>
      </c>
      <c r="AG16" t="s">
        <v>442</v>
      </c>
      <c r="AH16">
        <v>101.88833036842342</v>
      </c>
      <c r="AK16" t="s">
        <v>442</v>
      </c>
      <c r="AL16">
        <v>102.27331799971131</v>
      </c>
      <c r="AO16" t="s">
        <v>442</v>
      </c>
      <c r="AP16">
        <v>102.61322441682302</v>
      </c>
      <c r="AS16" t="s">
        <v>574</v>
      </c>
      <c r="AT16">
        <v>104.37985437922947</v>
      </c>
      <c r="BA16" t="s">
        <v>436</v>
      </c>
      <c r="BB16">
        <v>101.38380925572426</v>
      </c>
      <c r="BE16" t="s">
        <v>438</v>
      </c>
      <c r="BF16">
        <v>99.565959359839468</v>
      </c>
      <c r="BM16" t="s">
        <v>561</v>
      </c>
      <c r="BN16">
        <v>101.29226798383419</v>
      </c>
      <c r="BQ16" t="s">
        <v>561</v>
      </c>
      <c r="BR16">
        <v>101.64971588472881</v>
      </c>
      <c r="BY16" t="s">
        <v>356</v>
      </c>
      <c r="BZ16">
        <v>102.6463358593638</v>
      </c>
      <c r="CC16" t="s">
        <v>572</v>
      </c>
      <c r="CD16">
        <v>100.15</v>
      </c>
      <c r="CE16">
        <v>536</v>
      </c>
      <c r="CG16" t="s">
        <v>420</v>
      </c>
      <c r="CH16">
        <v>101.82</v>
      </c>
      <c r="CI16">
        <v>266.5</v>
      </c>
      <c r="CK16" t="s">
        <v>355</v>
      </c>
      <c r="CL16">
        <v>101.06</v>
      </c>
      <c r="CM16">
        <v>125</v>
      </c>
      <c r="CO16" t="s">
        <v>355</v>
      </c>
      <c r="CP16">
        <v>100.8</v>
      </c>
      <c r="CQ16">
        <v>146</v>
      </c>
      <c r="CS16" t="s">
        <v>572</v>
      </c>
      <c r="CT16">
        <v>100.75</v>
      </c>
      <c r="CU16">
        <v>518.5</v>
      </c>
      <c r="CW16" t="s">
        <v>572</v>
      </c>
      <c r="CX16">
        <v>100.74</v>
      </c>
      <c r="CY16">
        <v>519</v>
      </c>
      <c r="DA16" t="s">
        <v>355</v>
      </c>
      <c r="DB16">
        <v>100.59</v>
      </c>
      <c r="DC16">
        <v>131</v>
      </c>
      <c r="DE16" t="s">
        <v>420</v>
      </c>
      <c r="DF16">
        <v>102.52</v>
      </c>
      <c r="DG16">
        <v>240</v>
      </c>
      <c r="DI16" t="s">
        <v>420</v>
      </c>
      <c r="DJ16">
        <v>102.46</v>
      </c>
      <c r="DK16">
        <v>240</v>
      </c>
      <c r="DM16" t="s">
        <v>420</v>
      </c>
      <c r="DN16">
        <v>102.41</v>
      </c>
      <c r="DO16">
        <v>240</v>
      </c>
      <c r="DQ16" t="s">
        <v>420</v>
      </c>
      <c r="DR16">
        <v>102.35</v>
      </c>
      <c r="DS16">
        <v>240</v>
      </c>
      <c r="DU16" t="s">
        <v>420</v>
      </c>
      <c r="DV16">
        <v>102.29</v>
      </c>
      <c r="DW16">
        <v>240</v>
      </c>
      <c r="DY16" t="s">
        <v>412</v>
      </c>
      <c r="DZ16">
        <v>90</v>
      </c>
      <c r="EA16">
        <v>828</v>
      </c>
      <c r="EC16" t="s">
        <v>127</v>
      </c>
      <c r="ED16">
        <v>100</v>
      </c>
      <c r="EE16">
        <v>600</v>
      </c>
      <c r="EG16" t="s">
        <v>127</v>
      </c>
      <c r="EH16">
        <v>100.07</v>
      </c>
      <c r="EI16">
        <v>591.5255942469413</v>
      </c>
      <c r="EK16" t="s">
        <v>127</v>
      </c>
      <c r="EL16">
        <v>99.47</v>
      </c>
      <c r="EM16">
        <v>664.9</v>
      </c>
      <c r="EO16" t="s">
        <v>128</v>
      </c>
      <c r="EP16">
        <v>98.73</v>
      </c>
      <c r="EQ16">
        <v>678.85200000000009</v>
      </c>
      <c r="ES16" t="s">
        <v>128</v>
      </c>
      <c r="ET16">
        <v>98.05</v>
      </c>
      <c r="EU16">
        <v>710</v>
      </c>
      <c r="EW16" t="s">
        <v>128</v>
      </c>
      <c r="EX16">
        <v>97.23</v>
      </c>
      <c r="EY16">
        <v>750</v>
      </c>
      <c r="FA16" t="s">
        <v>415</v>
      </c>
      <c r="FB16">
        <v>38.9</v>
      </c>
      <c r="FC16">
        <v>7000</v>
      </c>
      <c r="FE16" t="s">
        <v>415</v>
      </c>
      <c r="FF16">
        <v>40.03</v>
      </c>
      <c r="FG16">
        <v>7000</v>
      </c>
      <c r="FI16" t="s">
        <v>415</v>
      </c>
      <c r="FJ16">
        <v>30.7</v>
      </c>
      <c r="FK16">
        <v>9900</v>
      </c>
      <c r="FM16" t="s">
        <v>423</v>
      </c>
      <c r="FN16">
        <v>99.55</v>
      </c>
      <c r="FO16">
        <v>869.99999999999989</v>
      </c>
      <c r="FQ16" t="s">
        <v>423</v>
      </c>
      <c r="FR16">
        <v>101.64</v>
      </c>
      <c r="FS16">
        <v>775</v>
      </c>
      <c r="FU16" t="s">
        <v>201</v>
      </c>
      <c r="FV16">
        <v>100</v>
      </c>
      <c r="FW16">
        <v>150</v>
      </c>
      <c r="FY16" t="s">
        <v>423</v>
      </c>
      <c r="FZ16">
        <v>101.55</v>
      </c>
      <c r="GA16">
        <v>775</v>
      </c>
      <c r="GC16" t="s">
        <v>427</v>
      </c>
      <c r="GD16">
        <v>101.95</v>
      </c>
      <c r="GE16">
        <v>760</v>
      </c>
      <c r="GG16" t="s">
        <v>427</v>
      </c>
      <c r="GH16">
        <v>104.24</v>
      </c>
      <c r="GI16">
        <v>665</v>
      </c>
      <c r="GK16" t="s">
        <v>427</v>
      </c>
      <c r="GL16">
        <v>102.7</v>
      </c>
      <c r="GM16">
        <v>725</v>
      </c>
      <c r="GO16" t="s">
        <v>424</v>
      </c>
      <c r="GP16">
        <v>100</v>
      </c>
      <c r="GQ16">
        <v>315</v>
      </c>
      <c r="GS16" t="s">
        <v>424</v>
      </c>
      <c r="GT16">
        <v>100</v>
      </c>
      <c r="GU16">
        <v>315</v>
      </c>
      <c r="GW16" t="s">
        <v>423</v>
      </c>
      <c r="GX16">
        <v>102.99</v>
      </c>
      <c r="GY16">
        <v>675</v>
      </c>
      <c r="HA16" t="s">
        <v>423</v>
      </c>
      <c r="HB16">
        <v>102.87</v>
      </c>
      <c r="HC16">
        <v>675</v>
      </c>
      <c r="HE16" t="s">
        <v>423</v>
      </c>
      <c r="HF16">
        <v>102.89</v>
      </c>
      <c r="HG16">
        <v>675</v>
      </c>
      <c r="HI16" t="s">
        <v>423</v>
      </c>
      <c r="HJ16">
        <v>102.78</v>
      </c>
      <c r="HK16">
        <v>665</v>
      </c>
      <c r="HM16" t="s">
        <v>423</v>
      </c>
      <c r="HN16">
        <v>102.63</v>
      </c>
      <c r="HO16">
        <v>665</v>
      </c>
      <c r="HQ16" t="s">
        <v>275</v>
      </c>
      <c r="HR16">
        <v>100</v>
      </c>
      <c r="HS16">
        <v>455</v>
      </c>
      <c r="HU16" t="s">
        <v>275</v>
      </c>
      <c r="HV16">
        <v>100</v>
      </c>
      <c r="HW16">
        <v>455</v>
      </c>
      <c r="HY16" t="s">
        <v>275</v>
      </c>
      <c r="HZ16">
        <v>100</v>
      </c>
      <c r="IA16">
        <v>455</v>
      </c>
      <c r="IC16" t="s">
        <v>275</v>
      </c>
      <c r="ID16">
        <v>98.41</v>
      </c>
      <c r="IE16">
        <v>500</v>
      </c>
      <c r="IG16" t="s">
        <v>275</v>
      </c>
      <c r="IH16">
        <v>99.12</v>
      </c>
      <c r="II16">
        <v>480</v>
      </c>
      <c r="IK16" t="s">
        <v>275</v>
      </c>
      <c r="IL16">
        <v>99.15</v>
      </c>
      <c r="IM16">
        <v>480</v>
      </c>
      <c r="IO16" t="s">
        <v>275</v>
      </c>
      <c r="IP16">
        <v>99.17</v>
      </c>
      <c r="IQ16">
        <v>480</v>
      </c>
      <c r="IS16" t="s">
        <v>429</v>
      </c>
      <c r="IT16">
        <v>100</v>
      </c>
      <c r="IU16">
        <v>625</v>
      </c>
    </row>
    <row r="17" spans="1:255">
      <c r="A17" t="s">
        <v>361</v>
      </c>
      <c r="B17">
        <v>98.732965207197438</v>
      </c>
      <c r="E17" t="s">
        <v>361</v>
      </c>
      <c r="F17">
        <v>98.614300614285455</v>
      </c>
      <c r="I17" t="s">
        <v>366</v>
      </c>
      <c r="J17">
        <v>98.681464673860674</v>
      </c>
      <c r="M17" t="s">
        <v>366</v>
      </c>
      <c r="N17">
        <v>98.276005483186253</v>
      </c>
      <c r="Q17" t="s">
        <v>380</v>
      </c>
      <c r="R17">
        <v>98.921862678838067</v>
      </c>
      <c r="U17" t="s">
        <v>380</v>
      </c>
      <c r="V17">
        <v>98.94188448491721</v>
      </c>
      <c r="Y17" t="s">
        <v>377</v>
      </c>
      <c r="Z17">
        <v>97.789228644352491</v>
      </c>
      <c r="AC17" t="s">
        <v>377</v>
      </c>
      <c r="AD17">
        <v>98.609006618546687</v>
      </c>
      <c r="AG17" t="s">
        <v>444</v>
      </c>
      <c r="AH17">
        <v>101.63595414131402</v>
      </c>
      <c r="AK17" t="s">
        <v>444</v>
      </c>
      <c r="AL17">
        <v>102.01500647299176</v>
      </c>
      <c r="AO17" t="s">
        <v>444</v>
      </c>
      <c r="AP17">
        <v>102.35377726910369</v>
      </c>
      <c r="AS17" t="s">
        <v>440</v>
      </c>
      <c r="AT17">
        <v>102.58987816698587</v>
      </c>
      <c r="BA17" t="s">
        <v>438</v>
      </c>
      <c r="BB17">
        <v>100</v>
      </c>
      <c r="BE17" t="s">
        <v>574</v>
      </c>
      <c r="BF17">
        <v>103.72824231433685</v>
      </c>
      <c r="BM17" t="s">
        <v>563</v>
      </c>
      <c r="BN17">
        <v>99.588987382856629</v>
      </c>
      <c r="BQ17" t="s">
        <v>563</v>
      </c>
      <c r="BR17">
        <v>99.819489178023133</v>
      </c>
      <c r="BY17" t="s">
        <v>561</v>
      </c>
      <c r="BZ17">
        <v>101.5623136908663</v>
      </c>
      <c r="CC17" t="s">
        <v>355</v>
      </c>
      <c r="CD17">
        <v>101.28</v>
      </c>
      <c r="CE17">
        <v>125</v>
      </c>
      <c r="CG17" t="s">
        <v>572</v>
      </c>
      <c r="CH17">
        <v>100.35</v>
      </c>
      <c r="CI17">
        <v>530.5</v>
      </c>
      <c r="CK17" t="s">
        <v>356</v>
      </c>
      <c r="CL17">
        <v>102.85</v>
      </c>
      <c r="CM17">
        <v>220</v>
      </c>
      <c r="CO17" t="s">
        <v>356</v>
      </c>
      <c r="CP17">
        <v>102.85</v>
      </c>
      <c r="CQ17">
        <v>182</v>
      </c>
      <c r="CS17" t="s">
        <v>355</v>
      </c>
      <c r="CT17">
        <v>100.85</v>
      </c>
      <c r="CU17">
        <v>122</v>
      </c>
      <c r="CW17" t="s">
        <v>355</v>
      </c>
      <c r="CX17">
        <v>100.74</v>
      </c>
      <c r="CY17">
        <v>122</v>
      </c>
      <c r="DA17" t="s">
        <v>356</v>
      </c>
      <c r="DB17">
        <v>101.89</v>
      </c>
      <c r="DC17">
        <v>175</v>
      </c>
      <c r="DE17" t="s">
        <v>572</v>
      </c>
      <c r="DF17">
        <v>100.7</v>
      </c>
      <c r="DG17">
        <v>519</v>
      </c>
      <c r="DI17" t="s">
        <v>572</v>
      </c>
      <c r="DJ17">
        <v>100.65</v>
      </c>
      <c r="DK17">
        <v>520</v>
      </c>
      <c r="DM17" t="s">
        <v>572</v>
      </c>
      <c r="DN17">
        <v>99.64</v>
      </c>
      <c r="DO17">
        <v>551</v>
      </c>
      <c r="DQ17" t="s">
        <v>572</v>
      </c>
      <c r="DR17">
        <v>99.65</v>
      </c>
      <c r="DS17">
        <v>551</v>
      </c>
      <c r="DU17" t="s">
        <v>572</v>
      </c>
      <c r="DV17">
        <v>100</v>
      </c>
      <c r="DW17">
        <v>540</v>
      </c>
      <c r="DY17" t="s">
        <v>415</v>
      </c>
      <c r="DZ17">
        <v>82.4</v>
      </c>
      <c r="EA17">
        <v>1693</v>
      </c>
      <c r="EC17" t="s">
        <v>128</v>
      </c>
      <c r="ED17">
        <v>100</v>
      </c>
      <c r="EE17">
        <v>625</v>
      </c>
      <c r="EG17" t="s">
        <v>128</v>
      </c>
      <c r="EH17">
        <v>100.21</v>
      </c>
      <c r="EI17">
        <v>616.5255942469413</v>
      </c>
      <c r="EK17" t="s">
        <v>128</v>
      </c>
      <c r="EL17">
        <v>98.69</v>
      </c>
      <c r="EM17">
        <v>678.85200000000009</v>
      </c>
      <c r="EO17" t="s">
        <v>136</v>
      </c>
      <c r="EP17">
        <v>100</v>
      </c>
      <c r="EQ17">
        <v>400</v>
      </c>
      <c r="ES17" t="s">
        <v>136</v>
      </c>
      <c r="ET17">
        <v>100</v>
      </c>
      <c r="EU17">
        <v>400</v>
      </c>
      <c r="EW17" t="s">
        <v>136</v>
      </c>
      <c r="EX17">
        <v>100</v>
      </c>
      <c r="EY17">
        <v>400</v>
      </c>
      <c r="FA17" t="s">
        <v>423</v>
      </c>
      <c r="FB17">
        <v>99.52</v>
      </c>
      <c r="FC17">
        <v>870</v>
      </c>
      <c r="FE17" t="s">
        <v>423</v>
      </c>
      <c r="FF17">
        <v>99.53</v>
      </c>
      <c r="FG17">
        <v>870</v>
      </c>
      <c r="FI17" t="s">
        <v>423</v>
      </c>
      <c r="FJ17">
        <v>99.54</v>
      </c>
      <c r="FK17">
        <v>869.99999999999989</v>
      </c>
      <c r="FM17" t="s">
        <v>434</v>
      </c>
      <c r="FN17">
        <v>96.22</v>
      </c>
      <c r="FO17">
        <v>1150</v>
      </c>
      <c r="FQ17" t="s">
        <v>434</v>
      </c>
      <c r="FR17">
        <v>97.51</v>
      </c>
      <c r="FS17">
        <v>1100</v>
      </c>
      <c r="FU17" t="s">
        <v>202</v>
      </c>
      <c r="FV17">
        <v>100</v>
      </c>
      <c r="FW17">
        <v>425.00000000000006</v>
      </c>
      <c r="FY17" t="s">
        <v>434</v>
      </c>
      <c r="FZ17">
        <v>99.51</v>
      </c>
      <c r="GA17">
        <v>1019.9999999999999</v>
      </c>
      <c r="GC17" t="s">
        <v>401</v>
      </c>
      <c r="GD17">
        <v>101.91</v>
      </c>
      <c r="GE17">
        <v>880</v>
      </c>
      <c r="GG17" t="s">
        <v>401</v>
      </c>
      <c r="GH17">
        <v>102.23</v>
      </c>
      <c r="GI17">
        <v>864.99999999999989</v>
      </c>
      <c r="GK17" t="s">
        <v>401</v>
      </c>
      <c r="GL17">
        <v>102.89</v>
      </c>
      <c r="GM17">
        <v>835</v>
      </c>
      <c r="GO17" t="s">
        <v>423</v>
      </c>
      <c r="GP17">
        <v>103.23</v>
      </c>
      <c r="GQ17">
        <v>675</v>
      </c>
      <c r="GS17" t="s">
        <v>423</v>
      </c>
      <c r="GT17">
        <v>103.09</v>
      </c>
      <c r="GU17">
        <v>675</v>
      </c>
      <c r="GW17" t="s">
        <v>427</v>
      </c>
      <c r="GX17">
        <v>101.71</v>
      </c>
      <c r="GY17">
        <v>760</v>
      </c>
      <c r="HA17" t="s">
        <v>427</v>
      </c>
      <c r="HB17">
        <v>101.67</v>
      </c>
      <c r="HC17">
        <v>760</v>
      </c>
      <c r="HE17" t="s">
        <v>427</v>
      </c>
      <c r="HF17">
        <v>101.61</v>
      </c>
      <c r="HG17">
        <v>760</v>
      </c>
      <c r="HI17" t="s">
        <v>427</v>
      </c>
      <c r="HJ17">
        <v>101.76</v>
      </c>
      <c r="HK17">
        <v>750</v>
      </c>
      <c r="HM17" t="s">
        <v>427</v>
      </c>
      <c r="HN17">
        <v>101.98</v>
      </c>
      <c r="HO17">
        <v>735</v>
      </c>
      <c r="HQ17" t="s">
        <v>276</v>
      </c>
      <c r="HR17">
        <v>100</v>
      </c>
      <c r="HS17">
        <v>440</v>
      </c>
      <c r="HU17" t="s">
        <v>276</v>
      </c>
      <c r="HV17">
        <v>100</v>
      </c>
      <c r="HW17">
        <v>440</v>
      </c>
      <c r="HY17" t="s">
        <v>276</v>
      </c>
      <c r="HZ17">
        <v>100</v>
      </c>
      <c r="IA17">
        <v>440</v>
      </c>
      <c r="IC17" t="s">
        <v>276</v>
      </c>
      <c r="ID17">
        <v>97.88</v>
      </c>
      <c r="IE17">
        <v>500</v>
      </c>
      <c r="IG17" t="s">
        <v>276</v>
      </c>
      <c r="IH17">
        <v>98.6</v>
      </c>
      <c r="II17">
        <v>480</v>
      </c>
      <c r="IK17" t="s">
        <v>276</v>
      </c>
      <c r="IL17">
        <v>98.64</v>
      </c>
      <c r="IM17">
        <v>480</v>
      </c>
      <c r="IO17" t="s">
        <v>276</v>
      </c>
      <c r="IP17">
        <v>98.67</v>
      </c>
      <c r="IQ17">
        <v>480</v>
      </c>
      <c r="IS17" t="s">
        <v>423</v>
      </c>
      <c r="IT17">
        <v>101.53</v>
      </c>
      <c r="IU17">
        <v>675</v>
      </c>
    </row>
    <row r="18" spans="1:255">
      <c r="A18" t="s">
        <v>366</v>
      </c>
      <c r="B18">
        <v>99.375653906902514</v>
      </c>
      <c r="E18" t="s">
        <v>366</v>
      </c>
      <c r="F18">
        <v>98.939332885395245</v>
      </c>
      <c r="I18" t="s">
        <v>371</v>
      </c>
      <c r="J18">
        <v>99.366427219730099</v>
      </c>
      <c r="M18" t="s">
        <v>371</v>
      </c>
      <c r="N18">
        <v>99.378005031745431</v>
      </c>
      <c r="Q18" t="s">
        <v>80</v>
      </c>
      <c r="R18">
        <v>100.58886967376654</v>
      </c>
      <c r="U18" t="s">
        <v>80</v>
      </c>
      <c r="V18">
        <v>100.4046158638031</v>
      </c>
      <c r="Y18" t="s">
        <v>380</v>
      </c>
      <c r="Z18">
        <v>98.754108173113067</v>
      </c>
      <c r="AC18" t="s">
        <v>380</v>
      </c>
      <c r="AD18">
        <v>100</v>
      </c>
      <c r="AG18" t="s">
        <v>357</v>
      </c>
      <c r="AH18">
        <v>102.87031468347159</v>
      </c>
      <c r="AK18" t="s">
        <v>357</v>
      </c>
      <c r="AL18">
        <v>103.02408496525177</v>
      </c>
      <c r="AO18" t="s">
        <v>357</v>
      </c>
      <c r="AP18">
        <v>102.39809644393982</v>
      </c>
      <c r="AS18" t="s">
        <v>442</v>
      </c>
      <c r="AT18">
        <v>102.58987816698587</v>
      </c>
      <c r="BA18" t="s">
        <v>574</v>
      </c>
      <c r="BB18">
        <v>103.82522146874223</v>
      </c>
      <c r="BE18" t="s">
        <v>440</v>
      </c>
      <c r="BF18">
        <v>102.41199463766938</v>
      </c>
      <c r="BM18" t="s">
        <v>436</v>
      </c>
      <c r="BN18">
        <v>101.53017900271047</v>
      </c>
      <c r="BQ18" t="s">
        <v>436</v>
      </c>
      <c r="BR18">
        <v>101.49975394184723</v>
      </c>
      <c r="BY18" t="s">
        <v>563</v>
      </c>
      <c r="BZ18">
        <v>99.873955164146693</v>
      </c>
      <c r="CC18" t="s">
        <v>356</v>
      </c>
      <c r="CD18">
        <v>102.44</v>
      </c>
      <c r="CE18">
        <v>325</v>
      </c>
      <c r="CG18" t="s">
        <v>355</v>
      </c>
      <c r="CH18">
        <v>101.16</v>
      </c>
      <c r="CI18">
        <v>125</v>
      </c>
      <c r="CK18" t="s">
        <v>561</v>
      </c>
      <c r="CL18">
        <v>101.38</v>
      </c>
      <c r="CM18">
        <v>411.5</v>
      </c>
      <c r="CO18" t="s">
        <v>561</v>
      </c>
      <c r="CP18">
        <v>102.89</v>
      </c>
      <c r="CQ18">
        <v>338.5</v>
      </c>
      <c r="CS18" t="s">
        <v>356</v>
      </c>
      <c r="CT18">
        <v>102.49</v>
      </c>
      <c r="CU18">
        <v>182</v>
      </c>
      <c r="CW18" t="s">
        <v>356</v>
      </c>
      <c r="CX18">
        <v>102.22</v>
      </c>
      <c r="CY18">
        <v>175</v>
      </c>
      <c r="DA18" t="s">
        <v>561</v>
      </c>
      <c r="DB18">
        <v>102.99</v>
      </c>
      <c r="DC18">
        <v>318</v>
      </c>
      <c r="DE18" t="s">
        <v>355</v>
      </c>
      <c r="DF18">
        <v>100.5</v>
      </c>
      <c r="DG18">
        <v>126</v>
      </c>
      <c r="DI18" t="s">
        <v>431</v>
      </c>
      <c r="DJ18">
        <v>100</v>
      </c>
      <c r="DK18">
        <v>530</v>
      </c>
      <c r="DM18" t="s">
        <v>431</v>
      </c>
      <c r="DN18">
        <v>94.96</v>
      </c>
      <c r="DO18">
        <v>783</v>
      </c>
      <c r="DQ18" t="s">
        <v>431</v>
      </c>
      <c r="DR18">
        <v>20</v>
      </c>
      <c r="DS18" t="s">
        <v>395</v>
      </c>
      <c r="DU18" t="s">
        <v>431</v>
      </c>
      <c r="DV18">
        <v>1</v>
      </c>
      <c r="DW18" t="s">
        <v>395</v>
      </c>
      <c r="DY18" t="s">
        <v>405</v>
      </c>
      <c r="DZ18">
        <v>100.4</v>
      </c>
      <c r="EA18">
        <v>295</v>
      </c>
      <c r="EC18" t="s">
        <v>413</v>
      </c>
      <c r="ED18">
        <v>95.67</v>
      </c>
      <c r="EE18">
        <v>410</v>
      </c>
      <c r="EG18" t="s">
        <v>413</v>
      </c>
      <c r="EH18">
        <v>95.81</v>
      </c>
      <c r="EI18">
        <v>410</v>
      </c>
      <c r="EK18" t="s">
        <v>136</v>
      </c>
      <c r="EL18">
        <v>100</v>
      </c>
      <c r="EM18">
        <v>400</v>
      </c>
      <c r="EO18" t="s">
        <v>413</v>
      </c>
      <c r="EP18">
        <v>93.47</v>
      </c>
      <c r="EQ18">
        <v>548.33333333333326</v>
      </c>
      <c r="ES18" t="s">
        <v>413</v>
      </c>
      <c r="ET18">
        <v>93.19</v>
      </c>
      <c r="EU18">
        <v>575</v>
      </c>
      <c r="EW18" t="s">
        <v>413</v>
      </c>
      <c r="EX18">
        <v>89.25</v>
      </c>
      <c r="EY18">
        <v>825</v>
      </c>
      <c r="FA18" t="s">
        <v>434</v>
      </c>
      <c r="FB18">
        <v>96.05</v>
      </c>
      <c r="FC18">
        <v>1150</v>
      </c>
      <c r="FE18" t="s">
        <v>434</v>
      </c>
      <c r="FF18">
        <v>96.1</v>
      </c>
      <c r="FG18">
        <v>1150</v>
      </c>
      <c r="FI18" t="s">
        <v>434</v>
      </c>
      <c r="FJ18">
        <v>96.16</v>
      </c>
      <c r="FK18">
        <v>1150</v>
      </c>
      <c r="FM18" t="s">
        <v>560</v>
      </c>
      <c r="FN18">
        <v>97.61</v>
      </c>
      <c r="FO18">
        <v>500</v>
      </c>
      <c r="FQ18" t="s">
        <v>560</v>
      </c>
      <c r="FR18">
        <v>99.39</v>
      </c>
      <c r="FS18">
        <v>150</v>
      </c>
      <c r="FU18" t="s">
        <v>423</v>
      </c>
      <c r="FV18">
        <v>101.6</v>
      </c>
      <c r="FW18">
        <v>775</v>
      </c>
      <c r="FY18" t="s">
        <v>560</v>
      </c>
      <c r="FZ18">
        <v>99.64</v>
      </c>
      <c r="GA18">
        <v>150</v>
      </c>
      <c r="GC18" t="s">
        <v>432</v>
      </c>
      <c r="GD18">
        <v>101.52</v>
      </c>
      <c r="GE18">
        <v>1025</v>
      </c>
      <c r="GG18" t="s">
        <v>432</v>
      </c>
      <c r="GH18">
        <v>102.66</v>
      </c>
      <c r="GI18">
        <v>975</v>
      </c>
      <c r="GK18" t="s">
        <v>432</v>
      </c>
      <c r="GL18">
        <v>104.35</v>
      </c>
      <c r="GM18">
        <v>900</v>
      </c>
      <c r="GO18" t="s">
        <v>427</v>
      </c>
      <c r="GP18">
        <v>101.82</v>
      </c>
      <c r="GQ18">
        <v>760</v>
      </c>
      <c r="GS18" t="s">
        <v>427</v>
      </c>
      <c r="GT18">
        <v>101.76</v>
      </c>
      <c r="GU18">
        <v>760</v>
      </c>
      <c r="GW18" t="s">
        <v>401</v>
      </c>
      <c r="GX18">
        <v>103.74</v>
      </c>
      <c r="GY18">
        <v>785</v>
      </c>
      <c r="HA18" t="s">
        <v>401</v>
      </c>
      <c r="HB18">
        <v>103.64</v>
      </c>
      <c r="HC18">
        <v>785</v>
      </c>
      <c r="HE18" t="s">
        <v>401</v>
      </c>
      <c r="HF18">
        <v>103.52</v>
      </c>
      <c r="HG18">
        <v>785</v>
      </c>
      <c r="HI18" t="s">
        <v>401</v>
      </c>
      <c r="HJ18">
        <v>103.41</v>
      </c>
      <c r="HK18">
        <v>785</v>
      </c>
      <c r="HM18" t="s">
        <v>401</v>
      </c>
      <c r="HN18">
        <v>103.28</v>
      </c>
      <c r="HO18">
        <v>785</v>
      </c>
      <c r="HQ18" t="s">
        <v>424</v>
      </c>
      <c r="HR18">
        <v>100</v>
      </c>
      <c r="HS18">
        <v>315</v>
      </c>
      <c r="HU18" t="s">
        <v>424</v>
      </c>
      <c r="HV18">
        <v>100</v>
      </c>
      <c r="HW18">
        <v>315</v>
      </c>
      <c r="HY18" t="s">
        <v>424</v>
      </c>
      <c r="HZ18">
        <v>100</v>
      </c>
      <c r="IA18">
        <v>315</v>
      </c>
      <c r="IC18" t="s">
        <v>424</v>
      </c>
      <c r="ID18">
        <v>101.31</v>
      </c>
      <c r="IE18">
        <v>277.38327272727071</v>
      </c>
      <c r="IG18" t="s">
        <v>424</v>
      </c>
      <c r="IH18">
        <v>100.85</v>
      </c>
      <c r="II18">
        <v>290.1775761818156</v>
      </c>
      <c r="IK18" t="s">
        <v>424</v>
      </c>
      <c r="IL18">
        <v>100.16</v>
      </c>
      <c r="IM18">
        <v>310</v>
      </c>
      <c r="IO18" t="s">
        <v>424</v>
      </c>
      <c r="IP18">
        <v>100.16</v>
      </c>
      <c r="IQ18">
        <v>310</v>
      </c>
      <c r="IS18" t="s">
        <v>427</v>
      </c>
      <c r="IT18">
        <v>100.7</v>
      </c>
      <c r="IU18">
        <v>790</v>
      </c>
    </row>
    <row r="19" spans="1:255">
      <c r="A19" t="s">
        <v>371</v>
      </c>
      <c r="B19">
        <v>99.492983675971615</v>
      </c>
      <c r="E19" t="s">
        <v>371</v>
      </c>
      <c r="F19">
        <v>99.343881913023395</v>
      </c>
      <c r="I19" t="s">
        <v>377</v>
      </c>
      <c r="J19">
        <v>97.156210191817138</v>
      </c>
      <c r="M19" t="s">
        <v>377</v>
      </c>
      <c r="N19">
        <v>97.205343360532822</v>
      </c>
      <c r="Q19" t="s">
        <v>79</v>
      </c>
      <c r="R19">
        <v>99.706023076423605</v>
      </c>
      <c r="U19" t="s">
        <v>79</v>
      </c>
      <c r="V19">
        <v>99.509771885973592</v>
      </c>
      <c r="Y19" t="s">
        <v>80</v>
      </c>
      <c r="Z19">
        <v>100.16453525062123</v>
      </c>
      <c r="AC19" t="s">
        <v>80</v>
      </c>
      <c r="AD19">
        <v>100.49038680802505</v>
      </c>
      <c r="AG19" t="s">
        <v>361</v>
      </c>
      <c r="AH19">
        <v>100.71856606147381</v>
      </c>
      <c r="AK19" t="s">
        <v>361</v>
      </c>
      <c r="AL19">
        <v>100.69786576121194</v>
      </c>
      <c r="AO19" t="s">
        <v>361</v>
      </c>
      <c r="AP19">
        <v>101.42691177682852</v>
      </c>
      <c r="AS19" t="s">
        <v>444</v>
      </c>
      <c r="AT19">
        <v>102.72827761481292</v>
      </c>
      <c r="BA19" t="s">
        <v>440</v>
      </c>
      <c r="BB19">
        <v>102.08331706981653</v>
      </c>
      <c r="BE19" t="s">
        <v>442</v>
      </c>
      <c r="BF19">
        <v>102.41199463766938</v>
      </c>
      <c r="BM19" t="s">
        <v>438</v>
      </c>
      <c r="BN19">
        <v>99.806810567957001</v>
      </c>
      <c r="BQ19" t="s">
        <v>438</v>
      </c>
      <c r="BR19">
        <v>99.816807245416513</v>
      </c>
      <c r="BY19" t="s">
        <v>562</v>
      </c>
      <c r="BZ19">
        <v>99.491762075562661</v>
      </c>
      <c r="CC19" t="s">
        <v>561</v>
      </c>
      <c r="CD19">
        <v>101.15</v>
      </c>
      <c r="CE19">
        <v>425</v>
      </c>
      <c r="CG19" t="s">
        <v>356</v>
      </c>
      <c r="CH19">
        <v>102.22</v>
      </c>
      <c r="CI19">
        <v>325</v>
      </c>
      <c r="CK19" t="s">
        <v>563</v>
      </c>
      <c r="CL19">
        <v>99.53</v>
      </c>
      <c r="CM19">
        <v>790</v>
      </c>
      <c r="CO19" t="s">
        <v>563</v>
      </c>
      <c r="CP19">
        <v>99.9</v>
      </c>
      <c r="CQ19">
        <v>650</v>
      </c>
      <c r="CS19" t="s">
        <v>561</v>
      </c>
      <c r="CT19">
        <v>103.06</v>
      </c>
      <c r="CU19">
        <v>325</v>
      </c>
      <c r="CW19" t="s">
        <v>561</v>
      </c>
      <c r="CX19">
        <v>103.1</v>
      </c>
      <c r="CY19">
        <v>318</v>
      </c>
      <c r="DA19" t="s">
        <v>562</v>
      </c>
      <c r="DB19">
        <v>100.57</v>
      </c>
      <c r="DC19">
        <v>150</v>
      </c>
      <c r="DE19" t="s">
        <v>356</v>
      </c>
      <c r="DF19">
        <v>101.48</v>
      </c>
      <c r="DG19">
        <v>189</v>
      </c>
      <c r="DI19" t="s">
        <v>355</v>
      </c>
      <c r="DJ19">
        <v>100.39</v>
      </c>
      <c r="DK19">
        <v>126</v>
      </c>
      <c r="DM19" t="s">
        <v>355</v>
      </c>
      <c r="DN19">
        <v>100.27</v>
      </c>
      <c r="DO19">
        <v>126</v>
      </c>
      <c r="DQ19" t="s">
        <v>355</v>
      </c>
      <c r="DR19">
        <v>100.16</v>
      </c>
      <c r="DS19">
        <v>126</v>
      </c>
      <c r="DU19" t="s">
        <v>355</v>
      </c>
      <c r="DV19">
        <v>100.05</v>
      </c>
      <c r="DW19">
        <v>126</v>
      </c>
      <c r="DY19" t="s">
        <v>387</v>
      </c>
      <c r="DZ19">
        <v>101.18</v>
      </c>
      <c r="EA19">
        <v>208</v>
      </c>
      <c r="EC19" t="s">
        <v>412</v>
      </c>
      <c r="ED19">
        <v>89.76</v>
      </c>
      <c r="EE19">
        <v>825</v>
      </c>
      <c r="EG19" t="s">
        <v>412</v>
      </c>
      <c r="EH19">
        <v>89.44</v>
      </c>
      <c r="EI19">
        <v>825</v>
      </c>
      <c r="EK19" t="s">
        <v>413</v>
      </c>
      <c r="EL19">
        <v>93.22</v>
      </c>
      <c r="EM19">
        <v>548.33333333333326</v>
      </c>
      <c r="EO19" t="s">
        <v>412</v>
      </c>
      <c r="EP19">
        <v>86.54</v>
      </c>
      <c r="EQ19">
        <v>1096.6666666666665</v>
      </c>
      <c r="ES19" t="s">
        <v>412</v>
      </c>
      <c r="ET19">
        <v>85.28</v>
      </c>
      <c r="EU19">
        <v>1200</v>
      </c>
      <c r="EW19" t="s">
        <v>412</v>
      </c>
      <c r="EX19">
        <v>79.22</v>
      </c>
      <c r="EY19">
        <v>1650</v>
      </c>
      <c r="FA19" t="s">
        <v>560</v>
      </c>
      <c r="FB19">
        <v>90</v>
      </c>
      <c r="FC19">
        <v>1472</v>
      </c>
      <c r="FE19" t="s">
        <v>560</v>
      </c>
      <c r="FF19">
        <v>91.06</v>
      </c>
      <c r="FG19">
        <v>1460</v>
      </c>
      <c r="FI19" t="s">
        <v>560</v>
      </c>
      <c r="FJ19">
        <v>92.23</v>
      </c>
      <c r="FK19">
        <v>1460</v>
      </c>
      <c r="FM19" t="s">
        <v>143</v>
      </c>
      <c r="FN19">
        <v>96.22</v>
      </c>
      <c r="FO19">
        <v>800</v>
      </c>
      <c r="FQ19" t="s">
        <v>143</v>
      </c>
      <c r="FR19">
        <v>99.39</v>
      </c>
      <c r="FS19">
        <v>150</v>
      </c>
      <c r="FU19" t="s">
        <v>434</v>
      </c>
      <c r="FV19">
        <v>99.01</v>
      </c>
      <c r="FW19">
        <v>1040</v>
      </c>
      <c r="FY19" t="s">
        <v>143</v>
      </c>
      <c r="FZ19">
        <v>99.64</v>
      </c>
      <c r="GA19">
        <v>150</v>
      </c>
      <c r="GC19" t="s">
        <v>434</v>
      </c>
      <c r="GD19">
        <v>101.18</v>
      </c>
      <c r="GE19">
        <v>950</v>
      </c>
      <c r="GG19" t="s">
        <v>434</v>
      </c>
      <c r="GH19">
        <v>103.9</v>
      </c>
      <c r="GI19">
        <v>835</v>
      </c>
      <c r="GK19" t="s">
        <v>434</v>
      </c>
      <c r="GL19">
        <v>103.81</v>
      </c>
      <c r="GM19">
        <v>835</v>
      </c>
      <c r="GO19" t="s">
        <v>401</v>
      </c>
      <c r="GP19">
        <v>103.86</v>
      </c>
      <c r="GQ19">
        <v>790</v>
      </c>
      <c r="GS19" t="s">
        <v>401</v>
      </c>
      <c r="GT19">
        <v>103.73</v>
      </c>
      <c r="GU19">
        <v>790</v>
      </c>
      <c r="GW19" t="s">
        <v>432</v>
      </c>
      <c r="GX19">
        <v>104.01</v>
      </c>
      <c r="GY19">
        <v>900</v>
      </c>
      <c r="HA19" t="s">
        <v>432</v>
      </c>
      <c r="HB19">
        <v>103.89</v>
      </c>
      <c r="HC19">
        <v>900</v>
      </c>
      <c r="HE19" t="s">
        <v>432</v>
      </c>
      <c r="HF19">
        <v>103.77</v>
      </c>
      <c r="HG19">
        <v>900</v>
      </c>
      <c r="HI19" t="s">
        <v>432</v>
      </c>
      <c r="HJ19">
        <v>103.65</v>
      </c>
      <c r="HK19">
        <v>900</v>
      </c>
      <c r="HM19" t="s">
        <v>432</v>
      </c>
      <c r="HN19">
        <v>103.51</v>
      </c>
      <c r="HO19">
        <v>900</v>
      </c>
      <c r="HQ19" t="s">
        <v>423</v>
      </c>
      <c r="HR19">
        <v>104.18</v>
      </c>
      <c r="HS19">
        <v>550</v>
      </c>
      <c r="HU19" t="s">
        <v>423</v>
      </c>
      <c r="HV19">
        <v>103.4</v>
      </c>
      <c r="HW19">
        <v>550</v>
      </c>
      <c r="HY19" t="s">
        <v>423</v>
      </c>
      <c r="HZ19">
        <v>103.45</v>
      </c>
      <c r="IA19">
        <v>575</v>
      </c>
      <c r="IC19" t="s">
        <v>423</v>
      </c>
      <c r="ID19">
        <v>103.26</v>
      </c>
      <c r="IE19">
        <v>575</v>
      </c>
      <c r="IG19" t="s">
        <v>423</v>
      </c>
      <c r="IH19">
        <v>103.01</v>
      </c>
      <c r="II19">
        <v>580</v>
      </c>
      <c r="IK19" t="s">
        <v>423</v>
      </c>
      <c r="IL19">
        <v>102.26</v>
      </c>
      <c r="IM19">
        <v>630</v>
      </c>
      <c r="IO19" t="s">
        <v>423</v>
      </c>
      <c r="IP19">
        <v>101.94</v>
      </c>
      <c r="IQ19">
        <v>645.41250000000184</v>
      </c>
      <c r="IS19" t="s">
        <v>401</v>
      </c>
      <c r="IT19">
        <v>104.99</v>
      </c>
      <c r="IU19">
        <v>610</v>
      </c>
    </row>
    <row r="20" spans="1:255">
      <c r="A20" t="s">
        <v>377</v>
      </c>
      <c r="B20">
        <v>97.922115852652851</v>
      </c>
      <c r="E20" t="s">
        <v>377</v>
      </c>
      <c r="F20">
        <v>97.671857784606971</v>
      </c>
      <c r="I20" t="s">
        <v>380</v>
      </c>
      <c r="J20">
        <v>99.28344717940567</v>
      </c>
      <c r="M20" t="s">
        <v>380</v>
      </c>
      <c r="N20">
        <v>99.015037593693819</v>
      </c>
      <c r="Q20" t="s">
        <v>564</v>
      </c>
      <c r="R20">
        <v>99.740925050950835</v>
      </c>
      <c r="U20" t="s">
        <v>564</v>
      </c>
      <c r="V20">
        <v>99.772040118477818</v>
      </c>
      <c r="Y20" t="s">
        <v>79</v>
      </c>
      <c r="Z20">
        <v>99.379406617832771</v>
      </c>
      <c r="AC20" t="s">
        <v>79</v>
      </c>
      <c r="AD20">
        <v>99.709545755402218</v>
      </c>
      <c r="AG20" t="s">
        <v>366</v>
      </c>
      <c r="AH20">
        <v>101.42339191962689</v>
      </c>
      <c r="AK20" t="s">
        <v>366</v>
      </c>
      <c r="AL20">
        <v>101.3827276885559</v>
      </c>
      <c r="AO20" t="s">
        <v>366</v>
      </c>
      <c r="AP20">
        <v>101.29986314179132</v>
      </c>
      <c r="AS20" t="s">
        <v>357</v>
      </c>
      <c r="AT20">
        <v>102.55478457820755</v>
      </c>
      <c r="BA20" t="s">
        <v>442</v>
      </c>
      <c r="BB20">
        <v>102.08331706981653</v>
      </c>
      <c r="BE20" t="s">
        <v>444</v>
      </c>
      <c r="BF20">
        <v>102.17631802073875</v>
      </c>
      <c r="BM20" t="s">
        <v>574</v>
      </c>
      <c r="BN20">
        <v>104.46193140021397</v>
      </c>
      <c r="BQ20" t="s">
        <v>574</v>
      </c>
      <c r="BR20">
        <v>104.39124427741044</v>
      </c>
      <c r="BY20" t="s">
        <v>436</v>
      </c>
      <c r="BZ20">
        <v>101.42141116439689</v>
      </c>
      <c r="CC20" t="s">
        <v>563</v>
      </c>
      <c r="CD20">
        <v>99.85</v>
      </c>
      <c r="CE20">
        <v>425</v>
      </c>
      <c r="CG20" t="s">
        <v>561</v>
      </c>
      <c r="CH20">
        <v>100.71</v>
      </c>
      <c r="CI20">
        <v>443</v>
      </c>
      <c r="CK20" t="s">
        <v>562</v>
      </c>
      <c r="CL20">
        <v>99.62</v>
      </c>
      <c r="CM20">
        <v>411.5</v>
      </c>
      <c r="CO20" t="s">
        <v>562</v>
      </c>
      <c r="CP20">
        <v>100.56</v>
      </c>
      <c r="CQ20">
        <v>245</v>
      </c>
      <c r="CS20" t="s">
        <v>562</v>
      </c>
      <c r="CT20">
        <v>100.67</v>
      </c>
      <c r="CU20">
        <v>200</v>
      </c>
      <c r="CW20" t="s">
        <v>562</v>
      </c>
      <c r="CX20">
        <v>100.73</v>
      </c>
      <c r="CY20">
        <v>150</v>
      </c>
      <c r="DA20" t="s">
        <v>436</v>
      </c>
      <c r="DB20">
        <v>101.87</v>
      </c>
      <c r="DC20">
        <v>475</v>
      </c>
      <c r="DE20" t="s">
        <v>561</v>
      </c>
      <c r="DF20">
        <v>102.68</v>
      </c>
      <c r="DG20">
        <v>328</v>
      </c>
      <c r="DI20" t="s">
        <v>356</v>
      </c>
      <c r="DJ20">
        <v>101.17</v>
      </c>
      <c r="DK20">
        <v>189</v>
      </c>
      <c r="DM20" t="s">
        <v>356</v>
      </c>
      <c r="DN20">
        <v>100.81</v>
      </c>
      <c r="DO20">
        <v>189</v>
      </c>
      <c r="DQ20" t="s">
        <v>356</v>
      </c>
      <c r="DR20">
        <v>100.49</v>
      </c>
      <c r="DS20">
        <v>189</v>
      </c>
      <c r="DU20" t="s">
        <v>356</v>
      </c>
      <c r="DV20">
        <v>100.17</v>
      </c>
      <c r="DW20">
        <v>189</v>
      </c>
      <c r="DY20" t="s">
        <v>451</v>
      </c>
      <c r="DZ20">
        <v>100.44</v>
      </c>
      <c r="EA20">
        <v>393</v>
      </c>
      <c r="EC20" t="s">
        <v>415</v>
      </c>
      <c r="ED20">
        <v>82</v>
      </c>
      <c r="EE20">
        <v>1679</v>
      </c>
      <c r="EG20" t="s">
        <v>415</v>
      </c>
      <c r="EH20">
        <v>81.33</v>
      </c>
      <c r="EI20">
        <v>1679</v>
      </c>
      <c r="EK20" t="s">
        <v>412</v>
      </c>
      <c r="EL20">
        <v>83.86</v>
      </c>
      <c r="EM20">
        <v>1096.6666666666665</v>
      </c>
      <c r="EO20" t="s">
        <v>415</v>
      </c>
      <c r="EP20">
        <v>79.2</v>
      </c>
      <c r="EQ20">
        <v>2036.6666666666665</v>
      </c>
      <c r="ES20" t="s">
        <v>415</v>
      </c>
      <c r="ET20">
        <v>71.13</v>
      </c>
      <c r="EU20">
        <v>2700</v>
      </c>
      <c r="EW20" t="s">
        <v>415</v>
      </c>
      <c r="EX20">
        <v>68.599999999999994</v>
      </c>
      <c r="EY20">
        <v>3000</v>
      </c>
      <c r="FA20" t="s">
        <v>143</v>
      </c>
      <c r="FB20">
        <v>84.25</v>
      </c>
      <c r="FC20">
        <v>2420</v>
      </c>
      <c r="FE20" t="s">
        <v>143</v>
      </c>
      <c r="FF20">
        <v>85.87</v>
      </c>
      <c r="FG20">
        <v>2400</v>
      </c>
      <c r="FI20" t="s">
        <v>143</v>
      </c>
      <c r="FJ20">
        <v>87.67</v>
      </c>
      <c r="FK20">
        <v>2400</v>
      </c>
      <c r="FM20" t="s">
        <v>405</v>
      </c>
      <c r="FN20">
        <v>98.62</v>
      </c>
      <c r="FO20">
        <v>400</v>
      </c>
      <c r="FQ20" t="s">
        <v>405</v>
      </c>
      <c r="FR20">
        <v>98.68</v>
      </c>
      <c r="FS20">
        <v>400</v>
      </c>
      <c r="FU20" t="s">
        <v>560</v>
      </c>
      <c r="FV20">
        <v>99.52</v>
      </c>
      <c r="FW20">
        <v>150</v>
      </c>
      <c r="FY20" t="s">
        <v>405</v>
      </c>
      <c r="FZ20">
        <v>98.81</v>
      </c>
      <c r="GA20">
        <v>400</v>
      </c>
      <c r="GC20" t="s">
        <v>560</v>
      </c>
      <c r="GD20">
        <v>99.77</v>
      </c>
      <c r="GE20">
        <v>150</v>
      </c>
      <c r="GG20" t="s">
        <v>560</v>
      </c>
      <c r="GH20">
        <v>99.89</v>
      </c>
      <c r="GI20">
        <v>150</v>
      </c>
      <c r="GK20" t="s">
        <v>405</v>
      </c>
      <c r="GL20">
        <v>99.74</v>
      </c>
      <c r="GM20">
        <v>335</v>
      </c>
      <c r="GO20" t="s">
        <v>432</v>
      </c>
      <c r="GP20">
        <v>104.25</v>
      </c>
      <c r="GQ20">
        <v>900</v>
      </c>
      <c r="GS20" t="s">
        <v>432</v>
      </c>
      <c r="GT20">
        <v>104.11</v>
      </c>
      <c r="GU20">
        <v>900</v>
      </c>
      <c r="GW20" t="s">
        <v>434</v>
      </c>
      <c r="GX20">
        <v>102.11</v>
      </c>
      <c r="GY20">
        <v>900</v>
      </c>
      <c r="HA20" t="s">
        <v>434</v>
      </c>
      <c r="HB20">
        <v>102.05</v>
      </c>
      <c r="HC20">
        <v>900</v>
      </c>
      <c r="HE20" t="s">
        <v>434</v>
      </c>
      <c r="HF20">
        <v>101.98</v>
      </c>
      <c r="HG20">
        <v>900</v>
      </c>
      <c r="HI20" t="s">
        <v>434</v>
      </c>
      <c r="HJ20">
        <v>102.11</v>
      </c>
      <c r="HK20">
        <v>890</v>
      </c>
      <c r="HM20" t="s">
        <v>434</v>
      </c>
      <c r="HN20">
        <v>102.22</v>
      </c>
      <c r="HO20">
        <v>880</v>
      </c>
      <c r="HQ20" t="s">
        <v>427</v>
      </c>
      <c r="HR20">
        <v>103.51</v>
      </c>
      <c r="HS20">
        <v>653.71153846153811</v>
      </c>
      <c r="HU20" t="s">
        <v>427</v>
      </c>
      <c r="HV20">
        <v>102.87</v>
      </c>
      <c r="HW20">
        <v>653.71153846153811</v>
      </c>
      <c r="HY20" t="s">
        <v>427</v>
      </c>
      <c r="HZ20">
        <v>103.73</v>
      </c>
      <c r="IA20">
        <v>630</v>
      </c>
      <c r="IC20" t="s">
        <v>427</v>
      </c>
      <c r="ID20">
        <v>103.59</v>
      </c>
      <c r="IE20">
        <v>630</v>
      </c>
      <c r="IG20" t="s">
        <v>427</v>
      </c>
      <c r="IH20">
        <v>103.37</v>
      </c>
      <c r="II20">
        <v>635</v>
      </c>
      <c r="IK20" t="s">
        <v>427</v>
      </c>
      <c r="IL20">
        <v>102.81</v>
      </c>
      <c r="IM20">
        <v>660</v>
      </c>
      <c r="IO20" t="s">
        <v>427</v>
      </c>
      <c r="IP20">
        <v>101.46</v>
      </c>
      <c r="IQ20">
        <v>741</v>
      </c>
      <c r="IS20" t="s">
        <v>432</v>
      </c>
      <c r="IT20">
        <v>102.99</v>
      </c>
      <c r="IU20">
        <v>875</v>
      </c>
    </row>
    <row r="21" spans="1:255">
      <c r="A21" t="s">
        <v>380</v>
      </c>
      <c r="B21">
        <v>99.5438438242128</v>
      </c>
      <c r="E21" t="s">
        <v>380</v>
      </c>
      <c r="F21">
        <v>99.555717820057623</v>
      </c>
      <c r="I21" t="s">
        <v>80</v>
      </c>
      <c r="J21">
        <v>100.3535227861565</v>
      </c>
      <c r="M21" t="s">
        <v>80</v>
      </c>
      <c r="N21">
        <v>100.61050705992432</v>
      </c>
      <c r="Q21" t="s">
        <v>568</v>
      </c>
      <c r="R21">
        <v>100.35437894338688</v>
      </c>
      <c r="U21" t="s">
        <v>568</v>
      </c>
      <c r="V21">
        <v>100.3288606454913</v>
      </c>
      <c r="Y21" t="s">
        <v>564</v>
      </c>
      <c r="Z21">
        <v>99.899969786921289</v>
      </c>
      <c r="AC21" t="s">
        <v>564</v>
      </c>
      <c r="AD21">
        <v>100.23535756546228</v>
      </c>
      <c r="AG21" t="s">
        <v>371</v>
      </c>
      <c r="AH21">
        <v>101.00377118034829</v>
      </c>
      <c r="AK21" t="s">
        <v>371</v>
      </c>
      <c r="AL21">
        <v>100.2424238052283</v>
      </c>
      <c r="AO21" t="s">
        <v>371</v>
      </c>
      <c r="AP21">
        <v>100.34101545137743</v>
      </c>
      <c r="AS21" t="s">
        <v>357</v>
      </c>
      <c r="AT21">
        <v>102.5825736519264</v>
      </c>
      <c r="BA21" t="s">
        <v>444</v>
      </c>
      <c r="BB21">
        <v>102.22520974572238</v>
      </c>
      <c r="BE21" t="s">
        <v>357</v>
      </c>
      <c r="BF21">
        <v>101.6014022314093</v>
      </c>
      <c r="BM21" t="s">
        <v>440</v>
      </c>
      <c r="BN21">
        <v>102.67504703446244</v>
      </c>
      <c r="BQ21" t="s">
        <v>440</v>
      </c>
      <c r="BR21">
        <v>103.36188153706752</v>
      </c>
      <c r="BY21" t="s">
        <v>438</v>
      </c>
      <c r="BZ21">
        <v>99.838878649583094</v>
      </c>
      <c r="CC21" t="s">
        <v>562</v>
      </c>
      <c r="CD21">
        <v>99.42</v>
      </c>
      <c r="CE21">
        <v>425</v>
      </c>
      <c r="CG21" t="s">
        <v>563</v>
      </c>
      <c r="CH21">
        <v>99.2</v>
      </c>
      <c r="CI21">
        <v>790</v>
      </c>
      <c r="CK21" t="s">
        <v>436</v>
      </c>
      <c r="CL21">
        <v>102.45</v>
      </c>
      <c r="CM21">
        <v>461.5</v>
      </c>
      <c r="CO21" t="s">
        <v>436</v>
      </c>
      <c r="CP21">
        <v>102.38</v>
      </c>
      <c r="CQ21">
        <v>461</v>
      </c>
      <c r="CS21" t="s">
        <v>436</v>
      </c>
      <c r="CT21">
        <v>102.3</v>
      </c>
      <c r="CU21">
        <v>460</v>
      </c>
      <c r="CW21" t="s">
        <v>436</v>
      </c>
      <c r="CX21">
        <v>102.27</v>
      </c>
      <c r="CY21">
        <v>458</v>
      </c>
      <c r="DA21" t="s">
        <v>438</v>
      </c>
      <c r="DB21">
        <v>99.65</v>
      </c>
      <c r="DC21">
        <v>566</v>
      </c>
      <c r="DE21" t="s">
        <v>562</v>
      </c>
      <c r="DF21">
        <v>100.5</v>
      </c>
      <c r="DG21">
        <v>100</v>
      </c>
      <c r="DI21" t="s">
        <v>561</v>
      </c>
      <c r="DJ21">
        <v>102.57</v>
      </c>
      <c r="DK21">
        <v>328</v>
      </c>
      <c r="DM21" t="s">
        <v>561</v>
      </c>
      <c r="DN21">
        <v>102.46</v>
      </c>
      <c r="DO21">
        <v>328</v>
      </c>
      <c r="DQ21" t="s">
        <v>561</v>
      </c>
      <c r="DR21">
        <v>102.34</v>
      </c>
      <c r="DS21">
        <v>328</v>
      </c>
      <c r="DU21" t="s">
        <v>561</v>
      </c>
      <c r="DV21">
        <v>102.24</v>
      </c>
      <c r="DW21">
        <v>328</v>
      </c>
      <c r="DY21" t="s">
        <v>455</v>
      </c>
      <c r="DZ21">
        <v>99.83</v>
      </c>
      <c r="EA21">
        <v>201</v>
      </c>
      <c r="EC21" t="s">
        <v>405</v>
      </c>
      <c r="ED21">
        <v>100.16</v>
      </c>
      <c r="EE21">
        <v>305</v>
      </c>
      <c r="EG21" t="s">
        <v>405</v>
      </c>
      <c r="EH21">
        <v>100.16</v>
      </c>
      <c r="EI21">
        <v>305</v>
      </c>
      <c r="EK21" t="s">
        <v>415</v>
      </c>
      <c r="EL21">
        <v>74.88</v>
      </c>
      <c r="EM21">
        <v>2036.6666666666665</v>
      </c>
      <c r="EO21" t="s">
        <v>405</v>
      </c>
      <c r="EP21">
        <v>100.13</v>
      </c>
      <c r="EQ21">
        <v>306</v>
      </c>
      <c r="ES21" t="s">
        <v>405</v>
      </c>
      <c r="ET21">
        <v>100.12</v>
      </c>
      <c r="EU21">
        <v>306</v>
      </c>
      <c r="EW21" t="s">
        <v>423</v>
      </c>
      <c r="EX21">
        <v>100</v>
      </c>
      <c r="EY21">
        <v>850</v>
      </c>
      <c r="FA21" t="s">
        <v>405</v>
      </c>
      <c r="FB21">
        <v>100.22</v>
      </c>
      <c r="FC21">
        <v>300</v>
      </c>
      <c r="FE21" t="s">
        <v>405</v>
      </c>
      <c r="FF21">
        <v>100.21</v>
      </c>
      <c r="FG21">
        <v>300</v>
      </c>
      <c r="FI21" t="s">
        <v>405</v>
      </c>
      <c r="FJ21">
        <v>98.56</v>
      </c>
      <c r="FK21">
        <v>400</v>
      </c>
      <c r="FM21" t="s">
        <v>408</v>
      </c>
      <c r="FN21">
        <v>100</v>
      </c>
      <c r="FO21">
        <v>400</v>
      </c>
      <c r="FQ21" t="s">
        <v>408</v>
      </c>
      <c r="FR21">
        <v>100</v>
      </c>
      <c r="FS21">
        <v>400</v>
      </c>
      <c r="FU21" t="s">
        <v>143</v>
      </c>
      <c r="FV21">
        <v>99.52</v>
      </c>
      <c r="FW21">
        <v>150</v>
      </c>
      <c r="FY21" t="s">
        <v>408</v>
      </c>
      <c r="FZ21">
        <v>100</v>
      </c>
      <c r="GA21">
        <v>400</v>
      </c>
      <c r="GC21" t="s">
        <v>143</v>
      </c>
      <c r="GD21">
        <v>99.77</v>
      </c>
      <c r="GE21">
        <v>150</v>
      </c>
      <c r="GG21" t="s">
        <v>143</v>
      </c>
      <c r="GH21">
        <v>99.89</v>
      </c>
      <c r="GI21">
        <v>150</v>
      </c>
      <c r="GK21" t="s">
        <v>408</v>
      </c>
      <c r="GL21">
        <v>101.42</v>
      </c>
      <c r="GM21">
        <v>335</v>
      </c>
      <c r="GO21" t="s">
        <v>434</v>
      </c>
      <c r="GP21">
        <v>102.23</v>
      </c>
      <c r="GQ21">
        <v>900</v>
      </c>
      <c r="GS21" t="s">
        <v>434</v>
      </c>
      <c r="GT21">
        <v>102.16</v>
      </c>
      <c r="GU21">
        <v>900</v>
      </c>
      <c r="GW21" t="s">
        <v>439</v>
      </c>
      <c r="GX21">
        <v>100</v>
      </c>
      <c r="GY21">
        <v>1525</v>
      </c>
      <c r="HA21" t="s">
        <v>439</v>
      </c>
      <c r="HB21">
        <v>100</v>
      </c>
      <c r="HC21">
        <v>1525</v>
      </c>
      <c r="HE21" t="s">
        <v>439</v>
      </c>
      <c r="HF21">
        <v>99.16</v>
      </c>
      <c r="HG21">
        <v>1560</v>
      </c>
      <c r="HI21" t="s">
        <v>439</v>
      </c>
      <c r="HJ21">
        <v>99.53</v>
      </c>
      <c r="HK21">
        <v>1545</v>
      </c>
      <c r="HM21" t="s">
        <v>439</v>
      </c>
      <c r="HN21">
        <v>100.11</v>
      </c>
      <c r="HO21">
        <v>1520</v>
      </c>
      <c r="HQ21" t="s">
        <v>401</v>
      </c>
      <c r="HR21">
        <v>104.88</v>
      </c>
      <c r="HS21">
        <v>700</v>
      </c>
      <c r="HU21" t="s">
        <v>401</v>
      </c>
      <c r="HV21">
        <v>103.99</v>
      </c>
      <c r="HW21">
        <v>700</v>
      </c>
      <c r="HY21" t="s">
        <v>401</v>
      </c>
      <c r="HZ21">
        <v>106.41</v>
      </c>
      <c r="IA21">
        <v>600</v>
      </c>
      <c r="IC21" t="s">
        <v>401</v>
      </c>
      <c r="ID21">
        <v>106.71</v>
      </c>
      <c r="IE21">
        <v>570</v>
      </c>
      <c r="IG21" t="s">
        <v>401</v>
      </c>
      <c r="IH21">
        <v>106.46</v>
      </c>
      <c r="II21">
        <v>570</v>
      </c>
      <c r="IK21" t="s">
        <v>401</v>
      </c>
      <c r="IL21">
        <v>106.13</v>
      </c>
      <c r="IM21">
        <v>570</v>
      </c>
      <c r="IO21" t="s">
        <v>401</v>
      </c>
      <c r="IP21">
        <v>105.84</v>
      </c>
      <c r="IQ21">
        <v>570</v>
      </c>
      <c r="IS21" t="s">
        <v>434</v>
      </c>
      <c r="IT21">
        <v>98.97</v>
      </c>
      <c r="IU21">
        <v>1075</v>
      </c>
    </row>
    <row r="22" spans="1:255">
      <c r="A22" t="s">
        <v>80</v>
      </c>
      <c r="B22">
        <v>99.864512606952175</v>
      </c>
      <c r="E22" t="s">
        <v>80</v>
      </c>
      <c r="F22">
        <v>100.08353589070501</v>
      </c>
      <c r="I22" t="s">
        <v>79</v>
      </c>
      <c r="J22">
        <v>101.11642686324619</v>
      </c>
      <c r="M22" t="s">
        <v>79</v>
      </c>
      <c r="N22">
        <v>100.44960671891189</v>
      </c>
      <c r="Q22" t="s">
        <v>481</v>
      </c>
      <c r="R22">
        <v>100.29284846009668</v>
      </c>
      <c r="U22" t="s">
        <v>481</v>
      </c>
      <c r="V22">
        <v>100.85122324454147</v>
      </c>
      <c r="Y22" t="s">
        <v>568</v>
      </c>
      <c r="Z22">
        <v>99.871883119736893</v>
      </c>
      <c r="AC22" t="s">
        <v>568</v>
      </c>
      <c r="AD22">
        <v>100.42413322683817</v>
      </c>
      <c r="AG22" t="s">
        <v>377</v>
      </c>
      <c r="AH22">
        <v>99.759320774661305</v>
      </c>
      <c r="AK22" t="s">
        <v>377</v>
      </c>
      <c r="AL22">
        <v>99.766283154315417</v>
      </c>
      <c r="AO22" t="s">
        <v>377</v>
      </c>
      <c r="AP22">
        <v>99.780475111257161</v>
      </c>
      <c r="AS22" t="s">
        <v>358</v>
      </c>
      <c r="AT22">
        <v>100.9684651194724</v>
      </c>
      <c r="BA22" t="s">
        <v>357</v>
      </c>
      <c r="BB22">
        <v>101.66877728965872</v>
      </c>
      <c r="BE22" t="s">
        <v>357</v>
      </c>
      <c r="BF22">
        <v>101.6014022314093</v>
      </c>
      <c r="BM22" t="s">
        <v>442</v>
      </c>
      <c r="BN22">
        <v>102.67504703446244</v>
      </c>
      <c r="BQ22" t="s">
        <v>442</v>
      </c>
      <c r="BR22">
        <v>103.36188153706752</v>
      </c>
      <c r="BY22" t="s">
        <v>574</v>
      </c>
      <c r="BZ22">
        <v>104.18910164681942</v>
      </c>
      <c r="CC22" t="s">
        <v>436</v>
      </c>
      <c r="CD22">
        <v>102.3</v>
      </c>
      <c r="CE22">
        <v>475</v>
      </c>
      <c r="CG22" t="s">
        <v>562</v>
      </c>
      <c r="CH22">
        <v>99.36</v>
      </c>
      <c r="CI22">
        <v>443</v>
      </c>
      <c r="CK22" t="s">
        <v>438</v>
      </c>
      <c r="CL22">
        <v>100.3</v>
      </c>
      <c r="CM22">
        <v>464</v>
      </c>
      <c r="CO22" t="s">
        <v>438</v>
      </c>
      <c r="CP22">
        <v>100.29</v>
      </c>
      <c r="CQ22">
        <v>461</v>
      </c>
      <c r="CS22" t="s">
        <v>438</v>
      </c>
      <c r="CT22">
        <v>100.27</v>
      </c>
      <c r="CU22">
        <v>460</v>
      </c>
      <c r="CW22" t="s">
        <v>438</v>
      </c>
      <c r="CX22">
        <v>100.25</v>
      </c>
      <c r="CY22">
        <v>458</v>
      </c>
      <c r="DA22" t="s">
        <v>574</v>
      </c>
      <c r="DB22">
        <v>104.61</v>
      </c>
      <c r="DC22">
        <v>228</v>
      </c>
      <c r="DE22" t="s">
        <v>436</v>
      </c>
      <c r="DF22">
        <v>101.79</v>
      </c>
      <c r="DG22">
        <v>475</v>
      </c>
      <c r="DI22" t="s">
        <v>562</v>
      </c>
      <c r="DJ22">
        <v>100.3</v>
      </c>
      <c r="DK22">
        <v>100</v>
      </c>
      <c r="DM22" t="s">
        <v>562</v>
      </c>
      <c r="DN22">
        <v>100.07</v>
      </c>
      <c r="DO22">
        <v>100</v>
      </c>
      <c r="DQ22" t="s">
        <v>436</v>
      </c>
      <c r="DR22">
        <v>100.89</v>
      </c>
      <c r="DS22">
        <v>518</v>
      </c>
      <c r="DU22" t="s">
        <v>436</v>
      </c>
      <c r="DV22">
        <v>101.65</v>
      </c>
      <c r="DW22">
        <v>465</v>
      </c>
      <c r="DY22" t="s">
        <v>420</v>
      </c>
      <c r="DZ22">
        <v>101.63</v>
      </c>
      <c r="EA22">
        <v>260</v>
      </c>
      <c r="EC22" t="s">
        <v>129</v>
      </c>
      <c r="ED22">
        <v>100</v>
      </c>
      <c r="EE22">
        <v>1275</v>
      </c>
      <c r="EG22" t="s">
        <v>129</v>
      </c>
      <c r="EH22">
        <v>99.69</v>
      </c>
      <c r="EI22">
        <v>1288.5828064100008</v>
      </c>
      <c r="EK22" t="s">
        <v>405</v>
      </c>
      <c r="EL22">
        <v>100.13</v>
      </c>
      <c r="EM22">
        <v>306</v>
      </c>
      <c r="EO22" t="s">
        <v>129</v>
      </c>
      <c r="EP22">
        <v>99.55</v>
      </c>
      <c r="EQ22">
        <v>1295.5</v>
      </c>
      <c r="ES22" t="s">
        <v>129</v>
      </c>
      <c r="ET22">
        <v>98.63</v>
      </c>
      <c r="EU22">
        <v>1340</v>
      </c>
      <c r="EW22" t="s">
        <v>405</v>
      </c>
      <c r="EX22">
        <v>100.23</v>
      </c>
      <c r="EY22">
        <v>300</v>
      </c>
      <c r="FA22" t="s">
        <v>144</v>
      </c>
      <c r="FB22">
        <v>100</v>
      </c>
      <c r="FC22">
        <v>235</v>
      </c>
      <c r="FE22" t="s">
        <v>144</v>
      </c>
      <c r="FF22">
        <v>100</v>
      </c>
      <c r="FG22">
        <v>235</v>
      </c>
      <c r="FI22" t="s">
        <v>408</v>
      </c>
      <c r="FJ22">
        <v>100</v>
      </c>
      <c r="FK22">
        <v>400</v>
      </c>
      <c r="FM22" t="s">
        <v>144</v>
      </c>
      <c r="FN22">
        <v>99.88</v>
      </c>
      <c r="FO22">
        <v>240</v>
      </c>
      <c r="FQ22" t="s">
        <v>144</v>
      </c>
      <c r="FR22">
        <v>99.88</v>
      </c>
      <c r="FS22">
        <v>240</v>
      </c>
      <c r="FU22" t="s">
        <v>405</v>
      </c>
      <c r="FV22">
        <v>98.75</v>
      </c>
      <c r="FW22">
        <v>400</v>
      </c>
      <c r="FY22" t="s">
        <v>144</v>
      </c>
      <c r="FZ22">
        <v>99.89</v>
      </c>
      <c r="GA22">
        <v>240</v>
      </c>
      <c r="GC22" t="s">
        <v>405</v>
      </c>
      <c r="GD22">
        <v>99</v>
      </c>
      <c r="GE22">
        <v>390</v>
      </c>
      <c r="GG22" t="s">
        <v>405</v>
      </c>
      <c r="GH22">
        <v>99.72</v>
      </c>
      <c r="GI22">
        <v>335</v>
      </c>
      <c r="GK22" t="s">
        <v>144</v>
      </c>
      <c r="GL22">
        <v>100</v>
      </c>
      <c r="GM22">
        <v>235</v>
      </c>
      <c r="GO22" t="s">
        <v>405</v>
      </c>
      <c r="GP22">
        <v>99.81</v>
      </c>
      <c r="GQ22">
        <v>330</v>
      </c>
      <c r="GS22" t="s">
        <v>439</v>
      </c>
      <c r="GT22">
        <v>100</v>
      </c>
      <c r="GU22">
        <v>1525</v>
      </c>
      <c r="GW22" t="s">
        <v>405</v>
      </c>
      <c r="GX22">
        <v>99.79</v>
      </c>
      <c r="GY22">
        <v>335</v>
      </c>
      <c r="HA22" t="s">
        <v>405</v>
      </c>
      <c r="HB22">
        <v>99.81</v>
      </c>
      <c r="HC22">
        <v>335</v>
      </c>
      <c r="HE22" t="s">
        <v>405</v>
      </c>
      <c r="HF22">
        <v>99.83</v>
      </c>
      <c r="HG22">
        <v>335</v>
      </c>
      <c r="HI22" t="s">
        <v>405</v>
      </c>
      <c r="HJ22">
        <v>99.84</v>
      </c>
      <c r="HK22">
        <v>335</v>
      </c>
      <c r="HM22" t="s">
        <v>405</v>
      </c>
      <c r="HN22">
        <v>99.86</v>
      </c>
      <c r="HO22">
        <v>335</v>
      </c>
      <c r="HQ22" t="s">
        <v>432</v>
      </c>
      <c r="HR22">
        <v>103.49</v>
      </c>
      <c r="HS22">
        <v>900</v>
      </c>
      <c r="HU22" t="s">
        <v>432</v>
      </c>
      <c r="HV22">
        <v>102.85</v>
      </c>
      <c r="HW22">
        <v>900</v>
      </c>
      <c r="HY22" t="s">
        <v>432</v>
      </c>
      <c r="HZ22">
        <v>103.28</v>
      </c>
      <c r="IA22">
        <v>900</v>
      </c>
      <c r="IC22" t="s">
        <v>432</v>
      </c>
      <c r="ID22">
        <v>103.16</v>
      </c>
      <c r="IE22">
        <v>900</v>
      </c>
      <c r="IG22" t="s">
        <v>432</v>
      </c>
      <c r="IH22">
        <v>103.45</v>
      </c>
      <c r="II22">
        <v>875</v>
      </c>
      <c r="IK22" t="s">
        <v>432</v>
      </c>
      <c r="IL22">
        <v>103.29</v>
      </c>
      <c r="IM22">
        <v>875</v>
      </c>
      <c r="IO22" t="s">
        <v>432</v>
      </c>
      <c r="IP22">
        <v>103.13</v>
      </c>
      <c r="IQ22">
        <v>875</v>
      </c>
      <c r="IS22" t="s">
        <v>439</v>
      </c>
      <c r="IT22">
        <v>101.52</v>
      </c>
      <c r="IU22">
        <v>1450</v>
      </c>
    </row>
    <row r="23" spans="1:255">
      <c r="A23" t="s">
        <v>79</v>
      </c>
      <c r="B23">
        <v>100.95623806592658</v>
      </c>
      <c r="E23" t="s">
        <v>79</v>
      </c>
      <c r="F23">
        <v>101.30769937853407</v>
      </c>
      <c r="I23" t="s">
        <v>564</v>
      </c>
      <c r="J23">
        <v>99.556844771893367</v>
      </c>
      <c r="M23" t="s">
        <v>564</v>
      </c>
      <c r="N23">
        <v>99.634384805674173</v>
      </c>
      <c r="Q23" t="s">
        <v>351</v>
      </c>
      <c r="R23">
        <v>101.60658037959027</v>
      </c>
      <c r="U23" t="s">
        <v>351</v>
      </c>
      <c r="V23">
        <v>101.39251228555112</v>
      </c>
      <c r="Y23" t="s">
        <v>481</v>
      </c>
      <c r="Z23">
        <v>99.999999999999929</v>
      </c>
      <c r="AC23" t="s">
        <v>481</v>
      </c>
      <c r="AD23">
        <v>100.65993905635601</v>
      </c>
      <c r="AG23" t="s">
        <v>380</v>
      </c>
      <c r="AH23">
        <v>102.33697881065424</v>
      </c>
      <c r="AK23" t="s">
        <v>380</v>
      </c>
      <c r="AL23">
        <v>102.50150732961286</v>
      </c>
      <c r="AO23" t="s">
        <v>380</v>
      </c>
      <c r="AP23">
        <v>102.67940421727974</v>
      </c>
      <c r="AS23" t="s">
        <v>359</v>
      </c>
      <c r="AT23">
        <v>101.50650129695707</v>
      </c>
      <c r="BA23" t="s">
        <v>357</v>
      </c>
      <c r="BB23">
        <v>101.76917272649288</v>
      </c>
      <c r="BE23" t="s">
        <v>358</v>
      </c>
      <c r="BF23">
        <v>100.18840026251874</v>
      </c>
      <c r="BM23" t="s">
        <v>444</v>
      </c>
      <c r="BN23">
        <v>102.61965215296249</v>
      </c>
      <c r="BQ23" t="s">
        <v>444</v>
      </c>
      <c r="BR23">
        <v>103.64688191077715</v>
      </c>
      <c r="BY23" t="s">
        <v>440</v>
      </c>
      <c r="BZ23">
        <v>103.23419126950085</v>
      </c>
      <c r="CC23" t="s">
        <v>438</v>
      </c>
      <c r="CD23">
        <v>100.25</v>
      </c>
      <c r="CE23">
        <v>475</v>
      </c>
      <c r="CG23" t="s">
        <v>436</v>
      </c>
      <c r="CH23">
        <v>103.85</v>
      </c>
      <c r="CI23">
        <v>404</v>
      </c>
      <c r="CK23" t="s">
        <v>574</v>
      </c>
      <c r="CL23">
        <v>105</v>
      </c>
      <c r="CM23">
        <v>235.75</v>
      </c>
      <c r="CO23" t="s">
        <v>574</v>
      </c>
      <c r="CP23">
        <v>105.21</v>
      </c>
      <c r="CQ23">
        <v>222</v>
      </c>
      <c r="CS23" t="s">
        <v>574</v>
      </c>
      <c r="CT23">
        <v>104.87</v>
      </c>
      <c r="CU23">
        <v>228</v>
      </c>
      <c r="CW23" t="s">
        <v>574</v>
      </c>
      <c r="CX23">
        <v>104.76</v>
      </c>
      <c r="CY23">
        <v>228</v>
      </c>
      <c r="DA23" t="s">
        <v>440</v>
      </c>
      <c r="DB23">
        <v>103.27</v>
      </c>
      <c r="DC23">
        <v>131</v>
      </c>
      <c r="DE23" t="s">
        <v>438</v>
      </c>
      <c r="DF23">
        <v>99.5</v>
      </c>
      <c r="DG23">
        <v>612</v>
      </c>
      <c r="DI23" t="s">
        <v>436</v>
      </c>
      <c r="DJ23">
        <v>101.29</v>
      </c>
      <c r="DK23">
        <v>500</v>
      </c>
      <c r="DM23" t="s">
        <v>436</v>
      </c>
      <c r="DN23">
        <v>100.22</v>
      </c>
      <c r="DO23">
        <v>561</v>
      </c>
      <c r="DQ23" t="s">
        <v>438</v>
      </c>
      <c r="DR23">
        <v>99.67</v>
      </c>
      <c r="DS23">
        <v>668</v>
      </c>
      <c r="DU23" t="s">
        <v>438</v>
      </c>
      <c r="DV23">
        <v>99.86</v>
      </c>
      <c r="DW23">
        <v>615</v>
      </c>
      <c r="DY23" t="s">
        <v>572</v>
      </c>
      <c r="DZ23">
        <v>100</v>
      </c>
      <c r="EA23">
        <v>540</v>
      </c>
      <c r="EC23" t="s">
        <v>130</v>
      </c>
      <c r="ED23">
        <v>100</v>
      </c>
      <c r="EE23">
        <v>1350</v>
      </c>
      <c r="EG23" t="s">
        <v>130</v>
      </c>
      <c r="EH23">
        <v>100</v>
      </c>
      <c r="EI23">
        <v>1350</v>
      </c>
      <c r="EK23" t="s">
        <v>129</v>
      </c>
      <c r="EL23">
        <v>99.54</v>
      </c>
      <c r="EM23">
        <v>1295.5</v>
      </c>
      <c r="EO23" t="s">
        <v>130</v>
      </c>
      <c r="EP23">
        <v>100</v>
      </c>
      <c r="EQ23">
        <v>1350</v>
      </c>
      <c r="ES23" t="s">
        <v>130</v>
      </c>
      <c r="ET23">
        <v>98.95</v>
      </c>
      <c r="EU23">
        <v>1400</v>
      </c>
      <c r="EW23" t="s">
        <v>144</v>
      </c>
      <c r="EX23">
        <v>100</v>
      </c>
      <c r="EY23">
        <v>235</v>
      </c>
      <c r="FA23" t="s">
        <v>145</v>
      </c>
      <c r="FB23">
        <v>100</v>
      </c>
      <c r="FC23">
        <v>230</v>
      </c>
      <c r="FE23" t="s">
        <v>145</v>
      </c>
      <c r="FF23">
        <v>100</v>
      </c>
      <c r="FG23">
        <v>230</v>
      </c>
      <c r="FI23" t="s">
        <v>144</v>
      </c>
      <c r="FJ23">
        <v>99.87</v>
      </c>
      <c r="FK23">
        <v>240</v>
      </c>
      <c r="FM23" t="s">
        <v>145</v>
      </c>
      <c r="FN23">
        <v>99.88</v>
      </c>
      <c r="FO23">
        <v>235</v>
      </c>
      <c r="FQ23" t="s">
        <v>145</v>
      </c>
      <c r="FR23">
        <v>99.88</v>
      </c>
      <c r="FS23">
        <v>235</v>
      </c>
      <c r="FU23" t="s">
        <v>408</v>
      </c>
      <c r="FV23">
        <v>100</v>
      </c>
      <c r="FW23">
        <v>400</v>
      </c>
      <c r="FY23" t="s">
        <v>145</v>
      </c>
      <c r="FZ23">
        <v>99.89</v>
      </c>
      <c r="GA23">
        <v>235</v>
      </c>
      <c r="GC23" t="s">
        <v>408</v>
      </c>
      <c r="GD23">
        <v>100.22</v>
      </c>
      <c r="GE23">
        <v>390</v>
      </c>
      <c r="GG23" t="s">
        <v>408</v>
      </c>
      <c r="GH23">
        <v>101.46</v>
      </c>
      <c r="GI23">
        <v>335</v>
      </c>
      <c r="GK23" t="s">
        <v>145</v>
      </c>
      <c r="GL23">
        <v>100</v>
      </c>
      <c r="GM23">
        <v>230</v>
      </c>
      <c r="GO23" t="s">
        <v>408</v>
      </c>
      <c r="GP23">
        <v>101.27</v>
      </c>
      <c r="GQ23">
        <v>340</v>
      </c>
      <c r="GS23" t="s">
        <v>405</v>
      </c>
      <c r="GT23">
        <v>99.77</v>
      </c>
      <c r="GU23">
        <v>335</v>
      </c>
      <c r="GW23" t="s">
        <v>408</v>
      </c>
      <c r="GX23">
        <v>101.18</v>
      </c>
      <c r="GY23">
        <v>340</v>
      </c>
      <c r="HA23" t="s">
        <v>408</v>
      </c>
      <c r="HB23">
        <v>101.14</v>
      </c>
      <c r="HC23">
        <v>340</v>
      </c>
      <c r="HE23" t="s">
        <v>408</v>
      </c>
      <c r="HF23">
        <v>101.16</v>
      </c>
      <c r="HG23">
        <v>340</v>
      </c>
      <c r="HI23" t="s">
        <v>408</v>
      </c>
      <c r="HJ23">
        <v>101.05</v>
      </c>
      <c r="HK23">
        <v>340</v>
      </c>
      <c r="HM23" t="s">
        <v>408</v>
      </c>
      <c r="HN23">
        <v>101.09</v>
      </c>
      <c r="HO23">
        <v>335</v>
      </c>
      <c r="HQ23" t="s">
        <v>434</v>
      </c>
      <c r="HR23">
        <v>102.77</v>
      </c>
      <c r="HS23">
        <v>850</v>
      </c>
      <c r="HU23" t="s">
        <v>434</v>
      </c>
      <c r="HV23">
        <v>102.26</v>
      </c>
      <c r="HW23">
        <v>850</v>
      </c>
      <c r="HY23" t="s">
        <v>434</v>
      </c>
      <c r="HZ23">
        <v>103</v>
      </c>
      <c r="IA23">
        <v>827.33333333333383</v>
      </c>
      <c r="IC23" t="s">
        <v>434</v>
      </c>
      <c r="ID23">
        <v>102.89</v>
      </c>
      <c r="IE23">
        <v>827.33333333333383</v>
      </c>
      <c r="IG23" t="s">
        <v>434</v>
      </c>
      <c r="IH23">
        <v>102.66</v>
      </c>
      <c r="II23">
        <v>835</v>
      </c>
      <c r="IK23" t="s">
        <v>434</v>
      </c>
      <c r="IL23">
        <v>101.14</v>
      </c>
      <c r="IM23">
        <v>925</v>
      </c>
      <c r="IO23" t="s">
        <v>434</v>
      </c>
      <c r="IP23">
        <v>99.78</v>
      </c>
      <c r="IQ23">
        <v>1015</v>
      </c>
      <c r="IS23" t="s">
        <v>408</v>
      </c>
      <c r="IT23">
        <v>101.13</v>
      </c>
      <c r="IU23">
        <v>300.18173076922795</v>
      </c>
    </row>
    <row r="24" spans="1:255">
      <c r="A24" t="s">
        <v>575</v>
      </c>
      <c r="B24">
        <v>99.601131417384025</v>
      </c>
      <c r="E24" t="s">
        <v>575</v>
      </c>
      <c r="F24">
        <v>99.831717544627168</v>
      </c>
      <c r="I24" t="s">
        <v>568</v>
      </c>
      <c r="J24">
        <v>101.78197437664853</v>
      </c>
      <c r="M24" t="s">
        <v>568</v>
      </c>
      <c r="N24">
        <v>101.25509207793372</v>
      </c>
      <c r="Q24" t="s">
        <v>350</v>
      </c>
      <c r="R24">
        <v>101.6280215632631</v>
      </c>
      <c r="U24" t="s">
        <v>350</v>
      </c>
      <c r="V24">
        <v>101.38504436190532</v>
      </c>
      <c r="Y24" t="s">
        <v>567</v>
      </c>
      <c r="Z24">
        <v>100.12964128505709</v>
      </c>
      <c r="AC24" t="s">
        <v>567</v>
      </c>
      <c r="AD24">
        <v>101.00897219069155</v>
      </c>
      <c r="AG24" t="s">
        <v>80</v>
      </c>
      <c r="AH24">
        <v>100.27086071522851</v>
      </c>
      <c r="AK24" t="s">
        <v>80</v>
      </c>
      <c r="AL24">
        <v>100.20727620252045</v>
      </c>
      <c r="AO24" t="s">
        <v>388</v>
      </c>
      <c r="AP24">
        <v>100.22212748626502</v>
      </c>
      <c r="AS24" t="s">
        <v>360</v>
      </c>
      <c r="AT24">
        <v>102.5825736519264</v>
      </c>
      <c r="BA24" t="s">
        <v>358</v>
      </c>
      <c r="BB24">
        <v>100.29486212108216</v>
      </c>
      <c r="BE24" t="s">
        <v>359</v>
      </c>
      <c r="BF24">
        <v>100.65940091881559</v>
      </c>
      <c r="BM24" t="s">
        <v>357</v>
      </c>
      <c r="BN24">
        <v>101.46870673815053</v>
      </c>
      <c r="BQ24" t="s">
        <v>357</v>
      </c>
      <c r="BR24">
        <v>101.41591485353476</v>
      </c>
      <c r="BY24" t="s">
        <v>442</v>
      </c>
      <c r="BZ24">
        <v>103.23419126950085</v>
      </c>
      <c r="CC24" t="s">
        <v>574</v>
      </c>
      <c r="CD24">
        <v>104.61</v>
      </c>
      <c r="CE24">
        <v>260</v>
      </c>
      <c r="CG24" t="s">
        <v>438</v>
      </c>
      <c r="CH24">
        <v>100.88</v>
      </c>
      <c r="CI24">
        <v>404</v>
      </c>
      <c r="CK24" t="s">
        <v>440</v>
      </c>
      <c r="CL24">
        <v>103.55</v>
      </c>
      <c r="CM24">
        <v>132.75</v>
      </c>
      <c r="CO24" t="s">
        <v>440</v>
      </c>
      <c r="CP24">
        <v>103.05</v>
      </c>
      <c r="CQ24">
        <v>146</v>
      </c>
      <c r="CS24" t="s">
        <v>440</v>
      </c>
      <c r="CT24">
        <v>102.83</v>
      </c>
      <c r="CU24">
        <v>150</v>
      </c>
      <c r="CW24" t="s">
        <v>440</v>
      </c>
      <c r="CX24">
        <v>103.3</v>
      </c>
      <c r="CY24">
        <v>132.5</v>
      </c>
      <c r="DA24" t="s">
        <v>442</v>
      </c>
      <c r="DB24">
        <v>103.27</v>
      </c>
      <c r="DC24">
        <v>131</v>
      </c>
      <c r="DE24" t="s">
        <v>574</v>
      </c>
      <c r="DF24">
        <v>104.46</v>
      </c>
      <c r="DG24">
        <v>228</v>
      </c>
      <c r="DI24" t="s">
        <v>438</v>
      </c>
      <c r="DJ24">
        <v>99.45</v>
      </c>
      <c r="DK24">
        <v>650</v>
      </c>
      <c r="DM24" t="s">
        <v>438</v>
      </c>
      <c r="DN24">
        <v>98.61</v>
      </c>
      <c r="DO24">
        <v>1005</v>
      </c>
      <c r="DQ24" t="s">
        <v>574</v>
      </c>
      <c r="DR24">
        <v>103.99</v>
      </c>
      <c r="DS24">
        <v>228</v>
      </c>
      <c r="DU24" t="s">
        <v>574</v>
      </c>
      <c r="DV24">
        <v>103.84</v>
      </c>
      <c r="DW24">
        <v>228</v>
      </c>
      <c r="DY24" t="s">
        <v>431</v>
      </c>
      <c r="DZ24">
        <v>1</v>
      </c>
      <c r="EA24" t="s">
        <v>395</v>
      </c>
      <c r="EC24" t="s">
        <v>387</v>
      </c>
      <c r="ED24">
        <v>100.92</v>
      </c>
      <c r="EE24">
        <v>233</v>
      </c>
      <c r="EG24" t="s">
        <v>387</v>
      </c>
      <c r="EH24">
        <v>100.79</v>
      </c>
      <c r="EI24">
        <v>233</v>
      </c>
      <c r="EK24" t="s">
        <v>130</v>
      </c>
      <c r="EL24">
        <v>100</v>
      </c>
      <c r="EM24">
        <v>1350</v>
      </c>
      <c r="EO24" t="s">
        <v>387</v>
      </c>
      <c r="EP24">
        <v>100.51</v>
      </c>
      <c r="EQ24">
        <v>233</v>
      </c>
      <c r="ES24" t="s">
        <v>387</v>
      </c>
      <c r="ET24">
        <v>100.33</v>
      </c>
      <c r="EU24">
        <v>233</v>
      </c>
      <c r="EW24" t="s">
        <v>145</v>
      </c>
      <c r="EX24">
        <v>100</v>
      </c>
      <c r="EY24">
        <v>230</v>
      </c>
      <c r="FA24" t="s">
        <v>129</v>
      </c>
      <c r="FB24">
        <v>98.21</v>
      </c>
      <c r="FC24">
        <v>1365</v>
      </c>
      <c r="FE24" t="s">
        <v>129</v>
      </c>
      <c r="FF24">
        <v>98.25</v>
      </c>
      <c r="FG24">
        <v>1365</v>
      </c>
      <c r="FI24" t="s">
        <v>145</v>
      </c>
      <c r="FJ24">
        <v>99.87</v>
      </c>
      <c r="FK24">
        <v>235</v>
      </c>
      <c r="FM24" t="s">
        <v>129</v>
      </c>
      <c r="FN24">
        <v>98.35</v>
      </c>
      <c r="FO24">
        <v>1365</v>
      </c>
      <c r="FQ24" t="s">
        <v>129</v>
      </c>
      <c r="FR24">
        <v>98.39</v>
      </c>
      <c r="FS24">
        <v>1365</v>
      </c>
      <c r="FU24" t="s">
        <v>144</v>
      </c>
      <c r="FV24">
        <v>99.88</v>
      </c>
      <c r="FW24">
        <v>240</v>
      </c>
      <c r="FY24" t="s">
        <v>129</v>
      </c>
      <c r="FZ24">
        <v>99.24</v>
      </c>
      <c r="GA24">
        <v>1320</v>
      </c>
      <c r="GC24" t="s">
        <v>144</v>
      </c>
      <c r="GD24">
        <v>99.93</v>
      </c>
      <c r="GE24">
        <v>238.00000000000003</v>
      </c>
      <c r="GG24" t="s">
        <v>144</v>
      </c>
      <c r="GH24">
        <v>100</v>
      </c>
      <c r="GI24">
        <v>235</v>
      </c>
      <c r="GK24" t="s">
        <v>129</v>
      </c>
      <c r="GL24">
        <v>101.51</v>
      </c>
      <c r="GM24">
        <v>1175</v>
      </c>
      <c r="GO24" t="s">
        <v>144</v>
      </c>
      <c r="GP24">
        <v>100</v>
      </c>
      <c r="GQ24">
        <v>235</v>
      </c>
      <c r="GS24" t="s">
        <v>408</v>
      </c>
      <c r="GT24">
        <v>101.22</v>
      </c>
      <c r="GU24">
        <v>340</v>
      </c>
      <c r="GW24" t="s">
        <v>144</v>
      </c>
      <c r="GX24">
        <v>98.34</v>
      </c>
      <c r="GY24">
        <v>330</v>
      </c>
      <c r="HA24" t="s">
        <v>144</v>
      </c>
      <c r="HB24">
        <v>98.41</v>
      </c>
      <c r="HC24">
        <v>330</v>
      </c>
      <c r="HE24" t="s">
        <v>144</v>
      </c>
      <c r="HF24">
        <v>98.41</v>
      </c>
      <c r="HG24">
        <v>330</v>
      </c>
      <c r="HI24" t="s">
        <v>144</v>
      </c>
      <c r="HJ24">
        <v>98.25</v>
      </c>
      <c r="HK24">
        <v>350.00000000000006</v>
      </c>
      <c r="HM24" t="s">
        <v>144</v>
      </c>
      <c r="HN24">
        <v>98.35</v>
      </c>
      <c r="HO24">
        <v>350.00000000000006</v>
      </c>
      <c r="HQ24" t="s">
        <v>439</v>
      </c>
      <c r="HR24">
        <v>103.93</v>
      </c>
      <c r="HS24">
        <v>1360</v>
      </c>
      <c r="HU24" t="s">
        <v>439</v>
      </c>
      <c r="HV24">
        <v>103.25</v>
      </c>
      <c r="HW24">
        <v>1360</v>
      </c>
      <c r="HY24" t="s">
        <v>439</v>
      </c>
      <c r="HZ24">
        <v>105.87</v>
      </c>
      <c r="IA24">
        <v>1275</v>
      </c>
      <c r="IC24" t="s">
        <v>439</v>
      </c>
      <c r="ID24">
        <v>105.52</v>
      </c>
      <c r="IE24">
        <v>1284.7750000000001</v>
      </c>
      <c r="IG24" t="s">
        <v>439</v>
      </c>
      <c r="IH24">
        <v>105.29</v>
      </c>
      <c r="II24">
        <v>1290</v>
      </c>
      <c r="IK24" t="s">
        <v>439</v>
      </c>
      <c r="IL24">
        <v>101.81</v>
      </c>
      <c r="IM24">
        <v>1440</v>
      </c>
      <c r="IO24" t="s">
        <v>439</v>
      </c>
      <c r="IP24">
        <v>101.76</v>
      </c>
      <c r="IQ24">
        <v>1440</v>
      </c>
      <c r="IS24" t="s">
        <v>144</v>
      </c>
      <c r="IT24">
        <v>98.96</v>
      </c>
      <c r="IU24">
        <v>355</v>
      </c>
    </row>
    <row r="25" spans="1:255">
      <c r="A25" t="s">
        <v>564</v>
      </c>
      <c r="B25">
        <v>99.324634507583312</v>
      </c>
      <c r="E25" t="s">
        <v>564</v>
      </c>
      <c r="F25">
        <v>99.374889993737682</v>
      </c>
      <c r="I25" t="s">
        <v>481</v>
      </c>
      <c r="J25">
        <v>102.18342279269666</v>
      </c>
      <c r="M25" t="s">
        <v>481</v>
      </c>
      <c r="N25">
        <v>101.37150471462195</v>
      </c>
      <c r="Q25" t="s">
        <v>573</v>
      </c>
      <c r="R25">
        <v>100.18017665079306</v>
      </c>
      <c r="U25" t="s">
        <v>573</v>
      </c>
      <c r="V25">
        <v>100.17363675692717</v>
      </c>
      <c r="Y25" t="s">
        <v>351</v>
      </c>
      <c r="Z25">
        <v>101.01733079458823</v>
      </c>
      <c r="AC25" t="s">
        <v>351</v>
      </c>
      <c r="AD25">
        <v>101.04929056589202</v>
      </c>
      <c r="AG25" t="s">
        <v>79</v>
      </c>
      <c r="AH25">
        <v>100.81831898123838</v>
      </c>
      <c r="AK25" t="s">
        <v>79</v>
      </c>
      <c r="AL25">
        <v>100.44081437836489</v>
      </c>
      <c r="AO25" t="s">
        <v>389</v>
      </c>
      <c r="AP25">
        <v>100.20949492546862</v>
      </c>
      <c r="AS25" t="s">
        <v>361</v>
      </c>
      <c r="AT25">
        <v>101.93269225124745</v>
      </c>
      <c r="BA25" t="s">
        <v>359</v>
      </c>
      <c r="BB25">
        <v>100.78629898955241</v>
      </c>
      <c r="BE25" t="s">
        <v>360</v>
      </c>
      <c r="BF25">
        <v>101.6014022314093</v>
      </c>
      <c r="BM25" t="s">
        <v>357</v>
      </c>
      <c r="BN25">
        <v>101.46870673815053</v>
      </c>
      <c r="BQ25" t="s">
        <v>357</v>
      </c>
      <c r="BR25">
        <v>101.41591485353476</v>
      </c>
      <c r="BY25" t="s">
        <v>444</v>
      </c>
      <c r="BZ25">
        <v>75.037889422572405</v>
      </c>
      <c r="CC25" t="s">
        <v>440</v>
      </c>
      <c r="CD25">
        <v>103.55</v>
      </c>
      <c r="CE25">
        <v>138</v>
      </c>
      <c r="CG25" t="s">
        <v>574</v>
      </c>
      <c r="CH25">
        <v>104.75</v>
      </c>
      <c r="CI25">
        <v>250.5</v>
      </c>
      <c r="CK25" t="s">
        <v>442</v>
      </c>
      <c r="CL25">
        <v>103.55</v>
      </c>
      <c r="CM25">
        <v>132.75</v>
      </c>
      <c r="CO25" t="s">
        <v>442</v>
      </c>
      <c r="CP25">
        <v>103.05</v>
      </c>
      <c r="CQ25">
        <v>146</v>
      </c>
      <c r="CS25" t="s">
        <v>442</v>
      </c>
      <c r="CT25">
        <v>102.83</v>
      </c>
      <c r="CU25">
        <v>150</v>
      </c>
      <c r="CW25" t="s">
        <v>442</v>
      </c>
      <c r="CX25">
        <v>103.3</v>
      </c>
      <c r="CY25">
        <v>132.5</v>
      </c>
      <c r="DA25" t="s">
        <v>444</v>
      </c>
      <c r="DB25">
        <v>85</v>
      </c>
      <c r="DC25">
        <v>943.5</v>
      </c>
      <c r="DE25" t="s">
        <v>440</v>
      </c>
      <c r="DF25">
        <v>103.19</v>
      </c>
      <c r="DG25">
        <v>131</v>
      </c>
      <c r="DI25" t="s">
        <v>574</v>
      </c>
      <c r="DJ25">
        <v>104.3</v>
      </c>
      <c r="DK25">
        <v>228</v>
      </c>
      <c r="DM25" t="s">
        <v>574</v>
      </c>
      <c r="DN25">
        <v>104.15</v>
      </c>
      <c r="DO25">
        <v>228</v>
      </c>
      <c r="DQ25" t="s">
        <v>440</v>
      </c>
      <c r="DR25">
        <v>102.84</v>
      </c>
      <c r="DS25">
        <v>134</v>
      </c>
      <c r="DU25" t="s">
        <v>440</v>
      </c>
      <c r="DV25">
        <v>102.77</v>
      </c>
      <c r="DW25">
        <v>133</v>
      </c>
      <c r="DY25" t="s">
        <v>561</v>
      </c>
      <c r="DZ25">
        <v>99.81</v>
      </c>
      <c r="EA25">
        <v>488</v>
      </c>
      <c r="EC25" t="s">
        <v>451</v>
      </c>
      <c r="ED25">
        <v>100</v>
      </c>
      <c r="EE25">
        <v>410</v>
      </c>
      <c r="EG25" t="s">
        <v>451</v>
      </c>
      <c r="EH25">
        <v>99.5</v>
      </c>
      <c r="EI25">
        <v>430</v>
      </c>
      <c r="EK25" t="s">
        <v>387</v>
      </c>
      <c r="EL25">
        <v>100.65</v>
      </c>
      <c r="EM25">
        <v>233</v>
      </c>
      <c r="EO25" t="s">
        <v>451</v>
      </c>
      <c r="EP25">
        <v>97.45</v>
      </c>
      <c r="EQ25">
        <v>520</v>
      </c>
      <c r="ES25" t="s">
        <v>451</v>
      </c>
      <c r="ET25">
        <v>96.41</v>
      </c>
      <c r="EU25">
        <v>570</v>
      </c>
      <c r="EW25" t="s">
        <v>129</v>
      </c>
      <c r="EX25">
        <v>98.46</v>
      </c>
      <c r="EY25">
        <v>1350</v>
      </c>
      <c r="FA25" t="s">
        <v>130</v>
      </c>
      <c r="FB25">
        <v>98.04</v>
      </c>
      <c r="FC25">
        <v>1450</v>
      </c>
      <c r="FE25" t="s">
        <v>130</v>
      </c>
      <c r="FF25">
        <v>98.08</v>
      </c>
      <c r="FG25">
        <v>1450</v>
      </c>
      <c r="FI25" t="s">
        <v>129</v>
      </c>
      <c r="FJ25">
        <v>98.3</v>
      </c>
      <c r="FK25">
        <v>1365</v>
      </c>
      <c r="FM25" t="s">
        <v>130</v>
      </c>
      <c r="FN25">
        <v>97.82</v>
      </c>
      <c r="FO25">
        <v>1470</v>
      </c>
      <c r="FQ25" t="s">
        <v>130</v>
      </c>
      <c r="FR25">
        <v>99.11</v>
      </c>
      <c r="FS25">
        <v>1400.0000000000002</v>
      </c>
      <c r="FU25" t="s">
        <v>145</v>
      </c>
      <c r="FV25">
        <v>99.88</v>
      </c>
      <c r="FW25">
        <v>235</v>
      </c>
      <c r="FY25" t="s">
        <v>130</v>
      </c>
      <c r="FZ25">
        <v>98.75</v>
      </c>
      <c r="GA25">
        <v>1424.9999999999998</v>
      </c>
      <c r="GC25" t="s">
        <v>145</v>
      </c>
      <c r="GD25">
        <v>99.93</v>
      </c>
      <c r="GE25">
        <v>233</v>
      </c>
      <c r="GG25" t="s">
        <v>145</v>
      </c>
      <c r="GH25">
        <v>100</v>
      </c>
      <c r="GI25">
        <v>230</v>
      </c>
      <c r="GK25" t="s">
        <v>130</v>
      </c>
      <c r="GL25">
        <v>101.5</v>
      </c>
      <c r="GM25">
        <v>1250</v>
      </c>
      <c r="GO25" t="s">
        <v>145</v>
      </c>
      <c r="GP25">
        <v>100</v>
      </c>
      <c r="GQ25">
        <v>230</v>
      </c>
      <c r="GS25" t="s">
        <v>144</v>
      </c>
      <c r="GT25">
        <v>99.54</v>
      </c>
      <c r="GU25">
        <v>260</v>
      </c>
      <c r="GW25" t="s">
        <v>145</v>
      </c>
      <c r="GX25">
        <v>98.26</v>
      </c>
      <c r="GY25">
        <v>330</v>
      </c>
      <c r="HA25" t="s">
        <v>145</v>
      </c>
      <c r="HB25">
        <v>98.33</v>
      </c>
      <c r="HC25">
        <v>330</v>
      </c>
      <c r="HE25" t="s">
        <v>145</v>
      </c>
      <c r="HF25">
        <v>98.32</v>
      </c>
      <c r="HG25">
        <v>330</v>
      </c>
      <c r="HI25" t="s">
        <v>145</v>
      </c>
      <c r="HJ25">
        <v>98.25</v>
      </c>
      <c r="HK25">
        <v>345.00000000000006</v>
      </c>
      <c r="HM25" t="s">
        <v>145</v>
      </c>
      <c r="HN25">
        <v>98.42</v>
      </c>
      <c r="HO25">
        <v>340</v>
      </c>
      <c r="HQ25" t="s">
        <v>405</v>
      </c>
      <c r="HR25">
        <v>100.45</v>
      </c>
      <c r="HS25">
        <v>225.40714285714279</v>
      </c>
      <c r="HU25" t="s">
        <v>405</v>
      </c>
      <c r="HV25">
        <v>100.21</v>
      </c>
      <c r="HW25">
        <v>260</v>
      </c>
      <c r="HY25" t="s">
        <v>405</v>
      </c>
      <c r="HZ25">
        <v>100.18</v>
      </c>
      <c r="IA25">
        <v>260</v>
      </c>
      <c r="IC25" t="s">
        <v>405</v>
      </c>
      <c r="ID25">
        <v>100.27</v>
      </c>
      <c r="IE25">
        <v>215</v>
      </c>
      <c r="IG25" t="s">
        <v>405</v>
      </c>
      <c r="IH25">
        <v>100.05</v>
      </c>
      <c r="II25">
        <v>285</v>
      </c>
      <c r="IK25" t="s">
        <v>405</v>
      </c>
      <c r="IL25">
        <v>100.03</v>
      </c>
      <c r="IM25">
        <v>285</v>
      </c>
      <c r="IO25" t="s">
        <v>405</v>
      </c>
      <c r="IP25">
        <v>100</v>
      </c>
      <c r="IQ25">
        <v>312.5</v>
      </c>
      <c r="IS25" t="s">
        <v>145</v>
      </c>
      <c r="IT25">
        <v>99.01</v>
      </c>
      <c r="IU25">
        <v>345</v>
      </c>
    </row>
    <row r="26" spans="1:255">
      <c r="A26" t="s">
        <v>568</v>
      </c>
      <c r="B26">
        <v>101.64723473984751</v>
      </c>
      <c r="E26" t="s">
        <v>568</v>
      </c>
      <c r="F26">
        <v>101.91815928605308</v>
      </c>
      <c r="I26" t="s">
        <v>351</v>
      </c>
      <c r="J26">
        <v>100.95677357814404</v>
      </c>
      <c r="M26" t="s">
        <v>351</v>
      </c>
      <c r="N26">
        <v>101.5995933919794</v>
      </c>
      <c r="Q26" t="s">
        <v>386</v>
      </c>
      <c r="R26">
        <v>100.57337216879179</v>
      </c>
      <c r="U26" t="s">
        <v>386</v>
      </c>
      <c r="V26">
        <v>100.84614611311362</v>
      </c>
      <c r="Y26" t="s">
        <v>350</v>
      </c>
      <c r="Z26">
        <v>100.42032890836873</v>
      </c>
      <c r="AC26" t="s">
        <v>350</v>
      </c>
      <c r="AD26">
        <v>101.36825611827116</v>
      </c>
      <c r="AG26" t="s">
        <v>564</v>
      </c>
      <c r="AH26">
        <v>100.17980592965802</v>
      </c>
      <c r="AK26" t="s">
        <v>564</v>
      </c>
      <c r="AL26">
        <v>100.12314734887248</v>
      </c>
      <c r="AO26" t="s">
        <v>390</v>
      </c>
      <c r="AP26">
        <v>100.1832280841936</v>
      </c>
      <c r="AS26" t="s">
        <v>361</v>
      </c>
      <c r="AT26">
        <v>101.95381718037159</v>
      </c>
      <c r="BA26" t="s">
        <v>360</v>
      </c>
      <c r="BB26">
        <v>101.76917272649288</v>
      </c>
      <c r="BE26" t="s">
        <v>361</v>
      </c>
      <c r="BF26">
        <v>101.52276643002138</v>
      </c>
      <c r="BM26" t="s">
        <v>358</v>
      </c>
      <c r="BN26">
        <v>100.17278902801772</v>
      </c>
      <c r="BQ26" t="s">
        <v>358</v>
      </c>
      <c r="BR26">
        <v>100.16657821806291</v>
      </c>
      <c r="BY26" t="s">
        <v>357</v>
      </c>
      <c r="BZ26">
        <v>101.29520976284941</v>
      </c>
      <c r="CC26" t="s">
        <v>442</v>
      </c>
      <c r="CD26">
        <v>103.55</v>
      </c>
      <c r="CE26">
        <v>138</v>
      </c>
      <c r="CG26" t="s">
        <v>440</v>
      </c>
      <c r="CH26">
        <v>103.55</v>
      </c>
      <c r="CI26">
        <v>135.75</v>
      </c>
      <c r="CK26" t="s">
        <v>444</v>
      </c>
      <c r="CL26">
        <v>82.75</v>
      </c>
      <c r="CM26">
        <v>980</v>
      </c>
      <c r="CO26" t="s">
        <v>444</v>
      </c>
      <c r="CP26">
        <v>84.46</v>
      </c>
      <c r="CQ26">
        <v>925</v>
      </c>
      <c r="CS26" t="s">
        <v>444</v>
      </c>
      <c r="CT26">
        <v>84.61</v>
      </c>
      <c r="CU26">
        <v>936</v>
      </c>
      <c r="CW26" t="s">
        <v>444</v>
      </c>
      <c r="CX26">
        <v>84.68</v>
      </c>
      <c r="CY26">
        <v>943.25</v>
      </c>
      <c r="DA26" t="s">
        <v>357</v>
      </c>
      <c r="DB26">
        <v>101.24</v>
      </c>
      <c r="DC26">
        <v>475</v>
      </c>
      <c r="DE26" t="s">
        <v>442</v>
      </c>
      <c r="DF26">
        <v>103.19</v>
      </c>
      <c r="DG26">
        <v>131</v>
      </c>
      <c r="DI26" t="s">
        <v>440</v>
      </c>
      <c r="DJ26">
        <v>103.09</v>
      </c>
      <c r="DK26">
        <v>131</v>
      </c>
      <c r="DM26" t="s">
        <v>440</v>
      </c>
      <c r="DN26">
        <v>103.01</v>
      </c>
      <c r="DO26">
        <v>131</v>
      </c>
      <c r="DQ26" t="s">
        <v>442</v>
      </c>
      <c r="DR26">
        <v>102.84</v>
      </c>
      <c r="DS26">
        <v>134</v>
      </c>
      <c r="DU26" t="s">
        <v>442</v>
      </c>
      <c r="DV26">
        <v>102.77</v>
      </c>
      <c r="DW26">
        <v>133</v>
      </c>
      <c r="DY26" t="s">
        <v>436</v>
      </c>
      <c r="DZ26">
        <v>101.72</v>
      </c>
      <c r="EA26">
        <v>454</v>
      </c>
      <c r="EC26" t="s">
        <v>455</v>
      </c>
      <c r="ED26">
        <v>99.56</v>
      </c>
      <c r="EE26">
        <v>211</v>
      </c>
      <c r="EG26" t="s">
        <v>455</v>
      </c>
      <c r="EH26">
        <v>99.79</v>
      </c>
      <c r="EI26">
        <v>202.56</v>
      </c>
      <c r="EK26" t="s">
        <v>451</v>
      </c>
      <c r="EL26">
        <v>98.53</v>
      </c>
      <c r="EM26">
        <v>471</v>
      </c>
      <c r="EO26" t="s">
        <v>455</v>
      </c>
      <c r="EP26">
        <v>99.37</v>
      </c>
      <c r="EQ26">
        <v>220</v>
      </c>
      <c r="ES26" t="s">
        <v>455</v>
      </c>
      <c r="ET26">
        <v>99.38</v>
      </c>
      <c r="EU26">
        <v>220</v>
      </c>
      <c r="EW26" t="s">
        <v>130</v>
      </c>
      <c r="EX26">
        <v>97.98</v>
      </c>
      <c r="EY26">
        <v>1450</v>
      </c>
      <c r="FA26" t="s">
        <v>146</v>
      </c>
      <c r="FB26">
        <v>100</v>
      </c>
      <c r="FC26">
        <v>2050</v>
      </c>
      <c r="FE26" t="s">
        <v>146</v>
      </c>
      <c r="FF26">
        <v>100</v>
      </c>
      <c r="FG26">
        <v>2050</v>
      </c>
      <c r="FI26" t="s">
        <v>130</v>
      </c>
      <c r="FJ26">
        <v>97.76</v>
      </c>
      <c r="FK26">
        <v>1470</v>
      </c>
      <c r="FM26" t="s">
        <v>146</v>
      </c>
      <c r="FN26">
        <v>100.96</v>
      </c>
      <c r="FO26">
        <v>1650</v>
      </c>
      <c r="FQ26" t="s">
        <v>146</v>
      </c>
      <c r="FR26">
        <v>102.92</v>
      </c>
      <c r="FS26">
        <v>150</v>
      </c>
      <c r="FU26" t="s">
        <v>129</v>
      </c>
      <c r="FV26">
        <v>99.22</v>
      </c>
      <c r="FW26">
        <v>1320</v>
      </c>
      <c r="FY26" t="s">
        <v>446</v>
      </c>
      <c r="FZ26">
        <v>99.2</v>
      </c>
      <c r="GA26">
        <v>665</v>
      </c>
      <c r="GC26" t="s">
        <v>129</v>
      </c>
      <c r="GD26">
        <v>100.81</v>
      </c>
      <c r="GE26">
        <v>1225</v>
      </c>
      <c r="GG26" t="s">
        <v>129</v>
      </c>
      <c r="GH26">
        <v>101.58</v>
      </c>
      <c r="GI26">
        <v>1175</v>
      </c>
      <c r="GK26" t="s">
        <v>446</v>
      </c>
      <c r="GL26">
        <v>101.18</v>
      </c>
      <c r="GM26">
        <v>560</v>
      </c>
      <c r="GO26" t="s">
        <v>129</v>
      </c>
      <c r="GP26">
        <v>102.05</v>
      </c>
      <c r="GQ26">
        <v>1135</v>
      </c>
      <c r="GS26" t="s">
        <v>145</v>
      </c>
      <c r="GT26">
        <v>99.54</v>
      </c>
      <c r="GU26">
        <v>254.99999999999997</v>
      </c>
      <c r="GW26" t="s">
        <v>129</v>
      </c>
      <c r="GX26">
        <v>101.86</v>
      </c>
      <c r="GY26">
        <v>1135</v>
      </c>
      <c r="HA26" t="s">
        <v>129</v>
      </c>
      <c r="HB26">
        <v>101.85</v>
      </c>
      <c r="HC26">
        <v>1135</v>
      </c>
      <c r="HE26" t="s">
        <v>129</v>
      </c>
      <c r="HF26">
        <v>101.74</v>
      </c>
      <c r="HG26">
        <v>1135</v>
      </c>
      <c r="HI26" t="s">
        <v>129</v>
      </c>
      <c r="HJ26">
        <v>101.59</v>
      </c>
      <c r="HK26">
        <v>1135</v>
      </c>
      <c r="HM26" t="s">
        <v>129</v>
      </c>
      <c r="HN26">
        <v>101.47</v>
      </c>
      <c r="HO26">
        <v>1135</v>
      </c>
      <c r="HQ26" t="s">
        <v>408</v>
      </c>
      <c r="HR26">
        <v>101.06</v>
      </c>
      <c r="HS26">
        <v>335</v>
      </c>
      <c r="HU26" t="s">
        <v>408</v>
      </c>
      <c r="HV26">
        <v>100.86</v>
      </c>
      <c r="HW26">
        <v>335</v>
      </c>
      <c r="HY26" t="s">
        <v>408</v>
      </c>
      <c r="HZ26">
        <v>101.84</v>
      </c>
      <c r="IA26">
        <v>278.47431562499884</v>
      </c>
      <c r="IC26" t="s">
        <v>408</v>
      </c>
      <c r="ID26">
        <v>101.66</v>
      </c>
      <c r="IE26">
        <v>285</v>
      </c>
      <c r="IG26" t="s">
        <v>408</v>
      </c>
      <c r="IH26">
        <v>101.58</v>
      </c>
      <c r="II26">
        <v>285</v>
      </c>
      <c r="IK26" t="s">
        <v>408</v>
      </c>
      <c r="IL26">
        <v>101.48</v>
      </c>
      <c r="IM26">
        <v>285</v>
      </c>
      <c r="IO26" t="s">
        <v>408</v>
      </c>
      <c r="IP26">
        <v>101.2</v>
      </c>
      <c r="IQ26">
        <v>300.18173076922795</v>
      </c>
      <c r="IS26" t="s">
        <v>129</v>
      </c>
      <c r="IT26">
        <v>102.01</v>
      </c>
      <c r="IU26">
        <v>875</v>
      </c>
    </row>
    <row r="27" spans="1:255">
      <c r="A27" t="s">
        <v>481</v>
      </c>
      <c r="B27">
        <v>102.64149023909776</v>
      </c>
      <c r="E27" t="s">
        <v>481</v>
      </c>
      <c r="F27">
        <v>102.54851129897256</v>
      </c>
      <c r="I27" t="s">
        <v>350</v>
      </c>
      <c r="J27">
        <v>102.45110680603243</v>
      </c>
      <c r="M27" t="s">
        <v>350</v>
      </c>
      <c r="N27">
        <v>102.16902718336874</v>
      </c>
      <c r="Q27" t="s">
        <v>383</v>
      </c>
      <c r="R27">
        <v>100.53292043792493</v>
      </c>
      <c r="U27" t="s">
        <v>383</v>
      </c>
      <c r="V27">
        <v>100.49675232518275</v>
      </c>
      <c r="Y27" t="s">
        <v>573</v>
      </c>
      <c r="Z27">
        <v>100.55569111760923</v>
      </c>
      <c r="AC27" t="s">
        <v>573</v>
      </c>
      <c r="AD27">
        <v>101.28738729809299</v>
      </c>
      <c r="AG27" t="s">
        <v>568</v>
      </c>
      <c r="AH27">
        <v>101.95643870732492</v>
      </c>
      <c r="AK27" t="s">
        <v>568</v>
      </c>
      <c r="AL27">
        <v>101.83651456560824</v>
      </c>
      <c r="AO27" t="s">
        <v>391</v>
      </c>
      <c r="AP27">
        <v>100.18628612753923</v>
      </c>
      <c r="AS27" t="s">
        <v>362</v>
      </c>
      <c r="AT27">
        <v>102.49654417491925</v>
      </c>
      <c r="BA27" t="s">
        <v>361</v>
      </c>
      <c r="BB27">
        <v>101.98929914393968</v>
      </c>
      <c r="BE27" t="s">
        <v>361</v>
      </c>
      <c r="BF27">
        <v>101.52276643002138</v>
      </c>
      <c r="BM27" t="s">
        <v>359</v>
      </c>
      <c r="BN27">
        <v>100.60476159806198</v>
      </c>
      <c r="BQ27" t="s">
        <v>359</v>
      </c>
      <c r="BR27">
        <v>100.5830237632202</v>
      </c>
      <c r="BY27" t="s">
        <v>357</v>
      </c>
      <c r="BZ27">
        <v>101.29520976284941</v>
      </c>
      <c r="CC27" t="s">
        <v>444</v>
      </c>
      <c r="CD27">
        <v>81.5</v>
      </c>
      <c r="CE27">
        <v>1001</v>
      </c>
      <c r="CG27" t="s">
        <v>442</v>
      </c>
      <c r="CH27">
        <v>103.55</v>
      </c>
      <c r="CI27">
        <v>135.75</v>
      </c>
      <c r="CK27" t="s">
        <v>357</v>
      </c>
      <c r="CL27">
        <v>101.8</v>
      </c>
      <c r="CM27">
        <v>461.5</v>
      </c>
      <c r="CO27" t="s">
        <v>357</v>
      </c>
      <c r="CP27">
        <v>101.7</v>
      </c>
      <c r="CQ27">
        <v>461</v>
      </c>
      <c r="CS27" t="s">
        <v>357</v>
      </c>
      <c r="CT27">
        <v>101.6</v>
      </c>
      <c r="CU27">
        <v>460</v>
      </c>
      <c r="CW27" t="s">
        <v>357</v>
      </c>
      <c r="CX27">
        <v>101.52</v>
      </c>
      <c r="CY27">
        <v>458</v>
      </c>
      <c r="DA27" t="s">
        <v>358</v>
      </c>
      <c r="DB27">
        <v>100.49</v>
      </c>
      <c r="DC27">
        <v>475</v>
      </c>
      <c r="DE27" t="s">
        <v>444</v>
      </c>
      <c r="DF27">
        <v>85</v>
      </c>
      <c r="DG27">
        <v>958</v>
      </c>
      <c r="DI27" t="s">
        <v>442</v>
      </c>
      <c r="DJ27">
        <v>103.09</v>
      </c>
      <c r="DK27">
        <v>131</v>
      </c>
      <c r="DM27" t="s">
        <v>442</v>
      </c>
      <c r="DN27">
        <v>103.01</v>
      </c>
      <c r="DO27">
        <v>131</v>
      </c>
      <c r="DQ27" t="s">
        <v>444</v>
      </c>
      <c r="DR27">
        <v>86.25</v>
      </c>
      <c r="DS27">
        <v>953</v>
      </c>
      <c r="DU27" t="s">
        <v>444</v>
      </c>
      <c r="DV27">
        <v>86.95</v>
      </c>
      <c r="DW27">
        <v>938</v>
      </c>
      <c r="DY27" t="s">
        <v>438</v>
      </c>
      <c r="DZ27">
        <v>100.1</v>
      </c>
      <c r="EA27">
        <v>150</v>
      </c>
      <c r="EC27" t="s">
        <v>420</v>
      </c>
      <c r="ED27">
        <v>100.87</v>
      </c>
      <c r="EE27">
        <v>285</v>
      </c>
      <c r="EG27" t="s">
        <v>420</v>
      </c>
      <c r="EH27">
        <v>100.51</v>
      </c>
      <c r="EI27">
        <v>296.87038114912519</v>
      </c>
      <c r="EK27" t="s">
        <v>455</v>
      </c>
      <c r="EL27">
        <v>99.35</v>
      </c>
      <c r="EM27">
        <v>220</v>
      </c>
      <c r="EO27" t="s">
        <v>458</v>
      </c>
      <c r="EP27">
        <v>99.54</v>
      </c>
      <c r="EQ27">
        <v>740</v>
      </c>
      <c r="ES27" t="s">
        <v>458</v>
      </c>
      <c r="ET27">
        <v>98.44</v>
      </c>
      <c r="EU27">
        <v>777</v>
      </c>
      <c r="EW27" t="s">
        <v>387</v>
      </c>
      <c r="EX27">
        <v>100.15</v>
      </c>
      <c r="EY27">
        <v>233</v>
      </c>
      <c r="FA27" t="s">
        <v>387</v>
      </c>
      <c r="FB27">
        <v>100</v>
      </c>
      <c r="FC27">
        <v>435</v>
      </c>
      <c r="FE27" t="s">
        <v>446</v>
      </c>
      <c r="FF27">
        <v>100</v>
      </c>
      <c r="FG27">
        <v>625</v>
      </c>
      <c r="FI27" t="s">
        <v>146</v>
      </c>
      <c r="FJ27">
        <v>100</v>
      </c>
      <c r="FK27">
        <v>2050</v>
      </c>
      <c r="FM27" t="s">
        <v>446</v>
      </c>
      <c r="FN27">
        <v>99.89</v>
      </c>
      <c r="FO27">
        <v>630</v>
      </c>
      <c r="FQ27" t="s">
        <v>446</v>
      </c>
      <c r="FR27">
        <v>99.89</v>
      </c>
      <c r="FS27">
        <v>630</v>
      </c>
      <c r="FU27" t="s">
        <v>130</v>
      </c>
      <c r="FV27">
        <v>98.71</v>
      </c>
      <c r="FW27">
        <v>1424.9999999999998</v>
      </c>
      <c r="FY27" t="s">
        <v>448</v>
      </c>
      <c r="FZ27">
        <v>100.18</v>
      </c>
      <c r="GA27">
        <v>385</v>
      </c>
      <c r="GC27" t="s">
        <v>130</v>
      </c>
      <c r="GD27">
        <v>100.48</v>
      </c>
      <c r="GE27">
        <v>1320</v>
      </c>
      <c r="GG27" t="s">
        <v>130</v>
      </c>
      <c r="GH27">
        <v>101.56</v>
      </c>
      <c r="GI27">
        <v>1250</v>
      </c>
      <c r="GK27" t="s">
        <v>448</v>
      </c>
      <c r="GL27">
        <v>102.39</v>
      </c>
      <c r="GM27">
        <v>325</v>
      </c>
      <c r="GO27" t="s">
        <v>130</v>
      </c>
      <c r="GP27">
        <v>99.49</v>
      </c>
      <c r="GQ27">
        <v>1385.0000000000002</v>
      </c>
      <c r="GS27" t="s">
        <v>129</v>
      </c>
      <c r="GT27">
        <v>101.95</v>
      </c>
      <c r="GU27">
        <v>1135</v>
      </c>
      <c r="GW27" t="s">
        <v>130</v>
      </c>
      <c r="GX27">
        <v>99.54</v>
      </c>
      <c r="GY27">
        <v>1385</v>
      </c>
      <c r="HA27" t="s">
        <v>130</v>
      </c>
      <c r="HB27">
        <v>99.54</v>
      </c>
      <c r="HC27">
        <v>1385.0000000000002</v>
      </c>
      <c r="HE27" t="s">
        <v>130</v>
      </c>
      <c r="HF27">
        <v>99.57</v>
      </c>
      <c r="HG27">
        <v>1385.0000000000002</v>
      </c>
      <c r="HI27" t="s">
        <v>130</v>
      </c>
      <c r="HJ27">
        <v>99.6</v>
      </c>
      <c r="HK27">
        <v>1385.0000000000002</v>
      </c>
      <c r="HM27" t="s">
        <v>130</v>
      </c>
      <c r="HN27">
        <v>99.63</v>
      </c>
      <c r="HO27">
        <v>1385.0000000000002</v>
      </c>
      <c r="HQ27" t="s">
        <v>144</v>
      </c>
      <c r="HR27">
        <v>98.4</v>
      </c>
      <c r="HS27">
        <v>350</v>
      </c>
      <c r="HU27" t="s">
        <v>144</v>
      </c>
      <c r="HV27">
        <v>98.7</v>
      </c>
      <c r="HW27">
        <v>350</v>
      </c>
      <c r="HY27" t="s">
        <v>144</v>
      </c>
      <c r="HZ27">
        <v>98.57</v>
      </c>
      <c r="IA27">
        <v>350</v>
      </c>
      <c r="IC27" t="s">
        <v>144</v>
      </c>
      <c r="ID27">
        <v>98.65</v>
      </c>
      <c r="IE27">
        <v>350</v>
      </c>
      <c r="IG27" t="s">
        <v>144</v>
      </c>
      <c r="IH27">
        <v>98.73</v>
      </c>
      <c r="II27">
        <v>350</v>
      </c>
      <c r="IK27" t="s">
        <v>144</v>
      </c>
      <c r="IL27">
        <v>98.83</v>
      </c>
      <c r="IM27">
        <v>350</v>
      </c>
      <c r="IO27" t="s">
        <v>144</v>
      </c>
      <c r="IP27">
        <v>98.92</v>
      </c>
      <c r="IQ27">
        <v>350</v>
      </c>
      <c r="IS27" t="s">
        <v>130</v>
      </c>
      <c r="IT27">
        <v>99.7</v>
      </c>
      <c r="IU27">
        <v>1410</v>
      </c>
    </row>
    <row r="28" spans="1:255">
      <c r="A28" t="s">
        <v>351</v>
      </c>
      <c r="B28">
        <v>100</v>
      </c>
      <c r="E28" t="s">
        <v>351</v>
      </c>
      <c r="F28">
        <v>100.2244668683547</v>
      </c>
      <c r="I28" t="s">
        <v>573</v>
      </c>
      <c r="J28">
        <v>100.20042200902218</v>
      </c>
      <c r="M28" t="s">
        <v>573</v>
      </c>
      <c r="N28">
        <v>100.19428942590102</v>
      </c>
      <c r="Q28" t="s">
        <v>384</v>
      </c>
      <c r="R28">
        <v>100.98787429458511</v>
      </c>
      <c r="U28" t="s">
        <v>384</v>
      </c>
      <c r="V28">
        <v>100.56060481214408</v>
      </c>
      <c r="Y28" t="s">
        <v>386</v>
      </c>
      <c r="Z28">
        <v>101.06618896102006</v>
      </c>
      <c r="AC28" t="s">
        <v>386</v>
      </c>
      <c r="AD28">
        <v>101.0327499739537</v>
      </c>
      <c r="AG28" t="s">
        <v>481</v>
      </c>
      <c r="AH28">
        <v>103.26817808460382</v>
      </c>
      <c r="AK28" t="s">
        <v>481</v>
      </c>
      <c r="AL28">
        <v>103.1097006825606</v>
      </c>
      <c r="AO28" t="s">
        <v>568</v>
      </c>
      <c r="AP28">
        <v>101.08779194225927</v>
      </c>
      <c r="AS28" t="s">
        <v>363</v>
      </c>
      <c r="AT28">
        <v>102.49654417491925</v>
      </c>
      <c r="BA28" t="s">
        <v>361</v>
      </c>
      <c r="BB28">
        <v>101.98929914393968</v>
      </c>
      <c r="BE28" t="s">
        <v>362</v>
      </c>
      <c r="BF28">
        <v>101.99863093940306</v>
      </c>
      <c r="BM28" t="s">
        <v>360</v>
      </c>
      <c r="BN28">
        <v>101.46870673815053</v>
      </c>
      <c r="BQ28" t="s">
        <v>360</v>
      </c>
      <c r="BR28">
        <v>101.41591485353476</v>
      </c>
      <c r="BY28" t="s">
        <v>358</v>
      </c>
      <c r="BZ28">
        <v>100.15237761915874</v>
      </c>
      <c r="CC28" t="s">
        <v>357</v>
      </c>
      <c r="CD28">
        <v>101.81</v>
      </c>
      <c r="CE28">
        <v>475</v>
      </c>
      <c r="CG28" t="s">
        <v>444</v>
      </c>
      <c r="CH28">
        <v>82.5</v>
      </c>
      <c r="CI28">
        <v>973.25</v>
      </c>
      <c r="CK28" t="s">
        <v>358</v>
      </c>
      <c r="CL28">
        <v>100.82</v>
      </c>
      <c r="CM28">
        <v>461.5</v>
      </c>
      <c r="CO28" t="s">
        <v>358</v>
      </c>
      <c r="CP28">
        <v>100.78</v>
      </c>
      <c r="CQ28">
        <v>461</v>
      </c>
      <c r="CS28" t="s">
        <v>358</v>
      </c>
      <c r="CT28">
        <v>100.74</v>
      </c>
      <c r="CU28">
        <v>460</v>
      </c>
      <c r="CW28" t="s">
        <v>358</v>
      </c>
      <c r="CX28">
        <v>100.71</v>
      </c>
      <c r="CY28">
        <v>458</v>
      </c>
      <c r="DA28" t="s">
        <v>359</v>
      </c>
      <c r="DB28">
        <v>100.74</v>
      </c>
      <c r="DC28">
        <v>475</v>
      </c>
      <c r="DE28" t="s">
        <v>357</v>
      </c>
      <c r="DF28">
        <v>101.14</v>
      </c>
      <c r="DG28">
        <v>475</v>
      </c>
      <c r="DI28" t="s">
        <v>444</v>
      </c>
      <c r="DJ28">
        <v>85.01</v>
      </c>
      <c r="DK28">
        <v>977</v>
      </c>
      <c r="DM28" t="s">
        <v>444</v>
      </c>
      <c r="DN28">
        <v>84.98</v>
      </c>
      <c r="DO28">
        <v>995</v>
      </c>
      <c r="DQ28" t="s">
        <v>357</v>
      </c>
      <c r="DR28">
        <v>100.04</v>
      </c>
      <c r="DS28">
        <v>593</v>
      </c>
      <c r="DU28" t="s">
        <v>357</v>
      </c>
      <c r="DV28">
        <v>100.35</v>
      </c>
      <c r="DW28">
        <v>540</v>
      </c>
      <c r="DY28" t="s">
        <v>574</v>
      </c>
      <c r="DZ28">
        <v>103.33</v>
      </c>
      <c r="EA28">
        <v>247</v>
      </c>
      <c r="EC28" t="s">
        <v>572</v>
      </c>
      <c r="ED28">
        <v>99.55</v>
      </c>
      <c r="EE28">
        <v>555</v>
      </c>
      <c r="EG28" t="s">
        <v>572</v>
      </c>
      <c r="EH28">
        <v>100</v>
      </c>
      <c r="EI28">
        <v>540</v>
      </c>
      <c r="EK28" t="s">
        <v>458</v>
      </c>
      <c r="EL28">
        <v>100</v>
      </c>
      <c r="EM28">
        <v>725</v>
      </c>
      <c r="EO28" t="s">
        <v>420</v>
      </c>
      <c r="EP28">
        <v>100.48</v>
      </c>
      <c r="EQ28">
        <v>296.87038114912519</v>
      </c>
      <c r="ES28" t="s">
        <v>420</v>
      </c>
      <c r="ET28">
        <v>100.47</v>
      </c>
      <c r="EU28">
        <v>296.87038114912519</v>
      </c>
      <c r="EW28" t="s">
        <v>451</v>
      </c>
      <c r="EX28">
        <v>91.78</v>
      </c>
      <c r="EY28">
        <v>800</v>
      </c>
      <c r="FA28" t="s">
        <v>451</v>
      </c>
      <c r="FB28">
        <v>92.04</v>
      </c>
      <c r="FC28">
        <v>800</v>
      </c>
      <c r="FE28" t="s">
        <v>451</v>
      </c>
      <c r="FF28">
        <v>92.25</v>
      </c>
      <c r="FG28">
        <v>800</v>
      </c>
      <c r="FI28" t="s">
        <v>446</v>
      </c>
      <c r="FJ28">
        <v>99.88</v>
      </c>
      <c r="FK28">
        <v>630</v>
      </c>
      <c r="FM28" t="s">
        <v>448</v>
      </c>
      <c r="FN28">
        <v>100</v>
      </c>
      <c r="FO28">
        <v>390</v>
      </c>
      <c r="FQ28" t="s">
        <v>448</v>
      </c>
      <c r="FR28">
        <v>100.19</v>
      </c>
      <c r="FS28">
        <v>385</v>
      </c>
      <c r="FU28" t="s">
        <v>146</v>
      </c>
      <c r="FV28">
        <v>101.26</v>
      </c>
      <c r="FW28">
        <v>150</v>
      </c>
      <c r="FY28" t="s">
        <v>451</v>
      </c>
      <c r="FZ28">
        <v>95.34</v>
      </c>
      <c r="GA28">
        <v>685</v>
      </c>
      <c r="GC28" t="s">
        <v>446</v>
      </c>
      <c r="GD28">
        <v>100.48</v>
      </c>
      <c r="GE28">
        <v>600</v>
      </c>
      <c r="GG28" t="s">
        <v>446</v>
      </c>
      <c r="GH28">
        <v>101.12</v>
      </c>
      <c r="GI28">
        <v>565</v>
      </c>
      <c r="GK28" t="s">
        <v>451</v>
      </c>
      <c r="GL28">
        <v>98.18</v>
      </c>
      <c r="GM28">
        <v>530</v>
      </c>
      <c r="GO28" t="s">
        <v>446</v>
      </c>
      <c r="GP28">
        <v>101.49</v>
      </c>
      <c r="GQ28">
        <v>540</v>
      </c>
      <c r="GS28" t="s">
        <v>130</v>
      </c>
      <c r="GT28">
        <v>99.52</v>
      </c>
      <c r="GU28">
        <v>1385.0000000000002</v>
      </c>
      <c r="GW28" t="s">
        <v>449</v>
      </c>
      <c r="GX28">
        <v>100</v>
      </c>
      <c r="GY28">
        <v>600</v>
      </c>
      <c r="HA28" t="s">
        <v>449</v>
      </c>
      <c r="HB28">
        <v>100</v>
      </c>
      <c r="HC28">
        <v>600</v>
      </c>
      <c r="HE28" t="s">
        <v>449</v>
      </c>
      <c r="HF28">
        <v>100</v>
      </c>
      <c r="HG28">
        <v>600</v>
      </c>
      <c r="HI28" t="s">
        <v>449</v>
      </c>
      <c r="HJ28">
        <v>100.14</v>
      </c>
      <c r="HK28">
        <v>595</v>
      </c>
      <c r="HM28" t="s">
        <v>449</v>
      </c>
      <c r="HN28">
        <v>100.73</v>
      </c>
      <c r="HO28">
        <v>575</v>
      </c>
      <c r="HQ28" t="s">
        <v>145</v>
      </c>
      <c r="HR28">
        <v>98.54</v>
      </c>
      <c r="HS28">
        <v>335</v>
      </c>
      <c r="HU28" t="s">
        <v>145</v>
      </c>
      <c r="HV28">
        <v>98.82</v>
      </c>
      <c r="HW28">
        <v>335</v>
      </c>
      <c r="HY28" t="s">
        <v>145</v>
      </c>
      <c r="HZ28">
        <v>98.69</v>
      </c>
      <c r="IA28">
        <v>335</v>
      </c>
      <c r="IC28" t="s">
        <v>145</v>
      </c>
      <c r="ID28">
        <v>98.76</v>
      </c>
      <c r="IE28">
        <v>335</v>
      </c>
      <c r="IG28" t="s">
        <v>145</v>
      </c>
      <c r="IH28">
        <v>98.84</v>
      </c>
      <c r="II28">
        <v>335</v>
      </c>
      <c r="IK28" t="s">
        <v>145</v>
      </c>
      <c r="IL28">
        <v>98.93</v>
      </c>
      <c r="IM28">
        <v>335</v>
      </c>
      <c r="IO28" t="s">
        <v>145</v>
      </c>
      <c r="IP28">
        <v>99.01</v>
      </c>
      <c r="IQ28">
        <v>335</v>
      </c>
      <c r="IS28" t="s">
        <v>449</v>
      </c>
      <c r="IT28">
        <v>100.25</v>
      </c>
      <c r="IU28">
        <v>590</v>
      </c>
    </row>
    <row r="29" spans="1:255">
      <c r="A29" t="s">
        <v>350</v>
      </c>
      <c r="B29">
        <v>102.21979957469971</v>
      </c>
      <c r="E29" t="s">
        <v>350</v>
      </c>
      <c r="F29">
        <v>102.25635627036564</v>
      </c>
      <c r="I29" t="s">
        <v>386</v>
      </c>
      <c r="J29">
        <v>100.60933824443845</v>
      </c>
      <c r="M29" t="s">
        <v>386</v>
      </c>
      <c r="N29">
        <v>100.59917404889951</v>
      </c>
      <c r="Q29" t="s">
        <v>453</v>
      </c>
      <c r="R29">
        <v>98.442733060160137</v>
      </c>
      <c r="U29" t="s">
        <v>453</v>
      </c>
      <c r="V29">
        <v>98.546419083676795</v>
      </c>
      <c r="Y29" t="s">
        <v>383</v>
      </c>
      <c r="Z29">
        <v>100.33362544632129</v>
      </c>
      <c r="AC29" t="s">
        <v>383</v>
      </c>
      <c r="AD29">
        <v>100.48913001898183</v>
      </c>
      <c r="AG29" t="s">
        <v>567</v>
      </c>
      <c r="AH29">
        <v>102.28185101006048</v>
      </c>
      <c r="AK29" t="s">
        <v>567</v>
      </c>
      <c r="AL29">
        <v>102.68870814814468</v>
      </c>
      <c r="AO29" t="s">
        <v>481</v>
      </c>
      <c r="AP29">
        <v>102.7622903784806</v>
      </c>
      <c r="AS29" t="s">
        <v>364</v>
      </c>
      <c r="AT29">
        <v>101.41109018582392</v>
      </c>
      <c r="BA29" t="s">
        <v>362</v>
      </c>
      <c r="BB29">
        <v>102.48662392992459</v>
      </c>
      <c r="BE29" t="s">
        <v>363</v>
      </c>
      <c r="BF29">
        <v>101.99863093940306</v>
      </c>
      <c r="BM29" t="s">
        <v>361</v>
      </c>
      <c r="BN29">
        <v>101.30784462935137</v>
      </c>
      <c r="BQ29" t="s">
        <v>361</v>
      </c>
      <c r="BR29">
        <v>101.51481718061834</v>
      </c>
      <c r="BY29" t="s">
        <v>359</v>
      </c>
      <c r="BZ29">
        <v>100.53332166705562</v>
      </c>
      <c r="CC29" t="s">
        <v>358</v>
      </c>
      <c r="CD29">
        <v>100.72</v>
      </c>
      <c r="CE29">
        <v>475</v>
      </c>
      <c r="CG29" t="s">
        <v>357</v>
      </c>
      <c r="CH29">
        <v>102.7</v>
      </c>
      <c r="CI29">
        <v>404</v>
      </c>
      <c r="CK29" t="s">
        <v>359</v>
      </c>
      <c r="CL29">
        <v>101.15</v>
      </c>
      <c r="CM29">
        <v>461.5</v>
      </c>
      <c r="CO29" t="s">
        <v>359</v>
      </c>
      <c r="CP29">
        <v>101.09</v>
      </c>
      <c r="CQ29">
        <v>461</v>
      </c>
      <c r="CS29" t="s">
        <v>359</v>
      </c>
      <c r="CT29">
        <v>101.02</v>
      </c>
      <c r="CU29">
        <v>460</v>
      </c>
      <c r="CW29" t="s">
        <v>359</v>
      </c>
      <c r="CX29">
        <v>100.98</v>
      </c>
      <c r="CY29">
        <v>458</v>
      </c>
      <c r="DA29" t="s">
        <v>360</v>
      </c>
      <c r="DB29">
        <v>101.24</v>
      </c>
      <c r="DC29">
        <v>475</v>
      </c>
      <c r="DE29" t="s">
        <v>358</v>
      </c>
      <c r="DF29">
        <v>100.45</v>
      </c>
      <c r="DG29">
        <v>475</v>
      </c>
      <c r="DI29" t="s">
        <v>357</v>
      </c>
      <c r="DJ29">
        <v>100.41</v>
      </c>
      <c r="DK29">
        <v>550</v>
      </c>
      <c r="DM29" t="s">
        <v>357</v>
      </c>
      <c r="DN29">
        <v>99.38</v>
      </c>
      <c r="DO29">
        <v>682</v>
      </c>
      <c r="DQ29" t="s">
        <v>358</v>
      </c>
      <c r="DR29">
        <v>99.54</v>
      </c>
      <c r="DS29">
        <v>593</v>
      </c>
      <c r="DU29" t="s">
        <v>358</v>
      </c>
      <c r="DV29">
        <v>99.91</v>
      </c>
      <c r="DW29">
        <v>540</v>
      </c>
      <c r="DY29" t="s">
        <v>440</v>
      </c>
      <c r="DZ29">
        <v>102.44</v>
      </c>
      <c r="EA29">
        <v>143</v>
      </c>
      <c r="EC29" t="s">
        <v>431</v>
      </c>
      <c r="ED29">
        <v>1</v>
      </c>
      <c r="EE29" t="s">
        <v>395</v>
      </c>
      <c r="EG29" t="s">
        <v>431</v>
      </c>
      <c r="EH29">
        <v>1</v>
      </c>
      <c r="EI29" t="s">
        <v>395</v>
      </c>
      <c r="EK29" t="s">
        <v>420</v>
      </c>
      <c r="EL29">
        <v>100.5</v>
      </c>
      <c r="EM29">
        <v>296.87038114912519</v>
      </c>
      <c r="EO29" t="s">
        <v>572</v>
      </c>
      <c r="EP29">
        <v>100</v>
      </c>
      <c r="EQ29">
        <v>540</v>
      </c>
      <c r="ES29" t="s">
        <v>572</v>
      </c>
      <c r="ET29">
        <v>99.33</v>
      </c>
      <c r="EU29">
        <v>565</v>
      </c>
      <c r="EW29" t="s">
        <v>455</v>
      </c>
      <c r="EX29">
        <v>99.17</v>
      </c>
      <c r="EY29">
        <v>230</v>
      </c>
      <c r="FA29" t="s">
        <v>455</v>
      </c>
      <c r="FB29">
        <v>99.19</v>
      </c>
      <c r="FC29">
        <v>230</v>
      </c>
      <c r="FE29" t="s">
        <v>455</v>
      </c>
      <c r="FF29">
        <v>99.21</v>
      </c>
      <c r="FG29">
        <v>230</v>
      </c>
      <c r="FI29" t="s">
        <v>448</v>
      </c>
      <c r="FJ29">
        <v>100</v>
      </c>
      <c r="FK29">
        <v>390</v>
      </c>
      <c r="FM29" t="s">
        <v>451</v>
      </c>
      <c r="FN29">
        <v>92.72</v>
      </c>
      <c r="FO29">
        <v>800</v>
      </c>
      <c r="FQ29" t="s">
        <v>451</v>
      </c>
      <c r="FR29">
        <v>94.71</v>
      </c>
      <c r="FS29">
        <v>700.00000000000011</v>
      </c>
      <c r="FU29" t="s">
        <v>446</v>
      </c>
      <c r="FV29">
        <v>99.17</v>
      </c>
      <c r="FW29">
        <v>665</v>
      </c>
      <c r="FY29" t="s">
        <v>455</v>
      </c>
      <c r="FZ29">
        <v>98.96</v>
      </c>
      <c r="GA29">
        <v>250</v>
      </c>
      <c r="GC29" t="s">
        <v>448</v>
      </c>
      <c r="GD29">
        <v>101.12</v>
      </c>
      <c r="GE29">
        <v>360</v>
      </c>
      <c r="GG29" t="s">
        <v>448</v>
      </c>
      <c r="GH29">
        <v>102.42</v>
      </c>
      <c r="GI29">
        <v>325</v>
      </c>
      <c r="GK29" t="s">
        <v>455</v>
      </c>
      <c r="GL29">
        <v>99.58</v>
      </c>
      <c r="GM29">
        <v>220</v>
      </c>
      <c r="GO29" t="s">
        <v>448</v>
      </c>
      <c r="GP29">
        <v>102.35</v>
      </c>
      <c r="GQ29">
        <v>325</v>
      </c>
      <c r="GS29" t="s">
        <v>449</v>
      </c>
      <c r="GT29">
        <v>100</v>
      </c>
      <c r="GU29">
        <v>600</v>
      </c>
      <c r="GW29" t="s">
        <v>452</v>
      </c>
      <c r="GX29">
        <v>100</v>
      </c>
      <c r="GY29">
        <v>700</v>
      </c>
      <c r="HA29" t="s">
        <v>452</v>
      </c>
      <c r="HB29">
        <v>100</v>
      </c>
      <c r="HC29">
        <v>700.00000000000011</v>
      </c>
      <c r="HE29" t="s">
        <v>452</v>
      </c>
      <c r="HF29">
        <v>100</v>
      </c>
      <c r="HG29">
        <v>700.00000000000011</v>
      </c>
      <c r="HI29" t="s">
        <v>452</v>
      </c>
      <c r="HJ29">
        <v>100.14</v>
      </c>
      <c r="HK29">
        <v>695.00000000000011</v>
      </c>
      <c r="HM29" t="s">
        <v>452</v>
      </c>
      <c r="HN29">
        <v>100.57</v>
      </c>
      <c r="HO29">
        <v>680</v>
      </c>
      <c r="HQ29" t="s">
        <v>129</v>
      </c>
      <c r="HR29">
        <v>101.4</v>
      </c>
      <c r="HS29">
        <v>1135</v>
      </c>
      <c r="HU29" t="s">
        <v>129</v>
      </c>
      <c r="HV29">
        <v>101.13</v>
      </c>
      <c r="HW29">
        <v>1135</v>
      </c>
      <c r="HY29" t="s">
        <v>129</v>
      </c>
      <c r="HZ29">
        <v>101.21</v>
      </c>
      <c r="IA29">
        <v>1135</v>
      </c>
      <c r="IC29" t="s">
        <v>129</v>
      </c>
      <c r="ID29">
        <v>101.11</v>
      </c>
      <c r="IE29">
        <v>1135</v>
      </c>
      <c r="IG29" t="s">
        <v>129</v>
      </c>
      <c r="IH29">
        <v>101.64</v>
      </c>
      <c r="II29">
        <v>1050</v>
      </c>
      <c r="IK29" t="s">
        <v>129</v>
      </c>
      <c r="IL29">
        <v>101.46</v>
      </c>
      <c r="IM29">
        <v>1050</v>
      </c>
      <c r="IO29" t="s">
        <v>129</v>
      </c>
      <c r="IP29">
        <v>101.29</v>
      </c>
      <c r="IQ29">
        <v>1050</v>
      </c>
      <c r="IS29" t="s">
        <v>452</v>
      </c>
      <c r="IT29">
        <v>99.93</v>
      </c>
      <c r="IU29">
        <v>702.5</v>
      </c>
    </row>
    <row r="30" spans="1:255">
      <c r="A30" t="s">
        <v>573</v>
      </c>
      <c r="B30">
        <v>99.889858180402157</v>
      </c>
      <c r="E30" t="s">
        <v>573</v>
      </c>
      <c r="F30">
        <v>100</v>
      </c>
      <c r="I30" t="s">
        <v>383</v>
      </c>
      <c r="J30">
        <v>100.38510196008632</v>
      </c>
      <c r="M30" t="s">
        <v>383</v>
      </c>
      <c r="N30">
        <v>100.36475978752985</v>
      </c>
      <c r="Y30" t="s">
        <v>384</v>
      </c>
      <c r="Z30">
        <v>100.51197579302526</v>
      </c>
      <c r="AC30" t="s">
        <v>384</v>
      </c>
      <c r="AD30">
        <v>100.69195356413668</v>
      </c>
      <c r="AG30" t="s">
        <v>484</v>
      </c>
      <c r="AH30">
        <v>100.48118441801866</v>
      </c>
      <c r="AK30" t="s">
        <v>484</v>
      </c>
      <c r="AL30">
        <v>100.47100470317385</v>
      </c>
      <c r="AO30" t="s">
        <v>567</v>
      </c>
      <c r="AP30">
        <v>102.5227179175621</v>
      </c>
      <c r="AS30" t="s">
        <v>365</v>
      </c>
      <c r="AT30">
        <v>101.95381718037159</v>
      </c>
      <c r="BA30" t="s">
        <v>363</v>
      </c>
      <c r="BB30">
        <v>102.48662392992459</v>
      </c>
      <c r="BE30" t="s">
        <v>364</v>
      </c>
      <c r="BF30">
        <v>101.0469019206397</v>
      </c>
      <c r="BM30" t="s">
        <v>361</v>
      </c>
      <c r="BN30">
        <v>101.30784462935137</v>
      </c>
      <c r="BQ30" t="s">
        <v>361</v>
      </c>
      <c r="BR30">
        <v>101.51481718061834</v>
      </c>
      <c r="BY30" t="s">
        <v>360</v>
      </c>
      <c r="BZ30">
        <v>101.29520976284941</v>
      </c>
      <c r="CC30" t="s">
        <v>359</v>
      </c>
      <c r="CD30">
        <v>101.08</v>
      </c>
      <c r="CE30">
        <v>475</v>
      </c>
      <c r="CG30" t="s">
        <v>358</v>
      </c>
      <c r="CH30">
        <v>101.67</v>
      </c>
      <c r="CI30">
        <v>404</v>
      </c>
      <c r="CK30" t="s">
        <v>360</v>
      </c>
      <c r="CL30">
        <v>101.8</v>
      </c>
      <c r="CM30">
        <v>461.5</v>
      </c>
      <c r="CO30" t="s">
        <v>360</v>
      </c>
      <c r="CP30">
        <v>101.7</v>
      </c>
      <c r="CQ30">
        <v>461</v>
      </c>
      <c r="CS30" t="s">
        <v>360</v>
      </c>
      <c r="CT30">
        <v>101.6</v>
      </c>
      <c r="CU30">
        <v>460</v>
      </c>
      <c r="CW30" t="s">
        <v>360</v>
      </c>
      <c r="CX30">
        <v>101.52</v>
      </c>
      <c r="CY30">
        <v>458</v>
      </c>
      <c r="DA30" t="s">
        <v>361</v>
      </c>
      <c r="DB30">
        <v>101.82</v>
      </c>
      <c r="DC30">
        <v>318</v>
      </c>
      <c r="DE30" t="s">
        <v>359</v>
      </c>
      <c r="DF30">
        <v>100.68</v>
      </c>
      <c r="DG30">
        <v>475</v>
      </c>
      <c r="DI30" t="s">
        <v>358</v>
      </c>
      <c r="DJ30">
        <v>99.79</v>
      </c>
      <c r="DK30">
        <v>550</v>
      </c>
      <c r="DM30" t="s">
        <v>358</v>
      </c>
      <c r="DN30">
        <v>98.82</v>
      </c>
      <c r="DO30">
        <v>682</v>
      </c>
      <c r="DQ30" t="s">
        <v>359</v>
      </c>
      <c r="DR30">
        <v>99.71</v>
      </c>
      <c r="DS30">
        <v>593</v>
      </c>
      <c r="DU30" t="s">
        <v>359</v>
      </c>
      <c r="DV30">
        <v>100.05</v>
      </c>
      <c r="DW30">
        <v>540</v>
      </c>
      <c r="DY30" t="s">
        <v>442</v>
      </c>
      <c r="DZ30">
        <v>102.44</v>
      </c>
      <c r="EA30">
        <v>143</v>
      </c>
      <c r="EC30" t="s">
        <v>561</v>
      </c>
      <c r="ED30">
        <v>99.51</v>
      </c>
      <c r="EE30">
        <v>511</v>
      </c>
      <c r="EG30" t="s">
        <v>561</v>
      </c>
      <c r="EH30">
        <v>99.8</v>
      </c>
      <c r="EI30">
        <v>490.61199332599682</v>
      </c>
      <c r="EK30" t="s">
        <v>572</v>
      </c>
      <c r="EL30">
        <v>100</v>
      </c>
      <c r="EM30">
        <v>540</v>
      </c>
      <c r="EO30" t="s">
        <v>431</v>
      </c>
      <c r="EP30">
        <v>1</v>
      </c>
      <c r="EQ30" t="s">
        <v>395</v>
      </c>
      <c r="ES30" t="s">
        <v>431</v>
      </c>
      <c r="ET30">
        <v>1</v>
      </c>
      <c r="EU30" t="s">
        <v>395</v>
      </c>
      <c r="EW30" t="s">
        <v>458</v>
      </c>
      <c r="EX30">
        <v>96.37</v>
      </c>
      <c r="EY30">
        <v>850</v>
      </c>
      <c r="FA30" t="s">
        <v>458</v>
      </c>
      <c r="FB30">
        <v>96.45</v>
      </c>
      <c r="FC30">
        <v>850</v>
      </c>
      <c r="FE30" t="s">
        <v>458</v>
      </c>
      <c r="FF30">
        <v>96.5</v>
      </c>
      <c r="FG30">
        <v>850</v>
      </c>
      <c r="FI30" t="s">
        <v>451</v>
      </c>
      <c r="FJ30">
        <v>92.49</v>
      </c>
      <c r="FK30">
        <v>800</v>
      </c>
      <c r="FM30" t="s">
        <v>455</v>
      </c>
      <c r="FN30">
        <v>99.05</v>
      </c>
      <c r="FO30">
        <v>240</v>
      </c>
      <c r="FQ30" t="s">
        <v>455</v>
      </c>
      <c r="FR30">
        <v>99.49</v>
      </c>
      <c r="FS30">
        <v>220</v>
      </c>
      <c r="FU30" t="s">
        <v>448</v>
      </c>
      <c r="FV30">
        <v>100.19</v>
      </c>
      <c r="FW30">
        <v>385</v>
      </c>
      <c r="FY30" t="s">
        <v>458</v>
      </c>
      <c r="FZ30">
        <v>96.94</v>
      </c>
      <c r="GA30">
        <v>845</v>
      </c>
      <c r="GC30" t="s">
        <v>451</v>
      </c>
      <c r="GD30">
        <v>96.49</v>
      </c>
      <c r="GE30">
        <v>625</v>
      </c>
      <c r="GG30" t="s">
        <v>451</v>
      </c>
      <c r="GH30">
        <v>98.09</v>
      </c>
      <c r="GI30">
        <v>530</v>
      </c>
      <c r="GK30" t="s">
        <v>458</v>
      </c>
      <c r="GL30">
        <v>99.63</v>
      </c>
      <c r="GM30">
        <v>740</v>
      </c>
      <c r="GO30" t="s">
        <v>451</v>
      </c>
      <c r="GP30">
        <v>97.12</v>
      </c>
      <c r="GQ30">
        <v>610</v>
      </c>
      <c r="GS30" t="s">
        <v>452</v>
      </c>
      <c r="GT30">
        <v>100</v>
      </c>
      <c r="GU30">
        <v>700.00000000000011</v>
      </c>
      <c r="GW30" t="s">
        <v>446</v>
      </c>
      <c r="GX30">
        <v>101.37</v>
      </c>
      <c r="GY30">
        <v>540</v>
      </c>
      <c r="HA30" t="s">
        <v>446</v>
      </c>
      <c r="HB30">
        <v>101.37</v>
      </c>
      <c r="HC30">
        <v>540</v>
      </c>
      <c r="HE30" t="s">
        <v>252</v>
      </c>
      <c r="HF30">
        <v>100</v>
      </c>
      <c r="HG30">
        <v>175.00000000000003</v>
      </c>
      <c r="HI30" t="s">
        <v>252</v>
      </c>
      <c r="HJ30">
        <v>100</v>
      </c>
      <c r="HK30">
        <v>175.00000000000003</v>
      </c>
      <c r="HM30" t="s">
        <v>252</v>
      </c>
      <c r="HN30">
        <v>100.11</v>
      </c>
      <c r="HO30">
        <v>170</v>
      </c>
      <c r="HQ30" t="s">
        <v>130</v>
      </c>
      <c r="HR30">
        <v>101.5</v>
      </c>
      <c r="HS30">
        <v>1200</v>
      </c>
      <c r="HU30" t="s">
        <v>130</v>
      </c>
      <c r="HV30">
        <v>101.21</v>
      </c>
      <c r="HW30">
        <v>1200</v>
      </c>
      <c r="HY30" t="s">
        <v>130</v>
      </c>
      <c r="HZ30">
        <v>101.29</v>
      </c>
      <c r="IA30">
        <v>1200</v>
      </c>
      <c r="IC30" t="s">
        <v>130</v>
      </c>
      <c r="ID30">
        <v>101.19</v>
      </c>
      <c r="IE30">
        <v>1200</v>
      </c>
      <c r="IG30" t="s">
        <v>130</v>
      </c>
      <c r="IH30">
        <v>101.08</v>
      </c>
      <c r="II30">
        <v>1200</v>
      </c>
      <c r="IK30" t="s">
        <v>130</v>
      </c>
      <c r="IL30">
        <v>99.04</v>
      </c>
      <c r="IM30">
        <v>1500</v>
      </c>
      <c r="IO30" t="s">
        <v>130</v>
      </c>
      <c r="IP30">
        <v>99.15</v>
      </c>
      <c r="IQ30">
        <v>1500</v>
      </c>
      <c r="IS30" t="s">
        <v>456</v>
      </c>
      <c r="IT30">
        <v>98.67</v>
      </c>
      <c r="IU30">
        <v>680</v>
      </c>
    </row>
    <row r="31" spans="1:255">
      <c r="A31" t="s">
        <v>383</v>
      </c>
      <c r="B31">
        <v>100.14987074401616</v>
      </c>
      <c r="E31" t="s">
        <v>383</v>
      </c>
      <c r="F31">
        <v>100.21325667312129</v>
      </c>
      <c r="I31" t="s">
        <v>384</v>
      </c>
      <c r="J31">
        <v>100.99709834665551</v>
      </c>
      <c r="M31" t="s">
        <v>384</v>
      </c>
      <c r="N31">
        <v>100.87980218015807</v>
      </c>
      <c r="AG31" t="s">
        <v>486</v>
      </c>
      <c r="AH31">
        <v>101.10144209862743</v>
      </c>
      <c r="AK31" t="s">
        <v>486</v>
      </c>
      <c r="AL31">
        <v>101.07853849704711</v>
      </c>
      <c r="AO31" t="s">
        <v>484</v>
      </c>
      <c r="AP31">
        <v>100.45215599187202</v>
      </c>
      <c r="AS31" t="s">
        <v>366</v>
      </c>
      <c r="AT31">
        <v>101.69484016441277</v>
      </c>
      <c r="BA31" t="s">
        <v>364</v>
      </c>
      <c r="BB31">
        <v>101.49197435795476</v>
      </c>
      <c r="BE31" t="s">
        <v>365</v>
      </c>
      <c r="BF31">
        <v>101.52276643002138</v>
      </c>
      <c r="BM31" t="s">
        <v>362</v>
      </c>
      <c r="BN31">
        <v>101.74379283913518</v>
      </c>
      <c r="BQ31" t="s">
        <v>362</v>
      </c>
      <c r="BR31">
        <v>101.9355997307901</v>
      </c>
      <c r="BY31" t="s">
        <v>361</v>
      </c>
      <c r="BZ31">
        <v>101.38453172743816</v>
      </c>
      <c r="CC31" t="s">
        <v>360</v>
      </c>
      <c r="CD31">
        <v>101.81</v>
      </c>
      <c r="CE31">
        <v>475</v>
      </c>
      <c r="CG31" t="s">
        <v>359</v>
      </c>
      <c r="CH31">
        <v>102.01</v>
      </c>
      <c r="CI31">
        <v>404</v>
      </c>
      <c r="CK31" t="s">
        <v>361</v>
      </c>
      <c r="CL31">
        <v>101.15</v>
      </c>
      <c r="CM31">
        <v>411.5</v>
      </c>
      <c r="CO31" t="s">
        <v>361</v>
      </c>
      <c r="CP31">
        <v>102</v>
      </c>
      <c r="CQ31">
        <v>338.5</v>
      </c>
      <c r="CS31" t="s">
        <v>361</v>
      </c>
      <c r="CT31">
        <v>102.02</v>
      </c>
      <c r="CU31">
        <v>325</v>
      </c>
      <c r="CW31" t="s">
        <v>361</v>
      </c>
      <c r="CX31">
        <v>101.97</v>
      </c>
      <c r="CY31">
        <v>318</v>
      </c>
      <c r="DA31" t="s">
        <v>362</v>
      </c>
      <c r="DB31">
        <v>102.08</v>
      </c>
      <c r="DC31">
        <v>318</v>
      </c>
      <c r="DE31" t="s">
        <v>360</v>
      </c>
      <c r="DF31">
        <v>101.14</v>
      </c>
      <c r="DG31">
        <v>475</v>
      </c>
      <c r="DI31" t="s">
        <v>359</v>
      </c>
      <c r="DJ31">
        <v>100</v>
      </c>
      <c r="DK31">
        <v>550</v>
      </c>
      <c r="DM31" t="s">
        <v>359</v>
      </c>
      <c r="DN31">
        <v>99.01</v>
      </c>
      <c r="DO31">
        <v>682</v>
      </c>
      <c r="DQ31" t="s">
        <v>360</v>
      </c>
      <c r="DR31">
        <v>100.04</v>
      </c>
      <c r="DS31">
        <v>593</v>
      </c>
      <c r="DU31" t="s">
        <v>360</v>
      </c>
      <c r="DV31">
        <v>100.35</v>
      </c>
      <c r="DW31">
        <v>540</v>
      </c>
      <c r="DY31" t="s">
        <v>444</v>
      </c>
      <c r="DZ31">
        <v>87.31</v>
      </c>
      <c r="EA31">
        <v>938</v>
      </c>
      <c r="EC31" t="s">
        <v>436</v>
      </c>
      <c r="ED31">
        <v>100.74</v>
      </c>
      <c r="EE31">
        <v>520</v>
      </c>
      <c r="EG31" t="s">
        <v>436</v>
      </c>
      <c r="EH31">
        <v>100.63</v>
      </c>
      <c r="EI31">
        <v>525</v>
      </c>
      <c r="EK31" t="s">
        <v>431</v>
      </c>
      <c r="EL31">
        <v>1</v>
      </c>
      <c r="EM31" t="s">
        <v>395</v>
      </c>
      <c r="EO31" t="s">
        <v>561</v>
      </c>
      <c r="EP31">
        <v>99.82</v>
      </c>
      <c r="EQ31">
        <v>490.61199332599682</v>
      </c>
      <c r="ES31" t="s">
        <v>561</v>
      </c>
      <c r="ET31">
        <v>99.83</v>
      </c>
      <c r="EU31">
        <v>490.61199332599682</v>
      </c>
      <c r="EW31" t="s">
        <v>420</v>
      </c>
      <c r="EX31">
        <v>100.46</v>
      </c>
      <c r="EY31">
        <v>296.87038114912519</v>
      </c>
      <c r="FA31" t="s">
        <v>420</v>
      </c>
      <c r="FB31">
        <v>100.44</v>
      </c>
      <c r="FC31">
        <v>296.87038114912519</v>
      </c>
      <c r="FE31" t="s">
        <v>420</v>
      </c>
      <c r="FF31">
        <v>100.35</v>
      </c>
      <c r="FG31">
        <v>300</v>
      </c>
      <c r="FI31" t="s">
        <v>455</v>
      </c>
      <c r="FJ31">
        <v>99.03</v>
      </c>
      <c r="FK31">
        <v>240</v>
      </c>
      <c r="FM31" t="s">
        <v>458</v>
      </c>
      <c r="FN31">
        <v>96.35</v>
      </c>
      <c r="FO31">
        <v>859.99999999999989</v>
      </c>
      <c r="FQ31" t="s">
        <v>458</v>
      </c>
      <c r="FR31">
        <v>97.33</v>
      </c>
      <c r="FS31">
        <v>825</v>
      </c>
      <c r="FU31" t="s">
        <v>451</v>
      </c>
      <c r="FV31">
        <v>95.16</v>
      </c>
      <c r="FW31">
        <v>685</v>
      </c>
      <c r="FY31" t="s">
        <v>459</v>
      </c>
      <c r="FZ31">
        <v>100</v>
      </c>
      <c r="GA31">
        <v>675</v>
      </c>
      <c r="GC31" t="s">
        <v>455</v>
      </c>
      <c r="GD31">
        <v>99.28</v>
      </c>
      <c r="GE31">
        <v>235</v>
      </c>
      <c r="GG31" t="s">
        <v>455</v>
      </c>
      <c r="GH31">
        <v>99.56</v>
      </c>
      <c r="GI31">
        <v>220</v>
      </c>
      <c r="GK31" t="s">
        <v>459</v>
      </c>
      <c r="GL31">
        <v>104.26</v>
      </c>
      <c r="GM31">
        <v>535</v>
      </c>
      <c r="GO31" t="s">
        <v>455</v>
      </c>
      <c r="GP31">
        <v>98.33</v>
      </c>
      <c r="GQ31">
        <v>300</v>
      </c>
      <c r="GS31" t="s">
        <v>446</v>
      </c>
      <c r="GT31">
        <v>101.42</v>
      </c>
      <c r="GU31">
        <v>540</v>
      </c>
      <c r="GW31" t="s">
        <v>448</v>
      </c>
      <c r="GX31">
        <v>102.25</v>
      </c>
      <c r="GY31">
        <v>325</v>
      </c>
      <c r="HA31" t="s">
        <v>448</v>
      </c>
      <c r="HB31">
        <v>102.04</v>
      </c>
      <c r="HC31">
        <v>330</v>
      </c>
      <c r="HE31" t="s">
        <v>253</v>
      </c>
      <c r="HF31">
        <v>100</v>
      </c>
      <c r="HG31">
        <v>300</v>
      </c>
      <c r="HI31" t="s">
        <v>253</v>
      </c>
      <c r="HJ31">
        <v>100</v>
      </c>
      <c r="HK31">
        <v>300</v>
      </c>
      <c r="HM31" t="s">
        <v>253</v>
      </c>
      <c r="HN31">
        <v>100.11</v>
      </c>
      <c r="HO31">
        <v>295</v>
      </c>
      <c r="HQ31" t="s">
        <v>449</v>
      </c>
      <c r="HR31">
        <v>102.78</v>
      </c>
      <c r="HS31">
        <v>506.04087837837722</v>
      </c>
      <c r="HU31" t="s">
        <v>449</v>
      </c>
      <c r="HV31">
        <v>102.28</v>
      </c>
      <c r="HW31">
        <v>506.04087837837722</v>
      </c>
      <c r="HY31" t="s">
        <v>449</v>
      </c>
      <c r="HZ31">
        <v>102.69</v>
      </c>
      <c r="IA31">
        <v>506.04087837837722</v>
      </c>
      <c r="IC31" t="s">
        <v>449</v>
      </c>
      <c r="ID31">
        <v>102.65</v>
      </c>
      <c r="IE31">
        <v>506.04087837837722</v>
      </c>
      <c r="IG31" t="s">
        <v>449</v>
      </c>
      <c r="IH31">
        <v>102.6</v>
      </c>
      <c r="II31">
        <v>506</v>
      </c>
      <c r="IK31" t="s">
        <v>449</v>
      </c>
      <c r="IL31">
        <v>100.89</v>
      </c>
      <c r="IM31">
        <v>566.28999284819042</v>
      </c>
      <c r="IO31" t="s">
        <v>449</v>
      </c>
      <c r="IP31">
        <v>100.64</v>
      </c>
      <c r="IQ31">
        <v>575</v>
      </c>
      <c r="IS31" t="s">
        <v>460</v>
      </c>
      <c r="IT31">
        <v>99.16</v>
      </c>
      <c r="IU31">
        <v>760</v>
      </c>
    </row>
    <row r="32" spans="1:255">
      <c r="A32" t="s">
        <v>384</v>
      </c>
      <c r="B32">
        <v>101.56693641050231</v>
      </c>
      <c r="E32" t="s">
        <v>384</v>
      </c>
      <c r="F32">
        <v>101.55769113526998</v>
      </c>
      <c r="I32" t="s">
        <v>453</v>
      </c>
      <c r="J32">
        <v>97.516594465734755</v>
      </c>
      <c r="M32" t="s">
        <v>453</v>
      </c>
      <c r="N32">
        <v>97.644431316752829</v>
      </c>
      <c r="AG32" t="s">
        <v>351</v>
      </c>
      <c r="AH32">
        <v>102.05778069768533</v>
      </c>
      <c r="AK32" t="s">
        <v>351</v>
      </c>
      <c r="AL32">
        <v>102.05876411078718</v>
      </c>
      <c r="AO32" t="s">
        <v>486</v>
      </c>
      <c r="AP32">
        <v>101.33453764087673</v>
      </c>
      <c r="AS32" t="s">
        <v>366</v>
      </c>
      <c r="AT32">
        <v>101.71322423097372</v>
      </c>
      <c r="BA32" t="s">
        <v>365</v>
      </c>
      <c r="BB32">
        <v>101.98929914393968</v>
      </c>
      <c r="BE32" t="s">
        <v>366</v>
      </c>
      <c r="BF32">
        <v>101.79138283491775</v>
      </c>
      <c r="BM32" t="s">
        <v>363</v>
      </c>
      <c r="BN32">
        <v>101.74379283913518</v>
      </c>
      <c r="BQ32" t="s">
        <v>363</v>
      </c>
      <c r="BR32">
        <v>101.9355997307901</v>
      </c>
      <c r="BY32" t="s">
        <v>361</v>
      </c>
      <c r="BZ32">
        <v>101.38453172743816</v>
      </c>
      <c r="CC32" t="s">
        <v>361</v>
      </c>
      <c r="CD32">
        <v>101.09</v>
      </c>
      <c r="CE32">
        <v>425</v>
      </c>
      <c r="CG32" t="s">
        <v>360</v>
      </c>
      <c r="CH32">
        <v>102.7</v>
      </c>
      <c r="CI32">
        <v>404</v>
      </c>
      <c r="CK32" t="s">
        <v>362</v>
      </c>
      <c r="CL32">
        <v>101.48</v>
      </c>
      <c r="CM32">
        <v>411.5</v>
      </c>
      <c r="CO32" t="s">
        <v>362</v>
      </c>
      <c r="CP32">
        <v>102.31</v>
      </c>
      <c r="CQ32">
        <v>338.5</v>
      </c>
      <c r="CS32" t="s">
        <v>362</v>
      </c>
      <c r="CT32">
        <v>102.3</v>
      </c>
      <c r="CU32">
        <v>325</v>
      </c>
      <c r="CW32" t="s">
        <v>362</v>
      </c>
      <c r="CX32">
        <v>102.24</v>
      </c>
      <c r="CY32">
        <v>318</v>
      </c>
      <c r="DA32" t="s">
        <v>363</v>
      </c>
      <c r="DB32">
        <v>102.08</v>
      </c>
      <c r="DC32">
        <v>318</v>
      </c>
      <c r="DE32" t="s">
        <v>361</v>
      </c>
      <c r="DF32">
        <v>101.58</v>
      </c>
      <c r="DG32">
        <v>328</v>
      </c>
      <c r="DI32" t="s">
        <v>360</v>
      </c>
      <c r="DJ32">
        <v>100.41</v>
      </c>
      <c r="DK32">
        <v>550</v>
      </c>
      <c r="DM32" t="s">
        <v>360</v>
      </c>
      <c r="DN32">
        <v>99.38</v>
      </c>
      <c r="DO32">
        <v>682</v>
      </c>
      <c r="DQ32" t="s">
        <v>361</v>
      </c>
      <c r="DR32">
        <v>100.65</v>
      </c>
      <c r="DS32">
        <v>403</v>
      </c>
      <c r="DU32" t="s">
        <v>361</v>
      </c>
      <c r="DV32">
        <v>100.58</v>
      </c>
      <c r="DW32">
        <v>403</v>
      </c>
      <c r="DY32" t="s">
        <v>357</v>
      </c>
      <c r="DZ32">
        <v>101.22</v>
      </c>
      <c r="EA32">
        <v>365</v>
      </c>
      <c r="EC32" t="s">
        <v>574</v>
      </c>
      <c r="ED32">
        <v>102.79</v>
      </c>
      <c r="EE32">
        <v>270</v>
      </c>
      <c r="EG32" t="s">
        <v>574</v>
      </c>
      <c r="EH32">
        <v>102.46</v>
      </c>
      <c r="EI32">
        <v>282.56621307490485</v>
      </c>
      <c r="EK32" t="s">
        <v>561</v>
      </c>
      <c r="EL32">
        <v>99.81</v>
      </c>
      <c r="EM32">
        <v>490.61199332599682</v>
      </c>
      <c r="EO32" t="s">
        <v>436</v>
      </c>
      <c r="EP32">
        <v>99.6</v>
      </c>
      <c r="EQ32">
        <v>610</v>
      </c>
      <c r="ES32" t="s">
        <v>436</v>
      </c>
      <c r="ET32">
        <v>99.26</v>
      </c>
      <c r="EU32">
        <v>645</v>
      </c>
      <c r="EW32" t="s">
        <v>572</v>
      </c>
      <c r="EX32">
        <v>98.69</v>
      </c>
      <c r="EY32">
        <v>590</v>
      </c>
      <c r="FA32" t="s">
        <v>572</v>
      </c>
      <c r="FB32">
        <v>98.48</v>
      </c>
      <c r="FC32">
        <v>600</v>
      </c>
      <c r="FE32" t="s">
        <v>572</v>
      </c>
      <c r="FF32">
        <v>98.51</v>
      </c>
      <c r="FG32">
        <v>600</v>
      </c>
      <c r="FI32" t="s">
        <v>458</v>
      </c>
      <c r="FJ32">
        <v>96.29</v>
      </c>
      <c r="FK32">
        <v>859.99999999999989</v>
      </c>
      <c r="FM32" t="s">
        <v>420</v>
      </c>
      <c r="FN32">
        <v>100.11</v>
      </c>
      <c r="FO32">
        <v>310</v>
      </c>
      <c r="FQ32" t="s">
        <v>420</v>
      </c>
      <c r="FR32">
        <v>100.55</v>
      </c>
      <c r="FS32">
        <v>290</v>
      </c>
      <c r="FU32" t="s">
        <v>455</v>
      </c>
      <c r="FV32">
        <v>98.92</v>
      </c>
      <c r="FW32">
        <v>250</v>
      </c>
      <c r="FY32" t="s">
        <v>464</v>
      </c>
      <c r="FZ32">
        <v>100</v>
      </c>
      <c r="GA32">
        <v>980</v>
      </c>
      <c r="GC32" t="s">
        <v>458</v>
      </c>
      <c r="GD32">
        <v>98.37</v>
      </c>
      <c r="GE32">
        <v>790</v>
      </c>
      <c r="GG32" t="s">
        <v>458</v>
      </c>
      <c r="GH32">
        <v>99.62</v>
      </c>
      <c r="GI32">
        <v>740</v>
      </c>
      <c r="GK32" t="s">
        <v>464</v>
      </c>
      <c r="GL32">
        <v>98.15</v>
      </c>
      <c r="GM32">
        <v>1100</v>
      </c>
      <c r="GO32" t="s">
        <v>458</v>
      </c>
      <c r="GP32">
        <v>98.7</v>
      </c>
      <c r="GQ32">
        <v>780</v>
      </c>
      <c r="GS32" t="s">
        <v>448</v>
      </c>
      <c r="GT32">
        <v>102.29</v>
      </c>
      <c r="GU32">
        <v>325</v>
      </c>
      <c r="GW32" t="s">
        <v>451</v>
      </c>
      <c r="GX32">
        <v>96.46</v>
      </c>
      <c r="GY32">
        <v>685</v>
      </c>
      <c r="HA32" t="s">
        <v>451</v>
      </c>
      <c r="HB32">
        <v>96.66</v>
      </c>
      <c r="HC32">
        <v>685</v>
      </c>
      <c r="HE32" t="s">
        <v>254</v>
      </c>
      <c r="HF32">
        <v>100</v>
      </c>
      <c r="HG32">
        <v>525</v>
      </c>
      <c r="HI32" t="s">
        <v>254</v>
      </c>
      <c r="HJ32">
        <v>100</v>
      </c>
      <c r="HK32">
        <v>525</v>
      </c>
      <c r="HM32" t="s">
        <v>254</v>
      </c>
      <c r="HN32">
        <v>100.22</v>
      </c>
      <c r="HO32">
        <v>515</v>
      </c>
      <c r="HQ32" t="s">
        <v>452</v>
      </c>
      <c r="HR32">
        <v>102.47</v>
      </c>
      <c r="HS32">
        <v>615</v>
      </c>
      <c r="HU32" t="s">
        <v>452</v>
      </c>
      <c r="HV32">
        <v>102.03</v>
      </c>
      <c r="HW32">
        <v>615</v>
      </c>
      <c r="HY32" t="s">
        <v>452</v>
      </c>
      <c r="HZ32">
        <v>103.4</v>
      </c>
      <c r="IA32">
        <v>580</v>
      </c>
      <c r="IC32" t="s">
        <v>452</v>
      </c>
      <c r="ID32">
        <v>103.34</v>
      </c>
      <c r="IE32">
        <v>580</v>
      </c>
      <c r="IG32" t="s">
        <v>452</v>
      </c>
      <c r="IH32">
        <v>103.28</v>
      </c>
      <c r="II32">
        <v>580</v>
      </c>
      <c r="IK32" t="s">
        <v>452</v>
      </c>
      <c r="IL32">
        <v>100.99</v>
      </c>
      <c r="IM32">
        <v>661.73058823529379</v>
      </c>
      <c r="IO32" t="s">
        <v>452</v>
      </c>
      <c r="IP32">
        <v>100.71</v>
      </c>
      <c r="IQ32">
        <v>672</v>
      </c>
      <c r="IS32" t="s">
        <v>463</v>
      </c>
      <c r="IT32">
        <v>98.92</v>
      </c>
      <c r="IU32">
        <v>1500</v>
      </c>
    </row>
    <row r="33" spans="1:255">
      <c r="A33" t="s">
        <v>453</v>
      </c>
      <c r="B33">
        <v>97.109932088332883</v>
      </c>
      <c r="E33" t="s">
        <v>453</v>
      </c>
      <c r="F33">
        <v>97.255194115117476</v>
      </c>
      <c r="AG33" t="s">
        <v>350</v>
      </c>
      <c r="AH33">
        <v>101.23799480088319</v>
      </c>
      <c r="AK33" t="s">
        <v>350</v>
      </c>
      <c r="AL33">
        <v>102.30161623838225</v>
      </c>
      <c r="AO33" t="s">
        <v>351</v>
      </c>
      <c r="AP33">
        <v>102.44133349941407</v>
      </c>
      <c r="AS33" t="s">
        <v>367</v>
      </c>
      <c r="AT33">
        <v>101.71322423097372</v>
      </c>
      <c r="BA33" t="s">
        <v>366</v>
      </c>
      <c r="BB33">
        <v>101.66877728965872</v>
      </c>
      <c r="BE33" t="s">
        <v>366</v>
      </c>
      <c r="BF33">
        <v>101.79138283491775</v>
      </c>
      <c r="BM33" t="s">
        <v>364</v>
      </c>
      <c r="BN33">
        <v>100.87189641956755</v>
      </c>
      <c r="BQ33" t="s">
        <v>364</v>
      </c>
      <c r="BR33">
        <v>101.09403463044657</v>
      </c>
      <c r="BY33" t="s">
        <v>362</v>
      </c>
      <c r="BZ33">
        <v>101.76912387394877</v>
      </c>
      <c r="CC33" t="s">
        <v>362</v>
      </c>
      <c r="CD33">
        <v>101.45</v>
      </c>
      <c r="CE33">
        <v>425</v>
      </c>
      <c r="CG33" t="s">
        <v>361</v>
      </c>
      <c r="CH33">
        <v>100.78</v>
      </c>
      <c r="CI33">
        <v>443</v>
      </c>
      <c r="CK33" t="s">
        <v>363</v>
      </c>
      <c r="CL33">
        <v>101.48</v>
      </c>
      <c r="CM33">
        <v>411.5</v>
      </c>
      <c r="CO33" t="s">
        <v>363</v>
      </c>
      <c r="CP33">
        <v>102.31</v>
      </c>
      <c r="CQ33">
        <v>338.5</v>
      </c>
      <c r="CS33" t="s">
        <v>363</v>
      </c>
      <c r="CT33">
        <v>102.3</v>
      </c>
      <c r="CU33">
        <v>325</v>
      </c>
      <c r="CW33" t="s">
        <v>363</v>
      </c>
      <c r="CX33">
        <v>102.24</v>
      </c>
      <c r="CY33">
        <v>318</v>
      </c>
      <c r="DA33" t="s">
        <v>364</v>
      </c>
      <c r="DB33">
        <v>101.57</v>
      </c>
      <c r="DC33">
        <v>318</v>
      </c>
      <c r="DE33" t="s">
        <v>362</v>
      </c>
      <c r="DF33">
        <v>101.81</v>
      </c>
      <c r="DG33">
        <v>328</v>
      </c>
      <c r="DI33" t="s">
        <v>361</v>
      </c>
      <c r="DJ33">
        <v>101.02</v>
      </c>
      <c r="DK33">
        <v>378</v>
      </c>
      <c r="DM33" t="s">
        <v>361</v>
      </c>
      <c r="DN33">
        <v>100.92</v>
      </c>
      <c r="DO33">
        <v>378</v>
      </c>
      <c r="DQ33" t="s">
        <v>362</v>
      </c>
      <c r="DR33">
        <v>100.82</v>
      </c>
      <c r="DS33">
        <v>403</v>
      </c>
      <c r="DU33" t="s">
        <v>362</v>
      </c>
      <c r="DV33">
        <v>100.73</v>
      </c>
      <c r="DW33">
        <v>403</v>
      </c>
      <c r="DY33" t="s">
        <v>358</v>
      </c>
      <c r="DZ33">
        <v>100.83</v>
      </c>
      <c r="EA33">
        <v>365</v>
      </c>
      <c r="EC33" t="s">
        <v>440</v>
      </c>
      <c r="ED33">
        <v>102.37</v>
      </c>
      <c r="EE33">
        <v>143</v>
      </c>
      <c r="EG33" t="s">
        <v>440</v>
      </c>
      <c r="EH33">
        <v>102.34</v>
      </c>
      <c r="EI33">
        <v>141.01698467870611</v>
      </c>
      <c r="EK33" t="s">
        <v>436</v>
      </c>
      <c r="EL33">
        <v>100.26</v>
      </c>
      <c r="EM33">
        <v>553</v>
      </c>
      <c r="EO33" t="s">
        <v>574</v>
      </c>
      <c r="EP33">
        <v>102.23</v>
      </c>
      <c r="EQ33">
        <v>282.56621307490485</v>
      </c>
      <c r="ES33" t="s">
        <v>574</v>
      </c>
      <c r="ET33">
        <v>102.13</v>
      </c>
      <c r="EU33">
        <v>282.56621307490485</v>
      </c>
      <c r="EW33" t="s">
        <v>431</v>
      </c>
      <c r="EX33">
        <v>1</v>
      </c>
      <c r="EY33" t="s">
        <v>395</v>
      </c>
      <c r="FA33" t="s">
        <v>431</v>
      </c>
      <c r="FB33">
        <v>1</v>
      </c>
      <c r="FC33" t="s">
        <v>395</v>
      </c>
      <c r="FE33" t="s">
        <v>431</v>
      </c>
      <c r="FF33">
        <v>1</v>
      </c>
      <c r="FG33" t="s">
        <v>395</v>
      </c>
      <c r="FI33" t="s">
        <v>420</v>
      </c>
      <c r="FJ33">
        <v>100.34</v>
      </c>
      <c r="FK33">
        <v>300.3</v>
      </c>
      <c r="FM33" t="s">
        <v>572</v>
      </c>
      <c r="FN33">
        <v>98.58</v>
      </c>
      <c r="FO33">
        <v>600</v>
      </c>
      <c r="FQ33" t="s">
        <v>572</v>
      </c>
      <c r="FR33">
        <v>100.93</v>
      </c>
      <c r="FS33">
        <v>500</v>
      </c>
      <c r="FU33" t="s">
        <v>458</v>
      </c>
      <c r="FV33">
        <v>96.87</v>
      </c>
      <c r="FW33">
        <v>845</v>
      </c>
      <c r="FY33" t="s">
        <v>420</v>
      </c>
      <c r="FZ33">
        <v>100.51</v>
      </c>
      <c r="GA33">
        <v>290</v>
      </c>
      <c r="GC33" t="s">
        <v>459</v>
      </c>
      <c r="GD33">
        <v>101.38</v>
      </c>
      <c r="GE33">
        <v>630</v>
      </c>
      <c r="GG33" t="s">
        <v>459</v>
      </c>
      <c r="GH33">
        <v>104.34</v>
      </c>
      <c r="GI33">
        <v>535</v>
      </c>
      <c r="GK33" t="s">
        <v>420</v>
      </c>
      <c r="GL33">
        <v>101.22</v>
      </c>
      <c r="GM33">
        <v>250</v>
      </c>
      <c r="GO33" t="s">
        <v>459</v>
      </c>
      <c r="GP33">
        <v>101.47</v>
      </c>
      <c r="GQ33">
        <v>625</v>
      </c>
      <c r="GS33" t="s">
        <v>451</v>
      </c>
      <c r="GT33">
        <v>96.55</v>
      </c>
      <c r="GU33">
        <v>665</v>
      </c>
      <c r="GW33" t="s">
        <v>455</v>
      </c>
      <c r="GX33">
        <v>98.49</v>
      </c>
      <c r="GY33">
        <v>300</v>
      </c>
      <c r="HA33" t="s">
        <v>455</v>
      </c>
      <c r="HB33">
        <v>98.57</v>
      </c>
      <c r="HC33">
        <v>300</v>
      </c>
      <c r="HE33" t="s">
        <v>255</v>
      </c>
      <c r="HF33">
        <v>100</v>
      </c>
      <c r="HG33">
        <v>800</v>
      </c>
      <c r="HI33" t="s">
        <v>255</v>
      </c>
      <c r="HJ33">
        <v>100</v>
      </c>
      <c r="HK33">
        <v>800</v>
      </c>
      <c r="HM33" t="s">
        <v>255</v>
      </c>
      <c r="HN33">
        <v>100.22</v>
      </c>
      <c r="HO33">
        <v>790</v>
      </c>
      <c r="HQ33" t="s">
        <v>252</v>
      </c>
      <c r="HR33">
        <v>100.23</v>
      </c>
      <c r="HS33">
        <v>165</v>
      </c>
      <c r="HU33" t="s">
        <v>252</v>
      </c>
      <c r="HV33">
        <v>100.19</v>
      </c>
      <c r="HW33">
        <v>165</v>
      </c>
      <c r="HY33" t="s">
        <v>252</v>
      </c>
      <c r="HZ33">
        <v>99.7</v>
      </c>
      <c r="IA33">
        <v>188</v>
      </c>
      <c r="IC33" t="s">
        <v>252</v>
      </c>
      <c r="ID33">
        <v>98.36</v>
      </c>
      <c r="IE33">
        <v>250</v>
      </c>
      <c r="IG33" t="s">
        <v>252</v>
      </c>
      <c r="IH33">
        <v>98.41</v>
      </c>
      <c r="II33">
        <v>250</v>
      </c>
      <c r="IK33" t="s">
        <v>456</v>
      </c>
      <c r="IL33">
        <v>99.36</v>
      </c>
      <c r="IM33">
        <v>650</v>
      </c>
      <c r="IO33" t="s">
        <v>456</v>
      </c>
      <c r="IP33">
        <v>99.37</v>
      </c>
      <c r="IQ33">
        <v>650</v>
      </c>
      <c r="IS33" t="s">
        <v>252</v>
      </c>
      <c r="IT33">
        <v>96.75</v>
      </c>
      <c r="IU33">
        <v>350</v>
      </c>
    </row>
    <row r="34" spans="1:255">
      <c r="A34" t="s">
        <v>81</v>
      </c>
      <c r="B34">
        <v>99.682717777869286</v>
      </c>
      <c r="E34" t="s">
        <v>81</v>
      </c>
      <c r="F34">
        <v>99.847969524615266</v>
      </c>
      <c r="AG34" t="s">
        <v>573</v>
      </c>
      <c r="AH34">
        <v>103.454307388041</v>
      </c>
      <c r="AK34" t="s">
        <v>573</v>
      </c>
      <c r="AL34">
        <v>103.27392190718361</v>
      </c>
      <c r="AO34" t="s">
        <v>350</v>
      </c>
      <c r="AP34">
        <v>102.47783149974248</v>
      </c>
      <c r="AS34" t="s">
        <v>368</v>
      </c>
      <c r="AT34">
        <v>101.71322423097372</v>
      </c>
      <c r="BA34" t="s">
        <v>366</v>
      </c>
      <c r="BB34">
        <v>101.66877728965872</v>
      </c>
      <c r="BE34" t="s">
        <v>367</v>
      </c>
      <c r="BF34">
        <v>101.79138283491775</v>
      </c>
      <c r="BM34" t="s">
        <v>365</v>
      </c>
      <c r="BN34">
        <v>101.30784462935137</v>
      </c>
      <c r="BQ34" t="s">
        <v>365</v>
      </c>
      <c r="BR34">
        <v>101.51481718061834</v>
      </c>
      <c r="BY34" t="s">
        <v>363</v>
      </c>
      <c r="BZ34">
        <v>101.76912387394877</v>
      </c>
      <c r="CC34" t="s">
        <v>363</v>
      </c>
      <c r="CD34">
        <v>101.45</v>
      </c>
      <c r="CE34">
        <v>425</v>
      </c>
      <c r="CG34" t="s">
        <v>362</v>
      </c>
      <c r="CH34">
        <v>101.12</v>
      </c>
      <c r="CI34">
        <v>443</v>
      </c>
      <c r="CK34" t="s">
        <v>364</v>
      </c>
      <c r="CL34">
        <v>100.82</v>
      </c>
      <c r="CM34">
        <v>411.5</v>
      </c>
      <c r="CO34" t="s">
        <v>364</v>
      </c>
      <c r="CP34">
        <v>101.69</v>
      </c>
      <c r="CQ34">
        <v>338.5</v>
      </c>
      <c r="CS34" t="s">
        <v>364</v>
      </c>
      <c r="CT34">
        <v>101.73</v>
      </c>
      <c r="CU34">
        <v>325</v>
      </c>
      <c r="CW34" t="s">
        <v>364</v>
      </c>
      <c r="CX34">
        <v>101.7</v>
      </c>
      <c r="CY34">
        <v>318</v>
      </c>
      <c r="DA34" t="s">
        <v>365</v>
      </c>
      <c r="DB34">
        <v>101.82</v>
      </c>
      <c r="DC34">
        <v>318</v>
      </c>
      <c r="DE34" t="s">
        <v>363</v>
      </c>
      <c r="DF34">
        <v>101.81</v>
      </c>
      <c r="DG34">
        <v>328</v>
      </c>
      <c r="DI34" t="s">
        <v>362</v>
      </c>
      <c r="DJ34">
        <v>101.24</v>
      </c>
      <c r="DK34">
        <v>378</v>
      </c>
      <c r="DM34" t="s">
        <v>362</v>
      </c>
      <c r="DN34">
        <v>101.11</v>
      </c>
      <c r="DO34">
        <v>378</v>
      </c>
      <c r="DQ34" t="s">
        <v>363</v>
      </c>
      <c r="DR34">
        <v>100.82</v>
      </c>
      <c r="DS34">
        <v>403</v>
      </c>
      <c r="DU34" t="s">
        <v>363</v>
      </c>
      <c r="DV34">
        <v>100.73</v>
      </c>
      <c r="DW34">
        <v>403</v>
      </c>
      <c r="DY34" t="s">
        <v>359</v>
      </c>
      <c r="DZ34">
        <v>100.96</v>
      </c>
      <c r="EA34">
        <v>365</v>
      </c>
      <c r="EC34" t="s">
        <v>442</v>
      </c>
      <c r="ED34">
        <v>102.37</v>
      </c>
      <c r="EE34">
        <v>143</v>
      </c>
      <c r="EG34" t="s">
        <v>442</v>
      </c>
      <c r="EH34">
        <v>102.34</v>
      </c>
      <c r="EI34">
        <v>141.01698467870611</v>
      </c>
      <c r="EK34" t="s">
        <v>574</v>
      </c>
      <c r="EL34">
        <v>102.36</v>
      </c>
      <c r="EM34">
        <v>282.56621307490485</v>
      </c>
      <c r="EO34" t="s">
        <v>440</v>
      </c>
      <c r="EP34">
        <v>102.19</v>
      </c>
      <c r="EQ34">
        <v>141.01698467870611</v>
      </c>
      <c r="ES34" t="s">
        <v>440</v>
      </c>
      <c r="ET34">
        <v>102.11</v>
      </c>
      <c r="EU34">
        <v>141.01698467870611</v>
      </c>
      <c r="EW34" t="s">
        <v>561</v>
      </c>
      <c r="EX34">
        <v>99.84</v>
      </c>
      <c r="EY34">
        <v>490.61199332599682</v>
      </c>
      <c r="FA34" t="s">
        <v>467</v>
      </c>
      <c r="FB34">
        <v>100</v>
      </c>
      <c r="FC34">
        <v>700</v>
      </c>
      <c r="FE34" t="s">
        <v>467</v>
      </c>
      <c r="FF34">
        <v>100</v>
      </c>
      <c r="FG34">
        <v>700</v>
      </c>
      <c r="FI34" t="s">
        <v>572</v>
      </c>
      <c r="FJ34">
        <v>98.54</v>
      </c>
      <c r="FK34">
        <v>600</v>
      </c>
      <c r="FM34" t="s">
        <v>431</v>
      </c>
      <c r="FN34">
        <v>1</v>
      </c>
      <c r="FO34" t="s">
        <v>395</v>
      </c>
      <c r="FQ34" t="s">
        <v>431</v>
      </c>
      <c r="FR34">
        <v>1</v>
      </c>
      <c r="FS34" t="s">
        <v>395</v>
      </c>
      <c r="FU34" t="s">
        <v>459</v>
      </c>
      <c r="FV34">
        <v>100</v>
      </c>
      <c r="FW34">
        <v>675</v>
      </c>
      <c r="FY34" t="s">
        <v>572</v>
      </c>
      <c r="FZ34">
        <v>99.01</v>
      </c>
      <c r="GA34">
        <v>585</v>
      </c>
      <c r="GC34" t="s">
        <v>464</v>
      </c>
      <c r="GD34">
        <v>101.17</v>
      </c>
      <c r="GE34">
        <v>910</v>
      </c>
      <c r="GG34" t="s">
        <v>464</v>
      </c>
      <c r="GH34">
        <v>98.08</v>
      </c>
      <c r="GI34">
        <v>1100</v>
      </c>
      <c r="GK34" t="s">
        <v>572</v>
      </c>
      <c r="GL34">
        <v>100.3</v>
      </c>
      <c r="GM34">
        <v>525</v>
      </c>
      <c r="GO34" t="s">
        <v>464</v>
      </c>
      <c r="GP34">
        <v>99.33</v>
      </c>
      <c r="GQ34">
        <v>1025</v>
      </c>
      <c r="GS34" t="s">
        <v>455</v>
      </c>
      <c r="GT34">
        <v>98.42</v>
      </c>
      <c r="GU34">
        <v>300</v>
      </c>
      <c r="GW34" t="s">
        <v>458</v>
      </c>
      <c r="GX34">
        <v>98.77</v>
      </c>
      <c r="GY34">
        <v>780</v>
      </c>
      <c r="HA34" t="s">
        <v>458</v>
      </c>
      <c r="HB34">
        <v>98.81</v>
      </c>
      <c r="HC34">
        <v>780</v>
      </c>
      <c r="HE34" t="s">
        <v>446</v>
      </c>
      <c r="HF34">
        <v>101.3</v>
      </c>
      <c r="HG34">
        <v>540</v>
      </c>
      <c r="HI34" t="s">
        <v>446</v>
      </c>
      <c r="HJ34">
        <v>102.04</v>
      </c>
      <c r="HK34">
        <v>480</v>
      </c>
      <c r="HM34" t="s">
        <v>446</v>
      </c>
      <c r="HN34">
        <v>101.92</v>
      </c>
      <c r="HO34">
        <v>480</v>
      </c>
      <c r="HQ34" t="s">
        <v>253</v>
      </c>
      <c r="HR34">
        <v>100.11</v>
      </c>
      <c r="HS34">
        <v>295</v>
      </c>
      <c r="HU34" t="s">
        <v>253</v>
      </c>
      <c r="HV34">
        <v>100.09</v>
      </c>
      <c r="HW34">
        <v>295</v>
      </c>
      <c r="HY34" t="s">
        <v>253</v>
      </c>
      <c r="HZ34">
        <v>99.95</v>
      </c>
      <c r="IA34">
        <v>302</v>
      </c>
      <c r="IC34" t="s">
        <v>253</v>
      </c>
      <c r="ID34">
        <v>99.95</v>
      </c>
      <c r="IE34">
        <v>302</v>
      </c>
      <c r="IG34" t="s">
        <v>253</v>
      </c>
      <c r="IH34">
        <v>98.64</v>
      </c>
      <c r="II34">
        <v>365</v>
      </c>
      <c r="IK34" t="s">
        <v>460</v>
      </c>
      <c r="IL34">
        <v>99.74</v>
      </c>
      <c r="IM34">
        <v>735</v>
      </c>
      <c r="IO34" t="s">
        <v>460</v>
      </c>
      <c r="IP34">
        <v>99.75</v>
      </c>
      <c r="IQ34">
        <v>735</v>
      </c>
      <c r="IS34" t="s">
        <v>253</v>
      </c>
      <c r="IT34">
        <v>97.24</v>
      </c>
      <c r="IU34">
        <v>450</v>
      </c>
    </row>
    <row r="35" spans="1:255">
      <c r="AG35" t="s">
        <v>386</v>
      </c>
      <c r="AH35">
        <v>100.73249396288517</v>
      </c>
      <c r="AK35" t="s">
        <v>386</v>
      </c>
      <c r="AL35">
        <v>100.71196390525431</v>
      </c>
      <c r="AO35" t="s">
        <v>573</v>
      </c>
      <c r="AP35">
        <v>102.69911285226594</v>
      </c>
      <c r="AS35" t="s">
        <v>369</v>
      </c>
      <c r="AT35">
        <v>101.71322423097372</v>
      </c>
      <c r="BA35" t="s">
        <v>367</v>
      </c>
      <c r="BB35">
        <v>101.66877728965872</v>
      </c>
      <c r="BE35" t="s">
        <v>368</v>
      </c>
      <c r="BF35">
        <v>101.79138283491775</v>
      </c>
      <c r="BM35" t="s">
        <v>366</v>
      </c>
      <c r="BN35">
        <v>101.73052552951464</v>
      </c>
      <c r="BQ35" t="s">
        <v>366</v>
      </c>
      <c r="BR35">
        <v>102.09044871271479</v>
      </c>
      <c r="BY35" t="s">
        <v>364</v>
      </c>
      <c r="BZ35">
        <v>100.99993958092756</v>
      </c>
      <c r="CC35" t="s">
        <v>364</v>
      </c>
      <c r="CD35">
        <v>100.72</v>
      </c>
      <c r="CE35">
        <v>425</v>
      </c>
      <c r="CG35" t="s">
        <v>363</v>
      </c>
      <c r="CH35">
        <v>101.12</v>
      </c>
      <c r="CI35">
        <v>443</v>
      </c>
      <c r="CK35" t="s">
        <v>365</v>
      </c>
      <c r="CL35">
        <v>101.15</v>
      </c>
      <c r="CM35">
        <v>411.5</v>
      </c>
      <c r="CO35" t="s">
        <v>365</v>
      </c>
      <c r="CP35">
        <v>102</v>
      </c>
      <c r="CQ35">
        <v>338.5</v>
      </c>
      <c r="CS35" t="s">
        <v>365</v>
      </c>
      <c r="CT35">
        <v>102.02</v>
      </c>
      <c r="CU35">
        <v>325</v>
      </c>
      <c r="CW35" t="s">
        <v>365</v>
      </c>
      <c r="CX35">
        <v>101.97</v>
      </c>
      <c r="CY35">
        <v>318</v>
      </c>
      <c r="DA35" t="s">
        <v>366</v>
      </c>
      <c r="DB35">
        <v>101.64</v>
      </c>
      <c r="DC35">
        <v>435</v>
      </c>
      <c r="DE35" t="s">
        <v>364</v>
      </c>
      <c r="DF35">
        <v>101.35</v>
      </c>
      <c r="DG35">
        <v>328</v>
      </c>
      <c r="DI35" t="s">
        <v>363</v>
      </c>
      <c r="DJ35">
        <v>101.24</v>
      </c>
      <c r="DK35">
        <v>378</v>
      </c>
      <c r="DM35" t="s">
        <v>363</v>
      </c>
      <c r="DN35">
        <v>101.11</v>
      </c>
      <c r="DO35">
        <v>378</v>
      </c>
      <c r="DQ35" t="s">
        <v>364</v>
      </c>
      <c r="DR35">
        <v>100.48</v>
      </c>
      <c r="DS35">
        <v>403</v>
      </c>
      <c r="DU35" t="s">
        <v>364</v>
      </c>
      <c r="DV35">
        <v>100.43</v>
      </c>
      <c r="DW35">
        <v>403</v>
      </c>
      <c r="DY35" t="s">
        <v>360</v>
      </c>
      <c r="DZ35">
        <v>101.22</v>
      </c>
      <c r="EA35">
        <v>365</v>
      </c>
      <c r="EC35" t="s">
        <v>444</v>
      </c>
      <c r="ED35">
        <v>85.74</v>
      </c>
      <c r="EE35">
        <v>1038</v>
      </c>
      <c r="EG35" t="s">
        <v>444</v>
      </c>
      <c r="EH35">
        <v>86.13</v>
      </c>
      <c r="EI35">
        <v>1038</v>
      </c>
      <c r="EK35" t="s">
        <v>440</v>
      </c>
      <c r="EL35">
        <v>102.27</v>
      </c>
      <c r="EM35">
        <v>141.01698467870611</v>
      </c>
      <c r="EO35" t="s">
        <v>442</v>
      </c>
      <c r="EP35">
        <v>102.19</v>
      </c>
      <c r="EQ35">
        <v>141.01698467870611</v>
      </c>
      <c r="ES35" t="s">
        <v>442</v>
      </c>
      <c r="ET35">
        <v>102.11</v>
      </c>
      <c r="EU35">
        <v>141.01698467870611</v>
      </c>
      <c r="EW35" t="s">
        <v>436</v>
      </c>
      <c r="EX35">
        <v>97.36</v>
      </c>
      <c r="EY35">
        <v>850</v>
      </c>
      <c r="FA35" t="s">
        <v>561</v>
      </c>
      <c r="FB35">
        <v>99.54</v>
      </c>
      <c r="FC35">
        <v>525</v>
      </c>
      <c r="FE35" t="s">
        <v>561</v>
      </c>
      <c r="FF35">
        <v>99.54</v>
      </c>
      <c r="FG35">
        <v>530</v>
      </c>
      <c r="FI35" t="s">
        <v>431</v>
      </c>
      <c r="FJ35">
        <v>1</v>
      </c>
      <c r="FK35" t="s">
        <v>395</v>
      </c>
      <c r="FM35" t="s">
        <v>467</v>
      </c>
      <c r="FN35">
        <v>101.14</v>
      </c>
      <c r="FO35">
        <v>650</v>
      </c>
      <c r="FQ35" t="s">
        <v>467</v>
      </c>
      <c r="FR35">
        <v>101.33</v>
      </c>
      <c r="FS35">
        <v>640</v>
      </c>
      <c r="FU35" t="s">
        <v>464</v>
      </c>
      <c r="FV35">
        <v>100</v>
      </c>
      <c r="FW35">
        <v>980</v>
      </c>
      <c r="FY35" t="s">
        <v>431</v>
      </c>
      <c r="FZ35">
        <v>1</v>
      </c>
      <c r="GA35" t="s">
        <v>395</v>
      </c>
      <c r="GC35" t="s">
        <v>420</v>
      </c>
      <c r="GD35">
        <v>100.8</v>
      </c>
      <c r="GE35">
        <v>275</v>
      </c>
      <c r="GG35" t="s">
        <v>420</v>
      </c>
      <c r="GH35">
        <v>101.26</v>
      </c>
      <c r="GI35">
        <v>250</v>
      </c>
      <c r="GK35" t="s">
        <v>431</v>
      </c>
      <c r="GL35">
        <v>1</v>
      </c>
      <c r="GM35" t="s">
        <v>395</v>
      </c>
      <c r="GO35" t="s">
        <v>420</v>
      </c>
      <c r="GP35">
        <v>101.17</v>
      </c>
      <c r="GQ35">
        <v>250</v>
      </c>
      <c r="GS35" t="s">
        <v>458</v>
      </c>
      <c r="GT35">
        <v>98.74</v>
      </c>
      <c r="GU35">
        <v>780</v>
      </c>
      <c r="GW35" t="s">
        <v>459</v>
      </c>
      <c r="GX35">
        <v>100.84</v>
      </c>
      <c r="GY35">
        <v>645</v>
      </c>
      <c r="HA35" t="s">
        <v>459</v>
      </c>
      <c r="HB35">
        <v>100.82</v>
      </c>
      <c r="HC35">
        <v>645</v>
      </c>
      <c r="HE35" t="s">
        <v>448</v>
      </c>
      <c r="HF35">
        <v>102.42</v>
      </c>
      <c r="HG35">
        <v>325</v>
      </c>
      <c r="HI35" t="s">
        <v>448</v>
      </c>
      <c r="HJ35">
        <v>102.13</v>
      </c>
      <c r="HK35">
        <v>325</v>
      </c>
      <c r="HM35" t="s">
        <v>448</v>
      </c>
      <c r="HN35">
        <v>102.1</v>
      </c>
      <c r="HO35">
        <v>325</v>
      </c>
      <c r="HQ35" t="s">
        <v>254</v>
      </c>
      <c r="HR35">
        <v>100.22</v>
      </c>
      <c r="HS35">
        <v>515</v>
      </c>
      <c r="HU35" t="s">
        <v>254</v>
      </c>
      <c r="HV35">
        <v>100.18</v>
      </c>
      <c r="HW35">
        <v>515</v>
      </c>
      <c r="HY35" t="s">
        <v>254</v>
      </c>
      <c r="HZ35">
        <v>100.21</v>
      </c>
      <c r="IA35">
        <v>515</v>
      </c>
      <c r="IC35" t="s">
        <v>254</v>
      </c>
      <c r="ID35">
        <v>100.21</v>
      </c>
      <c r="IE35">
        <v>515</v>
      </c>
      <c r="IG35" t="s">
        <v>254</v>
      </c>
      <c r="IH35">
        <v>100.2</v>
      </c>
      <c r="II35">
        <v>515</v>
      </c>
      <c r="IK35" t="s">
        <v>463</v>
      </c>
      <c r="IL35">
        <v>99.77</v>
      </c>
      <c r="IM35">
        <v>1460</v>
      </c>
      <c r="IO35" t="s">
        <v>463</v>
      </c>
      <c r="IP35">
        <v>99.77</v>
      </c>
      <c r="IQ35">
        <v>1460</v>
      </c>
      <c r="IS35" t="s">
        <v>254</v>
      </c>
      <c r="IT35">
        <v>97.22</v>
      </c>
      <c r="IU35">
        <v>680</v>
      </c>
    </row>
    <row r="36" spans="1:255">
      <c r="AG36" t="s">
        <v>383</v>
      </c>
      <c r="AH36">
        <v>101.13137141857609</v>
      </c>
      <c r="AK36" t="s">
        <v>383</v>
      </c>
      <c r="AL36">
        <v>101.17419422541317</v>
      </c>
      <c r="AO36" t="s">
        <v>383</v>
      </c>
      <c r="AP36">
        <v>101.11823874653982</v>
      </c>
      <c r="AS36" t="s">
        <v>370</v>
      </c>
      <c r="AT36">
        <v>101.17784165879443</v>
      </c>
      <c r="BA36" t="s">
        <v>368</v>
      </c>
      <c r="BB36">
        <v>101.66877728965872</v>
      </c>
      <c r="BE36" t="s">
        <v>369</v>
      </c>
      <c r="BF36">
        <v>101.79138283491775</v>
      </c>
      <c r="BM36" t="s">
        <v>366</v>
      </c>
      <c r="BN36">
        <v>101.73052552951464</v>
      </c>
      <c r="BQ36" t="s">
        <v>366</v>
      </c>
      <c r="BR36">
        <v>102.09044871271479</v>
      </c>
      <c r="BY36" t="s">
        <v>365</v>
      </c>
      <c r="BZ36">
        <v>101.38453172743816</v>
      </c>
      <c r="CC36" t="s">
        <v>365</v>
      </c>
      <c r="CD36">
        <v>101.09</v>
      </c>
      <c r="CE36">
        <v>425</v>
      </c>
      <c r="CG36" t="s">
        <v>364</v>
      </c>
      <c r="CH36">
        <v>100.44</v>
      </c>
      <c r="CI36">
        <v>443</v>
      </c>
      <c r="CK36" t="s">
        <v>366</v>
      </c>
      <c r="CL36">
        <v>101.75</v>
      </c>
      <c r="CM36">
        <v>465</v>
      </c>
      <c r="CO36" t="s">
        <v>366</v>
      </c>
      <c r="CP36">
        <v>101.55</v>
      </c>
      <c r="CQ36">
        <v>473</v>
      </c>
      <c r="CS36" t="s">
        <v>366</v>
      </c>
      <c r="CT36">
        <v>101.49</v>
      </c>
      <c r="CU36">
        <v>469</v>
      </c>
      <c r="CW36" t="s">
        <v>366</v>
      </c>
      <c r="CX36">
        <v>101.75</v>
      </c>
      <c r="CY36">
        <v>437</v>
      </c>
      <c r="DA36" t="s">
        <v>367</v>
      </c>
      <c r="DB36">
        <v>101.64</v>
      </c>
      <c r="DC36">
        <v>435</v>
      </c>
      <c r="DE36" t="s">
        <v>365</v>
      </c>
      <c r="DF36">
        <v>101.58</v>
      </c>
      <c r="DG36">
        <v>328</v>
      </c>
      <c r="DI36" t="s">
        <v>364</v>
      </c>
      <c r="DJ36">
        <v>100.81</v>
      </c>
      <c r="DK36">
        <v>378</v>
      </c>
      <c r="DM36" t="s">
        <v>364</v>
      </c>
      <c r="DN36">
        <v>100.73</v>
      </c>
      <c r="DO36">
        <v>378</v>
      </c>
      <c r="DQ36" t="s">
        <v>365</v>
      </c>
      <c r="DR36">
        <v>100.65</v>
      </c>
      <c r="DS36">
        <v>403</v>
      </c>
      <c r="DU36" t="s">
        <v>365</v>
      </c>
      <c r="DV36">
        <v>100.58</v>
      </c>
      <c r="DW36">
        <v>403</v>
      </c>
      <c r="DY36" t="s">
        <v>361</v>
      </c>
      <c r="DZ36">
        <v>99.67</v>
      </c>
      <c r="EA36">
        <v>563</v>
      </c>
      <c r="EC36" t="s">
        <v>357</v>
      </c>
      <c r="ED36">
        <v>101.21</v>
      </c>
      <c r="EE36">
        <v>325</v>
      </c>
      <c r="EG36" t="s">
        <v>357</v>
      </c>
      <c r="EH36">
        <v>100.99</v>
      </c>
      <c r="EI36">
        <v>325</v>
      </c>
      <c r="EK36" t="s">
        <v>442</v>
      </c>
      <c r="EL36">
        <v>102.27</v>
      </c>
      <c r="EM36">
        <v>141.01698467870611</v>
      </c>
      <c r="EO36" t="s">
        <v>444</v>
      </c>
      <c r="EP36">
        <v>86.97</v>
      </c>
      <c r="EQ36">
        <v>1038</v>
      </c>
      <c r="ES36" t="s">
        <v>444</v>
      </c>
      <c r="ET36">
        <v>87.37</v>
      </c>
      <c r="EU36">
        <v>1038</v>
      </c>
      <c r="EW36" t="s">
        <v>574</v>
      </c>
      <c r="EX36">
        <v>102.01</v>
      </c>
      <c r="EY36">
        <v>282.56621307490485</v>
      </c>
      <c r="FA36" t="s">
        <v>436</v>
      </c>
      <c r="FB36">
        <v>95.84</v>
      </c>
      <c r="FC36">
        <v>1050</v>
      </c>
      <c r="FE36" t="s">
        <v>436</v>
      </c>
      <c r="FF36">
        <v>96.16</v>
      </c>
      <c r="FG36">
        <v>1050</v>
      </c>
      <c r="FI36" t="s">
        <v>467</v>
      </c>
      <c r="FJ36">
        <v>100</v>
      </c>
      <c r="FK36">
        <v>700.00000000000011</v>
      </c>
      <c r="FM36" t="s">
        <v>561</v>
      </c>
      <c r="FN36">
        <v>99.36</v>
      </c>
      <c r="FO36">
        <v>570</v>
      </c>
      <c r="FQ36" t="s">
        <v>561</v>
      </c>
      <c r="FR36">
        <v>99.37</v>
      </c>
      <c r="FS36">
        <v>580</v>
      </c>
      <c r="FU36" t="s">
        <v>420</v>
      </c>
      <c r="FV36">
        <v>100.53</v>
      </c>
      <c r="FW36">
        <v>290</v>
      </c>
      <c r="FY36" t="s">
        <v>417</v>
      </c>
      <c r="FZ36">
        <v>100</v>
      </c>
      <c r="GA36">
        <v>650</v>
      </c>
      <c r="GC36" t="s">
        <v>572</v>
      </c>
      <c r="GD36">
        <v>100</v>
      </c>
      <c r="GE36">
        <v>540</v>
      </c>
      <c r="GG36" t="s">
        <v>572</v>
      </c>
      <c r="GH36">
        <v>100.1</v>
      </c>
      <c r="GI36">
        <v>535</v>
      </c>
      <c r="GK36" t="s">
        <v>417</v>
      </c>
      <c r="GL36">
        <v>102.4</v>
      </c>
      <c r="GM36">
        <v>550</v>
      </c>
      <c r="GO36" t="s">
        <v>572</v>
      </c>
      <c r="GP36">
        <v>100.29</v>
      </c>
      <c r="GQ36">
        <v>525</v>
      </c>
      <c r="GS36" t="s">
        <v>459</v>
      </c>
      <c r="GT36">
        <v>100.85</v>
      </c>
      <c r="GU36">
        <v>645</v>
      </c>
      <c r="GW36" t="s">
        <v>464</v>
      </c>
      <c r="GX36">
        <v>99.39</v>
      </c>
      <c r="GY36">
        <v>1025</v>
      </c>
      <c r="HA36" t="s">
        <v>464</v>
      </c>
      <c r="HB36">
        <v>99.42</v>
      </c>
      <c r="HC36">
        <v>1025</v>
      </c>
      <c r="HE36" t="s">
        <v>451</v>
      </c>
      <c r="HF36">
        <v>96.75</v>
      </c>
      <c r="HG36">
        <v>685</v>
      </c>
      <c r="HI36" t="s">
        <v>451</v>
      </c>
      <c r="HJ36">
        <v>97.06</v>
      </c>
      <c r="HK36">
        <v>685</v>
      </c>
      <c r="HM36" t="s">
        <v>451</v>
      </c>
      <c r="HN36">
        <v>97.64</v>
      </c>
      <c r="HO36">
        <v>650</v>
      </c>
      <c r="HQ36" t="s">
        <v>255</v>
      </c>
      <c r="HR36">
        <v>100.86</v>
      </c>
      <c r="HS36">
        <v>761</v>
      </c>
      <c r="HU36" t="s">
        <v>255</v>
      </c>
      <c r="HV36">
        <v>100.7</v>
      </c>
      <c r="HW36">
        <v>761</v>
      </c>
      <c r="HY36" t="s">
        <v>255</v>
      </c>
      <c r="HZ36">
        <v>101.26</v>
      </c>
      <c r="IA36">
        <v>740</v>
      </c>
      <c r="IC36" t="s">
        <v>255</v>
      </c>
      <c r="ID36">
        <v>101.23</v>
      </c>
      <c r="IE36">
        <v>740</v>
      </c>
      <c r="IG36" t="s">
        <v>255</v>
      </c>
      <c r="IH36">
        <v>101.19</v>
      </c>
      <c r="II36">
        <v>740</v>
      </c>
      <c r="IK36" t="s">
        <v>252</v>
      </c>
      <c r="IL36">
        <v>97.97</v>
      </c>
      <c r="IM36">
        <v>275</v>
      </c>
      <c r="IO36" t="s">
        <v>252</v>
      </c>
      <c r="IP36">
        <v>98.05</v>
      </c>
      <c r="IQ36">
        <v>275</v>
      </c>
      <c r="IS36" t="s">
        <v>255</v>
      </c>
      <c r="IT36">
        <v>97.04</v>
      </c>
      <c r="IU36">
        <v>970</v>
      </c>
    </row>
    <row r="37" spans="1:255">
      <c r="AG37" t="s">
        <v>384</v>
      </c>
      <c r="AH37">
        <v>100.96745674567869</v>
      </c>
      <c r="AK37" t="s">
        <v>384</v>
      </c>
      <c r="AL37">
        <v>100.92559664047653</v>
      </c>
      <c r="AO37" t="s">
        <v>384</v>
      </c>
      <c r="AP37">
        <v>100.82381052722971</v>
      </c>
      <c r="AS37" t="s">
        <v>371</v>
      </c>
      <c r="AT37">
        <v>100.44333554642321</v>
      </c>
      <c r="BA37" t="s">
        <v>369</v>
      </c>
      <c r="BB37">
        <v>101.66877728965872</v>
      </c>
      <c r="BE37" t="s">
        <v>370</v>
      </c>
      <c r="BF37">
        <v>101.3199662994131</v>
      </c>
      <c r="BM37" t="s">
        <v>367</v>
      </c>
      <c r="BN37">
        <v>101.73052552951464</v>
      </c>
      <c r="BQ37" t="s">
        <v>367</v>
      </c>
      <c r="BR37">
        <v>102.09044871271479</v>
      </c>
      <c r="BY37" t="s">
        <v>366</v>
      </c>
      <c r="BZ37">
        <v>101.91163787408937</v>
      </c>
      <c r="CC37" t="s">
        <v>366</v>
      </c>
      <c r="CD37">
        <v>102.18</v>
      </c>
      <c r="CE37">
        <v>450</v>
      </c>
      <c r="CG37" t="s">
        <v>365</v>
      </c>
      <c r="CH37">
        <v>100.78</v>
      </c>
      <c r="CI37">
        <v>443</v>
      </c>
      <c r="CK37" t="s">
        <v>367</v>
      </c>
      <c r="CL37">
        <v>101.75</v>
      </c>
      <c r="CM37">
        <v>465</v>
      </c>
      <c r="CO37" t="s">
        <v>367</v>
      </c>
      <c r="CP37">
        <v>101.55</v>
      </c>
      <c r="CQ37">
        <v>473</v>
      </c>
      <c r="CS37" t="s">
        <v>367</v>
      </c>
      <c r="CT37">
        <v>101.49</v>
      </c>
      <c r="CU37">
        <v>469</v>
      </c>
      <c r="CW37" t="s">
        <v>367</v>
      </c>
      <c r="CX37">
        <v>101.75</v>
      </c>
      <c r="CY37">
        <v>437</v>
      </c>
      <c r="DA37" t="s">
        <v>368</v>
      </c>
      <c r="DB37">
        <v>101.64</v>
      </c>
      <c r="DC37">
        <v>435</v>
      </c>
      <c r="DE37" t="s">
        <v>366</v>
      </c>
      <c r="DF37">
        <v>101.51</v>
      </c>
      <c r="DG37">
        <v>435</v>
      </c>
      <c r="DI37" t="s">
        <v>365</v>
      </c>
      <c r="DJ37">
        <v>101.02</v>
      </c>
      <c r="DK37">
        <v>378</v>
      </c>
      <c r="DM37" t="s">
        <v>365</v>
      </c>
      <c r="DN37">
        <v>100.92</v>
      </c>
      <c r="DO37">
        <v>378</v>
      </c>
      <c r="DQ37" t="s">
        <v>366</v>
      </c>
      <c r="DR37">
        <v>101.11</v>
      </c>
      <c r="DS37">
        <v>436</v>
      </c>
      <c r="DU37" t="s">
        <v>366</v>
      </c>
      <c r="DV37">
        <v>100.98</v>
      </c>
      <c r="DW37">
        <v>437</v>
      </c>
      <c r="DY37" t="s">
        <v>362</v>
      </c>
      <c r="DZ37">
        <v>99.8</v>
      </c>
      <c r="EA37">
        <v>563</v>
      </c>
      <c r="EC37" t="s">
        <v>358</v>
      </c>
      <c r="ED37">
        <v>100.88</v>
      </c>
      <c r="EE37">
        <v>325</v>
      </c>
      <c r="EG37" t="s">
        <v>358</v>
      </c>
      <c r="EH37">
        <v>100.72</v>
      </c>
      <c r="EI37">
        <v>325</v>
      </c>
      <c r="EK37" t="s">
        <v>444</v>
      </c>
      <c r="EL37">
        <v>86.53</v>
      </c>
      <c r="EM37">
        <v>1038</v>
      </c>
      <c r="EO37" t="s">
        <v>357</v>
      </c>
      <c r="EP37">
        <v>100.24</v>
      </c>
      <c r="EQ37">
        <v>475</v>
      </c>
      <c r="ES37" t="s">
        <v>357</v>
      </c>
      <c r="ET37">
        <v>100.15</v>
      </c>
      <c r="EU37">
        <v>475</v>
      </c>
      <c r="EW37" t="s">
        <v>440</v>
      </c>
      <c r="EX37">
        <v>102.03</v>
      </c>
      <c r="EY37">
        <v>141.01698467870611</v>
      </c>
      <c r="FA37" t="s">
        <v>574</v>
      </c>
      <c r="FB37">
        <v>101.9</v>
      </c>
      <c r="FC37">
        <v>282.56621307490485</v>
      </c>
      <c r="FE37" t="s">
        <v>574</v>
      </c>
      <c r="FF37">
        <v>101.8</v>
      </c>
      <c r="FG37">
        <v>283</v>
      </c>
      <c r="FI37" t="s">
        <v>561</v>
      </c>
      <c r="FJ37">
        <v>99.36</v>
      </c>
      <c r="FK37">
        <v>560</v>
      </c>
      <c r="FM37" t="s">
        <v>436</v>
      </c>
      <c r="FN37">
        <v>99</v>
      </c>
      <c r="FO37">
        <v>724.6</v>
      </c>
      <c r="FQ37" t="s">
        <v>436</v>
      </c>
      <c r="FR37">
        <v>102.58</v>
      </c>
      <c r="FS37">
        <v>150</v>
      </c>
      <c r="FU37" t="s">
        <v>572</v>
      </c>
      <c r="FV37">
        <v>98.98</v>
      </c>
      <c r="FW37">
        <v>585</v>
      </c>
      <c r="FY37" t="s">
        <v>467</v>
      </c>
      <c r="FZ37">
        <v>101.68</v>
      </c>
      <c r="GA37">
        <v>620</v>
      </c>
      <c r="GC37" t="s">
        <v>431</v>
      </c>
      <c r="GD37">
        <v>1</v>
      </c>
      <c r="GE37" t="s">
        <v>395</v>
      </c>
      <c r="GG37" t="s">
        <v>431</v>
      </c>
      <c r="GH37">
        <v>1</v>
      </c>
      <c r="GI37" t="s">
        <v>395</v>
      </c>
      <c r="GK37" t="s">
        <v>467</v>
      </c>
      <c r="GL37">
        <v>103.99</v>
      </c>
      <c r="GM37">
        <v>495</v>
      </c>
      <c r="GO37" t="s">
        <v>431</v>
      </c>
      <c r="GP37">
        <v>1</v>
      </c>
      <c r="GQ37" t="s">
        <v>395</v>
      </c>
      <c r="GS37" t="s">
        <v>464</v>
      </c>
      <c r="GT37">
        <v>99.36</v>
      </c>
      <c r="GU37">
        <v>1025</v>
      </c>
      <c r="GW37" t="s">
        <v>229</v>
      </c>
      <c r="GX37">
        <v>100</v>
      </c>
      <c r="GY37">
        <v>90</v>
      </c>
      <c r="HA37" t="s">
        <v>229</v>
      </c>
      <c r="HB37">
        <v>100</v>
      </c>
      <c r="HC37">
        <v>90</v>
      </c>
      <c r="HE37" t="s">
        <v>455</v>
      </c>
      <c r="HF37">
        <v>98.6</v>
      </c>
      <c r="HG37">
        <v>300</v>
      </c>
      <c r="HI37" t="s">
        <v>455</v>
      </c>
      <c r="HJ37">
        <v>98.85</v>
      </c>
      <c r="HK37">
        <v>290</v>
      </c>
      <c r="HM37" t="s">
        <v>455</v>
      </c>
      <c r="HN37">
        <v>98.94</v>
      </c>
      <c r="HO37">
        <v>290</v>
      </c>
      <c r="HQ37" t="s">
        <v>446</v>
      </c>
      <c r="HR37">
        <v>101.84</v>
      </c>
      <c r="HS37">
        <v>480</v>
      </c>
      <c r="HU37" t="s">
        <v>446</v>
      </c>
      <c r="HV37">
        <v>101.7</v>
      </c>
      <c r="HW37">
        <v>460</v>
      </c>
      <c r="HY37" t="s">
        <v>446</v>
      </c>
      <c r="HZ37">
        <v>101.63</v>
      </c>
      <c r="IA37">
        <v>480</v>
      </c>
      <c r="IC37" t="s">
        <v>446</v>
      </c>
      <c r="ID37">
        <v>101.53</v>
      </c>
      <c r="IE37">
        <v>480</v>
      </c>
      <c r="IG37" t="s">
        <v>446</v>
      </c>
      <c r="IH37">
        <v>101.63</v>
      </c>
      <c r="II37">
        <v>460</v>
      </c>
      <c r="IK37" t="s">
        <v>253</v>
      </c>
      <c r="IL37">
        <v>98.7</v>
      </c>
      <c r="IM37">
        <v>365</v>
      </c>
      <c r="IO37" t="s">
        <v>253</v>
      </c>
      <c r="IP37">
        <v>98.75</v>
      </c>
      <c r="IQ37">
        <v>365</v>
      </c>
      <c r="IS37" t="s">
        <v>446</v>
      </c>
      <c r="IT37">
        <v>100.26</v>
      </c>
      <c r="IU37">
        <v>590</v>
      </c>
    </row>
    <row r="38" spans="1:255">
      <c r="AS38" t="s">
        <v>371</v>
      </c>
      <c r="AT38">
        <v>100.44826805525329</v>
      </c>
      <c r="BA38" t="s">
        <v>370</v>
      </c>
      <c r="BB38">
        <v>101.1779604397591</v>
      </c>
      <c r="BE38" t="s">
        <v>371</v>
      </c>
      <c r="BF38">
        <v>100.49041650579017</v>
      </c>
      <c r="BM38" t="s">
        <v>368</v>
      </c>
      <c r="BN38">
        <v>101.73052552951464</v>
      </c>
      <c r="BQ38" t="s">
        <v>368</v>
      </c>
      <c r="BR38">
        <v>102.09044871271479</v>
      </c>
      <c r="BY38" t="s">
        <v>366</v>
      </c>
      <c r="BZ38">
        <v>101.91163787408937</v>
      </c>
      <c r="CC38" t="s">
        <v>367</v>
      </c>
      <c r="CD38">
        <v>102.18</v>
      </c>
      <c r="CE38">
        <v>450</v>
      </c>
      <c r="CG38" t="s">
        <v>366</v>
      </c>
      <c r="CH38">
        <v>101.91</v>
      </c>
      <c r="CI38">
        <v>461</v>
      </c>
      <c r="CK38" t="s">
        <v>368</v>
      </c>
      <c r="CL38">
        <v>101.75</v>
      </c>
      <c r="CM38">
        <v>465</v>
      </c>
      <c r="CO38" t="s">
        <v>368</v>
      </c>
      <c r="CP38">
        <v>101.55</v>
      </c>
      <c r="CQ38">
        <v>473</v>
      </c>
      <c r="CS38" t="s">
        <v>368</v>
      </c>
      <c r="CT38">
        <v>101.49</v>
      </c>
      <c r="CU38">
        <v>469</v>
      </c>
      <c r="CW38" t="s">
        <v>368</v>
      </c>
      <c r="CX38">
        <v>101.75</v>
      </c>
      <c r="CY38">
        <v>437</v>
      </c>
      <c r="DA38" t="s">
        <v>369</v>
      </c>
      <c r="DB38">
        <v>101.64</v>
      </c>
      <c r="DC38">
        <v>435</v>
      </c>
      <c r="DE38" t="s">
        <v>367</v>
      </c>
      <c r="DF38">
        <v>101.51</v>
      </c>
      <c r="DG38">
        <v>435</v>
      </c>
      <c r="DI38" t="s">
        <v>366</v>
      </c>
      <c r="DJ38">
        <v>101.38</v>
      </c>
      <c r="DK38">
        <v>435</v>
      </c>
      <c r="DM38" t="s">
        <v>366</v>
      </c>
      <c r="DN38">
        <v>101.24</v>
      </c>
      <c r="DO38">
        <v>435</v>
      </c>
      <c r="DQ38" t="s">
        <v>367</v>
      </c>
      <c r="DR38">
        <v>101.11</v>
      </c>
      <c r="DS38">
        <v>436</v>
      </c>
      <c r="DU38" t="s">
        <v>367</v>
      </c>
      <c r="DV38">
        <v>100.98</v>
      </c>
      <c r="DW38">
        <v>437</v>
      </c>
      <c r="DY38" t="s">
        <v>363</v>
      </c>
      <c r="DZ38">
        <v>99.8</v>
      </c>
      <c r="EA38">
        <v>563</v>
      </c>
      <c r="EC38" t="s">
        <v>359</v>
      </c>
      <c r="ED38">
        <v>100.99</v>
      </c>
      <c r="EE38">
        <v>325</v>
      </c>
      <c r="EG38" t="s">
        <v>359</v>
      </c>
      <c r="EH38">
        <v>100.81</v>
      </c>
      <c r="EI38">
        <v>325</v>
      </c>
      <c r="EK38" t="s">
        <v>357</v>
      </c>
      <c r="EL38">
        <v>100.63</v>
      </c>
      <c r="EM38">
        <v>378</v>
      </c>
      <c r="EO38" t="s">
        <v>358</v>
      </c>
      <c r="EP38">
        <v>100.09</v>
      </c>
      <c r="EQ38">
        <v>475</v>
      </c>
      <c r="ES38" t="s">
        <v>358</v>
      </c>
      <c r="ET38">
        <v>100.06</v>
      </c>
      <c r="EU38">
        <v>475</v>
      </c>
      <c r="EW38" t="s">
        <v>442</v>
      </c>
      <c r="EX38">
        <v>102.03</v>
      </c>
      <c r="EY38">
        <v>141.01698467870611</v>
      </c>
      <c r="FA38" t="s">
        <v>440</v>
      </c>
      <c r="FB38">
        <v>101.97</v>
      </c>
      <c r="FC38">
        <v>140</v>
      </c>
      <c r="FE38" t="s">
        <v>440</v>
      </c>
      <c r="FF38">
        <v>101.9</v>
      </c>
      <c r="FG38">
        <v>140</v>
      </c>
      <c r="FI38" t="s">
        <v>436</v>
      </c>
      <c r="FJ38">
        <v>96.54</v>
      </c>
      <c r="FK38">
        <v>1050</v>
      </c>
      <c r="FM38" t="s">
        <v>574</v>
      </c>
      <c r="FN38">
        <v>101.44</v>
      </c>
      <c r="FO38">
        <v>295</v>
      </c>
      <c r="FQ38" t="s">
        <v>574</v>
      </c>
      <c r="FR38">
        <v>101.49</v>
      </c>
      <c r="FS38">
        <v>280</v>
      </c>
      <c r="FU38" t="s">
        <v>431</v>
      </c>
      <c r="FV38">
        <v>1</v>
      </c>
      <c r="FW38" t="s">
        <v>395</v>
      </c>
      <c r="FY38" t="s">
        <v>468</v>
      </c>
      <c r="FZ38">
        <v>100</v>
      </c>
      <c r="GA38">
        <v>630</v>
      </c>
      <c r="GC38" t="s">
        <v>417</v>
      </c>
      <c r="GD38">
        <v>101.24</v>
      </c>
      <c r="GE38">
        <v>600</v>
      </c>
      <c r="GG38" t="s">
        <v>417</v>
      </c>
      <c r="GH38">
        <v>102.32</v>
      </c>
      <c r="GI38">
        <v>555</v>
      </c>
      <c r="GK38" t="s">
        <v>468</v>
      </c>
      <c r="GL38">
        <v>102</v>
      </c>
      <c r="GM38">
        <v>500</v>
      </c>
      <c r="GO38" t="s">
        <v>417</v>
      </c>
      <c r="GP38">
        <v>102.92</v>
      </c>
      <c r="GQ38">
        <v>525</v>
      </c>
      <c r="GS38" t="s">
        <v>420</v>
      </c>
      <c r="GT38">
        <v>101.12</v>
      </c>
      <c r="GU38">
        <v>250</v>
      </c>
      <c r="GW38" t="s">
        <v>230</v>
      </c>
      <c r="GX38">
        <v>100</v>
      </c>
      <c r="GY38">
        <v>200</v>
      </c>
      <c r="HA38" t="s">
        <v>230</v>
      </c>
      <c r="HB38">
        <v>100</v>
      </c>
      <c r="HC38">
        <v>200</v>
      </c>
      <c r="HE38" t="s">
        <v>458</v>
      </c>
      <c r="HF38">
        <v>98.76</v>
      </c>
      <c r="HG38">
        <v>780</v>
      </c>
      <c r="HI38" t="s">
        <v>458</v>
      </c>
      <c r="HJ38">
        <v>98.88</v>
      </c>
      <c r="HK38">
        <v>780</v>
      </c>
      <c r="HM38" t="s">
        <v>458</v>
      </c>
      <c r="HN38">
        <v>98.92</v>
      </c>
      <c r="HO38">
        <v>780</v>
      </c>
      <c r="HQ38" t="s">
        <v>448</v>
      </c>
      <c r="HR38">
        <v>103.28</v>
      </c>
      <c r="HS38">
        <v>289.94586007470713</v>
      </c>
      <c r="HU38" t="s">
        <v>448</v>
      </c>
      <c r="HV38">
        <v>102.69</v>
      </c>
      <c r="HW38">
        <v>289.94586007470713</v>
      </c>
      <c r="HY38" t="s">
        <v>448</v>
      </c>
      <c r="HZ38">
        <v>103.19</v>
      </c>
      <c r="IA38">
        <v>289.94586007470713</v>
      </c>
      <c r="IC38" t="s">
        <v>448</v>
      </c>
      <c r="ID38">
        <v>103.11</v>
      </c>
      <c r="IE38">
        <v>290.97807613595154</v>
      </c>
      <c r="IG38" t="s">
        <v>448</v>
      </c>
      <c r="IH38">
        <v>103.05</v>
      </c>
      <c r="II38">
        <v>290.97807613595154</v>
      </c>
      <c r="IK38" t="s">
        <v>254</v>
      </c>
      <c r="IL38">
        <v>99.8</v>
      </c>
      <c r="IM38">
        <v>535</v>
      </c>
      <c r="IO38" t="s">
        <v>254</v>
      </c>
      <c r="IP38">
        <v>99.52</v>
      </c>
      <c r="IQ38">
        <v>550</v>
      </c>
      <c r="IS38" t="s">
        <v>448</v>
      </c>
      <c r="IT38">
        <v>102.41</v>
      </c>
      <c r="IU38">
        <v>305</v>
      </c>
    </row>
    <row r="39" spans="1:255">
      <c r="AS39" t="s">
        <v>372</v>
      </c>
      <c r="AT39">
        <v>100.44826805525329</v>
      </c>
      <c r="BA39" t="s">
        <v>371</v>
      </c>
      <c r="BB39">
        <v>100.30679556150235</v>
      </c>
      <c r="BE39" t="s">
        <v>371</v>
      </c>
      <c r="BF39">
        <v>100.49041650579017</v>
      </c>
      <c r="BM39" t="s">
        <v>369</v>
      </c>
      <c r="BN39">
        <v>101.73052552951464</v>
      </c>
      <c r="BQ39" t="s">
        <v>369</v>
      </c>
      <c r="BR39">
        <v>102.09044871271479</v>
      </c>
      <c r="BY39" t="s">
        <v>367</v>
      </c>
      <c r="BZ39">
        <v>101.91163787408937</v>
      </c>
      <c r="CC39" t="s">
        <v>368</v>
      </c>
      <c r="CD39">
        <v>102.18</v>
      </c>
      <c r="CE39">
        <v>450</v>
      </c>
      <c r="CG39" t="s">
        <v>367</v>
      </c>
      <c r="CH39">
        <v>101.91</v>
      </c>
      <c r="CI39">
        <v>461</v>
      </c>
      <c r="CK39" t="s">
        <v>369</v>
      </c>
      <c r="CL39">
        <v>101.75</v>
      </c>
      <c r="CM39">
        <v>465</v>
      </c>
      <c r="CO39" t="s">
        <v>369</v>
      </c>
      <c r="CP39">
        <v>101.55</v>
      </c>
      <c r="CQ39">
        <v>473</v>
      </c>
      <c r="CS39" t="s">
        <v>369</v>
      </c>
      <c r="CT39">
        <v>101.49</v>
      </c>
      <c r="CU39">
        <v>469</v>
      </c>
      <c r="CW39" t="s">
        <v>369</v>
      </c>
      <c r="CX39">
        <v>101.75</v>
      </c>
      <c r="CY39">
        <v>437</v>
      </c>
      <c r="DA39" t="s">
        <v>370</v>
      </c>
      <c r="DB39">
        <v>101.39</v>
      </c>
      <c r="DC39">
        <v>435</v>
      </c>
      <c r="DE39" t="s">
        <v>368</v>
      </c>
      <c r="DF39">
        <v>101.51</v>
      </c>
      <c r="DG39">
        <v>435</v>
      </c>
      <c r="DI39" t="s">
        <v>367</v>
      </c>
      <c r="DJ39">
        <v>101.38</v>
      </c>
      <c r="DK39">
        <v>435</v>
      </c>
      <c r="DM39" t="s">
        <v>367</v>
      </c>
      <c r="DN39">
        <v>101.24</v>
      </c>
      <c r="DO39">
        <v>435</v>
      </c>
      <c r="DQ39" t="s">
        <v>368</v>
      </c>
      <c r="DR39">
        <v>101.11</v>
      </c>
      <c r="DS39">
        <v>436</v>
      </c>
      <c r="DU39" t="s">
        <v>368</v>
      </c>
      <c r="DV39">
        <v>100.98</v>
      </c>
      <c r="DW39">
        <v>437</v>
      </c>
      <c r="DY39" t="s">
        <v>364</v>
      </c>
      <c r="DZ39">
        <v>99.54</v>
      </c>
      <c r="EA39">
        <v>563</v>
      </c>
      <c r="EC39" t="s">
        <v>360</v>
      </c>
      <c r="ED39">
        <v>101.21</v>
      </c>
      <c r="EE39">
        <v>325</v>
      </c>
      <c r="EG39" t="s">
        <v>360</v>
      </c>
      <c r="EH39">
        <v>100.99</v>
      </c>
      <c r="EI39">
        <v>325</v>
      </c>
      <c r="EK39" t="s">
        <v>358</v>
      </c>
      <c r="EL39">
        <v>100.41</v>
      </c>
      <c r="EM39">
        <v>378</v>
      </c>
      <c r="EO39" t="s">
        <v>359</v>
      </c>
      <c r="EP39">
        <v>100.14</v>
      </c>
      <c r="EQ39">
        <v>475</v>
      </c>
      <c r="ES39" t="s">
        <v>359</v>
      </c>
      <c r="ET39">
        <v>100.09</v>
      </c>
      <c r="EU39">
        <v>475</v>
      </c>
      <c r="EW39" t="s">
        <v>444</v>
      </c>
      <c r="EX39">
        <v>87.82</v>
      </c>
      <c r="EY39">
        <v>1038</v>
      </c>
      <c r="FA39" t="s">
        <v>442</v>
      </c>
      <c r="FB39">
        <v>101.87</v>
      </c>
      <c r="FC39">
        <v>145</v>
      </c>
      <c r="FE39" t="s">
        <v>442</v>
      </c>
      <c r="FF39">
        <v>101.8</v>
      </c>
      <c r="FG39">
        <v>145</v>
      </c>
      <c r="FI39" t="s">
        <v>574</v>
      </c>
      <c r="FJ39">
        <v>101.68</v>
      </c>
      <c r="FK39">
        <v>282.56621307490485</v>
      </c>
      <c r="FM39" t="s">
        <v>440</v>
      </c>
      <c r="FN39">
        <v>100.77</v>
      </c>
      <c r="FO39">
        <v>198.00000000000003</v>
      </c>
      <c r="FQ39" t="s">
        <v>440</v>
      </c>
      <c r="FR39">
        <v>100.74</v>
      </c>
      <c r="FS39">
        <v>198.00000000000003</v>
      </c>
      <c r="FU39" t="s">
        <v>467</v>
      </c>
      <c r="FV39">
        <v>101.52</v>
      </c>
      <c r="FW39">
        <v>630</v>
      </c>
      <c r="FY39" t="s">
        <v>469</v>
      </c>
      <c r="FZ39">
        <v>100</v>
      </c>
      <c r="GA39">
        <v>900</v>
      </c>
      <c r="GC39" t="s">
        <v>467</v>
      </c>
      <c r="GD39">
        <v>102.14</v>
      </c>
      <c r="GE39">
        <v>595</v>
      </c>
      <c r="GG39" t="s">
        <v>467</v>
      </c>
      <c r="GH39">
        <v>103.81</v>
      </c>
      <c r="GI39">
        <v>509.99999999999994</v>
      </c>
      <c r="GK39" t="s">
        <v>469</v>
      </c>
      <c r="GL39">
        <v>102.41</v>
      </c>
      <c r="GM39">
        <v>740</v>
      </c>
      <c r="GO39" t="s">
        <v>467</v>
      </c>
      <c r="GP39">
        <v>103.57</v>
      </c>
      <c r="GQ39">
        <v>509.99999999999994</v>
      </c>
      <c r="GS39" t="s">
        <v>572</v>
      </c>
      <c r="GT39">
        <v>100.74</v>
      </c>
      <c r="GU39">
        <v>500</v>
      </c>
      <c r="GW39" t="s">
        <v>231</v>
      </c>
      <c r="GX39">
        <v>100</v>
      </c>
      <c r="GY39">
        <v>700</v>
      </c>
      <c r="HA39" t="s">
        <v>231</v>
      </c>
      <c r="HB39">
        <v>100</v>
      </c>
      <c r="HC39">
        <v>700.00000000000011</v>
      </c>
      <c r="HE39" t="s">
        <v>459</v>
      </c>
      <c r="HF39">
        <v>100.87</v>
      </c>
      <c r="HG39">
        <v>645</v>
      </c>
      <c r="HI39" t="s">
        <v>459</v>
      </c>
      <c r="HJ39">
        <v>101.05</v>
      </c>
      <c r="HK39">
        <v>635</v>
      </c>
      <c r="HM39" t="s">
        <v>459</v>
      </c>
      <c r="HN39">
        <v>101.02</v>
      </c>
      <c r="HO39">
        <v>635</v>
      </c>
      <c r="HQ39" t="s">
        <v>451</v>
      </c>
      <c r="HR39">
        <v>98.69</v>
      </c>
      <c r="HS39">
        <v>550</v>
      </c>
      <c r="HU39" t="s">
        <v>451</v>
      </c>
      <c r="HV39">
        <v>98.95</v>
      </c>
      <c r="HW39">
        <v>550</v>
      </c>
      <c r="HY39" t="s">
        <v>451</v>
      </c>
      <c r="HZ39">
        <v>98.9</v>
      </c>
      <c r="IA39">
        <v>550</v>
      </c>
      <c r="IC39" t="s">
        <v>451</v>
      </c>
      <c r="ID39">
        <v>99</v>
      </c>
      <c r="IE39">
        <v>550</v>
      </c>
      <c r="IG39" t="s">
        <v>451</v>
      </c>
      <c r="IH39">
        <v>99.08</v>
      </c>
      <c r="II39">
        <v>555</v>
      </c>
      <c r="IK39" t="s">
        <v>255</v>
      </c>
      <c r="IL39">
        <v>99.81</v>
      </c>
      <c r="IM39">
        <v>810</v>
      </c>
      <c r="IO39" t="s">
        <v>255</v>
      </c>
      <c r="IP39">
        <v>97.29</v>
      </c>
      <c r="IQ39">
        <v>950</v>
      </c>
      <c r="IS39" t="s">
        <v>451</v>
      </c>
      <c r="IT39">
        <v>97.88</v>
      </c>
      <c r="IU39">
        <v>955</v>
      </c>
    </row>
    <row r="40" spans="1:255">
      <c r="AS40" t="s">
        <v>373</v>
      </c>
      <c r="AT40">
        <v>100.44826805525329</v>
      </c>
      <c r="BA40" t="s">
        <v>371</v>
      </c>
      <c r="BB40">
        <v>100.30679556150235</v>
      </c>
      <c r="BE40" t="s">
        <v>372</v>
      </c>
      <c r="BF40">
        <v>100.49041650579017</v>
      </c>
      <c r="BM40" t="s">
        <v>370</v>
      </c>
      <c r="BN40">
        <v>101.29789414713598</v>
      </c>
      <c r="BQ40" t="s">
        <v>370</v>
      </c>
      <c r="BR40">
        <v>101.67235897017183</v>
      </c>
      <c r="BY40" t="s">
        <v>368</v>
      </c>
      <c r="BZ40">
        <v>101.91163787408937</v>
      </c>
      <c r="CC40" t="s">
        <v>369</v>
      </c>
      <c r="CD40">
        <v>102.18</v>
      </c>
      <c r="CE40">
        <v>450</v>
      </c>
      <c r="CG40" t="s">
        <v>368</v>
      </c>
      <c r="CH40">
        <v>101.91</v>
      </c>
      <c r="CI40">
        <v>461</v>
      </c>
      <c r="CK40" t="s">
        <v>370</v>
      </c>
      <c r="CL40">
        <v>101.42</v>
      </c>
      <c r="CM40">
        <v>465</v>
      </c>
      <c r="CO40" t="s">
        <v>370</v>
      </c>
      <c r="CP40">
        <v>101.25</v>
      </c>
      <c r="CQ40">
        <v>473</v>
      </c>
      <c r="CS40" t="s">
        <v>370</v>
      </c>
      <c r="CT40">
        <v>101.21</v>
      </c>
      <c r="CU40">
        <v>469</v>
      </c>
      <c r="CW40" t="s">
        <v>370</v>
      </c>
      <c r="CX40">
        <v>101.48</v>
      </c>
      <c r="CY40">
        <v>437</v>
      </c>
      <c r="DA40" t="s">
        <v>371</v>
      </c>
      <c r="DB40">
        <v>100.44</v>
      </c>
      <c r="DC40">
        <v>131</v>
      </c>
      <c r="DE40" t="s">
        <v>369</v>
      </c>
      <c r="DF40">
        <v>101.51</v>
      </c>
      <c r="DG40">
        <v>435</v>
      </c>
      <c r="DI40" t="s">
        <v>368</v>
      </c>
      <c r="DJ40">
        <v>101.38</v>
      </c>
      <c r="DK40">
        <v>435</v>
      </c>
      <c r="DM40" t="s">
        <v>368</v>
      </c>
      <c r="DN40">
        <v>101.24</v>
      </c>
      <c r="DO40">
        <v>435</v>
      </c>
      <c r="DQ40" t="s">
        <v>369</v>
      </c>
      <c r="DR40">
        <v>101.11</v>
      </c>
      <c r="DS40">
        <v>436</v>
      </c>
      <c r="DU40" t="s">
        <v>369</v>
      </c>
      <c r="DV40">
        <v>100.98</v>
      </c>
      <c r="DW40">
        <v>437</v>
      </c>
      <c r="DY40" t="s">
        <v>365</v>
      </c>
      <c r="DZ40">
        <v>99.67</v>
      </c>
      <c r="EA40">
        <v>563</v>
      </c>
      <c r="EC40" t="s">
        <v>361</v>
      </c>
      <c r="ED40">
        <v>99.51</v>
      </c>
      <c r="EE40">
        <v>611</v>
      </c>
      <c r="EG40" t="s">
        <v>361</v>
      </c>
      <c r="EH40">
        <v>99.67</v>
      </c>
      <c r="EI40">
        <v>590</v>
      </c>
      <c r="EK40" t="s">
        <v>359</v>
      </c>
      <c r="EL40">
        <v>100.49</v>
      </c>
      <c r="EM40">
        <v>378</v>
      </c>
      <c r="EO40" t="s">
        <v>360</v>
      </c>
      <c r="EP40">
        <v>100.24</v>
      </c>
      <c r="EQ40">
        <v>475</v>
      </c>
      <c r="ES40" t="s">
        <v>360</v>
      </c>
      <c r="ET40">
        <v>100.15</v>
      </c>
      <c r="EU40">
        <v>475</v>
      </c>
      <c r="EW40" t="s">
        <v>357</v>
      </c>
      <c r="EX40">
        <v>100</v>
      </c>
      <c r="EY40">
        <v>600</v>
      </c>
      <c r="FA40" t="s">
        <v>444</v>
      </c>
      <c r="FB40">
        <v>88.38</v>
      </c>
      <c r="FC40">
        <v>1030</v>
      </c>
      <c r="FE40" t="s">
        <v>444</v>
      </c>
      <c r="FF40">
        <v>88.77</v>
      </c>
      <c r="FG40">
        <v>1030</v>
      </c>
      <c r="FI40" t="s">
        <v>440</v>
      </c>
      <c r="FJ40">
        <v>101.64</v>
      </c>
      <c r="FK40">
        <v>150</v>
      </c>
      <c r="FM40" t="s">
        <v>442</v>
      </c>
      <c r="FN40">
        <v>100.77</v>
      </c>
      <c r="FO40">
        <v>198.00000000000003</v>
      </c>
      <c r="FQ40" t="s">
        <v>442</v>
      </c>
      <c r="FR40">
        <v>100.74</v>
      </c>
      <c r="FS40">
        <v>198.00000000000003</v>
      </c>
      <c r="FU40" t="s">
        <v>561</v>
      </c>
      <c r="FV40">
        <v>99.17</v>
      </c>
      <c r="FW40">
        <v>635</v>
      </c>
      <c r="FY40" t="s">
        <v>561</v>
      </c>
      <c r="FZ40">
        <v>99.29</v>
      </c>
      <c r="GA40">
        <v>635</v>
      </c>
      <c r="GC40" t="s">
        <v>468</v>
      </c>
      <c r="GD40">
        <v>100.49</v>
      </c>
      <c r="GE40">
        <v>600</v>
      </c>
      <c r="GG40" t="s">
        <v>468</v>
      </c>
      <c r="GH40">
        <v>101.85</v>
      </c>
      <c r="GI40">
        <v>515</v>
      </c>
      <c r="GK40" t="s">
        <v>561</v>
      </c>
      <c r="GL40">
        <v>100.19</v>
      </c>
      <c r="GM40">
        <v>375</v>
      </c>
      <c r="GO40" t="s">
        <v>468</v>
      </c>
      <c r="GP40">
        <v>101.17</v>
      </c>
      <c r="GQ40">
        <v>550</v>
      </c>
      <c r="GS40" t="s">
        <v>431</v>
      </c>
      <c r="GT40">
        <v>1</v>
      </c>
      <c r="GU40" t="s">
        <v>395</v>
      </c>
      <c r="GW40" t="s">
        <v>236</v>
      </c>
      <c r="GX40">
        <v>99.66</v>
      </c>
      <c r="GY40">
        <v>820</v>
      </c>
      <c r="HA40" t="s">
        <v>236</v>
      </c>
      <c r="HB40">
        <v>99.41</v>
      </c>
      <c r="HC40">
        <v>835</v>
      </c>
      <c r="HE40" t="s">
        <v>464</v>
      </c>
      <c r="HF40">
        <v>99.43</v>
      </c>
      <c r="HG40">
        <v>1025</v>
      </c>
      <c r="HI40" t="s">
        <v>464</v>
      </c>
      <c r="HJ40">
        <v>99.48</v>
      </c>
      <c r="HK40">
        <v>1025</v>
      </c>
      <c r="HM40" t="s">
        <v>464</v>
      </c>
      <c r="HN40">
        <v>99.52</v>
      </c>
      <c r="HO40">
        <v>1025</v>
      </c>
      <c r="HQ40" t="s">
        <v>455</v>
      </c>
      <c r="HR40">
        <v>98.99</v>
      </c>
      <c r="HS40">
        <v>290</v>
      </c>
      <c r="HU40" t="s">
        <v>455</v>
      </c>
      <c r="HV40">
        <v>99.19</v>
      </c>
      <c r="HW40">
        <v>290</v>
      </c>
      <c r="HY40" t="s">
        <v>455</v>
      </c>
      <c r="HZ40">
        <v>99.13</v>
      </c>
      <c r="IA40">
        <v>290</v>
      </c>
      <c r="IC40" t="s">
        <v>455</v>
      </c>
      <c r="ID40">
        <v>99.21</v>
      </c>
      <c r="IE40">
        <v>290</v>
      </c>
      <c r="IG40" t="s">
        <v>455</v>
      </c>
      <c r="IH40">
        <v>99.01</v>
      </c>
      <c r="II40">
        <v>325</v>
      </c>
      <c r="IK40" t="s">
        <v>446</v>
      </c>
      <c r="IL40">
        <v>101.35</v>
      </c>
      <c r="IM40">
        <v>475</v>
      </c>
      <c r="IO40" t="s">
        <v>446</v>
      </c>
      <c r="IP40">
        <v>101.28</v>
      </c>
      <c r="IQ40">
        <v>470</v>
      </c>
      <c r="IS40" t="s">
        <v>455</v>
      </c>
      <c r="IT40">
        <v>98.95</v>
      </c>
      <c r="IU40">
        <v>400</v>
      </c>
    </row>
    <row r="41" spans="1:255">
      <c r="AS41" t="s">
        <v>374</v>
      </c>
      <c r="AT41">
        <v>100.44826805525329</v>
      </c>
      <c r="BA41" t="s">
        <v>372</v>
      </c>
      <c r="BB41">
        <v>100.30679556150235</v>
      </c>
      <c r="BE41" t="s">
        <v>373</v>
      </c>
      <c r="BF41">
        <v>100.49041650579017</v>
      </c>
      <c r="BM41" t="s">
        <v>371</v>
      </c>
      <c r="BN41">
        <v>100.53840918207659</v>
      </c>
      <c r="BQ41" t="s">
        <v>371</v>
      </c>
      <c r="BR41">
        <v>100.6919514118766</v>
      </c>
      <c r="BY41" t="s">
        <v>369</v>
      </c>
      <c r="BZ41">
        <v>101.91163787408937</v>
      </c>
      <c r="CC41" t="s">
        <v>370</v>
      </c>
      <c r="CD41">
        <v>101.82</v>
      </c>
      <c r="CE41">
        <v>450</v>
      </c>
      <c r="CG41" t="s">
        <v>369</v>
      </c>
      <c r="CH41">
        <v>101.91</v>
      </c>
      <c r="CI41">
        <v>461</v>
      </c>
      <c r="CK41" t="s">
        <v>371</v>
      </c>
      <c r="CL41">
        <v>100.8</v>
      </c>
      <c r="CM41">
        <v>115</v>
      </c>
      <c r="CO41" t="s">
        <v>371</v>
      </c>
      <c r="CP41">
        <v>100.36</v>
      </c>
      <c r="CQ41">
        <v>146</v>
      </c>
      <c r="CS41" t="s">
        <v>371</v>
      </c>
      <c r="CT41">
        <v>100.29</v>
      </c>
      <c r="CU41">
        <v>150</v>
      </c>
      <c r="CW41" t="s">
        <v>371</v>
      </c>
      <c r="CX41">
        <v>100.5</v>
      </c>
      <c r="CY41">
        <v>129</v>
      </c>
      <c r="DA41" t="s">
        <v>372</v>
      </c>
      <c r="DB41">
        <v>100.44</v>
      </c>
      <c r="DC41">
        <v>131</v>
      </c>
      <c r="DE41" t="s">
        <v>370</v>
      </c>
      <c r="DF41">
        <v>101.28</v>
      </c>
      <c r="DG41">
        <v>435</v>
      </c>
      <c r="DI41" t="s">
        <v>369</v>
      </c>
      <c r="DJ41">
        <v>101.38</v>
      </c>
      <c r="DK41">
        <v>435</v>
      </c>
      <c r="DM41" t="s">
        <v>369</v>
      </c>
      <c r="DN41">
        <v>101.24</v>
      </c>
      <c r="DO41">
        <v>435</v>
      </c>
      <c r="DQ41" t="s">
        <v>370</v>
      </c>
      <c r="DR41">
        <v>100.94</v>
      </c>
      <c r="DS41">
        <v>436</v>
      </c>
      <c r="DU41" t="s">
        <v>370</v>
      </c>
      <c r="DV41">
        <v>100.83</v>
      </c>
      <c r="DW41">
        <v>437</v>
      </c>
      <c r="DY41" t="s">
        <v>366</v>
      </c>
      <c r="DZ41">
        <v>100.67</v>
      </c>
      <c r="EA41">
        <v>470</v>
      </c>
      <c r="EC41" t="s">
        <v>362</v>
      </c>
      <c r="ED41">
        <v>99.62</v>
      </c>
      <c r="EE41">
        <v>611</v>
      </c>
      <c r="EG41" t="s">
        <v>362</v>
      </c>
      <c r="EH41">
        <v>99.76</v>
      </c>
      <c r="EI41">
        <v>590</v>
      </c>
      <c r="EK41" t="s">
        <v>360</v>
      </c>
      <c r="EL41">
        <v>100.63</v>
      </c>
      <c r="EM41">
        <v>378</v>
      </c>
      <c r="EO41" t="s">
        <v>361</v>
      </c>
      <c r="EP41">
        <v>100</v>
      </c>
      <c r="EQ41">
        <v>500</v>
      </c>
      <c r="ES41" t="s">
        <v>361</v>
      </c>
      <c r="ET41">
        <v>100</v>
      </c>
      <c r="EU41">
        <v>500</v>
      </c>
      <c r="EW41" t="s">
        <v>358</v>
      </c>
      <c r="EX41">
        <v>99.97</v>
      </c>
      <c r="EY41">
        <v>600</v>
      </c>
      <c r="FA41" t="s">
        <v>388</v>
      </c>
      <c r="FB41">
        <v>101.44</v>
      </c>
      <c r="FC41">
        <v>87.36</v>
      </c>
      <c r="FE41" t="s">
        <v>388</v>
      </c>
      <c r="FF41">
        <v>101.41</v>
      </c>
      <c r="FG41">
        <v>87</v>
      </c>
      <c r="FI41" t="s">
        <v>442</v>
      </c>
      <c r="FJ41">
        <v>101.55</v>
      </c>
      <c r="FK41">
        <v>155</v>
      </c>
      <c r="FM41" t="s">
        <v>444</v>
      </c>
      <c r="FN41">
        <v>89.61</v>
      </c>
      <c r="FO41">
        <v>1030</v>
      </c>
      <c r="FQ41" t="s">
        <v>444</v>
      </c>
      <c r="FR41">
        <v>90.04</v>
      </c>
      <c r="FS41">
        <v>1030</v>
      </c>
      <c r="FU41" t="s">
        <v>436</v>
      </c>
      <c r="FV41">
        <v>102.21</v>
      </c>
      <c r="FW41">
        <v>150</v>
      </c>
      <c r="FY41" t="s">
        <v>436</v>
      </c>
      <c r="FZ41">
        <v>101.89</v>
      </c>
      <c r="GA41">
        <v>150</v>
      </c>
      <c r="GC41" t="s">
        <v>469</v>
      </c>
      <c r="GD41">
        <v>100.72</v>
      </c>
      <c r="GE41">
        <v>855.00000000000011</v>
      </c>
      <c r="GG41" t="s">
        <v>469</v>
      </c>
      <c r="GH41">
        <v>102.52</v>
      </c>
      <c r="GI41">
        <v>740</v>
      </c>
      <c r="GK41" t="s">
        <v>482</v>
      </c>
      <c r="GL41">
        <v>100</v>
      </c>
      <c r="GM41">
        <v>20</v>
      </c>
      <c r="GO41" t="s">
        <v>469</v>
      </c>
      <c r="GP41">
        <v>100.85</v>
      </c>
      <c r="GQ41">
        <v>840</v>
      </c>
      <c r="GS41" t="s">
        <v>417</v>
      </c>
      <c r="GT41">
        <v>102.82</v>
      </c>
      <c r="GU41">
        <v>525</v>
      </c>
      <c r="GW41" t="s">
        <v>237</v>
      </c>
      <c r="GX41">
        <v>99.83</v>
      </c>
      <c r="GY41">
        <v>610</v>
      </c>
      <c r="HA41" t="s">
        <v>237</v>
      </c>
      <c r="HB41">
        <v>99.57</v>
      </c>
      <c r="HC41">
        <v>625</v>
      </c>
      <c r="HE41" t="s">
        <v>229</v>
      </c>
      <c r="HF41">
        <v>100</v>
      </c>
      <c r="HG41">
        <v>90</v>
      </c>
      <c r="HI41" t="s">
        <v>229</v>
      </c>
      <c r="HJ41">
        <v>100</v>
      </c>
      <c r="HK41">
        <v>90</v>
      </c>
      <c r="HM41" t="s">
        <v>229</v>
      </c>
      <c r="HN41">
        <v>100</v>
      </c>
      <c r="HO41">
        <v>90</v>
      </c>
      <c r="HQ41" t="s">
        <v>458</v>
      </c>
      <c r="HR41">
        <v>98.92</v>
      </c>
      <c r="HS41">
        <v>780</v>
      </c>
      <c r="HU41" t="s">
        <v>458</v>
      </c>
      <c r="HV41">
        <v>99.91</v>
      </c>
      <c r="HW41">
        <v>730</v>
      </c>
      <c r="HY41" t="s">
        <v>458</v>
      </c>
      <c r="HZ41">
        <v>99.9</v>
      </c>
      <c r="IA41">
        <v>730</v>
      </c>
      <c r="IC41" t="s">
        <v>458</v>
      </c>
      <c r="ID41">
        <v>99.91</v>
      </c>
      <c r="IE41">
        <v>730</v>
      </c>
      <c r="IG41" t="s">
        <v>458</v>
      </c>
      <c r="IH41">
        <v>99.74</v>
      </c>
      <c r="II41">
        <v>740</v>
      </c>
      <c r="IK41" t="s">
        <v>448</v>
      </c>
      <c r="IL41">
        <v>102.52</v>
      </c>
      <c r="IM41">
        <v>305</v>
      </c>
      <c r="IO41" t="s">
        <v>448</v>
      </c>
      <c r="IP41">
        <v>102.46</v>
      </c>
      <c r="IQ41">
        <v>305</v>
      </c>
      <c r="IS41" t="s">
        <v>458</v>
      </c>
      <c r="IT41">
        <v>98.87</v>
      </c>
      <c r="IU41">
        <v>800</v>
      </c>
    </row>
    <row r="42" spans="1:255">
      <c r="AS42" t="s">
        <v>375</v>
      </c>
      <c r="AT42">
        <v>100.44826805525329</v>
      </c>
      <c r="BA42" t="s">
        <v>373</v>
      </c>
      <c r="BB42">
        <v>100.30679556150235</v>
      </c>
      <c r="BE42" t="s">
        <v>374</v>
      </c>
      <c r="BF42">
        <v>100.49041650579017</v>
      </c>
      <c r="BM42" t="s">
        <v>371</v>
      </c>
      <c r="BN42">
        <v>100.53840918207659</v>
      </c>
      <c r="BQ42" t="s">
        <v>371</v>
      </c>
      <c r="BR42">
        <v>100.6919514118766</v>
      </c>
      <c r="BY42" t="s">
        <v>370</v>
      </c>
      <c r="BZ42">
        <v>101.52931029927149</v>
      </c>
      <c r="CC42" t="s">
        <v>371</v>
      </c>
      <c r="CD42">
        <v>100.5</v>
      </c>
      <c r="CE42">
        <v>141</v>
      </c>
      <c r="CG42" t="s">
        <v>370</v>
      </c>
      <c r="CH42">
        <v>101.56</v>
      </c>
      <c r="CI42">
        <v>461</v>
      </c>
      <c r="CK42" t="s">
        <v>372</v>
      </c>
      <c r="CL42">
        <v>100.8</v>
      </c>
      <c r="CM42">
        <v>115</v>
      </c>
      <c r="CO42" t="s">
        <v>372</v>
      </c>
      <c r="CP42">
        <v>100.36</v>
      </c>
      <c r="CQ42">
        <v>146</v>
      </c>
      <c r="CS42" t="s">
        <v>372</v>
      </c>
      <c r="CT42">
        <v>100.29</v>
      </c>
      <c r="CU42">
        <v>150</v>
      </c>
      <c r="CW42" t="s">
        <v>372</v>
      </c>
      <c r="CX42">
        <v>100.5</v>
      </c>
      <c r="CY42">
        <v>129</v>
      </c>
      <c r="DA42" t="s">
        <v>373</v>
      </c>
      <c r="DB42">
        <v>100.44</v>
      </c>
      <c r="DC42">
        <v>131</v>
      </c>
      <c r="DE42" t="s">
        <v>371</v>
      </c>
      <c r="DF42">
        <v>100.41</v>
      </c>
      <c r="DG42">
        <v>131</v>
      </c>
      <c r="DI42" t="s">
        <v>370</v>
      </c>
      <c r="DJ42">
        <v>101.17</v>
      </c>
      <c r="DK42">
        <v>435</v>
      </c>
      <c r="DM42" t="s">
        <v>370</v>
      </c>
      <c r="DN42">
        <v>101.05</v>
      </c>
      <c r="DO42">
        <v>435</v>
      </c>
      <c r="DQ42" t="s">
        <v>371</v>
      </c>
      <c r="DR42">
        <v>100.28</v>
      </c>
      <c r="DS42">
        <v>134</v>
      </c>
      <c r="DU42" t="s">
        <v>371</v>
      </c>
      <c r="DV42">
        <v>100.25</v>
      </c>
      <c r="DW42">
        <v>134</v>
      </c>
      <c r="DY42" t="s">
        <v>367</v>
      </c>
      <c r="DZ42">
        <v>100.67</v>
      </c>
      <c r="EA42">
        <v>470</v>
      </c>
      <c r="EC42" t="s">
        <v>363</v>
      </c>
      <c r="ED42">
        <v>99.62</v>
      </c>
      <c r="EE42">
        <v>611</v>
      </c>
      <c r="EG42" t="s">
        <v>363</v>
      </c>
      <c r="EH42">
        <v>99.76</v>
      </c>
      <c r="EI42">
        <v>590</v>
      </c>
      <c r="EK42" t="s">
        <v>361</v>
      </c>
      <c r="EL42">
        <v>99.74</v>
      </c>
      <c r="EM42">
        <v>590</v>
      </c>
      <c r="EO42" t="s">
        <v>362</v>
      </c>
      <c r="EP42">
        <v>100.04</v>
      </c>
      <c r="EQ42">
        <v>500</v>
      </c>
      <c r="ES42" t="s">
        <v>362</v>
      </c>
      <c r="ET42">
        <v>100.03</v>
      </c>
      <c r="EU42">
        <v>500</v>
      </c>
      <c r="EW42" t="s">
        <v>359</v>
      </c>
      <c r="EX42">
        <v>99.98</v>
      </c>
      <c r="EY42">
        <v>600</v>
      </c>
      <c r="FA42" t="s">
        <v>389</v>
      </c>
      <c r="FB42">
        <v>101.19</v>
      </c>
      <c r="FC42">
        <v>336.5</v>
      </c>
      <c r="FE42" t="s">
        <v>389</v>
      </c>
      <c r="FF42">
        <v>101.16</v>
      </c>
      <c r="FG42">
        <v>337</v>
      </c>
      <c r="FI42" t="s">
        <v>444</v>
      </c>
      <c r="FJ42">
        <v>89.21</v>
      </c>
      <c r="FK42">
        <v>1030</v>
      </c>
      <c r="FM42" t="s">
        <v>388</v>
      </c>
      <c r="FN42">
        <v>100.1</v>
      </c>
      <c r="FO42">
        <v>145</v>
      </c>
      <c r="FQ42" t="s">
        <v>388</v>
      </c>
      <c r="FR42">
        <v>100.1</v>
      </c>
      <c r="FS42">
        <v>145</v>
      </c>
      <c r="FU42" t="s">
        <v>574</v>
      </c>
      <c r="FV42">
        <v>101.37</v>
      </c>
      <c r="FW42">
        <v>280</v>
      </c>
      <c r="FY42" t="s">
        <v>574</v>
      </c>
      <c r="FZ42">
        <v>101.26</v>
      </c>
      <c r="GA42">
        <v>280</v>
      </c>
      <c r="GC42" t="s">
        <v>561</v>
      </c>
      <c r="GD42">
        <v>100.26</v>
      </c>
      <c r="GE42">
        <v>400</v>
      </c>
      <c r="GG42" t="s">
        <v>561</v>
      </c>
      <c r="GH42">
        <v>100.27</v>
      </c>
      <c r="GI42">
        <v>375</v>
      </c>
      <c r="GK42" t="s">
        <v>485</v>
      </c>
      <c r="GL42">
        <v>100.25</v>
      </c>
      <c r="GM42">
        <v>110</v>
      </c>
      <c r="GO42" t="s">
        <v>561</v>
      </c>
      <c r="GP42">
        <v>100.33</v>
      </c>
      <c r="GQ42">
        <v>200</v>
      </c>
      <c r="GS42" t="s">
        <v>465</v>
      </c>
      <c r="GT42">
        <v>100</v>
      </c>
      <c r="GU42">
        <v>525</v>
      </c>
      <c r="GW42" t="s">
        <v>238</v>
      </c>
      <c r="GX42">
        <v>99.47</v>
      </c>
      <c r="GY42">
        <v>330</v>
      </c>
      <c r="HA42" t="s">
        <v>238</v>
      </c>
      <c r="HB42">
        <v>99.47</v>
      </c>
      <c r="HC42">
        <v>330</v>
      </c>
      <c r="HE42" t="s">
        <v>230</v>
      </c>
      <c r="HF42">
        <v>100</v>
      </c>
      <c r="HG42">
        <v>200</v>
      </c>
      <c r="HI42" t="s">
        <v>230</v>
      </c>
      <c r="HJ42">
        <v>100</v>
      </c>
      <c r="HK42">
        <v>200</v>
      </c>
      <c r="HM42" t="s">
        <v>230</v>
      </c>
      <c r="HN42">
        <v>100</v>
      </c>
      <c r="HO42">
        <v>200</v>
      </c>
      <c r="HQ42" t="s">
        <v>459</v>
      </c>
      <c r="HR42">
        <v>103.26</v>
      </c>
      <c r="HS42">
        <v>550</v>
      </c>
      <c r="HU42" t="s">
        <v>459</v>
      </c>
      <c r="HV42">
        <v>102.67</v>
      </c>
      <c r="HW42">
        <v>550</v>
      </c>
      <c r="HY42" t="s">
        <v>459</v>
      </c>
      <c r="HZ42">
        <v>103.14</v>
      </c>
      <c r="IA42">
        <v>550</v>
      </c>
      <c r="IC42" t="s">
        <v>459</v>
      </c>
      <c r="ID42">
        <v>103.07</v>
      </c>
      <c r="IE42">
        <v>550</v>
      </c>
      <c r="IG42" t="s">
        <v>459</v>
      </c>
      <c r="IH42">
        <v>102.88</v>
      </c>
      <c r="II42">
        <v>555</v>
      </c>
      <c r="IK42" t="s">
        <v>451</v>
      </c>
      <c r="IL42">
        <v>97.03</v>
      </c>
      <c r="IM42">
        <v>960</v>
      </c>
      <c r="IO42" t="s">
        <v>451</v>
      </c>
      <c r="IP42">
        <v>97.45</v>
      </c>
      <c r="IQ42">
        <v>960</v>
      </c>
      <c r="IS42" t="s">
        <v>459</v>
      </c>
      <c r="IT42">
        <v>101.4</v>
      </c>
      <c r="IU42">
        <v>610</v>
      </c>
    </row>
    <row r="43" spans="1:255">
      <c r="AS43" t="s">
        <v>376</v>
      </c>
      <c r="AT43">
        <v>99.887932986186684</v>
      </c>
      <c r="BA43" t="s">
        <v>374</v>
      </c>
      <c r="BB43">
        <v>100.30679556150235</v>
      </c>
      <c r="BE43" t="s">
        <v>375</v>
      </c>
      <c r="BF43">
        <v>100.49041650579017</v>
      </c>
      <c r="BM43" t="s">
        <v>372</v>
      </c>
      <c r="BN43">
        <v>100.53840918207659</v>
      </c>
      <c r="BQ43" t="s">
        <v>372</v>
      </c>
      <c r="BR43">
        <v>100.6919514118766</v>
      </c>
      <c r="BY43" t="s">
        <v>371</v>
      </c>
      <c r="BZ43">
        <v>100.63104303113448</v>
      </c>
      <c r="CC43" t="s">
        <v>372</v>
      </c>
      <c r="CD43">
        <v>100.5</v>
      </c>
      <c r="CE43">
        <v>141</v>
      </c>
      <c r="CG43" t="s">
        <v>371</v>
      </c>
      <c r="CH43">
        <v>100.6</v>
      </c>
      <c r="CI43">
        <v>132</v>
      </c>
      <c r="CK43" t="s">
        <v>373</v>
      </c>
      <c r="CL43">
        <v>100.8</v>
      </c>
      <c r="CM43">
        <v>115</v>
      </c>
      <c r="CO43" t="s">
        <v>373</v>
      </c>
      <c r="CP43">
        <v>100.36</v>
      </c>
      <c r="CQ43">
        <v>146</v>
      </c>
      <c r="CS43" t="s">
        <v>373</v>
      </c>
      <c r="CT43">
        <v>100.29</v>
      </c>
      <c r="CU43">
        <v>150</v>
      </c>
      <c r="CW43" t="s">
        <v>373</v>
      </c>
      <c r="CX43">
        <v>100.5</v>
      </c>
      <c r="CY43">
        <v>129</v>
      </c>
      <c r="DA43" t="s">
        <v>374</v>
      </c>
      <c r="DB43">
        <v>100.44</v>
      </c>
      <c r="DC43">
        <v>131</v>
      </c>
      <c r="DE43" t="s">
        <v>372</v>
      </c>
      <c r="DF43">
        <v>100.41</v>
      </c>
      <c r="DG43">
        <v>131</v>
      </c>
      <c r="DI43" t="s">
        <v>371</v>
      </c>
      <c r="DJ43">
        <v>100.37</v>
      </c>
      <c r="DK43">
        <v>131</v>
      </c>
      <c r="DM43" t="s">
        <v>371</v>
      </c>
      <c r="DN43">
        <v>100.31</v>
      </c>
      <c r="DO43">
        <v>134</v>
      </c>
      <c r="DQ43" t="s">
        <v>372</v>
      </c>
      <c r="DR43">
        <v>100.28</v>
      </c>
      <c r="DS43">
        <v>134</v>
      </c>
      <c r="DU43" t="s">
        <v>372</v>
      </c>
      <c r="DV43">
        <v>100.25</v>
      </c>
      <c r="DW43">
        <v>134</v>
      </c>
      <c r="DY43" t="s">
        <v>368</v>
      </c>
      <c r="DZ43">
        <v>100.67</v>
      </c>
      <c r="EA43">
        <v>470</v>
      </c>
      <c r="EC43" t="s">
        <v>364</v>
      </c>
      <c r="ED43">
        <v>99.4</v>
      </c>
      <c r="EE43">
        <v>611</v>
      </c>
      <c r="EG43" t="s">
        <v>364</v>
      </c>
      <c r="EH43">
        <v>99.58</v>
      </c>
      <c r="EI43">
        <v>590</v>
      </c>
      <c r="EK43" t="s">
        <v>362</v>
      </c>
      <c r="EL43">
        <v>99.81</v>
      </c>
      <c r="EM43">
        <v>590</v>
      </c>
      <c r="EO43" t="s">
        <v>363</v>
      </c>
      <c r="EP43">
        <v>100.04</v>
      </c>
      <c r="EQ43">
        <v>500</v>
      </c>
      <c r="ES43" t="s">
        <v>363</v>
      </c>
      <c r="ET43">
        <v>100.03</v>
      </c>
      <c r="EU43">
        <v>500</v>
      </c>
      <c r="EW43" t="s">
        <v>360</v>
      </c>
      <c r="EX43">
        <v>100</v>
      </c>
      <c r="EY43">
        <v>600</v>
      </c>
      <c r="FA43" t="s">
        <v>470</v>
      </c>
      <c r="FB43">
        <v>98.84</v>
      </c>
      <c r="FC43">
        <v>645</v>
      </c>
      <c r="FE43" t="s">
        <v>470</v>
      </c>
      <c r="FF43">
        <v>99.01</v>
      </c>
      <c r="FG43">
        <v>645</v>
      </c>
      <c r="FI43" t="s">
        <v>388</v>
      </c>
      <c r="FJ43">
        <v>100.38</v>
      </c>
      <c r="FK43">
        <v>132</v>
      </c>
      <c r="FM43" t="s">
        <v>389</v>
      </c>
      <c r="FN43">
        <v>99.39</v>
      </c>
      <c r="FO43">
        <v>420</v>
      </c>
      <c r="FQ43" t="s">
        <v>389</v>
      </c>
      <c r="FR43">
        <v>99.41</v>
      </c>
      <c r="FS43">
        <v>420</v>
      </c>
      <c r="FU43" t="s">
        <v>440</v>
      </c>
      <c r="FV43">
        <v>100.7</v>
      </c>
      <c r="FW43">
        <v>198.00000000000003</v>
      </c>
      <c r="FY43" t="s">
        <v>440</v>
      </c>
      <c r="FZ43">
        <v>100.67</v>
      </c>
      <c r="GA43">
        <v>198.00000000000003</v>
      </c>
      <c r="GC43" t="s">
        <v>482</v>
      </c>
      <c r="GD43">
        <v>100</v>
      </c>
      <c r="GE43">
        <v>20</v>
      </c>
      <c r="GG43" t="s">
        <v>482</v>
      </c>
      <c r="GH43">
        <v>100</v>
      </c>
      <c r="GI43">
        <v>20</v>
      </c>
      <c r="GK43" t="s">
        <v>487</v>
      </c>
      <c r="GL43">
        <v>100.5</v>
      </c>
      <c r="GM43">
        <v>265</v>
      </c>
      <c r="GO43" t="s">
        <v>482</v>
      </c>
      <c r="GP43">
        <v>100</v>
      </c>
      <c r="GQ43">
        <v>20</v>
      </c>
      <c r="GS43" t="s">
        <v>467</v>
      </c>
      <c r="GT43">
        <v>103.42</v>
      </c>
      <c r="GU43">
        <v>509.99999999999994</v>
      </c>
      <c r="GW43" t="s">
        <v>420</v>
      </c>
      <c r="GX43">
        <v>101.07</v>
      </c>
      <c r="GY43">
        <v>250</v>
      </c>
      <c r="HA43" t="s">
        <v>420</v>
      </c>
      <c r="HB43">
        <v>101.08</v>
      </c>
      <c r="HC43">
        <v>250</v>
      </c>
      <c r="HE43" t="s">
        <v>231</v>
      </c>
      <c r="HF43">
        <v>100</v>
      </c>
      <c r="HG43">
        <v>700.00000000000011</v>
      </c>
      <c r="HI43" t="s">
        <v>231</v>
      </c>
      <c r="HJ43">
        <v>100</v>
      </c>
      <c r="HK43">
        <v>700.00000000000011</v>
      </c>
      <c r="HM43" t="s">
        <v>231</v>
      </c>
      <c r="HN43">
        <v>100</v>
      </c>
      <c r="HO43">
        <v>700.00000000000011</v>
      </c>
      <c r="HQ43" t="s">
        <v>464</v>
      </c>
      <c r="HR43">
        <v>100.2</v>
      </c>
      <c r="HS43">
        <v>960</v>
      </c>
      <c r="HU43" t="s">
        <v>464</v>
      </c>
      <c r="HV43">
        <v>100.16</v>
      </c>
      <c r="HW43">
        <v>960</v>
      </c>
      <c r="HY43" t="s">
        <v>464</v>
      </c>
      <c r="HZ43">
        <v>100.17</v>
      </c>
      <c r="IA43">
        <v>960</v>
      </c>
      <c r="IC43" t="s">
        <v>464</v>
      </c>
      <c r="ID43">
        <v>100.16</v>
      </c>
      <c r="IE43">
        <v>960</v>
      </c>
      <c r="IG43" t="s">
        <v>464</v>
      </c>
      <c r="IH43">
        <v>100.77</v>
      </c>
      <c r="II43">
        <v>875</v>
      </c>
      <c r="IK43" t="s">
        <v>455</v>
      </c>
      <c r="IL43">
        <v>97.97</v>
      </c>
      <c r="IM43">
        <v>500</v>
      </c>
      <c r="IO43" t="s">
        <v>455</v>
      </c>
      <c r="IP43">
        <v>98.79</v>
      </c>
      <c r="IQ43">
        <v>400</v>
      </c>
      <c r="IS43" t="s">
        <v>464</v>
      </c>
      <c r="IT43">
        <v>99.39</v>
      </c>
      <c r="IU43">
        <v>1100</v>
      </c>
    </row>
    <row r="44" spans="1:255">
      <c r="AS44" t="s">
        <v>377</v>
      </c>
      <c r="AT44">
        <v>100.10723929300312</v>
      </c>
      <c r="BA44" t="s">
        <v>375</v>
      </c>
      <c r="BB44">
        <v>100.30679556150235</v>
      </c>
      <c r="BE44" t="s">
        <v>376</v>
      </c>
      <c r="BF44">
        <v>100</v>
      </c>
      <c r="BM44" t="s">
        <v>373</v>
      </c>
      <c r="BN44">
        <v>100.53840918207659</v>
      </c>
      <c r="BQ44" t="s">
        <v>373</v>
      </c>
      <c r="BR44">
        <v>100.6919514118766</v>
      </c>
      <c r="BY44" t="s">
        <v>371</v>
      </c>
      <c r="BZ44">
        <v>100.63104303113448</v>
      </c>
      <c r="CC44" t="s">
        <v>373</v>
      </c>
      <c r="CD44">
        <v>100.5</v>
      </c>
      <c r="CE44">
        <v>141</v>
      </c>
      <c r="CG44" t="s">
        <v>372</v>
      </c>
      <c r="CH44">
        <v>100.6</v>
      </c>
      <c r="CI44">
        <v>132</v>
      </c>
      <c r="CK44" t="s">
        <v>374</v>
      </c>
      <c r="CL44">
        <v>100.8</v>
      </c>
      <c r="CM44">
        <v>115</v>
      </c>
      <c r="CO44" t="s">
        <v>374</v>
      </c>
      <c r="CP44">
        <v>100.36</v>
      </c>
      <c r="CQ44">
        <v>146</v>
      </c>
      <c r="CS44" t="s">
        <v>374</v>
      </c>
      <c r="CT44">
        <v>100.29</v>
      </c>
      <c r="CU44">
        <v>150</v>
      </c>
      <c r="CW44" t="s">
        <v>374</v>
      </c>
      <c r="CX44">
        <v>100.5</v>
      </c>
      <c r="CY44">
        <v>129</v>
      </c>
      <c r="DA44" t="s">
        <v>375</v>
      </c>
      <c r="DB44">
        <v>100.44</v>
      </c>
      <c r="DC44">
        <v>131</v>
      </c>
      <c r="DE44" t="s">
        <v>373</v>
      </c>
      <c r="DF44">
        <v>100.41</v>
      </c>
      <c r="DG44">
        <v>131</v>
      </c>
      <c r="DI44" t="s">
        <v>372</v>
      </c>
      <c r="DJ44">
        <v>100.37</v>
      </c>
      <c r="DK44">
        <v>131</v>
      </c>
      <c r="DM44" t="s">
        <v>372</v>
      </c>
      <c r="DN44">
        <v>100.31</v>
      </c>
      <c r="DO44">
        <v>134</v>
      </c>
      <c r="DQ44" t="s">
        <v>373</v>
      </c>
      <c r="DR44">
        <v>100.28</v>
      </c>
      <c r="DS44">
        <v>134</v>
      </c>
      <c r="DU44" t="s">
        <v>373</v>
      </c>
      <c r="DV44">
        <v>100.25</v>
      </c>
      <c r="DW44">
        <v>134</v>
      </c>
      <c r="DY44" t="s">
        <v>369</v>
      </c>
      <c r="DZ44">
        <v>100.67</v>
      </c>
      <c r="EA44">
        <v>470</v>
      </c>
      <c r="EC44" t="s">
        <v>365</v>
      </c>
      <c r="ED44">
        <v>99.51</v>
      </c>
      <c r="EE44">
        <v>611</v>
      </c>
      <c r="EG44" t="s">
        <v>365</v>
      </c>
      <c r="EH44">
        <v>99.67</v>
      </c>
      <c r="EI44">
        <v>590</v>
      </c>
      <c r="EK44" t="s">
        <v>363</v>
      </c>
      <c r="EL44">
        <v>99.81</v>
      </c>
      <c r="EM44">
        <v>590</v>
      </c>
      <c r="EO44" t="s">
        <v>364</v>
      </c>
      <c r="EP44">
        <v>99.95</v>
      </c>
      <c r="EQ44">
        <v>500</v>
      </c>
      <c r="ES44" t="s">
        <v>364</v>
      </c>
      <c r="ET44">
        <v>99.96</v>
      </c>
      <c r="EU44">
        <v>500</v>
      </c>
      <c r="EW44" t="s">
        <v>361</v>
      </c>
      <c r="EX44">
        <v>100</v>
      </c>
      <c r="EY44">
        <v>500</v>
      </c>
      <c r="FA44" t="s">
        <v>473</v>
      </c>
      <c r="FB44">
        <v>98.92</v>
      </c>
      <c r="FC44">
        <v>620</v>
      </c>
      <c r="FE44" t="s">
        <v>473</v>
      </c>
      <c r="FF44">
        <v>99.08</v>
      </c>
      <c r="FG44">
        <v>620</v>
      </c>
      <c r="FI44" t="s">
        <v>389</v>
      </c>
      <c r="FJ44">
        <v>100.18</v>
      </c>
      <c r="FK44">
        <v>381</v>
      </c>
      <c r="FM44" t="s">
        <v>470</v>
      </c>
      <c r="FN44">
        <v>99.33</v>
      </c>
      <c r="FO44">
        <v>665</v>
      </c>
      <c r="FQ44" t="s">
        <v>470</v>
      </c>
      <c r="FR44">
        <v>99.54</v>
      </c>
      <c r="FS44">
        <v>660</v>
      </c>
      <c r="FU44" t="s">
        <v>442</v>
      </c>
      <c r="FV44">
        <v>100.7</v>
      </c>
      <c r="FW44">
        <v>198.00000000000003</v>
      </c>
      <c r="FY44" t="s">
        <v>442</v>
      </c>
      <c r="FZ44">
        <v>100.67</v>
      </c>
      <c r="GA44">
        <v>198.00000000000003</v>
      </c>
      <c r="GC44" t="s">
        <v>485</v>
      </c>
      <c r="GD44">
        <v>100.27</v>
      </c>
      <c r="GE44">
        <v>110</v>
      </c>
      <c r="GG44" t="s">
        <v>485</v>
      </c>
      <c r="GH44">
        <v>100.26</v>
      </c>
      <c r="GI44">
        <v>110</v>
      </c>
      <c r="GK44" t="s">
        <v>491</v>
      </c>
      <c r="GL44">
        <v>101.35</v>
      </c>
      <c r="GM44">
        <v>445</v>
      </c>
      <c r="GO44" t="s">
        <v>485</v>
      </c>
      <c r="GP44">
        <v>100.25</v>
      </c>
      <c r="GQ44">
        <v>110</v>
      </c>
      <c r="GS44" t="s">
        <v>468</v>
      </c>
      <c r="GT44">
        <v>101.11</v>
      </c>
      <c r="GU44">
        <v>550</v>
      </c>
      <c r="GW44" t="s">
        <v>572</v>
      </c>
      <c r="GX44">
        <v>100.72</v>
      </c>
      <c r="GY44">
        <v>500</v>
      </c>
      <c r="HA44" t="s">
        <v>572</v>
      </c>
      <c r="HB44">
        <v>100.73</v>
      </c>
      <c r="HC44">
        <v>500</v>
      </c>
      <c r="HE44" t="s">
        <v>236</v>
      </c>
      <c r="HF44">
        <v>99.64</v>
      </c>
      <c r="HG44">
        <v>820</v>
      </c>
      <c r="HI44" t="s">
        <v>236</v>
      </c>
      <c r="HJ44">
        <v>99.7</v>
      </c>
      <c r="HK44">
        <v>820</v>
      </c>
      <c r="HM44" t="s">
        <v>236</v>
      </c>
      <c r="HN44">
        <v>99.72</v>
      </c>
      <c r="HO44">
        <v>820</v>
      </c>
      <c r="HQ44" t="s">
        <v>229</v>
      </c>
      <c r="HR44">
        <v>100</v>
      </c>
      <c r="HS44">
        <v>90</v>
      </c>
      <c r="HU44" t="s">
        <v>229</v>
      </c>
      <c r="HV44">
        <v>100</v>
      </c>
      <c r="HW44">
        <v>90</v>
      </c>
      <c r="HY44" t="s">
        <v>229</v>
      </c>
      <c r="HZ44">
        <v>99.07</v>
      </c>
      <c r="IA44">
        <v>130</v>
      </c>
      <c r="IC44" t="s">
        <v>229</v>
      </c>
      <c r="ID44">
        <v>99.1</v>
      </c>
      <c r="IE44">
        <v>130</v>
      </c>
      <c r="IG44" t="s">
        <v>229</v>
      </c>
      <c r="IH44">
        <v>97.1</v>
      </c>
      <c r="II44">
        <v>225</v>
      </c>
      <c r="IK44" t="s">
        <v>458</v>
      </c>
      <c r="IL44">
        <v>99.75</v>
      </c>
      <c r="IM44">
        <v>740</v>
      </c>
      <c r="IO44" t="s">
        <v>458</v>
      </c>
      <c r="IP44">
        <v>98.83</v>
      </c>
      <c r="IQ44">
        <v>800</v>
      </c>
      <c r="IS44" t="s">
        <v>229</v>
      </c>
      <c r="IT44">
        <v>96.96</v>
      </c>
      <c r="IU44">
        <v>250</v>
      </c>
    </row>
    <row r="45" spans="1:255">
      <c r="AS45" t="s">
        <v>377</v>
      </c>
      <c r="AT45">
        <v>100.10841063745819</v>
      </c>
      <c r="BA45" t="s">
        <v>376</v>
      </c>
      <c r="BB45">
        <v>99.795469625665135</v>
      </c>
      <c r="BE45" t="s">
        <v>377</v>
      </c>
      <c r="BF45">
        <v>100</v>
      </c>
      <c r="BM45" t="s">
        <v>374</v>
      </c>
      <c r="BN45">
        <v>100.53840918207659</v>
      </c>
      <c r="BQ45" t="s">
        <v>374</v>
      </c>
      <c r="BR45">
        <v>100.6919514118766</v>
      </c>
      <c r="BY45" t="s">
        <v>372</v>
      </c>
      <c r="BZ45">
        <v>100.63104303113448</v>
      </c>
      <c r="CC45" t="s">
        <v>374</v>
      </c>
      <c r="CD45">
        <v>100.5</v>
      </c>
      <c r="CE45">
        <v>141</v>
      </c>
      <c r="CG45" t="s">
        <v>373</v>
      </c>
      <c r="CH45">
        <v>100.6</v>
      </c>
      <c r="CI45">
        <v>132</v>
      </c>
      <c r="CK45" t="s">
        <v>375</v>
      </c>
      <c r="CL45">
        <v>100.8</v>
      </c>
      <c r="CM45">
        <v>115</v>
      </c>
      <c r="CO45" t="s">
        <v>375</v>
      </c>
      <c r="CP45">
        <v>100.36</v>
      </c>
      <c r="CQ45">
        <v>146</v>
      </c>
      <c r="CS45" t="s">
        <v>375</v>
      </c>
      <c r="CT45">
        <v>100.29</v>
      </c>
      <c r="CU45">
        <v>150</v>
      </c>
      <c r="CW45" t="s">
        <v>375</v>
      </c>
      <c r="CX45">
        <v>100.5</v>
      </c>
      <c r="CY45">
        <v>129</v>
      </c>
      <c r="DA45" t="s">
        <v>376</v>
      </c>
      <c r="DB45">
        <v>100.19</v>
      </c>
      <c r="DC45">
        <v>131</v>
      </c>
      <c r="DE45" t="s">
        <v>374</v>
      </c>
      <c r="DF45">
        <v>100.41</v>
      </c>
      <c r="DG45">
        <v>131</v>
      </c>
      <c r="DI45" t="s">
        <v>373</v>
      </c>
      <c r="DJ45">
        <v>100.37</v>
      </c>
      <c r="DK45">
        <v>131</v>
      </c>
      <c r="DM45" t="s">
        <v>373</v>
      </c>
      <c r="DN45">
        <v>100.31</v>
      </c>
      <c r="DO45">
        <v>134</v>
      </c>
      <c r="DQ45" t="s">
        <v>374</v>
      </c>
      <c r="DR45">
        <v>100.28</v>
      </c>
      <c r="DS45">
        <v>134</v>
      </c>
      <c r="DU45" t="s">
        <v>374</v>
      </c>
      <c r="DV45">
        <v>100.25</v>
      </c>
      <c r="DW45">
        <v>134</v>
      </c>
      <c r="DY45" t="s">
        <v>370</v>
      </c>
      <c r="DZ45">
        <v>100.54</v>
      </c>
      <c r="EA45">
        <v>470</v>
      </c>
      <c r="EC45" t="s">
        <v>366</v>
      </c>
      <c r="ED45">
        <v>100.26</v>
      </c>
      <c r="EE45">
        <v>540</v>
      </c>
      <c r="EG45" t="s">
        <v>366</v>
      </c>
      <c r="EH45">
        <v>100.21</v>
      </c>
      <c r="EI45">
        <v>540.95109206753796</v>
      </c>
      <c r="EK45" t="s">
        <v>364</v>
      </c>
      <c r="EL45">
        <v>99.67</v>
      </c>
      <c r="EM45">
        <v>590</v>
      </c>
      <c r="EO45" t="s">
        <v>365</v>
      </c>
      <c r="EP45">
        <v>100</v>
      </c>
      <c r="EQ45">
        <v>500</v>
      </c>
      <c r="ES45" t="s">
        <v>365</v>
      </c>
      <c r="ET45">
        <v>100</v>
      </c>
      <c r="EU45">
        <v>500</v>
      </c>
      <c r="EW45" t="s">
        <v>362</v>
      </c>
      <c r="EX45">
        <v>100</v>
      </c>
      <c r="EY45">
        <v>500</v>
      </c>
      <c r="FA45" t="s">
        <v>493</v>
      </c>
      <c r="FB45">
        <v>99.16</v>
      </c>
      <c r="FC45">
        <v>585</v>
      </c>
      <c r="FE45" t="s">
        <v>493</v>
      </c>
      <c r="FF45">
        <v>99.2</v>
      </c>
      <c r="FG45">
        <v>585</v>
      </c>
      <c r="FI45" t="s">
        <v>470</v>
      </c>
      <c r="FJ45">
        <v>99.14</v>
      </c>
      <c r="FK45">
        <v>665</v>
      </c>
      <c r="FM45" t="s">
        <v>473</v>
      </c>
      <c r="FN45">
        <v>99.37</v>
      </c>
      <c r="FO45">
        <v>640</v>
      </c>
      <c r="FQ45" t="s">
        <v>473</v>
      </c>
      <c r="FR45">
        <v>99.57</v>
      </c>
      <c r="FS45">
        <v>635</v>
      </c>
      <c r="FU45" t="s">
        <v>444</v>
      </c>
      <c r="FV45">
        <v>90.49</v>
      </c>
      <c r="FW45">
        <v>1030</v>
      </c>
      <c r="FY45" t="s">
        <v>444</v>
      </c>
      <c r="FZ45">
        <v>90.93</v>
      </c>
      <c r="GA45">
        <v>1030</v>
      </c>
      <c r="GC45" t="s">
        <v>487</v>
      </c>
      <c r="GD45">
        <v>100.52</v>
      </c>
      <c r="GE45">
        <v>265</v>
      </c>
      <c r="GG45" t="s">
        <v>487</v>
      </c>
      <c r="GH45">
        <v>100.51</v>
      </c>
      <c r="GI45">
        <v>265</v>
      </c>
      <c r="GK45" t="s">
        <v>436</v>
      </c>
      <c r="GL45">
        <v>100.85</v>
      </c>
      <c r="GM45">
        <v>150</v>
      </c>
      <c r="GO45" t="s">
        <v>487</v>
      </c>
      <c r="GP45">
        <v>100.49</v>
      </c>
      <c r="GQ45">
        <v>265</v>
      </c>
      <c r="GS45" t="s">
        <v>469</v>
      </c>
      <c r="GT45">
        <v>100.81</v>
      </c>
      <c r="GU45">
        <v>840</v>
      </c>
      <c r="GW45" t="s">
        <v>431</v>
      </c>
      <c r="GX45">
        <v>0.25</v>
      </c>
      <c r="GY45" t="s">
        <v>395</v>
      </c>
      <c r="HA45" t="s">
        <v>266</v>
      </c>
      <c r="HB45">
        <v>100</v>
      </c>
      <c r="HC45">
        <v>175.00000000000003</v>
      </c>
      <c r="HE45" t="s">
        <v>237</v>
      </c>
      <c r="HF45">
        <v>99.81</v>
      </c>
      <c r="HG45">
        <v>610</v>
      </c>
      <c r="HI45" t="s">
        <v>237</v>
      </c>
      <c r="HJ45">
        <v>99.85</v>
      </c>
      <c r="HK45">
        <v>610</v>
      </c>
      <c r="HM45" t="s">
        <v>237</v>
      </c>
      <c r="HN45">
        <v>99.86</v>
      </c>
      <c r="HO45">
        <v>610</v>
      </c>
      <c r="HQ45" t="s">
        <v>230</v>
      </c>
      <c r="HR45">
        <v>100</v>
      </c>
      <c r="HS45">
        <v>200</v>
      </c>
      <c r="HU45" t="s">
        <v>230</v>
      </c>
      <c r="HV45">
        <v>100</v>
      </c>
      <c r="HW45">
        <v>200</v>
      </c>
      <c r="HY45" t="s">
        <v>230</v>
      </c>
      <c r="HZ45">
        <v>100</v>
      </c>
      <c r="IA45">
        <v>200</v>
      </c>
      <c r="IC45" t="s">
        <v>230</v>
      </c>
      <c r="ID45">
        <v>100</v>
      </c>
      <c r="IE45">
        <v>200</v>
      </c>
      <c r="IG45" t="s">
        <v>230</v>
      </c>
      <c r="IH45">
        <v>98.4</v>
      </c>
      <c r="II45">
        <v>275</v>
      </c>
      <c r="IK45" t="s">
        <v>459</v>
      </c>
      <c r="IL45">
        <v>101.6</v>
      </c>
      <c r="IM45">
        <v>605</v>
      </c>
      <c r="IO45" t="s">
        <v>459</v>
      </c>
      <c r="IP45">
        <v>101.44</v>
      </c>
      <c r="IQ45">
        <v>610</v>
      </c>
      <c r="IS45" t="s">
        <v>230</v>
      </c>
      <c r="IT45">
        <v>97.18</v>
      </c>
      <c r="IU45">
        <v>350</v>
      </c>
    </row>
    <row r="46" spans="1:255">
      <c r="AS46" t="s">
        <v>378</v>
      </c>
      <c r="AT46">
        <v>101.19251701204013</v>
      </c>
      <c r="BA46" t="s">
        <v>377</v>
      </c>
      <c r="BB46">
        <v>99.999999999999872</v>
      </c>
      <c r="BE46" t="s">
        <v>377</v>
      </c>
      <c r="BF46">
        <v>100</v>
      </c>
      <c r="BM46" t="s">
        <v>375</v>
      </c>
      <c r="BN46">
        <v>100.53840918207659</v>
      </c>
      <c r="BQ46" t="s">
        <v>375</v>
      </c>
      <c r="BR46">
        <v>100.6919514118766</v>
      </c>
      <c r="BY46" t="s">
        <v>373</v>
      </c>
      <c r="BZ46">
        <v>100.63104303113448</v>
      </c>
      <c r="CC46" t="s">
        <v>375</v>
      </c>
      <c r="CD46">
        <v>100.5</v>
      </c>
      <c r="CE46">
        <v>141</v>
      </c>
      <c r="CG46" t="s">
        <v>374</v>
      </c>
      <c r="CH46">
        <v>100.6</v>
      </c>
      <c r="CI46">
        <v>132</v>
      </c>
      <c r="CK46" t="s">
        <v>376</v>
      </c>
      <c r="CL46">
        <v>100.46</v>
      </c>
      <c r="CM46">
        <v>115</v>
      </c>
      <c r="CO46" t="s">
        <v>376</v>
      </c>
      <c r="CP46">
        <v>100.05</v>
      </c>
      <c r="CQ46">
        <v>146</v>
      </c>
      <c r="CS46" t="s">
        <v>376</v>
      </c>
      <c r="CT46">
        <v>100</v>
      </c>
      <c r="CU46">
        <v>150</v>
      </c>
      <c r="CW46" t="s">
        <v>376</v>
      </c>
      <c r="CX46">
        <v>100.2</v>
      </c>
      <c r="CY46">
        <v>131</v>
      </c>
      <c r="DA46" t="s">
        <v>377</v>
      </c>
      <c r="DB46">
        <v>100.77</v>
      </c>
      <c r="DC46">
        <v>348</v>
      </c>
      <c r="DE46" t="s">
        <v>375</v>
      </c>
      <c r="DF46">
        <v>100.41</v>
      </c>
      <c r="DG46">
        <v>131</v>
      </c>
      <c r="DI46" t="s">
        <v>374</v>
      </c>
      <c r="DJ46">
        <v>100.37</v>
      </c>
      <c r="DK46">
        <v>131</v>
      </c>
      <c r="DM46" t="s">
        <v>374</v>
      </c>
      <c r="DN46">
        <v>100.31</v>
      </c>
      <c r="DO46">
        <v>134</v>
      </c>
      <c r="DQ46" t="s">
        <v>375</v>
      </c>
      <c r="DR46">
        <v>100.28</v>
      </c>
      <c r="DS46">
        <v>134</v>
      </c>
      <c r="DU46" t="s">
        <v>375</v>
      </c>
      <c r="DV46">
        <v>100.25</v>
      </c>
      <c r="DW46">
        <v>134</v>
      </c>
      <c r="DY46" t="s">
        <v>371</v>
      </c>
      <c r="DZ46">
        <v>100.16</v>
      </c>
      <c r="EA46">
        <v>143</v>
      </c>
      <c r="EC46" t="s">
        <v>367</v>
      </c>
      <c r="ED46">
        <v>100.26</v>
      </c>
      <c r="EE46">
        <v>540</v>
      </c>
      <c r="EG46" t="s">
        <v>367</v>
      </c>
      <c r="EH46">
        <v>100.21</v>
      </c>
      <c r="EI46">
        <v>540.95109206753796</v>
      </c>
      <c r="EK46" t="s">
        <v>365</v>
      </c>
      <c r="EL46">
        <v>99.74</v>
      </c>
      <c r="EM46">
        <v>590</v>
      </c>
      <c r="EO46" t="s">
        <v>366</v>
      </c>
      <c r="EP46">
        <v>99.98</v>
      </c>
      <c r="EQ46">
        <v>610</v>
      </c>
      <c r="ES46" t="s">
        <v>366</v>
      </c>
      <c r="ET46">
        <v>99.96</v>
      </c>
      <c r="EU46">
        <v>625</v>
      </c>
      <c r="EW46" t="s">
        <v>363</v>
      </c>
      <c r="EX46">
        <v>100</v>
      </c>
      <c r="EY46">
        <v>500</v>
      </c>
      <c r="FA46" t="s">
        <v>494</v>
      </c>
      <c r="FB46">
        <v>99.16</v>
      </c>
      <c r="FC46">
        <v>585</v>
      </c>
      <c r="FE46" t="s">
        <v>494</v>
      </c>
      <c r="FF46">
        <v>99.2</v>
      </c>
      <c r="FG46">
        <v>585</v>
      </c>
      <c r="FI46" t="s">
        <v>473</v>
      </c>
      <c r="FJ46">
        <v>99.19</v>
      </c>
      <c r="FK46">
        <v>640</v>
      </c>
      <c r="FM46" t="s">
        <v>493</v>
      </c>
      <c r="FN46">
        <v>99.05</v>
      </c>
      <c r="FO46">
        <v>605</v>
      </c>
      <c r="FQ46" t="s">
        <v>493</v>
      </c>
      <c r="FR46">
        <v>99.16</v>
      </c>
      <c r="FS46">
        <v>600</v>
      </c>
      <c r="FU46" t="s">
        <v>388</v>
      </c>
      <c r="FV46">
        <v>100.09</v>
      </c>
      <c r="FW46">
        <v>145</v>
      </c>
      <c r="FY46" t="s">
        <v>388</v>
      </c>
      <c r="FZ46">
        <v>100.09</v>
      </c>
      <c r="GA46">
        <v>145</v>
      </c>
      <c r="GC46" t="s">
        <v>491</v>
      </c>
      <c r="GD46">
        <v>101.41</v>
      </c>
      <c r="GE46">
        <v>445</v>
      </c>
      <c r="GG46" t="s">
        <v>491</v>
      </c>
      <c r="GH46">
        <v>101.38</v>
      </c>
      <c r="GI46">
        <v>445</v>
      </c>
      <c r="GK46" t="s">
        <v>574</v>
      </c>
      <c r="GL46">
        <v>101.19</v>
      </c>
      <c r="GM46">
        <v>235</v>
      </c>
      <c r="GO46" t="s">
        <v>491</v>
      </c>
      <c r="GP46">
        <v>101.19</v>
      </c>
      <c r="GQ46">
        <v>450</v>
      </c>
      <c r="GS46" t="s">
        <v>561</v>
      </c>
      <c r="GT46">
        <v>100.08</v>
      </c>
      <c r="GU46">
        <v>200</v>
      </c>
      <c r="GW46" t="s">
        <v>417</v>
      </c>
      <c r="GX46">
        <v>102.85</v>
      </c>
      <c r="GY46">
        <v>520</v>
      </c>
      <c r="HA46" t="s">
        <v>267</v>
      </c>
      <c r="HB46">
        <v>100</v>
      </c>
      <c r="HC46">
        <v>295</v>
      </c>
      <c r="HE46" t="s">
        <v>238</v>
      </c>
      <c r="HF46">
        <v>99.44</v>
      </c>
      <c r="HG46">
        <v>330</v>
      </c>
      <c r="HI46" t="s">
        <v>238</v>
      </c>
      <c r="HJ46">
        <v>99.54</v>
      </c>
      <c r="HK46">
        <v>330</v>
      </c>
      <c r="HM46" t="s">
        <v>238</v>
      </c>
      <c r="HN46">
        <v>99.42</v>
      </c>
      <c r="HO46">
        <v>340</v>
      </c>
      <c r="HQ46" t="s">
        <v>231</v>
      </c>
      <c r="HR46">
        <v>100.56</v>
      </c>
      <c r="HS46">
        <v>675</v>
      </c>
      <c r="HU46" t="s">
        <v>231</v>
      </c>
      <c r="HV46">
        <v>100.92</v>
      </c>
      <c r="HW46">
        <v>650</v>
      </c>
      <c r="HY46" t="s">
        <v>231</v>
      </c>
      <c r="HZ46">
        <v>100.53</v>
      </c>
      <c r="IA46">
        <v>675</v>
      </c>
      <c r="IC46" t="s">
        <v>231</v>
      </c>
      <c r="ID46">
        <v>100.52</v>
      </c>
      <c r="IE46">
        <v>675</v>
      </c>
      <c r="IG46" t="s">
        <v>231</v>
      </c>
      <c r="IH46">
        <v>101.01</v>
      </c>
      <c r="II46">
        <v>650</v>
      </c>
      <c r="IK46" t="s">
        <v>464</v>
      </c>
      <c r="IL46">
        <v>99.86</v>
      </c>
      <c r="IM46">
        <v>1000</v>
      </c>
      <c r="IO46" t="s">
        <v>464</v>
      </c>
      <c r="IP46">
        <v>99.88</v>
      </c>
      <c r="IQ46">
        <v>1000</v>
      </c>
      <c r="IS46" t="s">
        <v>231</v>
      </c>
      <c r="IT46">
        <v>100.9</v>
      </c>
      <c r="IU46">
        <v>650</v>
      </c>
    </row>
    <row r="47" spans="1:255">
      <c r="AS47" t="s">
        <v>379</v>
      </c>
      <c r="AT47">
        <v>101.19251701204013</v>
      </c>
      <c r="BA47" t="s">
        <v>377</v>
      </c>
      <c r="BB47">
        <v>99.999999999999872</v>
      </c>
      <c r="BE47" t="s">
        <v>378</v>
      </c>
      <c r="BF47">
        <v>100.95120226238163</v>
      </c>
      <c r="BM47" t="s">
        <v>376</v>
      </c>
      <c r="BN47">
        <v>100.08973486367944</v>
      </c>
      <c r="BQ47" t="s">
        <v>376</v>
      </c>
      <c r="BR47">
        <v>100.25948177945374</v>
      </c>
      <c r="BY47" t="s">
        <v>374</v>
      </c>
      <c r="BZ47">
        <v>100.63104303113448</v>
      </c>
      <c r="CC47" t="s">
        <v>376</v>
      </c>
      <c r="CD47">
        <v>100.13</v>
      </c>
      <c r="CE47">
        <v>141</v>
      </c>
      <c r="CG47" t="s">
        <v>375</v>
      </c>
      <c r="CH47">
        <v>100.6</v>
      </c>
      <c r="CI47">
        <v>132</v>
      </c>
      <c r="CK47" t="s">
        <v>377</v>
      </c>
      <c r="CL47">
        <v>101.31</v>
      </c>
      <c r="CM47">
        <v>325</v>
      </c>
      <c r="CO47" t="s">
        <v>377</v>
      </c>
      <c r="CP47">
        <v>101.19</v>
      </c>
      <c r="CQ47">
        <v>329</v>
      </c>
      <c r="CS47" t="s">
        <v>377</v>
      </c>
      <c r="CT47">
        <v>100.9</v>
      </c>
      <c r="CU47">
        <v>346.5</v>
      </c>
      <c r="CW47" t="s">
        <v>377</v>
      </c>
      <c r="CX47">
        <v>100.9</v>
      </c>
      <c r="CY47">
        <v>341</v>
      </c>
      <c r="DA47" t="s">
        <v>378</v>
      </c>
      <c r="DB47">
        <v>101.27</v>
      </c>
      <c r="DC47">
        <v>348</v>
      </c>
      <c r="DE47" t="s">
        <v>376</v>
      </c>
      <c r="DF47">
        <v>100.17</v>
      </c>
      <c r="DG47">
        <v>131</v>
      </c>
      <c r="DI47" t="s">
        <v>375</v>
      </c>
      <c r="DJ47">
        <v>100.37</v>
      </c>
      <c r="DK47">
        <v>131</v>
      </c>
      <c r="DM47" t="s">
        <v>375</v>
      </c>
      <c r="DN47">
        <v>100.31</v>
      </c>
      <c r="DO47">
        <v>134</v>
      </c>
      <c r="DQ47" t="s">
        <v>376</v>
      </c>
      <c r="DR47">
        <v>100.11</v>
      </c>
      <c r="DS47">
        <v>134</v>
      </c>
      <c r="DU47" t="s">
        <v>376</v>
      </c>
      <c r="DV47">
        <v>100.09</v>
      </c>
      <c r="DW47">
        <v>134</v>
      </c>
      <c r="DY47" t="s">
        <v>372</v>
      </c>
      <c r="DZ47">
        <v>100.16</v>
      </c>
      <c r="EA47">
        <v>143</v>
      </c>
      <c r="EC47" t="s">
        <v>368</v>
      </c>
      <c r="ED47">
        <v>100.26</v>
      </c>
      <c r="EE47">
        <v>540</v>
      </c>
      <c r="EG47" t="s">
        <v>368</v>
      </c>
      <c r="EH47">
        <v>100.21</v>
      </c>
      <c r="EI47">
        <v>540.95109206753796</v>
      </c>
      <c r="EK47" t="s">
        <v>366</v>
      </c>
      <c r="EL47">
        <v>100.16</v>
      </c>
      <c r="EM47">
        <v>540.95109206753796</v>
      </c>
      <c r="EO47" t="s">
        <v>367</v>
      </c>
      <c r="EP47">
        <v>99.98</v>
      </c>
      <c r="EQ47">
        <v>610</v>
      </c>
      <c r="ES47" t="s">
        <v>367</v>
      </c>
      <c r="ET47">
        <v>99.96</v>
      </c>
      <c r="EU47">
        <v>625</v>
      </c>
      <c r="EW47" t="s">
        <v>364</v>
      </c>
      <c r="EX47">
        <v>99.99</v>
      </c>
      <c r="EY47">
        <v>500</v>
      </c>
      <c r="FA47" t="s">
        <v>565</v>
      </c>
      <c r="FB47">
        <v>96.85</v>
      </c>
      <c r="FC47">
        <v>960</v>
      </c>
      <c r="FE47" t="s">
        <v>565</v>
      </c>
      <c r="FF47">
        <v>97.1</v>
      </c>
      <c r="FG47">
        <v>960</v>
      </c>
      <c r="FI47" t="s">
        <v>493</v>
      </c>
      <c r="FJ47">
        <v>99</v>
      </c>
      <c r="FK47">
        <v>605</v>
      </c>
      <c r="FM47" t="s">
        <v>494</v>
      </c>
      <c r="FN47">
        <v>99.05</v>
      </c>
      <c r="FO47">
        <v>605</v>
      </c>
      <c r="FQ47" t="s">
        <v>494</v>
      </c>
      <c r="FR47">
        <v>99.16</v>
      </c>
      <c r="FS47">
        <v>600</v>
      </c>
      <c r="FU47" t="s">
        <v>389</v>
      </c>
      <c r="FV47">
        <v>99.43</v>
      </c>
      <c r="FW47">
        <v>420</v>
      </c>
      <c r="FY47" t="s">
        <v>389</v>
      </c>
      <c r="FZ47">
        <v>99.45</v>
      </c>
      <c r="GA47">
        <v>420</v>
      </c>
      <c r="GC47" t="s">
        <v>436</v>
      </c>
      <c r="GD47">
        <v>101.51</v>
      </c>
      <c r="GE47">
        <v>150</v>
      </c>
      <c r="GG47" t="s">
        <v>436</v>
      </c>
      <c r="GH47">
        <v>101.19</v>
      </c>
      <c r="GI47">
        <v>150</v>
      </c>
      <c r="GK47" t="s">
        <v>440</v>
      </c>
      <c r="GL47">
        <v>100.72</v>
      </c>
      <c r="GM47">
        <v>185</v>
      </c>
      <c r="GO47" t="s">
        <v>436</v>
      </c>
      <c r="GP47">
        <v>100.51</v>
      </c>
      <c r="GQ47">
        <v>150</v>
      </c>
      <c r="GS47" t="s">
        <v>482</v>
      </c>
      <c r="GT47">
        <v>100</v>
      </c>
      <c r="GU47">
        <v>20</v>
      </c>
      <c r="GW47" t="s">
        <v>465</v>
      </c>
      <c r="GX47">
        <v>100</v>
      </c>
      <c r="GY47">
        <v>525</v>
      </c>
      <c r="HA47" t="s">
        <v>431</v>
      </c>
      <c r="HB47">
        <v>0.25</v>
      </c>
      <c r="HC47" t="s">
        <v>395</v>
      </c>
      <c r="HE47" t="s">
        <v>420</v>
      </c>
      <c r="HF47">
        <v>101.02</v>
      </c>
      <c r="HG47">
        <v>250</v>
      </c>
      <c r="HI47" t="s">
        <v>420</v>
      </c>
      <c r="HJ47">
        <v>100.93</v>
      </c>
      <c r="HK47">
        <v>250</v>
      </c>
      <c r="HM47" t="s">
        <v>420</v>
      </c>
      <c r="HN47">
        <v>100.87</v>
      </c>
      <c r="HO47">
        <v>250</v>
      </c>
      <c r="HQ47" t="s">
        <v>236</v>
      </c>
      <c r="HR47">
        <v>99.73</v>
      </c>
      <c r="HS47">
        <v>820</v>
      </c>
      <c r="HU47" t="s">
        <v>236</v>
      </c>
      <c r="HV47">
        <v>99.78</v>
      </c>
      <c r="HW47">
        <v>820</v>
      </c>
      <c r="HY47" t="s">
        <v>236</v>
      </c>
      <c r="HZ47">
        <v>99.75</v>
      </c>
      <c r="IA47">
        <v>820</v>
      </c>
      <c r="IC47" t="s">
        <v>236</v>
      </c>
      <c r="ID47">
        <v>99.77</v>
      </c>
      <c r="IE47">
        <v>820</v>
      </c>
      <c r="IG47" t="s">
        <v>236</v>
      </c>
      <c r="IH47">
        <v>99.78</v>
      </c>
      <c r="II47">
        <v>820</v>
      </c>
      <c r="IK47" t="s">
        <v>229</v>
      </c>
      <c r="IL47">
        <v>97.02</v>
      </c>
      <c r="IM47">
        <v>235</v>
      </c>
      <c r="IO47" t="s">
        <v>229</v>
      </c>
      <c r="IP47">
        <v>97.14</v>
      </c>
      <c r="IQ47">
        <v>235</v>
      </c>
      <c r="IS47" t="s">
        <v>236</v>
      </c>
      <c r="IT47">
        <v>99.95</v>
      </c>
      <c r="IU47">
        <v>805</v>
      </c>
    </row>
    <row r="48" spans="1:255">
      <c r="AS48" t="s">
        <v>380</v>
      </c>
      <c r="AT48">
        <v>102.93347960942951</v>
      </c>
      <c r="BA48" t="s">
        <v>378</v>
      </c>
      <c r="BB48">
        <v>100.9917982964391</v>
      </c>
      <c r="BE48" t="s">
        <v>379</v>
      </c>
      <c r="BF48">
        <v>100.95120226238163</v>
      </c>
      <c r="BM48" t="s">
        <v>377</v>
      </c>
      <c r="BN48">
        <v>100.26196969536356</v>
      </c>
      <c r="BQ48" t="s">
        <v>377</v>
      </c>
      <c r="BR48">
        <v>100.75966159989214</v>
      </c>
      <c r="BY48" t="s">
        <v>375</v>
      </c>
      <c r="BZ48">
        <v>100.63104303113448</v>
      </c>
      <c r="CC48" t="s">
        <v>377</v>
      </c>
      <c r="CD48">
        <v>100.95</v>
      </c>
      <c r="CE48">
        <v>360</v>
      </c>
      <c r="CG48" t="s">
        <v>376</v>
      </c>
      <c r="CH48">
        <v>100.25</v>
      </c>
      <c r="CI48">
        <v>132</v>
      </c>
      <c r="CK48" t="s">
        <v>378</v>
      </c>
      <c r="CL48">
        <v>101.97</v>
      </c>
      <c r="CM48">
        <v>325</v>
      </c>
      <c r="CO48" t="s">
        <v>378</v>
      </c>
      <c r="CP48">
        <v>101.81</v>
      </c>
      <c r="CQ48">
        <v>329</v>
      </c>
      <c r="CS48" t="s">
        <v>378</v>
      </c>
      <c r="CT48">
        <v>101.48</v>
      </c>
      <c r="CU48">
        <v>346.5</v>
      </c>
      <c r="CW48" t="s">
        <v>378</v>
      </c>
      <c r="CX48">
        <v>101.44</v>
      </c>
      <c r="CY48">
        <v>341</v>
      </c>
      <c r="DA48" t="s">
        <v>379</v>
      </c>
      <c r="DB48">
        <v>101.27</v>
      </c>
      <c r="DC48">
        <v>348</v>
      </c>
      <c r="DE48" t="s">
        <v>377</v>
      </c>
      <c r="DF48">
        <v>100.7</v>
      </c>
      <c r="DG48">
        <v>348</v>
      </c>
      <c r="DI48" t="s">
        <v>376</v>
      </c>
      <c r="DJ48">
        <v>100.16</v>
      </c>
      <c r="DK48">
        <v>131</v>
      </c>
      <c r="DM48" t="s">
        <v>376</v>
      </c>
      <c r="DN48">
        <v>100.12</v>
      </c>
      <c r="DO48">
        <v>134</v>
      </c>
      <c r="DQ48" t="s">
        <v>377</v>
      </c>
      <c r="DR48">
        <v>100.52</v>
      </c>
      <c r="DS48">
        <v>348</v>
      </c>
      <c r="DU48" t="s">
        <v>377</v>
      </c>
      <c r="DV48">
        <v>100.46</v>
      </c>
      <c r="DW48">
        <v>348</v>
      </c>
      <c r="DY48" t="s">
        <v>373</v>
      </c>
      <c r="DZ48">
        <v>100.16</v>
      </c>
      <c r="EA48">
        <v>143</v>
      </c>
      <c r="EC48" t="s">
        <v>369</v>
      </c>
      <c r="ED48">
        <v>100.26</v>
      </c>
      <c r="EE48">
        <v>540</v>
      </c>
      <c r="EG48" t="s">
        <v>369</v>
      </c>
      <c r="EH48">
        <v>100.21</v>
      </c>
      <c r="EI48">
        <v>540.95109206753796</v>
      </c>
      <c r="EK48" t="s">
        <v>367</v>
      </c>
      <c r="EL48">
        <v>100.16</v>
      </c>
      <c r="EM48">
        <v>540.95109206753796</v>
      </c>
      <c r="EO48" t="s">
        <v>368</v>
      </c>
      <c r="EP48">
        <v>99.98</v>
      </c>
      <c r="EQ48">
        <v>610</v>
      </c>
      <c r="ES48" t="s">
        <v>368</v>
      </c>
      <c r="ET48">
        <v>99.96</v>
      </c>
      <c r="EU48">
        <v>625</v>
      </c>
      <c r="EW48" t="s">
        <v>365</v>
      </c>
      <c r="EX48">
        <v>100</v>
      </c>
      <c r="EY48">
        <v>500</v>
      </c>
      <c r="FA48" t="s">
        <v>566</v>
      </c>
      <c r="FB48">
        <v>94.98</v>
      </c>
      <c r="FC48">
        <v>1550</v>
      </c>
      <c r="FE48" t="s">
        <v>566</v>
      </c>
      <c r="FF48">
        <v>95.37</v>
      </c>
      <c r="FG48">
        <v>1550</v>
      </c>
      <c r="FI48" t="s">
        <v>494</v>
      </c>
      <c r="FJ48">
        <v>99</v>
      </c>
      <c r="FK48">
        <v>605</v>
      </c>
      <c r="FM48" t="s">
        <v>565</v>
      </c>
      <c r="FN48">
        <v>98.67</v>
      </c>
      <c r="FO48">
        <v>800</v>
      </c>
      <c r="FQ48" t="s">
        <v>565</v>
      </c>
      <c r="FR48">
        <v>101.01</v>
      </c>
      <c r="FS48">
        <v>420</v>
      </c>
      <c r="FU48" t="s">
        <v>470</v>
      </c>
      <c r="FV48">
        <v>99.75</v>
      </c>
      <c r="FW48">
        <v>660</v>
      </c>
      <c r="FY48" t="s">
        <v>504</v>
      </c>
      <c r="FZ48">
        <v>100</v>
      </c>
      <c r="GA48">
        <v>625</v>
      </c>
      <c r="GC48" t="s">
        <v>574</v>
      </c>
      <c r="GD48">
        <v>101.29</v>
      </c>
      <c r="GE48">
        <v>260</v>
      </c>
      <c r="GG48" t="s">
        <v>574</v>
      </c>
      <c r="GH48">
        <v>101.34</v>
      </c>
      <c r="GI48">
        <v>235</v>
      </c>
      <c r="GK48" t="s">
        <v>442</v>
      </c>
      <c r="GL48">
        <v>100.72</v>
      </c>
      <c r="GM48">
        <v>185</v>
      </c>
      <c r="GO48" t="s">
        <v>574</v>
      </c>
      <c r="GP48">
        <v>100.88</v>
      </c>
      <c r="GQ48">
        <v>265</v>
      </c>
      <c r="GS48" t="s">
        <v>485</v>
      </c>
      <c r="GT48">
        <v>100.24</v>
      </c>
      <c r="GU48">
        <v>110</v>
      </c>
      <c r="GW48" t="s">
        <v>496</v>
      </c>
      <c r="GX48">
        <v>100</v>
      </c>
      <c r="GY48">
        <v>355</v>
      </c>
      <c r="HA48" t="s">
        <v>417</v>
      </c>
      <c r="HB48">
        <v>102.77</v>
      </c>
      <c r="HC48">
        <v>520</v>
      </c>
      <c r="HE48" t="s">
        <v>572</v>
      </c>
      <c r="HF48">
        <v>100.7</v>
      </c>
      <c r="HG48">
        <v>500</v>
      </c>
      <c r="HI48" t="s">
        <v>572</v>
      </c>
      <c r="HJ48">
        <v>100.64</v>
      </c>
      <c r="HK48">
        <v>500</v>
      </c>
      <c r="HM48" t="s">
        <v>572</v>
      </c>
      <c r="HN48">
        <v>100.6</v>
      </c>
      <c r="HO48">
        <v>500</v>
      </c>
      <c r="HQ48" t="s">
        <v>237</v>
      </c>
      <c r="HR48">
        <v>99.86</v>
      </c>
      <c r="HS48">
        <v>610</v>
      </c>
      <c r="HU48" t="s">
        <v>237</v>
      </c>
      <c r="HV48">
        <v>99.88</v>
      </c>
      <c r="HW48">
        <v>610</v>
      </c>
      <c r="HY48" t="s">
        <v>237</v>
      </c>
      <c r="HZ48">
        <v>99.87</v>
      </c>
      <c r="IA48">
        <v>610</v>
      </c>
      <c r="IC48" t="s">
        <v>237</v>
      </c>
      <c r="ID48">
        <v>99.88</v>
      </c>
      <c r="IE48">
        <v>610</v>
      </c>
      <c r="IG48" t="s">
        <v>237</v>
      </c>
      <c r="IH48">
        <v>99.89</v>
      </c>
      <c r="II48">
        <v>610</v>
      </c>
      <c r="IK48" t="s">
        <v>230</v>
      </c>
      <c r="IL48">
        <v>98.47</v>
      </c>
      <c r="IM48">
        <v>275</v>
      </c>
      <c r="IO48" t="s">
        <v>230</v>
      </c>
      <c r="IP48">
        <v>98.53</v>
      </c>
      <c r="IQ48">
        <v>275</v>
      </c>
      <c r="IS48" t="s">
        <v>237</v>
      </c>
      <c r="IT48">
        <v>99.74</v>
      </c>
      <c r="IU48">
        <v>630</v>
      </c>
    </row>
    <row r="49" spans="45:255">
      <c r="AS49" t="s">
        <v>380</v>
      </c>
      <c r="AT49">
        <v>102.96510101917733</v>
      </c>
      <c r="BA49" t="s">
        <v>379</v>
      </c>
      <c r="BB49">
        <v>100.9917982964391</v>
      </c>
      <c r="BE49" t="s">
        <v>380</v>
      </c>
      <c r="BF49">
        <v>102.60964095754075</v>
      </c>
      <c r="BM49" t="s">
        <v>377</v>
      </c>
      <c r="BN49">
        <v>100.26196969536356</v>
      </c>
      <c r="BQ49" t="s">
        <v>377</v>
      </c>
      <c r="BR49">
        <v>100.75966159989214</v>
      </c>
      <c r="BY49" t="s">
        <v>376</v>
      </c>
      <c r="BZ49">
        <v>100.23664113667544</v>
      </c>
      <c r="CC49" t="s">
        <v>378</v>
      </c>
      <c r="CD49">
        <v>101.68</v>
      </c>
      <c r="CE49">
        <v>360</v>
      </c>
      <c r="CG49" t="s">
        <v>377</v>
      </c>
      <c r="CH49">
        <v>100.9</v>
      </c>
      <c r="CI49">
        <v>360</v>
      </c>
      <c r="CK49" t="s">
        <v>379</v>
      </c>
      <c r="CL49">
        <v>101.97</v>
      </c>
      <c r="CM49">
        <v>325</v>
      </c>
      <c r="CO49" t="s">
        <v>379</v>
      </c>
      <c r="CP49">
        <v>101.81</v>
      </c>
      <c r="CQ49">
        <v>329</v>
      </c>
      <c r="CS49" t="s">
        <v>379</v>
      </c>
      <c r="CT49">
        <v>101.48</v>
      </c>
      <c r="CU49">
        <v>346.5</v>
      </c>
      <c r="CW49" t="s">
        <v>379</v>
      </c>
      <c r="CX49">
        <v>101.44</v>
      </c>
      <c r="CY49">
        <v>341</v>
      </c>
      <c r="DA49" t="s">
        <v>380</v>
      </c>
      <c r="DB49">
        <v>102.58</v>
      </c>
      <c r="DC49">
        <v>490</v>
      </c>
      <c r="DE49" t="s">
        <v>378</v>
      </c>
      <c r="DF49">
        <v>101.16</v>
      </c>
      <c r="DG49">
        <v>348</v>
      </c>
      <c r="DI49" t="s">
        <v>377</v>
      </c>
      <c r="DJ49">
        <v>100.65</v>
      </c>
      <c r="DK49">
        <v>348</v>
      </c>
      <c r="DM49" t="s">
        <v>377</v>
      </c>
      <c r="DN49">
        <v>100.58</v>
      </c>
      <c r="DO49">
        <v>348</v>
      </c>
      <c r="DQ49" t="s">
        <v>378</v>
      </c>
      <c r="DR49">
        <v>100.86</v>
      </c>
      <c r="DS49">
        <v>348</v>
      </c>
      <c r="DU49" t="s">
        <v>378</v>
      </c>
      <c r="DV49">
        <v>100.76</v>
      </c>
      <c r="DW49">
        <v>348</v>
      </c>
      <c r="DY49" t="s">
        <v>374</v>
      </c>
      <c r="DZ49">
        <v>100.16</v>
      </c>
      <c r="EA49">
        <v>143</v>
      </c>
      <c r="EC49" t="s">
        <v>370</v>
      </c>
      <c r="ED49">
        <v>100.15</v>
      </c>
      <c r="EE49">
        <v>540</v>
      </c>
      <c r="EG49" t="s">
        <v>370</v>
      </c>
      <c r="EH49">
        <v>100.12</v>
      </c>
      <c r="EI49">
        <v>540.95109206753796</v>
      </c>
      <c r="EK49" t="s">
        <v>368</v>
      </c>
      <c r="EL49">
        <v>100.16</v>
      </c>
      <c r="EM49">
        <v>540.95109206753796</v>
      </c>
      <c r="EO49" t="s">
        <v>369</v>
      </c>
      <c r="EP49">
        <v>99.98</v>
      </c>
      <c r="EQ49">
        <v>610</v>
      </c>
      <c r="ES49" t="s">
        <v>369</v>
      </c>
      <c r="ET49">
        <v>99.96</v>
      </c>
      <c r="EU49">
        <v>625</v>
      </c>
      <c r="EW49" t="s">
        <v>366</v>
      </c>
      <c r="EX49">
        <v>99.97</v>
      </c>
      <c r="EY49">
        <v>675</v>
      </c>
      <c r="FA49" t="s">
        <v>526</v>
      </c>
      <c r="FB49">
        <v>92.76</v>
      </c>
      <c r="FC49">
        <v>980</v>
      </c>
      <c r="FE49" t="s">
        <v>526</v>
      </c>
      <c r="FF49">
        <v>93</v>
      </c>
      <c r="FG49">
        <v>980</v>
      </c>
      <c r="FI49" t="s">
        <v>565</v>
      </c>
      <c r="FJ49">
        <v>97.19</v>
      </c>
      <c r="FK49">
        <v>980</v>
      </c>
      <c r="FM49" t="s">
        <v>566</v>
      </c>
      <c r="FN49">
        <v>97.78</v>
      </c>
      <c r="FO49">
        <v>1300</v>
      </c>
      <c r="FQ49" t="s">
        <v>566</v>
      </c>
      <c r="FR49">
        <v>101.43</v>
      </c>
      <c r="FS49">
        <v>700.00000000000011</v>
      </c>
      <c r="FU49" t="s">
        <v>473</v>
      </c>
      <c r="FV49">
        <v>99.77</v>
      </c>
      <c r="FW49">
        <v>635</v>
      </c>
      <c r="FY49" t="s">
        <v>506</v>
      </c>
      <c r="FZ49">
        <v>100</v>
      </c>
      <c r="GA49">
        <v>675</v>
      </c>
      <c r="GC49" t="s">
        <v>440</v>
      </c>
      <c r="GD49">
        <v>100.67</v>
      </c>
      <c r="GE49">
        <v>195</v>
      </c>
      <c r="GG49" t="s">
        <v>440</v>
      </c>
      <c r="GH49">
        <v>100.76</v>
      </c>
      <c r="GI49">
        <v>185</v>
      </c>
      <c r="GK49" t="s">
        <v>444</v>
      </c>
      <c r="GL49">
        <v>93.32</v>
      </c>
      <c r="GM49">
        <v>935</v>
      </c>
      <c r="GO49" t="s">
        <v>440</v>
      </c>
      <c r="GP49">
        <v>100.67</v>
      </c>
      <c r="GQ49">
        <v>185</v>
      </c>
      <c r="GS49" t="s">
        <v>487</v>
      </c>
      <c r="GT49">
        <v>100.47</v>
      </c>
      <c r="GU49">
        <v>265</v>
      </c>
      <c r="GW49" t="s">
        <v>498</v>
      </c>
      <c r="GX49">
        <v>100</v>
      </c>
      <c r="GY49">
        <v>510</v>
      </c>
      <c r="HA49" t="s">
        <v>465</v>
      </c>
      <c r="HB49">
        <v>100.65</v>
      </c>
      <c r="HC49">
        <v>500</v>
      </c>
      <c r="HE49" t="s">
        <v>266</v>
      </c>
      <c r="HF49">
        <v>100</v>
      </c>
      <c r="HG49">
        <v>175.00000000000003</v>
      </c>
      <c r="HI49" t="s">
        <v>266</v>
      </c>
      <c r="HJ49">
        <v>100</v>
      </c>
      <c r="HK49">
        <v>175.00000000000003</v>
      </c>
      <c r="HM49" t="s">
        <v>266</v>
      </c>
      <c r="HN49">
        <v>100.03</v>
      </c>
      <c r="HO49">
        <v>170</v>
      </c>
      <c r="HQ49" t="s">
        <v>238</v>
      </c>
      <c r="HR49">
        <v>99.51</v>
      </c>
      <c r="HS49">
        <v>335</v>
      </c>
      <c r="HU49" t="s">
        <v>238</v>
      </c>
      <c r="HV49">
        <v>99.6</v>
      </c>
      <c r="HW49">
        <v>335</v>
      </c>
      <c r="HY49" t="s">
        <v>238</v>
      </c>
      <c r="HZ49">
        <v>99.56</v>
      </c>
      <c r="IA49">
        <v>335</v>
      </c>
      <c r="IC49" t="s">
        <v>238</v>
      </c>
      <c r="ID49">
        <v>99.58</v>
      </c>
      <c r="IE49">
        <v>335</v>
      </c>
      <c r="IG49" t="s">
        <v>238</v>
      </c>
      <c r="IH49">
        <v>99.61</v>
      </c>
      <c r="II49">
        <v>335</v>
      </c>
      <c r="IK49" t="s">
        <v>231</v>
      </c>
      <c r="IL49">
        <v>100.97</v>
      </c>
      <c r="IM49">
        <v>650</v>
      </c>
      <c r="IO49" t="s">
        <v>231</v>
      </c>
      <c r="IP49">
        <v>100.3</v>
      </c>
      <c r="IQ49">
        <v>683.83856275303708</v>
      </c>
      <c r="IS49" t="s">
        <v>238</v>
      </c>
      <c r="IT49">
        <v>99.61</v>
      </c>
      <c r="IU49">
        <v>345</v>
      </c>
    </row>
    <row r="50" spans="45:255">
      <c r="AS50" t="s">
        <v>381</v>
      </c>
      <c r="AT50">
        <v>102.96510101917733</v>
      </c>
      <c r="BA50" t="s">
        <v>380</v>
      </c>
      <c r="BB50">
        <v>103.01545715487674</v>
      </c>
      <c r="BE50" t="s">
        <v>380</v>
      </c>
      <c r="BF50">
        <v>102.60964095754075</v>
      </c>
      <c r="BM50" t="s">
        <v>378</v>
      </c>
      <c r="BN50">
        <v>101.13520201324212</v>
      </c>
      <c r="BQ50" t="s">
        <v>378</v>
      </c>
      <c r="BR50">
        <v>101.60373004421675</v>
      </c>
      <c r="BY50" t="s">
        <v>377</v>
      </c>
      <c r="BZ50">
        <v>100.77163995844101</v>
      </c>
      <c r="CC50" t="s">
        <v>379</v>
      </c>
      <c r="CD50">
        <v>101.68</v>
      </c>
      <c r="CE50">
        <v>360</v>
      </c>
      <c r="CG50" t="s">
        <v>378</v>
      </c>
      <c r="CH50">
        <v>101.59</v>
      </c>
      <c r="CI50">
        <v>360</v>
      </c>
      <c r="CK50" t="s">
        <v>380</v>
      </c>
      <c r="CL50">
        <v>102.52</v>
      </c>
      <c r="CM50">
        <v>554</v>
      </c>
      <c r="CO50" t="s">
        <v>380</v>
      </c>
      <c r="CP50">
        <v>102.74</v>
      </c>
      <c r="CQ50">
        <v>525</v>
      </c>
      <c r="CS50" t="s">
        <v>380</v>
      </c>
      <c r="CT50">
        <v>102.72</v>
      </c>
      <c r="CU50">
        <v>511</v>
      </c>
      <c r="CW50" t="s">
        <v>380</v>
      </c>
      <c r="CX50">
        <v>102.8</v>
      </c>
      <c r="CY50">
        <v>488</v>
      </c>
      <c r="DA50" t="s">
        <v>381</v>
      </c>
      <c r="DB50">
        <v>102.58</v>
      </c>
      <c r="DC50">
        <v>490</v>
      </c>
      <c r="DE50" t="s">
        <v>379</v>
      </c>
      <c r="DF50">
        <v>101.23</v>
      </c>
      <c r="DG50">
        <v>348</v>
      </c>
      <c r="DI50" t="s">
        <v>378</v>
      </c>
      <c r="DJ50">
        <v>101.07</v>
      </c>
      <c r="DK50">
        <v>348</v>
      </c>
      <c r="DM50" t="s">
        <v>378</v>
      </c>
      <c r="DN50">
        <v>100.96</v>
      </c>
      <c r="DO50">
        <v>348</v>
      </c>
      <c r="DQ50" t="s">
        <v>379</v>
      </c>
      <c r="DR50">
        <v>100.86</v>
      </c>
      <c r="DS50">
        <v>348</v>
      </c>
      <c r="DU50" t="s">
        <v>379</v>
      </c>
      <c r="DV50">
        <v>100.76</v>
      </c>
      <c r="DW50">
        <v>348</v>
      </c>
      <c r="DY50" t="s">
        <v>375</v>
      </c>
      <c r="DZ50">
        <v>100.16</v>
      </c>
      <c r="EA50">
        <v>143</v>
      </c>
      <c r="EC50" t="s">
        <v>371</v>
      </c>
      <c r="ED50">
        <v>100.14</v>
      </c>
      <c r="EE50">
        <v>143</v>
      </c>
      <c r="EG50" t="s">
        <v>371</v>
      </c>
      <c r="EH50">
        <v>100.09</v>
      </c>
      <c r="EI50">
        <v>149</v>
      </c>
      <c r="EK50" t="s">
        <v>369</v>
      </c>
      <c r="EL50">
        <v>100.16</v>
      </c>
      <c r="EM50">
        <v>540.95109206753796</v>
      </c>
      <c r="EO50" t="s">
        <v>370</v>
      </c>
      <c r="EP50">
        <v>99.93</v>
      </c>
      <c r="EQ50">
        <v>610</v>
      </c>
      <c r="ES50" t="s">
        <v>370</v>
      </c>
      <c r="ET50">
        <v>99.93</v>
      </c>
      <c r="EU50">
        <v>625</v>
      </c>
      <c r="EW50" t="s">
        <v>367</v>
      </c>
      <c r="EX50">
        <v>99.97</v>
      </c>
      <c r="EY50">
        <v>675</v>
      </c>
      <c r="FA50" t="s">
        <v>527</v>
      </c>
      <c r="FB50">
        <v>88.55</v>
      </c>
      <c r="FC50">
        <v>1575</v>
      </c>
      <c r="FE50" t="s">
        <v>527</v>
      </c>
      <c r="FF50">
        <v>88.91</v>
      </c>
      <c r="FG50">
        <v>1575</v>
      </c>
      <c r="FI50" t="s">
        <v>566</v>
      </c>
      <c r="FJ50">
        <v>95.54</v>
      </c>
      <c r="FK50">
        <v>1580</v>
      </c>
      <c r="FM50" t="s">
        <v>526</v>
      </c>
      <c r="FN50">
        <v>93.27</v>
      </c>
      <c r="FO50">
        <v>1000</v>
      </c>
      <c r="FQ50" t="s">
        <v>526</v>
      </c>
      <c r="FR50">
        <v>95.28</v>
      </c>
      <c r="FS50">
        <v>875</v>
      </c>
      <c r="FU50" t="s">
        <v>493</v>
      </c>
      <c r="FV50">
        <v>99.22</v>
      </c>
      <c r="FW50">
        <v>600</v>
      </c>
      <c r="FY50" t="s">
        <v>508</v>
      </c>
      <c r="FZ50">
        <v>100</v>
      </c>
      <c r="GA50">
        <v>240</v>
      </c>
      <c r="GC50" t="s">
        <v>442</v>
      </c>
      <c r="GD50">
        <v>100.67</v>
      </c>
      <c r="GE50">
        <v>195</v>
      </c>
      <c r="GG50" t="s">
        <v>442</v>
      </c>
      <c r="GH50">
        <v>100.76</v>
      </c>
      <c r="GI50">
        <v>185</v>
      </c>
      <c r="GK50" t="s">
        <v>388</v>
      </c>
      <c r="GL50">
        <v>100.16</v>
      </c>
      <c r="GM50">
        <v>140</v>
      </c>
      <c r="GO50" t="s">
        <v>442</v>
      </c>
      <c r="GP50">
        <v>100.67</v>
      </c>
      <c r="GQ50">
        <v>185</v>
      </c>
      <c r="GS50" t="s">
        <v>491</v>
      </c>
      <c r="GT50">
        <v>101.15</v>
      </c>
      <c r="GU50">
        <v>450</v>
      </c>
      <c r="GW50" t="s">
        <v>467</v>
      </c>
      <c r="GX50">
        <v>103.29</v>
      </c>
      <c r="GY50">
        <v>510</v>
      </c>
      <c r="HA50" t="s">
        <v>496</v>
      </c>
      <c r="HB50">
        <v>100</v>
      </c>
      <c r="HC50">
        <v>354.99999999999994</v>
      </c>
      <c r="HE50" t="s">
        <v>267</v>
      </c>
      <c r="HF50">
        <v>100</v>
      </c>
      <c r="HG50">
        <v>295</v>
      </c>
      <c r="HI50" t="s">
        <v>267</v>
      </c>
      <c r="HJ50">
        <v>100</v>
      </c>
      <c r="HK50">
        <v>295</v>
      </c>
      <c r="HM50" t="s">
        <v>267</v>
      </c>
      <c r="HN50">
        <v>100</v>
      </c>
      <c r="HO50">
        <v>295</v>
      </c>
      <c r="HQ50" t="s">
        <v>420</v>
      </c>
      <c r="HR50">
        <v>100.84</v>
      </c>
      <c r="HS50">
        <v>250</v>
      </c>
      <c r="HU50" t="s">
        <v>420</v>
      </c>
      <c r="HV50">
        <v>100.67</v>
      </c>
      <c r="HW50">
        <v>250</v>
      </c>
      <c r="HY50" t="s">
        <v>322</v>
      </c>
      <c r="HZ50">
        <v>99.61</v>
      </c>
      <c r="IA50">
        <v>160</v>
      </c>
      <c r="IC50" t="s">
        <v>322</v>
      </c>
      <c r="ID50">
        <v>99.81</v>
      </c>
      <c r="IE50">
        <v>150</v>
      </c>
      <c r="IG50" t="s">
        <v>322</v>
      </c>
      <c r="IH50">
        <v>98.49</v>
      </c>
      <c r="II50">
        <v>225</v>
      </c>
      <c r="IK50" t="s">
        <v>236</v>
      </c>
      <c r="IL50">
        <v>99.8</v>
      </c>
      <c r="IM50">
        <v>820</v>
      </c>
      <c r="IO50" t="s">
        <v>236</v>
      </c>
      <c r="IP50">
        <v>99.81</v>
      </c>
      <c r="IQ50">
        <v>820</v>
      </c>
      <c r="IS50" t="s">
        <v>322</v>
      </c>
      <c r="IT50">
        <v>97.56</v>
      </c>
      <c r="IU50">
        <v>300</v>
      </c>
    </row>
    <row r="51" spans="45:255">
      <c r="AS51" t="s">
        <v>382</v>
      </c>
      <c r="AT51">
        <v>102.96510101917733</v>
      </c>
      <c r="BA51" t="s">
        <v>380</v>
      </c>
      <c r="BB51">
        <v>103.01545715487674</v>
      </c>
      <c r="BE51" t="s">
        <v>381</v>
      </c>
      <c r="BF51">
        <v>102.60964095754075</v>
      </c>
      <c r="BM51" t="s">
        <v>379</v>
      </c>
      <c r="BN51">
        <v>101.13520201324212</v>
      </c>
      <c r="BQ51" t="s">
        <v>379</v>
      </c>
      <c r="BR51">
        <v>101.60373004421675</v>
      </c>
      <c r="BY51" t="s">
        <v>377</v>
      </c>
      <c r="BZ51">
        <v>100.77163995844101</v>
      </c>
      <c r="CC51" t="s">
        <v>380</v>
      </c>
      <c r="CD51">
        <v>102.59</v>
      </c>
      <c r="CE51">
        <v>570</v>
      </c>
      <c r="CG51" t="s">
        <v>379</v>
      </c>
      <c r="CH51">
        <v>101.59</v>
      </c>
      <c r="CI51">
        <v>360</v>
      </c>
      <c r="CK51" t="s">
        <v>381</v>
      </c>
      <c r="CL51">
        <v>102.52</v>
      </c>
      <c r="CM51">
        <v>554</v>
      </c>
      <c r="CO51" t="s">
        <v>381</v>
      </c>
      <c r="CP51">
        <v>102.74</v>
      </c>
      <c r="CQ51">
        <v>525</v>
      </c>
      <c r="CS51" t="s">
        <v>381</v>
      </c>
      <c r="CT51">
        <v>102.72</v>
      </c>
      <c r="CU51">
        <v>511</v>
      </c>
      <c r="CW51" t="s">
        <v>381</v>
      </c>
      <c r="CX51">
        <v>102.8</v>
      </c>
      <c r="CY51">
        <v>488</v>
      </c>
      <c r="DA51" t="s">
        <v>382</v>
      </c>
      <c r="DB51">
        <v>102.58</v>
      </c>
      <c r="DC51">
        <v>490</v>
      </c>
      <c r="DE51" t="s">
        <v>380</v>
      </c>
      <c r="DF51">
        <v>101.95</v>
      </c>
      <c r="DG51">
        <v>535</v>
      </c>
      <c r="DI51" t="s">
        <v>379</v>
      </c>
      <c r="DJ51">
        <v>101.23</v>
      </c>
      <c r="DK51">
        <v>348</v>
      </c>
      <c r="DM51" t="s">
        <v>379</v>
      </c>
      <c r="DN51">
        <v>101.23</v>
      </c>
      <c r="DO51">
        <v>348</v>
      </c>
      <c r="DQ51" t="s">
        <v>380</v>
      </c>
      <c r="DR51">
        <v>100.65</v>
      </c>
      <c r="DS51">
        <v>652</v>
      </c>
      <c r="DU51" t="s">
        <v>380</v>
      </c>
      <c r="DV51">
        <v>100.6</v>
      </c>
      <c r="DW51">
        <v>649</v>
      </c>
      <c r="DY51" t="s">
        <v>376</v>
      </c>
      <c r="DZ51">
        <v>100.03</v>
      </c>
      <c r="EA51">
        <v>143</v>
      </c>
      <c r="EC51" t="s">
        <v>372</v>
      </c>
      <c r="ED51">
        <v>100.14</v>
      </c>
      <c r="EE51">
        <v>143</v>
      </c>
      <c r="EG51" t="s">
        <v>372</v>
      </c>
      <c r="EH51">
        <v>100.09</v>
      </c>
      <c r="EI51">
        <v>149</v>
      </c>
      <c r="EK51" t="s">
        <v>370</v>
      </c>
      <c r="EL51">
        <v>100.09</v>
      </c>
      <c r="EM51">
        <v>540.95109206753796</v>
      </c>
      <c r="EO51" t="s">
        <v>371</v>
      </c>
      <c r="EP51">
        <v>100.05</v>
      </c>
      <c r="EQ51">
        <v>149</v>
      </c>
      <c r="ES51" t="s">
        <v>371</v>
      </c>
      <c r="ET51">
        <v>100.03</v>
      </c>
      <c r="EU51">
        <v>149</v>
      </c>
      <c r="EW51" t="s">
        <v>368</v>
      </c>
      <c r="EX51">
        <v>99.97</v>
      </c>
      <c r="EY51">
        <v>675</v>
      </c>
      <c r="FA51" t="s">
        <v>528</v>
      </c>
      <c r="FB51">
        <v>100</v>
      </c>
      <c r="FC51">
        <v>1000</v>
      </c>
      <c r="FE51" t="s">
        <v>528</v>
      </c>
      <c r="FF51">
        <v>100</v>
      </c>
      <c r="FG51">
        <v>1000</v>
      </c>
      <c r="FI51" t="s">
        <v>526</v>
      </c>
      <c r="FJ51">
        <v>92.94</v>
      </c>
      <c r="FK51">
        <v>1000</v>
      </c>
      <c r="FM51" t="s">
        <v>527</v>
      </c>
      <c r="FN51">
        <v>89.41</v>
      </c>
      <c r="FO51">
        <v>1600</v>
      </c>
      <c r="FQ51" t="s">
        <v>527</v>
      </c>
      <c r="FR51">
        <v>93.72</v>
      </c>
      <c r="FS51">
        <v>1300</v>
      </c>
      <c r="FU51" t="s">
        <v>494</v>
      </c>
      <c r="FV51">
        <v>99.22</v>
      </c>
      <c r="FW51">
        <v>600</v>
      </c>
      <c r="FY51" t="s">
        <v>510</v>
      </c>
      <c r="FZ51">
        <v>100</v>
      </c>
      <c r="GA51">
        <v>775</v>
      </c>
      <c r="GC51" t="s">
        <v>444</v>
      </c>
      <c r="GD51">
        <v>91.78</v>
      </c>
      <c r="GE51">
        <v>1000</v>
      </c>
      <c r="GG51" t="s">
        <v>444</v>
      </c>
      <c r="GH51">
        <v>92.92</v>
      </c>
      <c r="GI51">
        <v>935</v>
      </c>
      <c r="GK51" t="s">
        <v>389</v>
      </c>
      <c r="GL51">
        <v>99.91</v>
      </c>
      <c r="GM51">
        <v>395</v>
      </c>
      <c r="GO51" t="s">
        <v>444</v>
      </c>
      <c r="GP51">
        <v>93.71</v>
      </c>
      <c r="GQ51">
        <v>935</v>
      </c>
      <c r="GS51" t="s">
        <v>436</v>
      </c>
      <c r="GT51">
        <v>100.12</v>
      </c>
      <c r="GU51">
        <v>150</v>
      </c>
      <c r="GW51" t="s">
        <v>468</v>
      </c>
      <c r="GX51">
        <v>101.05</v>
      </c>
      <c r="GY51">
        <v>550</v>
      </c>
      <c r="HA51" t="s">
        <v>498</v>
      </c>
      <c r="HB51">
        <v>100</v>
      </c>
      <c r="HC51">
        <v>509.99999999999994</v>
      </c>
      <c r="HE51" t="s">
        <v>431</v>
      </c>
      <c r="HF51">
        <v>0.25</v>
      </c>
      <c r="HG51" t="s">
        <v>395</v>
      </c>
      <c r="HI51" t="s">
        <v>431</v>
      </c>
      <c r="HJ51">
        <v>0.25</v>
      </c>
      <c r="HK51" t="s">
        <v>395</v>
      </c>
      <c r="HM51" t="s">
        <v>431</v>
      </c>
      <c r="HN51">
        <v>0.05</v>
      </c>
      <c r="HO51" t="s">
        <v>395</v>
      </c>
      <c r="HQ51" t="s">
        <v>572</v>
      </c>
      <c r="HR51">
        <v>100.58</v>
      </c>
      <c r="HS51">
        <v>500</v>
      </c>
      <c r="HU51" t="s">
        <v>497</v>
      </c>
      <c r="HV51">
        <v>100</v>
      </c>
      <c r="HW51">
        <v>360</v>
      </c>
      <c r="HY51" t="s">
        <v>323</v>
      </c>
      <c r="HZ51">
        <v>100.18</v>
      </c>
      <c r="IA51">
        <v>290</v>
      </c>
      <c r="IC51" t="s">
        <v>323</v>
      </c>
      <c r="ID51">
        <v>100.18</v>
      </c>
      <c r="IE51">
        <v>290</v>
      </c>
      <c r="IG51" t="s">
        <v>323</v>
      </c>
      <c r="IH51">
        <v>99.82</v>
      </c>
      <c r="II51">
        <v>310</v>
      </c>
      <c r="IK51" t="s">
        <v>237</v>
      </c>
      <c r="IL51">
        <v>99.9</v>
      </c>
      <c r="IM51">
        <v>610</v>
      </c>
      <c r="IO51" t="s">
        <v>237</v>
      </c>
      <c r="IP51">
        <v>99.9</v>
      </c>
      <c r="IQ51">
        <v>610</v>
      </c>
      <c r="IS51" t="s">
        <v>323</v>
      </c>
      <c r="IT51">
        <v>98.49</v>
      </c>
      <c r="IU51">
        <v>400</v>
      </c>
    </row>
    <row r="52" spans="45:255">
      <c r="AS52" t="s">
        <v>388</v>
      </c>
      <c r="AT52">
        <v>100.66341646873425</v>
      </c>
      <c r="BA52" t="s">
        <v>381</v>
      </c>
      <c r="BB52">
        <v>103.01545715487674</v>
      </c>
      <c r="BE52" t="s">
        <v>382</v>
      </c>
      <c r="BF52">
        <v>102.60964095754075</v>
      </c>
      <c r="BM52" t="s">
        <v>380</v>
      </c>
      <c r="BN52">
        <v>102.39587557955124</v>
      </c>
      <c r="BQ52" t="s">
        <v>380</v>
      </c>
      <c r="BR52">
        <v>102.47790348536695</v>
      </c>
      <c r="BY52" t="s">
        <v>378</v>
      </c>
      <c r="BZ52">
        <v>101.543279916882</v>
      </c>
      <c r="CC52" t="s">
        <v>381</v>
      </c>
      <c r="CD52">
        <v>102.59</v>
      </c>
      <c r="CE52">
        <v>570</v>
      </c>
      <c r="CG52" t="s">
        <v>380</v>
      </c>
      <c r="CH52">
        <v>102.55</v>
      </c>
      <c r="CI52">
        <v>563</v>
      </c>
      <c r="CK52" t="s">
        <v>382</v>
      </c>
      <c r="CL52">
        <v>102.52</v>
      </c>
      <c r="CM52">
        <v>554</v>
      </c>
      <c r="CO52" t="s">
        <v>382</v>
      </c>
      <c r="CP52">
        <v>102.74</v>
      </c>
      <c r="CQ52">
        <v>525</v>
      </c>
      <c r="CS52" t="s">
        <v>382</v>
      </c>
      <c r="CT52">
        <v>102.72</v>
      </c>
      <c r="CU52">
        <v>511</v>
      </c>
      <c r="CW52" t="s">
        <v>382</v>
      </c>
      <c r="CX52">
        <v>102.8</v>
      </c>
      <c r="CY52">
        <v>488</v>
      </c>
      <c r="DA52" t="s">
        <v>445</v>
      </c>
      <c r="DB52">
        <v>101.24</v>
      </c>
      <c r="DC52">
        <v>475</v>
      </c>
      <c r="DE52" t="s">
        <v>381</v>
      </c>
      <c r="DF52">
        <v>101.95</v>
      </c>
      <c r="DG52">
        <v>535</v>
      </c>
      <c r="DI52" t="s">
        <v>380</v>
      </c>
      <c r="DJ52">
        <v>101.37</v>
      </c>
      <c r="DK52">
        <v>585</v>
      </c>
      <c r="DM52" t="s">
        <v>380</v>
      </c>
      <c r="DN52">
        <v>100.94</v>
      </c>
      <c r="DO52">
        <v>624</v>
      </c>
      <c r="DQ52" t="s">
        <v>381</v>
      </c>
      <c r="DR52">
        <v>100.65</v>
      </c>
      <c r="DS52">
        <v>652</v>
      </c>
      <c r="DU52" t="s">
        <v>381</v>
      </c>
      <c r="DV52">
        <v>100.6</v>
      </c>
      <c r="DW52">
        <v>649</v>
      </c>
      <c r="DY52" t="s">
        <v>377</v>
      </c>
      <c r="DZ52">
        <v>100.26</v>
      </c>
      <c r="EA52">
        <v>374</v>
      </c>
      <c r="EC52" t="s">
        <v>373</v>
      </c>
      <c r="ED52">
        <v>100.14</v>
      </c>
      <c r="EE52">
        <v>143</v>
      </c>
      <c r="EG52" t="s">
        <v>373</v>
      </c>
      <c r="EH52">
        <v>100.09</v>
      </c>
      <c r="EI52">
        <v>149</v>
      </c>
      <c r="EK52" t="s">
        <v>371</v>
      </c>
      <c r="EL52">
        <v>100.07</v>
      </c>
      <c r="EM52">
        <v>149</v>
      </c>
      <c r="EO52" t="s">
        <v>372</v>
      </c>
      <c r="EP52">
        <v>100.05</v>
      </c>
      <c r="EQ52">
        <v>149</v>
      </c>
      <c r="ES52" t="s">
        <v>372</v>
      </c>
      <c r="ET52">
        <v>100.03</v>
      </c>
      <c r="EU52">
        <v>149</v>
      </c>
      <c r="EW52" t="s">
        <v>369</v>
      </c>
      <c r="EX52">
        <v>99.97</v>
      </c>
      <c r="EY52">
        <v>675</v>
      </c>
      <c r="FA52" t="s">
        <v>530</v>
      </c>
      <c r="FB52">
        <v>100</v>
      </c>
      <c r="FC52">
        <v>750</v>
      </c>
      <c r="FE52" t="s">
        <v>530</v>
      </c>
      <c r="FF52">
        <v>100</v>
      </c>
      <c r="FG52">
        <v>750</v>
      </c>
      <c r="FI52" t="s">
        <v>527</v>
      </c>
      <c r="FJ52">
        <v>88.93</v>
      </c>
      <c r="FK52">
        <v>1600</v>
      </c>
      <c r="FM52" t="s">
        <v>528</v>
      </c>
      <c r="FN52">
        <v>99.12</v>
      </c>
      <c r="FO52">
        <v>1040</v>
      </c>
      <c r="FQ52" t="s">
        <v>528</v>
      </c>
      <c r="FR52">
        <v>100</v>
      </c>
      <c r="FS52">
        <v>1000</v>
      </c>
      <c r="FU52" t="s">
        <v>565</v>
      </c>
      <c r="FV52">
        <v>100.89</v>
      </c>
      <c r="FW52">
        <v>420</v>
      </c>
      <c r="FY52" t="s">
        <v>513</v>
      </c>
      <c r="FZ52">
        <v>100</v>
      </c>
      <c r="GA52">
        <v>1450</v>
      </c>
      <c r="GC52" t="s">
        <v>388</v>
      </c>
      <c r="GD52">
        <v>100.17</v>
      </c>
      <c r="GE52">
        <v>140</v>
      </c>
      <c r="GG52" t="s">
        <v>388</v>
      </c>
      <c r="GH52">
        <v>100.17</v>
      </c>
      <c r="GI52">
        <v>140</v>
      </c>
      <c r="GK52" t="s">
        <v>504</v>
      </c>
      <c r="GL52">
        <v>100.59</v>
      </c>
      <c r="GM52">
        <v>545</v>
      </c>
      <c r="GO52" t="s">
        <v>388</v>
      </c>
      <c r="GP52">
        <v>100.63</v>
      </c>
      <c r="GQ52">
        <v>110</v>
      </c>
      <c r="GS52" t="s">
        <v>574</v>
      </c>
      <c r="GT52">
        <v>100.74</v>
      </c>
      <c r="GU52">
        <v>265</v>
      </c>
      <c r="GW52" t="s">
        <v>469</v>
      </c>
      <c r="GX52">
        <v>100.77</v>
      </c>
      <c r="GY52">
        <v>840</v>
      </c>
      <c r="HA52" t="s">
        <v>260</v>
      </c>
      <c r="HB52">
        <v>100</v>
      </c>
      <c r="HC52">
        <v>65</v>
      </c>
      <c r="HE52" t="s">
        <v>417</v>
      </c>
      <c r="HF52">
        <v>102.68</v>
      </c>
      <c r="HG52">
        <v>520</v>
      </c>
      <c r="HI52" t="s">
        <v>417</v>
      </c>
      <c r="HJ52">
        <v>102.6</v>
      </c>
      <c r="HK52">
        <v>520</v>
      </c>
      <c r="HM52" t="s">
        <v>417</v>
      </c>
      <c r="HN52">
        <v>102.5</v>
      </c>
      <c r="HO52">
        <v>520</v>
      </c>
      <c r="HQ52" t="s">
        <v>266</v>
      </c>
      <c r="HR52">
        <v>100.15</v>
      </c>
      <c r="HS52">
        <v>150</v>
      </c>
      <c r="HU52" t="s">
        <v>572</v>
      </c>
      <c r="HV52">
        <v>100.47</v>
      </c>
      <c r="HW52">
        <v>500</v>
      </c>
      <c r="HY52" t="s">
        <v>324</v>
      </c>
      <c r="HZ52">
        <v>100.36</v>
      </c>
      <c r="IA52">
        <v>680</v>
      </c>
      <c r="IC52" t="s">
        <v>324</v>
      </c>
      <c r="ID52">
        <v>100.35</v>
      </c>
      <c r="IE52">
        <v>680</v>
      </c>
      <c r="IG52" t="s">
        <v>324</v>
      </c>
      <c r="IH52">
        <v>100.33</v>
      </c>
      <c r="II52">
        <v>680</v>
      </c>
      <c r="IK52" t="s">
        <v>238</v>
      </c>
      <c r="IL52">
        <v>99.64</v>
      </c>
      <c r="IM52">
        <v>335</v>
      </c>
      <c r="IO52" t="s">
        <v>238</v>
      </c>
      <c r="IP52">
        <v>99.67</v>
      </c>
      <c r="IQ52">
        <v>335</v>
      </c>
      <c r="IS52" t="s">
        <v>324</v>
      </c>
      <c r="IT52">
        <v>99.26</v>
      </c>
      <c r="IU52">
        <v>750</v>
      </c>
    </row>
    <row r="53" spans="45:255">
      <c r="AS53" t="s">
        <v>389</v>
      </c>
      <c r="AT53">
        <v>101.6793604080965</v>
      </c>
      <c r="BA53" t="s">
        <v>382</v>
      </c>
      <c r="BB53">
        <v>103.01545715487674</v>
      </c>
      <c r="BE53" t="s">
        <v>388</v>
      </c>
      <c r="BF53">
        <v>100.62044890664232</v>
      </c>
      <c r="BM53" t="s">
        <v>380</v>
      </c>
      <c r="BN53">
        <v>102.39587557955124</v>
      </c>
      <c r="BQ53" t="s">
        <v>380</v>
      </c>
      <c r="BR53">
        <v>102.47790348536695</v>
      </c>
      <c r="BY53" t="s">
        <v>379</v>
      </c>
      <c r="BZ53">
        <v>101.543279916882</v>
      </c>
      <c r="CC53" t="s">
        <v>382</v>
      </c>
      <c r="CD53">
        <v>102.59</v>
      </c>
      <c r="CE53">
        <v>570</v>
      </c>
      <c r="CG53" t="s">
        <v>381</v>
      </c>
      <c r="CH53">
        <v>102.55</v>
      </c>
      <c r="CI53">
        <v>563</v>
      </c>
      <c r="CK53" t="s">
        <v>445</v>
      </c>
      <c r="CL53">
        <v>101.8</v>
      </c>
      <c r="CM53">
        <v>461.5</v>
      </c>
      <c r="CO53" t="s">
        <v>445</v>
      </c>
      <c r="CP53">
        <v>101.7</v>
      </c>
      <c r="CQ53">
        <v>461</v>
      </c>
      <c r="CS53" t="s">
        <v>445</v>
      </c>
      <c r="CT53">
        <v>101.6</v>
      </c>
      <c r="CU53">
        <v>460</v>
      </c>
      <c r="CW53" t="s">
        <v>445</v>
      </c>
      <c r="CX53">
        <v>101.52</v>
      </c>
      <c r="CY53">
        <v>458</v>
      </c>
      <c r="DA53" t="s">
        <v>447</v>
      </c>
      <c r="DB53">
        <v>101.82</v>
      </c>
      <c r="DC53">
        <v>318</v>
      </c>
      <c r="DE53" t="s">
        <v>382</v>
      </c>
      <c r="DF53">
        <v>101.95</v>
      </c>
      <c r="DG53">
        <v>535</v>
      </c>
      <c r="DI53" t="s">
        <v>381</v>
      </c>
      <c r="DJ53">
        <v>101.37</v>
      </c>
      <c r="DK53">
        <v>585</v>
      </c>
      <c r="DM53" t="s">
        <v>381</v>
      </c>
      <c r="DN53">
        <v>100.94</v>
      </c>
      <c r="DO53">
        <v>624</v>
      </c>
      <c r="DQ53" t="s">
        <v>382</v>
      </c>
      <c r="DR53">
        <v>100.65</v>
      </c>
      <c r="DS53">
        <v>652</v>
      </c>
      <c r="DU53" t="s">
        <v>382</v>
      </c>
      <c r="DV53">
        <v>100.6</v>
      </c>
      <c r="DW53">
        <v>649</v>
      </c>
      <c r="DY53" t="s">
        <v>378</v>
      </c>
      <c r="DZ53">
        <v>100.52</v>
      </c>
      <c r="EA53">
        <v>374</v>
      </c>
      <c r="EC53" t="s">
        <v>374</v>
      </c>
      <c r="ED53">
        <v>100.14</v>
      </c>
      <c r="EE53">
        <v>143</v>
      </c>
      <c r="EG53" t="s">
        <v>374</v>
      </c>
      <c r="EH53">
        <v>100.09</v>
      </c>
      <c r="EI53">
        <v>149</v>
      </c>
      <c r="EK53" t="s">
        <v>372</v>
      </c>
      <c r="EL53">
        <v>100.07</v>
      </c>
      <c r="EM53">
        <v>149</v>
      </c>
      <c r="EO53" t="s">
        <v>373</v>
      </c>
      <c r="EP53">
        <v>100.05</v>
      </c>
      <c r="EQ53">
        <v>149</v>
      </c>
      <c r="ES53" t="s">
        <v>373</v>
      </c>
      <c r="ET53">
        <v>100.03</v>
      </c>
      <c r="EU53">
        <v>149</v>
      </c>
      <c r="EW53" t="s">
        <v>370</v>
      </c>
      <c r="EX53">
        <v>99.96</v>
      </c>
      <c r="EY53">
        <v>675</v>
      </c>
      <c r="FA53" t="s">
        <v>484</v>
      </c>
      <c r="FB53">
        <v>100.22</v>
      </c>
      <c r="FC53">
        <v>425</v>
      </c>
      <c r="FE53" t="s">
        <v>484</v>
      </c>
      <c r="FF53">
        <v>100.29</v>
      </c>
      <c r="FG53">
        <v>415</v>
      </c>
      <c r="FI53" t="s">
        <v>528</v>
      </c>
      <c r="FJ53">
        <v>99.1</v>
      </c>
      <c r="FK53">
        <v>1040</v>
      </c>
      <c r="FM53" t="s">
        <v>530</v>
      </c>
      <c r="FN53">
        <v>99.09</v>
      </c>
      <c r="FO53">
        <v>790</v>
      </c>
      <c r="FQ53" t="s">
        <v>530</v>
      </c>
      <c r="FR53">
        <v>99.77</v>
      </c>
      <c r="FS53">
        <v>760</v>
      </c>
      <c r="FU53" t="s">
        <v>566</v>
      </c>
      <c r="FV53">
        <v>101.27</v>
      </c>
      <c r="FW53">
        <v>700.00000000000011</v>
      </c>
      <c r="FY53" t="s">
        <v>470</v>
      </c>
      <c r="FZ53">
        <v>99.95</v>
      </c>
      <c r="GA53">
        <v>650</v>
      </c>
      <c r="GC53" t="s">
        <v>389</v>
      </c>
      <c r="GD53">
        <v>99.73</v>
      </c>
      <c r="GE53">
        <v>405</v>
      </c>
      <c r="GG53" t="s">
        <v>389</v>
      </c>
      <c r="GH53">
        <v>99.91</v>
      </c>
      <c r="GI53">
        <v>395</v>
      </c>
      <c r="GK53" t="s">
        <v>506</v>
      </c>
      <c r="GL53">
        <v>100.59</v>
      </c>
      <c r="GM53">
        <v>595</v>
      </c>
      <c r="GO53" t="s">
        <v>389</v>
      </c>
      <c r="GP53">
        <v>101.4</v>
      </c>
      <c r="GQ53">
        <v>300</v>
      </c>
      <c r="GS53" t="s">
        <v>440</v>
      </c>
      <c r="GT53">
        <v>100.62</v>
      </c>
      <c r="GU53">
        <v>185</v>
      </c>
      <c r="GW53" t="s">
        <v>472</v>
      </c>
      <c r="GX53">
        <v>100</v>
      </c>
      <c r="GY53">
        <v>1000</v>
      </c>
      <c r="HA53" t="s">
        <v>261</v>
      </c>
      <c r="HB53">
        <v>100</v>
      </c>
      <c r="HC53">
        <v>175.00000000000003</v>
      </c>
      <c r="HE53" t="s">
        <v>465</v>
      </c>
      <c r="HF53">
        <v>100.63</v>
      </c>
      <c r="HG53">
        <v>500</v>
      </c>
      <c r="HI53" t="s">
        <v>465</v>
      </c>
      <c r="HJ53">
        <v>100.68</v>
      </c>
      <c r="HK53">
        <v>495</v>
      </c>
      <c r="HM53" t="s">
        <v>465</v>
      </c>
      <c r="HN53">
        <v>100.76</v>
      </c>
      <c r="HO53">
        <v>490</v>
      </c>
      <c r="HQ53" t="s">
        <v>267</v>
      </c>
      <c r="HR53">
        <v>100.12</v>
      </c>
      <c r="HS53">
        <v>275</v>
      </c>
      <c r="HU53" t="s">
        <v>266</v>
      </c>
      <c r="HV53">
        <v>100.12</v>
      </c>
      <c r="HW53">
        <v>150</v>
      </c>
      <c r="HY53" t="s">
        <v>420</v>
      </c>
      <c r="HZ53">
        <v>101.03</v>
      </c>
      <c r="IA53">
        <v>225</v>
      </c>
      <c r="IC53" t="s">
        <v>420</v>
      </c>
      <c r="ID53">
        <v>100.25</v>
      </c>
      <c r="IE53">
        <v>291.01726608187101</v>
      </c>
      <c r="IG53" t="s">
        <v>420</v>
      </c>
      <c r="IH53">
        <v>100.23</v>
      </c>
      <c r="II53">
        <v>291.01726608187101</v>
      </c>
      <c r="IK53" t="s">
        <v>322</v>
      </c>
      <c r="IL53">
        <v>98.57</v>
      </c>
      <c r="IM53">
        <v>225</v>
      </c>
      <c r="IO53" t="s">
        <v>322</v>
      </c>
      <c r="IP53">
        <v>98.63</v>
      </c>
      <c r="IQ53">
        <v>225</v>
      </c>
      <c r="IS53" t="s">
        <v>420</v>
      </c>
      <c r="IT53">
        <v>100.18</v>
      </c>
      <c r="IU53">
        <v>291.01726608187101</v>
      </c>
    </row>
    <row r="54" spans="45:255">
      <c r="AS54" t="s">
        <v>390</v>
      </c>
      <c r="AT54">
        <v>100.44403337601122</v>
      </c>
      <c r="BA54" t="s">
        <v>388</v>
      </c>
      <c r="BB54">
        <v>100.63354413756539</v>
      </c>
      <c r="BE54" t="s">
        <v>389</v>
      </c>
      <c r="BF54">
        <v>101.57513346185601</v>
      </c>
      <c r="BM54" t="s">
        <v>381</v>
      </c>
      <c r="BN54">
        <v>102.39587557955124</v>
      </c>
      <c r="BQ54" t="s">
        <v>381</v>
      </c>
      <c r="BR54">
        <v>102.47790348536695</v>
      </c>
      <c r="BY54" t="s">
        <v>380</v>
      </c>
      <c r="BZ54">
        <v>102.26817528223118</v>
      </c>
      <c r="CC54" t="s">
        <v>445</v>
      </c>
      <c r="CD54">
        <v>101.81</v>
      </c>
      <c r="CE54">
        <v>475</v>
      </c>
      <c r="CG54" t="s">
        <v>382</v>
      </c>
      <c r="CH54">
        <v>102.55</v>
      </c>
      <c r="CI54">
        <v>563</v>
      </c>
      <c r="CK54" t="s">
        <v>447</v>
      </c>
      <c r="CL54">
        <v>101.15</v>
      </c>
      <c r="CM54">
        <v>411.5</v>
      </c>
      <c r="CO54" t="s">
        <v>447</v>
      </c>
      <c r="CP54">
        <v>102</v>
      </c>
      <c r="CQ54">
        <v>338.5</v>
      </c>
      <c r="CS54" t="s">
        <v>447</v>
      </c>
      <c r="CT54">
        <v>102.02</v>
      </c>
      <c r="CU54">
        <v>325</v>
      </c>
      <c r="CW54" t="s">
        <v>447</v>
      </c>
      <c r="CX54">
        <v>101.97</v>
      </c>
      <c r="CY54">
        <v>318</v>
      </c>
      <c r="DA54" t="s">
        <v>450</v>
      </c>
      <c r="DB54">
        <v>101.64</v>
      </c>
      <c r="DC54">
        <v>435</v>
      </c>
      <c r="DE54" t="s">
        <v>445</v>
      </c>
      <c r="DF54">
        <v>101.14</v>
      </c>
      <c r="DG54">
        <v>475</v>
      </c>
      <c r="DI54" t="s">
        <v>382</v>
      </c>
      <c r="DJ54">
        <v>101.37</v>
      </c>
      <c r="DK54">
        <v>585</v>
      </c>
      <c r="DM54" t="s">
        <v>382</v>
      </c>
      <c r="DN54">
        <v>100.94</v>
      </c>
      <c r="DO54">
        <v>624</v>
      </c>
      <c r="DQ54" t="s">
        <v>445</v>
      </c>
      <c r="DR54">
        <v>100.04</v>
      </c>
      <c r="DS54">
        <v>593</v>
      </c>
      <c r="DU54" t="s">
        <v>445</v>
      </c>
      <c r="DV54">
        <v>100.35</v>
      </c>
      <c r="DW54">
        <v>540</v>
      </c>
      <c r="DY54" t="s">
        <v>379</v>
      </c>
      <c r="DZ54">
        <v>100.52</v>
      </c>
      <c r="EA54">
        <v>374</v>
      </c>
      <c r="EC54" t="s">
        <v>375</v>
      </c>
      <c r="ED54">
        <v>100.14</v>
      </c>
      <c r="EE54">
        <v>143</v>
      </c>
      <c r="EG54" t="s">
        <v>375</v>
      </c>
      <c r="EH54">
        <v>100.09</v>
      </c>
      <c r="EI54">
        <v>149</v>
      </c>
      <c r="EK54" t="s">
        <v>373</v>
      </c>
      <c r="EL54">
        <v>100.07</v>
      </c>
      <c r="EM54">
        <v>149</v>
      </c>
      <c r="EO54" t="s">
        <v>374</v>
      </c>
      <c r="EP54">
        <v>100.05</v>
      </c>
      <c r="EQ54">
        <v>149</v>
      </c>
      <c r="ES54" t="s">
        <v>374</v>
      </c>
      <c r="ET54">
        <v>100.03</v>
      </c>
      <c r="EU54">
        <v>149</v>
      </c>
      <c r="EW54" t="s">
        <v>371</v>
      </c>
      <c r="EX54">
        <v>100</v>
      </c>
      <c r="EY54">
        <v>149</v>
      </c>
      <c r="FA54" t="s">
        <v>486</v>
      </c>
      <c r="FB54">
        <v>98.66</v>
      </c>
      <c r="FC54">
        <v>725</v>
      </c>
      <c r="FE54" t="s">
        <v>486</v>
      </c>
      <c r="FF54">
        <v>98.76</v>
      </c>
      <c r="FG54">
        <v>725</v>
      </c>
      <c r="FI54" t="s">
        <v>530</v>
      </c>
      <c r="FJ54">
        <v>99.07</v>
      </c>
      <c r="FK54">
        <v>790</v>
      </c>
      <c r="FM54" t="s">
        <v>484</v>
      </c>
      <c r="FN54">
        <v>100.2</v>
      </c>
      <c r="FO54">
        <v>420</v>
      </c>
      <c r="FQ54" t="s">
        <v>484</v>
      </c>
      <c r="FR54">
        <v>100.24</v>
      </c>
      <c r="FS54">
        <v>410</v>
      </c>
      <c r="FU54" t="s">
        <v>526</v>
      </c>
      <c r="FV54">
        <v>95.46</v>
      </c>
      <c r="FW54">
        <v>875</v>
      </c>
      <c r="FY54" t="s">
        <v>473</v>
      </c>
      <c r="FZ54">
        <v>99.95</v>
      </c>
      <c r="GA54">
        <v>630</v>
      </c>
      <c r="GC54" t="s">
        <v>504</v>
      </c>
      <c r="GD54">
        <v>100.39</v>
      </c>
      <c r="GE54">
        <v>580</v>
      </c>
      <c r="GG54" t="s">
        <v>504</v>
      </c>
      <c r="GH54">
        <v>100.65</v>
      </c>
      <c r="GI54">
        <v>545</v>
      </c>
      <c r="GK54" t="s">
        <v>508</v>
      </c>
      <c r="GL54">
        <v>100.11</v>
      </c>
      <c r="GM54">
        <v>225</v>
      </c>
      <c r="GO54" t="s">
        <v>504</v>
      </c>
      <c r="GP54">
        <v>100.7</v>
      </c>
      <c r="GQ54">
        <v>520</v>
      </c>
      <c r="GS54" t="s">
        <v>442</v>
      </c>
      <c r="GT54">
        <v>100.62</v>
      </c>
      <c r="GU54">
        <v>185</v>
      </c>
      <c r="GW54" t="s">
        <v>509</v>
      </c>
      <c r="GX54">
        <v>100</v>
      </c>
      <c r="GY54">
        <v>1190</v>
      </c>
      <c r="HA54" t="s">
        <v>262</v>
      </c>
      <c r="HB54">
        <v>100</v>
      </c>
      <c r="HC54">
        <v>275</v>
      </c>
      <c r="HE54" t="s">
        <v>496</v>
      </c>
      <c r="HF54">
        <v>100</v>
      </c>
      <c r="HG54">
        <v>354.99999999999994</v>
      </c>
      <c r="HI54" t="s">
        <v>496</v>
      </c>
      <c r="HJ54">
        <v>100</v>
      </c>
      <c r="HK54">
        <v>354.99999999999994</v>
      </c>
      <c r="HM54" t="s">
        <v>496</v>
      </c>
      <c r="HN54">
        <v>100</v>
      </c>
      <c r="HO54">
        <v>354.99999999999994</v>
      </c>
      <c r="HQ54" t="s">
        <v>431</v>
      </c>
      <c r="HR54">
        <v>0.01</v>
      </c>
      <c r="HS54" t="s">
        <v>395</v>
      </c>
      <c r="HU54" t="s">
        <v>267</v>
      </c>
      <c r="HV54">
        <v>100.09</v>
      </c>
      <c r="HW54">
        <v>275</v>
      </c>
      <c r="HY54" t="s">
        <v>414</v>
      </c>
      <c r="HZ54">
        <v>100</v>
      </c>
      <c r="IA54">
        <v>600</v>
      </c>
      <c r="IC54" t="s">
        <v>414</v>
      </c>
      <c r="ID54">
        <v>100.98</v>
      </c>
      <c r="IE54">
        <v>575</v>
      </c>
      <c r="IG54" t="s">
        <v>414</v>
      </c>
      <c r="IH54">
        <v>100.97</v>
      </c>
      <c r="II54">
        <v>575</v>
      </c>
      <c r="IK54" t="s">
        <v>323</v>
      </c>
      <c r="IL54">
        <v>99.83</v>
      </c>
      <c r="IM54">
        <v>310</v>
      </c>
      <c r="IO54" t="s">
        <v>323</v>
      </c>
      <c r="IP54">
        <v>99.84</v>
      </c>
      <c r="IQ54">
        <v>310</v>
      </c>
      <c r="IS54" t="s">
        <v>414</v>
      </c>
      <c r="IT54">
        <v>100.36</v>
      </c>
      <c r="IU54">
        <v>590</v>
      </c>
    </row>
    <row r="55" spans="45:255">
      <c r="AS55" t="s">
        <v>391</v>
      </c>
      <c r="AT55">
        <v>100.36079631503769</v>
      </c>
      <c r="BA55" t="s">
        <v>389</v>
      </c>
      <c r="BB55">
        <v>101.6069163707951</v>
      </c>
      <c r="BE55" t="s">
        <v>390</v>
      </c>
      <c r="BF55">
        <v>100.22941661392458</v>
      </c>
      <c r="BM55" t="s">
        <v>382</v>
      </c>
      <c r="BN55">
        <v>102.39587557955124</v>
      </c>
      <c r="BQ55" t="s">
        <v>382</v>
      </c>
      <c r="BR55">
        <v>102.47790348536695</v>
      </c>
      <c r="BY55" t="s">
        <v>380</v>
      </c>
      <c r="BZ55">
        <v>102.26817528223118</v>
      </c>
      <c r="CC55" t="s">
        <v>447</v>
      </c>
      <c r="CD55">
        <v>101.09</v>
      </c>
      <c r="CE55">
        <v>425</v>
      </c>
      <c r="CG55" t="s">
        <v>445</v>
      </c>
      <c r="CH55">
        <v>102.7</v>
      </c>
      <c r="CI55">
        <v>404</v>
      </c>
      <c r="CK55" t="s">
        <v>450</v>
      </c>
      <c r="CL55">
        <v>101.75</v>
      </c>
      <c r="CM55">
        <v>465</v>
      </c>
      <c r="CO55" t="s">
        <v>450</v>
      </c>
      <c r="CP55">
        <v>101.55</v>
      </c>
      <c r="CQ55">
        <v>473</v>
      </c>
      <c r="CS55" t="s">
        <v>450</v>
      </c>
      <c r="CT55">
        <v>101.49</v>
      </c>
      <c r="CU55">
        <v>469</v>
      </c>
      <c r="CW55" t="s">
        <v>450</v>
      </c>
      <c r="CX55">
        <v>101.75</v>
      </c>
      <c r="CY55">
        <v>437</v>
      </c>
      <c r="DA55" t="s">
        <v>454</v>
      </c>
      <c r="DB55">
        <v>100.44</v>
      </c>
      <c r="DC55">
        <v>131</v>
      </c>
      <c r="DE55" t="s">
        <v>447</v>
      </c>
      <c r="DF55">
        <v>101.58</v>
      </c>
      <c r="DG55">
        <v>328</v>
      </c>
      <c r="DI55" t="s">
        <v>445</v>
      </c>
      <c r="DJ55">
        <v>100.41</v>
      </c>
      <c r="DK55">
        <v>550</v>
      </c>
      <c r="DM55" t="s">
        <v>445</v>
      </c>
      <c r="DN55">
        <v>99.38</v>
      </c>
      <c r="DO55">
        <v>682</v>
      </c>
      <c r="DQ55" t="s">
        <v>447</v>
      </c>
      <c r="DR55">
        <v>100.65</v>
      </c>
      <c r="DS55">
        <v>403</v>
      </c>
      <c r="DU55" t="s">
        <v>447</v>
      </c>
      <c r="DV55">
        <v>100.58</v>
      </c>
      <c r="DW55">
        <v>403</v>
      </c>
      <c r="DY55" t="s">
        <v>380</v>
      </c>
      <c r="DZ55">
        <v>100.88</v>
      </c>
      <c r="EA55">
        <v>578</v>
      </c>
      <c r="EC55" t="s">
        <v>376</v>
      </c>
      <c r="ED55">
        <v>100.03</v>
      </c>
      <c r="EE55">
        <v>143</v>
      </c>
      <c r="EG55" t="s">
        <v>376</v>
      </c>
      <c r="EH55">
        <v>100</v>
      </c>
      <c r="EI55">
        <v>149</v>
      </c>
      <c r="EK55" t="s">
        <v>374</v>
      </c>
      <c r="EL55">
        <v>100.07</v>
      </c>
      <c r="EM55">
        <v>149</v>
      </c>
      <c r="EO55" t="s">
        <v>375</v>
      </c>
      <c r="EP55">
        <v>100.05</v>
      </c>
      <c r="EQ55">
        <v>149</v>
      </c>
      <c r="ES55" t="s">
        <v>375</v>
      </c>
      <c r="ET55">
        <v>100.03</v>
      </c>
      <c r="EU55">
        <v>149</v>
      </c>
      <c r="EW55" t="s">
        <v>372</v>
      </c>
      <c r="EX55">
        <v>100</v>
      </c>
      <c r="EY55">
        <v>149</v>
      </c>
      <c r="FA55" t="s">
        <v>147</v>
      </c>
      <c r="FB55">
        <v>100</v>
      </c>
      <c r="FC55">
        <v>725</v>
      </c>
      <c r="FE55" t="s">
        <v>147</v>
      </c>
      <c r="FF55">
        <v>100</v>
      </c>
      <c r="FG55">
        <v>725</v>
      </c>
      <c r="FI55" t="s">
        <v>484</v>
      </c>
      <c r="FJ55">
        <v>100.22</v>
      </c>
      <c r="FK55">
        <v>420</v>
      </c>
      <c r="FM55" t="s">
        <v>486</v>
      </c>
      <c r="FN55">
        <v>98.33</v>
      </c>
      <c r="FO55">
        <v>825</v>
      </c>
      <c r="FQ55" t="s">
        <v>486</v>
      </c>
      <c r="FR55">
        <v>98.58</v>
      </c>
      <c r="FS55">
        <v>815</v>
      </c>
      <c r="FU55" t="s">
        <v>527</v>
      </c>
      <c r="FV55">
        <v>93.97</v>
      </c>
      <c r="FW55">
        <v>1300</v>
      </c>
      <c r="FY55" t="s">
        <v>493</v>
      </c>
      <c r="FZ55">
        <v>99.27</v>
      </c>
      <c r="GA55">
        <v>600</v>
      </c>
      <c r="GC55" t="s">
        <v>506</v>
      </c>
      <c r="GD55">
        <v>100.39</v>
      </c>
      <c r="GE55">
        <v>630</v>
      </c>
      <c r="GG55" t="s">
        <v>506</v>
      </c>
      <c r="GH55">
        <v>100.65</v>
      </c>
      <c r="GI55">
        <v>595</v>
      </c>
      <c r="GK55" t="s">
        <v>510</v>
      </c>
      <c r="GL55">
        <v>100.58</v>
      </c>
      <c r="GM55">
        <v>695</v>
      </c>
      <c r="GO55" t="s">
        <v>506</v>
      </c>
      <c r="GP55">
        <v>100.73</v>
      </c>
      <c r="GQ55">
        <v>565</v>
      </c>
      <c r="GS55" t="s">
        <v>444</v>
      </c>
      <c r="GT55">
        <v>94.16</v>
      </c>
      <c r="GU55">
        <v>935</v>
      </c>
      <c r="GW55" t="s">
        <v>482</v>
      </c>
      <c r="GX55">
        <v>100</v>
      </c>
      <c r="GY55">
        <v>20</v>
      </c>
      <c r="HA55" t="s">
        <v>467</v>
      </c>
      <c r="HB55">
        <v>103.16</v>
      </c>
      <c r="HC55">
        <v>509.99999999999994</v>
      </c>
      <c r="HE55" t="s">
        <v>498</v>
      </c>
      <c r="HF55">
        <v>100</v>
      </c>
      <c r="HG55">
        <v>509.99999999999994</v>
      </c>
      <c r="HI55" t="s">
        <v>498</v>
      </c>
      <c r="HJ55">
        <v>100</v>
      </c>
      <c r="HK55">
        <v>509.99999999999994</v>
      </c>
      <c r="HM55" t="s">
        <v>498</v>
      </c>
      <c r="HN55">
        <v>100</v>
      </c>
      <c r="HO55">
        <v>509.99999999999994</v>
      </c>
      <c r="HQ55" t="s">
        <v>417</v>
      </c>
      <c r="HR55">
        <v>103.05</v>
      </c>
      <c r="HS55">
        <v>490</v>
      </c>
      <c r="HU55" t="s">
        <v>417</v>
      </c>
      <c r="HV55">
        <v>102.48</v>
      </c>
      <c r="HW55">
        <v>490</v>
      </c>
      <c r="HY55" t="s">
        <v>416</v>
      </c>
      <c r="HZ55">
        <v>100</v>
      </c>
      <c r="IA55">
        <v>210</v>
      </c>
      <c r="IC55" t="s">
        <v>416</v>
      </c>
      <c r="ID55">
        <v>100</v>
      </c>
      <c r="IE55">
        <v>210</v>
      </c>
      <c r="IG55" t="s">
        <v>416</v>
      </c>
      <c r="IH55">
        <v>100</v>
      </c>
      <c r="II55">
        <v>210</v>
      </c>
      <c r="IK55" t="s">
        <v>324</v>
      </c>
      <c r="IL55">
        <v>100.16</v>
      </c>
      <c r="IM55">
        <v>690</v>
      </c>
      <c r="IO55" t="s">
        <v>324</v>
      </c>
      <c r="IP55">
        <v>100.15</v>
      </c>
      <c r="IQ55">
        <v>690</v>
      </c>
      <c r="IS55" t="s">
        <v>416</v>
      </c>
      <c r="IT55">
        <v>99.6</v>
      </c>
      <c r="IU55">
        <v>290</v>
      </c>
    </row>
    <row r="56" spans="45:255">
      <c r="AS56" t="s">
        <v>568</v>
      </c>
      <c r="AT56">
        <v>100.84768585107155</v>
      </c>
      <c r="BA56" t="s">
        <v>390</v>
      </c>
      <c r="BB56">
        <v>100.24187021521573</v>
      </c>
      <c r="BE56" t="s">
        <v>391</v>
      </c>
      <c r="BF56">
        <v>100.07748596060966</v>
      </c>
      <c r="BM56" t="s">
        <v>388</v>
      </c>
      <c r="BN56">
        <v>100.99909745805398</v>
      </c>
      <c r="BQ56" t="s">
        <v>388</v>
      </c>
      <c r="BR56">
        <v>102.193165382793</v>
      </c>
      <c r="BY56" t="s">
        <v>381</v>
      </c>
      <c r="BZ56">
        <v>102.26817528223118</v>
      </c>
      <c r="CC56" t="s">
        <v>450</v>
      </c>
      <c r="CD56">
        <v>102.18</v>
      </c>
      <c r="CE56">
        <v>450</v>
      </c>
      <c r="CG56" t="s">
        <v>447</v>
      </c>
      <c r="CH56">
        <v>100.78</v>
      </c>
      <c r="CI56">
        <v>443</v>
      </c>
      <c r="CK56" t="s">
        <v>454</v>
      </c>
      <c r="CL56">
        <v>100.8</v>
      </c>
      <c r="CM56">
        <v>115</v>
      </c>
      <c r="CO56" t="s">
        <v>454</v>
      </c>
      <c r="CP56">
        <v>100.36</v>
      </c>
      <c r="CQ56">
        <v>146</v>
      </c>
      <c r="CS56" t="s">
        <v>454</v>
      </c>
      <c r="CT56">
        <v>100.29</v>
      </c>
      <c r="CU56">
        <v>150</v>
      </c>
      <c r="CW56" t="s">
        <v>454</v>
      </c>
      <c r="CX56">
        <v>100.5</v>
      </c>
      <c r="CY56">
        <v>129</v>
      </c>
      <c r="DA56" t="s">
        <v>457</v>
      </c>
      <c r="DB56">
        <v>100.77</v>
      </c>
      <c r="DC56">
        <v>348</v>
      </c>
      <c r="DE56" t="s">
        <v>450</v>
      </c>
      <c r="DF56">
        <v>101.51</v>
      </c>
      <c r="DG56">
        <v>435</v>
      </c>
      <c r="DI56" t="s">
        <v>447</v>
      </c>
      <c r="DJ56">
        <v>101.02</v>
      </c>
      <c r="DK56">
        <v>378</v>
      </c>
      <c r="DM56" t="s">
        <v>447</v>
      </c>
      <c r="DN56">
        <v>100.92</v>
      </c>
      <c r="DO56">
        <v>378</v>
      </c>
      <c r="DQ56" t="s">
        <v>450</v>
      </c>
      <c r="DR56">
        <v>101.11</v>
      </c>
      <c r="DS56">
        <v>436</v>
      </c>
      <c r="DU56" t="s">
        <v>450</v>
      </c>
      <c r="DV56">
        <v>100.98</v>
      </c>
      <c r="DW56">
        <v>437</v>
      </c>
      <c r="DY56" t="s">
        <v>381</v>
      </c>
      <c r="DZ56">
        <v>100.88</v>
      </c>
      <c r="EA56">
        <v>578</v>
      </c>
      <c r="EC56" t="s">
        <v>377</v>
      </c>
      <c r="ED56">
        <v>100</v>
      </c>
      <c r="EE56">
        <v>425</v>
      </c>
      <c r="EG56" t="s">
        <v>377</v>
      </c>
      <c r="EH56">
        <v>100</v>
      </c>
      <c r="EI56">
        <v>425</v>
      </c>
      <c r="EK56" t="s">
        <v>375</v>
      </c>
      <c r="EL56">
        <v>100.07</v>
      </c>
      <c r="EM56">
        <v>149</v>
      </c>
      <c r="EO56" t="s">
        <v>376</v>
      </c>
      <c r="EP56">
        <v>100</v>
      </c>
      <c r="EQ56">
        <v>149</v>
      </c>
      <c r="ES56" t="s">
        <v>376</v>
      </c>
      <c r="ET56">
        <v>100</v>
      </c>
      <c r="EU56">
        <v>149</v>
      </c>
      <c r="EW56" t="s">
        <v>373</v>
      </c>
      <c r="EX56">
        <v>100</v>
      </c>
      <c r="EY56">
        <v>149</v>
      </c>
      <c r="FA56" t="s">
        <v>148</v>
      </c>
      <c r="FB56">
        <v>100</v>
      </c>
      <c r="FC56">
        <v>525</v>
      </c>
      <c r="FE56" t="s">
        <v>148</v>
      </c>
      <c r="FF56">
        <v>99.91</v>
      </c>
      <c r="FG56">
        <v>530</v>
      </c>
      <c r="FI56" t="s">
        <v>486</v>
      </c>
      <c r="FJ56">
        <v>98.15</v>
      </c>
      <c r="FK56">
        <v>825</v>
      </c>
      <c r="FM56" t="s">
        <v>437</v>
      </c>
      <c r="FN56">
        <v>100</v>
      </c>
      <c r="FO56">
        <v>800</v>
      </c>
      <c r="FQ56" t="s">
        <v>437</v>
      </c>
      <c r="FR56">
        <v>100.11</v>
      </c>
      <c r="FS56">
        <v>790</v>
      </c>
      <c r="FU56" t="s">
        <v>528</v>
      </c>
      <c r="FV56">
        <v>100.41</v>
      </c>
      <c r="FW56">
        <v>980</v>
      </c>
      <c r="FY56" t="s">
        <v>494</v>
      </c>
      <c r="FZ56">
        <v>99.27</v>
      </c>
      <c r="GA56">
        <v>600</v>
      </c>
      <c r="GC56" t="s">
        <v>508</v>
      </c>
      <c r="GD56">
        <v>100.13</v>
      </c>
      <c r="GE56">
        <v>225</v>
      </c>
      <c r="GG56" t="s">
        <v>508</v>
      </c>
      <c r="GH56">
        <v>100.12</v>
      </c>
      <c r="GI56">
        <v>225</v>
      </c>
      <c r="GK56" t="s">
        <v>513</v>
      </c>
      <c r="GL56">
        <v>100.71</v>
      </c>
      <c r="GM56">
        <v>1350</v>
      </c>
      <c r="GO56" t="s">
        <v>508</v>
      </c>
      <c r="GP56">
        <v>100.16</v>
      </c>
      <c r="GQ56">
        <v>214.99999999999997</v>
      </c>
      <c r="GS56" t="s">
        <v>388</v>
      </c>
      <c r="GT56">
        <v>100.67</v>
      </c>
      <c r="GU56">
        <v>105</v>
      </c>
      <c r="GW56" t="s">
        <v>485</v>
      </c>
      <c r="GX56">
        <v>100.23</v>
      </c>
      <c r="GY56">
        <v>110</v>
      </c>
      <c r="HA56" t="s">
        <v>468</v>
      </c>
      <c r="HB56">
        <v>101</v>
      </c>
      <c r="HC56">
        <v>550</v>
      </c>
      <c r="HE56" t="s">
        <v>260</v>
      </c>
      <c r="HF56">
        <v>99.85</v>
      </c>
      <c r="HG56">
        <v>70</v>
      </c>
      <c r="HI56" t="s">
        <v>260</v>
      </c>
      <c r="HJ56">
        <v>99.74</v>
      </c>
      <c r="HK56">
        <v>75</v>
      </c>
      <c r="HM56" t="s">
        <v>260</v>
      </c>
      <c r="HN56">
        <v>99.87</v>
      </c>
      <c r="HO56">
        <v>70</v>
      </c>
      <c r="HQ56" t="s">
        <v>465</v>
      </c>
      <c r="HR56">
        <v>102.76</v>
      </c>
      <c r="HS56">
        <v>400.29872727272993</v>
      </c>
      <c r="HU56" t="s">
        <v>465</v>
      </c>
      <c r="HV56">
        <v>102.26</v>
      </c>
      <c r="HW56">
        <v>400.29872727272993</v>
      </c>
      <c r="HY56" t="s">
        <v>462</v>
      </c>
      <c r="HZ56">
        <v>100</v>
      </c>
      <c r="IA56">
        <v>925</v>
      </c>
      <c r="IC56" t="s">
        <v>462</v>
      </c>
      <c r="ID56">
        <v>100</v>
      </c>
      <c r="IE56">
        <v>925</v>
      </c>
      <c r="IG56" t="s">
        <v>462</v>
      </c>
      <c r="IH56">
        <v>99.81</v>
      </c>
      <c r="II56">
        <v>930</v>
      </c>
      <c r="IK56" t="s">
        <v>420</v>
      </c>
      <c r="IL56">
        <v>100.21</v>
      </c>
      <c r="IM56">
        <v>291.01726608187101</v>
      </c>
      <c r="IO56" t="s">
        <v>420</v>
      </c>
      <c r="IP56">
        <v>100.19</v>
      </c>
      <c r="IQ56">
        <v>291.01726608187101</v>
      </c>
      <c r="IS56" t="s">
        <v>462</v>
      </c>
      <c r="IT56">
        <v>93.29</v>
      </c>
      <c r="IU56">
        <v>1130</v>
      </c>
    </row>
    <row r="57" spans="45:255">
      <c r="AS57" t="s">
        <v>481</v>
      </c>
      <c r="AT57">
        <v>102.56189154879345</v>
      </c>
      <c r="BA57" t="s">
        <v>391</v>
      </c>
      <c r="BB57">
        <v>100.0817427536583</v>
      </c>
      <c r="BE57" t="s">
        <v>568</v>
      </c>
      <c r="BF57">
        <v>100</v>
      </c>
      <c r="BM57" t="s">
        <v>389</v>
      </c>
      <c r="BN57">
        <v>101.52098951901755</v>
      </c>
      <c r="BQ57" t="s">
        <v>389</v>
      </c>
      <c r="BR57">
        <v>103.43100483055925</v>
      </c>
      <c r="BY57" t="s">
        <v>382</v>
      </c>
      <c r="BZ57">
        <v>102.26817528223118</v>
      </c>
      <c r="CC57" t="s">
        <v>454</v>
      </c>
      <c r="CD57">
        <v>100.5</v>
      </c>
      <c r="CE57">
        <v>141</v>
      </c>
      <c r="CG57" t="s">
        <v>450</v>
      </c>
      <c r="CH57">
        <v>101.91</v>
      </c>
      <c r="CI57">
        <v>461</v>
      </c>
      <c r="CK57" t="s">
        <v>457</v>
      </c>
      <c r="CL57">
        <v>101.31</v>
      </c>
      <c r="CM57">
        <v>325</v>
      </c>
      <c r="CO57" t="s">
        <v>457</v>
      </c>
      <c r="CP57">
        <v>101.19</v>
      </c>
      <c r="CQ57">
        <v>329</v>
      </c>
      <c r="CS57" t="s">
        <v>457</v>
      </c>
      <c r="CT57">
        <v>100.9</v>
      </c>
      <c r="CU57">
        <v>346.5</v>
      </c>
      <c r="CW57" t="s">
        <v>457</v>
      </c>
      <c r="CX57">
        <v>100.9</v>
      </c>
      <c r="CY57">
        <v>341</v>
      </c>
      <c r="DA57" t="s">
        <v>461</v>
      </c>
      <c r="DB57">
        <v>102.58</v>
      </c>
      <c r="DC57">
        <v>490</v>
      </c>
      <c r="DE57" t="s">
        <v>454</v>
      </c>
      <c r="DF57">
        <v>100.41</v>
      </c>
      <c r="DG57">
        <v>131</v>
      </c>
      <c r="DI57" t="s">
        <v>450</v>
      </c>
      <c r="DJ57">
        <v>101.38</v>
      </c>
      <c r="DK57">
        <v>435</v>
      </c>
      <c r="DM57" t="s">
        <v>450</v>
      </c>
      <c r="DN57">
        <v>101.24</v>
      </c>
      <c r="DO57">
        <v>435</v>
      </c>
      <c r="DQ57" t="s">
        <v>454</v>
      </c>
      <c r="DR57">
        <v>100.28</v>
      </c>
      <c r="DS57">
        <v>134</v>
      </c>
      <c r="DU57" t="s">
        <v>454</v>
      </c>
      <c r="DV57">
        <v>100.25</v>
      </c>
      <c r="DW57">
        <v>134</v>
      </c>
      <c r="DY57" t="s">
        <v>382</v>
      </c>
      <c r="DZ57">
        <v>100.88</v>
      </c>
      <c r="EA57">
        <v>578</v>
      </c>
      <c r="EC57" t="s">
        <v>378</v>
      </c>
      <c r="ED57">
        <v>100.21</v>
      </c>
      <c r="EE57">
        <v>425</v>
      </c>
      <c r="EG57" t="s">
        <v>378</v>
      </c>
      <c r="EH57">
        <v>100.18</v>
      </c>
      <c r="EI57">
        <v>425</v>
      </c>
      <c r="EK57" t="s">
        <v>376</v>
      </c>
      <c r="EL57">
        <v>100</v>
      </c>
      <c r="EM57">
        <v>149</v>
      </c>
      <c r="EO57" t="s">
        <v>377</v>
      </c>
      <c r="EP57">
        <v>100</v>
      </c>
      <c r="EQ57">
        <v>425</v>
      </c>
      <c r="ES57" t="s">
        <v>377</v>
      </c>
      <c r="ET57">
        <v>100</v>
      </c>
      <c r="EU57">
        <v>425</v>
      </c>
      <c r="EW57" t="s">
        <v>374</v>
      </c>
      <c r="EX57">
        <v>100</v>
      </c>
      <c r="EY57">
        <v>149</v>
      </c>
      <c r="FA57" t="s">
        <v>149</v>
      </c>
      <c r="FB57">
        <v>100</v>
      </c>
      <c r="FC57">
        <v>525</v>
      </c>
      <c r="FE57" t="s">
        <v>149</v>
      </c>
      <c r="FF57">
        <v>99.95</v>
      </c>
      <c r="FG57">
        <v>530</v>
      </c>
      <c r="FI57" t="s">
        <v>437</v>
      </c>
      <c r="FJ57">
        <v>100</v>
      </c>
      <c r="FK57">
        <v>800</v>
      </c>
      <c r="FM57" t="s">
        <v>147</v>
      </c>
      <c r="FN57">
        <v>98.5</v>
      </c>
      <c r="FO57">
        <v>825</v>
      </c>
      <c r="FQ57" t="s">
        <v>147</v>
      </c>
      <c r="FR57">
        <v>98.71</v>
      </c>
      <c r="FS57">
        <v>815</v>
      </c>
      <c r="FU57" t="s">
        <v>530</v>
      </c>
      <c r="FV57">
        <v>100</v>
      </c>
      <c r="FW57">
        <v>750</v>
      </c>
      <c r="FY57" t="s">
        <v>565</v>
      </c>
      <c r="FZ57">
        <v>100.73</v>
      </c>
      <c r="GA57">
        <v>420</v>
      </c>
      <c r="GC57" t="s">
        <v>510</v>
      </c>
      <c r="GD57">
        <v>100.39</v>
      </c>
      <c r="GE57">
        <v>730</v>
      </c>
      <c r="GG57" t="s">
        <v>510</v>
      </c>
      <c r="GH57">
        <v>100.64</v>
      </c>
      <c r="GI57">
        <v>695.00000000000011</v>
      </c>
      <c r="GK57" t="s">
        <v>493</v>
      </c>
      <c r="GL57">
        <v>99.88</v>
      </c>
      <c r="GM57">
        <v>540</v>
      </c>
      <c r="GO57" t="s">
        <v>510</v>
      </c>
      <c r="GP57">
        <v>100.82</v>
      </c>
      <c r="GQ57">
        <v>650</v>
      </c>
      <c r="GS57" t="s">
        <v>389</v>
      </c>
      <c r="GT57">
        <v>101.62</v>
      </c>
      <c r="GU57">
        <v>280</v>
      </c>
      <c r="GW57" t="s">
        <v>487</v>
      </c>
      <c r="GX57">
        <v>100.46</v>
      </c>
      <c r="GY57">
        <v>265</v>
      </c>
      <c r="HA57" t="s">
        <v>469</v>
      </c>
      <c r="HB57">
        <v>100.73</v>
      </c>
      <c r="HC57">
        <v>840</v>
      </c>
      <c r="HE57" t="s">
        <v>260</v>
      </c>
      <c r="HF57">
        <v>99.85</v>
      </c>
      <c r="HG57">
        <v>70</v>
      </c>
      <c r="HI57" t="s">
        <v>260</v>
      </c>
      <c r="HJ57">
        <v>99.74</v>
      </c>
      <c r="HK57">
        <v>75</v>
      </c>
      <c r="HM57" t="s">
        <v>260</v>
      </c>
      <c r="HN57">
        <v>99.87</v>
      </c>
      <c r="HO57">
        <v>70</v>
      </c>
      <c r="HQ57" t="s">
        <v>496</v>
      </c>
      <c r="HR57">
        <v>100</v>
      </c>
      <c r="HS57">
        <v>355</v>
      </c>
      <c r="HU57" t="s">
        <v>496</v>
      </c>
      <c r="HV57">
        <v>100</v>
      </c>
      <c r="HW57">
        <v>355</v>
      </c>
      <c r="HY57" t="s">
        <v>497</v>
      </c>
      <c r="HZ57">
        <v>100</v>
      </c>
      <c r="IA57">
        <v>360</v>
      </c>
      <c r="IC57" t="s">
        <v>497</v>
      </c>
      <c r="ID57">
        <v>100.6</v>
      </c>
      <c r="IE57">
        <v>340</v>
      </c>
      <c r="IG57" t="s">
        <v>497</v>
      </c>
      <c r="IH57">
        <v>100.89</v>
      </c>
      <c r="II57">
        <v>330</v>
      </c>
      <c r="IK57" t="s">
        <v>414</v>
      </c>
      <c r="IL57">
        <v>100.57</v>
      </c>
      <c r="IM57">
        <v>585</v>
      </c>
      <c r="IO57" t="s">
        <v>414</v>
      </c>
      <c r="IP57">
        <v>100.55</v>
      </c>
      <c r="IQ57">
        <v>585</v>
      </c>
      <c r="IS57" t="s">
        <v>497</v>
      </c>
      <c r="IT57">
        <v>100.27</v>
      </c>
      <c r="IU57">
        <v>350</v>
      </c>
    </row>
    <row r="58" spans="45:255">
      <c r="AS58" t="s">
        <v>567</v>
      </c>
      <c r="AT58">
        <v>102.56758789991548</v>
      </c>
      <c r="BA58" t="s">
        <v>568</v>
      </c>
      <c r="BB58">
        <v>100.25158400885238</v>
      </c>
      <c r="BE58" t="s">
        <v>481</v>
      </c>
      <c r="BF58">
        <v>100.86597034434965</v>
      </c>
      <c r="BM58" t="s">
        <v>390</v>
      </c>
      <c r="BN58">
        <v>100.27318589208903</v>
      </c>
      <c r="BQ58" t="s">
        <v>390</v>
      </c>
      <c r="BR58">
        <v>100.84706895349005</v>
      </c>
      <c r="BY58" t="s">
        <v>388</v>
      </c>
      <c r="BZ58">
        <v>102.12076913665096</v>
      </c>
      <c r="CC58" t="s">
        <v>457</v>
      </c>
      <c r="CD58">
        <v>100.95</v>
      </c>
      <c r="CE58">
        <v>360</v>
      </c>
      <c r="CG58" t="s">
        <v>454</v>
      </c>
      <c r="CH58">
        <v>100.6</v>
      </c>
      <c r="CI58">
        <v>132</v>
      </c>
      <c r="CK58" t="s">
        <v>461</v>
      </c>
      <c r="CL58">
        <v>102.52</v>
      </c>
      <c r="CM58">
        <v>554</v>
      </c>
      <c r="CO58" t="s">
        <v>461</v>
      </c>
      <c r="CP58">
        <v>102.74</v>
      </c>
      <c r="CQ58">
        <v>525</v>
      </c>
      <c r="CS58" t="s">
        <v>461</v>
      </c>
      <c r="CT58">
        <v>102.72</v>
      </c>
      <c r="CU58">
        <v>511</v>
      </c>
      <c r="CW58" t="s">
        <v>461</v>
      </c>
      <c r="CX58">
        <v>102.8</v>
      </c>
      <c r="CY58">
        <v>488</v>
      </c>
      <c r="DA58" t="s">
        <v>388</v>
      </c>
      <c r="DB58">
        <v>102.22</v>
      </c>
      <c r="DC58">
        <v>83</v>
      </c>
      <c r="DE58" t="s">
        <v>457</v>
      </c>
      <c r="DF58">
        <v>100.7</v>
      </c>
      <c r="DG58">
        <v>348</v>
      </c>
      <c r="DI58" t="s">
        <v>454</v>
      </c>
      <c r="DJ58">
        <v>100.37</v>
      </c>
      <c r="DK58">
        <v>131</v>
      </c>
      <c r="DM58" t="s">
        <v>454</v>
      </c>
      <c r="DN58">
        <v>100.31</v>
      </c>
      <c r="DO58">
        <v>134</v>
      </c>
      <c r="DQ58" t="s">
        <v>457</v>
      </c>
      <c r="DR58">
        <v>100.52</v>
      </c>
      <c r="DS58">
        <v>348</v>
      </c>
      <c r="DU58" t="s">
        <v>457</v>
      </c>
      <c r="DV58">
        <v>100.46</v>
      </c>
      <c r="DW58">
        <v>348</v>
      </c>
      <c r="DY58" t="s">
        <v>445</v>
      </c>
      <c r="DZ58">
        <v>101.22</v>
      </c>
      <c r="EA58">
        <v>365</v>
      </c>
      <c r="EC58" t="s">
        <v>379</v>
      </c>
      <c r="ED58">
        <v>100.21</v>
      </c>
      <c r="EE58">
        <v>425</v>
      </c>
      <c r="EG58" t="s">
        <v>379</v>
      </c>
      <c r="EH58">
        <v>100.18</v>
      </c>
      <c r="EI58">
        <v>425</v>
      </c>
      <c r="EK58" t="s">
        <v>377</v>
      </c>
      <c r="EL58">
        <v>100</v>
      </c>
      <c r="EM58">
        <v>425</v>
      </c>
      <c r="EO58" t="s">
        <v>378</v>
      </c>
      <c r="EP58">
        <v>100.09</v>
      </c>
      <c r="EQ58">
        <v>425</v>
      </c>
      <c r="ES58" t="s">
        <v>378</v>
      </c>
      <c r="ET58">
        <v>100.06</v>
      </c>
      <c r="EU58">
        <v>425</v>
      </c>
      <c r="EW58" t="s">
        <v>375</v>
      </c>
      <c r="EX58">
        <v>100</v>
      </c>
      <c r="EY58">
        <v>149</v>
      </c>
      <c r="FA58" t="s">
        <v>150</v>
      </c>
      <c r="FB58">
        <v>100</v>
      </c>
      <c r="FC58">
        <v>700</v>
      </c>
      <c r="FE58" t="s">
        <v>150</v>
      </c>
      <c r="FF58">
        <v>99.58</v>
      </c>
      <c r="FG58">
        <v>725</v>
      </c>
      <c r="FI58" t="s">
        <v>147</v>
      </c>
      <c r="FJ58">
        <v>98.44</v>
      </c>
      <c r="FK58">
        <v>825</v>
      </c>
      <c r="FM58" t="s">
        <v>148</v>
      </c>
      <c r="FN58">
        <v>99.3</v>
      </c>
      <c r="FO58">
        <v>570</v>
      </c>
      <c r="FQ58" t="s">
        <v>148</v>
      </c>
      <c r="FR58">
        <v>99.19</v>
      </c>
      <c r="FS58">
        <v>580</v>
      </c>
      <c r="FU58" t="s">
        <v>484</v>
      </c>
      <c r="FV58">
        <v>100.2</v>
      </c>
      <c r="FW58">
        <v>410</v>
      </c>
      <c r="FY58" t="s">
        <v>566</v>
      </c>
      <c r="FZ58">
        <v>101.04</v>
      </c>
      <c r="GA58">
        <v>700.00000000000011</v>
      </c>
      <c r="GC58" t="s">
        <v>513</v>
      </c>
      <c r="GD58">
        <v>100.63</v>
      </c>
      <c r="GE58">
        <v>1375</v>
      </c>
      <c r="GG58" t="s">
        <v>513</v>
      </c>
      <c r="GH58">
        <v>100.78</v>
      </c>
      <c r="GI58">
        <v>1350</v>
      </c>
      <c r="GK58" t="s">
        <v>494</v>
      </c>
      <c r="GL58">
        <v>99.88</v>
      </c>
      <c r="GM58">
        <v>540</v>
      </c>
      <c r="GO58" t="s">
        <v>513</v>
      </c>
      <c r="GP58">
        <v>101.12</v>
      </c>
      <c r="GQ58">
        <v>1275</v>
      </c>
      <c r="GS58" t="s">
        <v>504</v>
      </c>
      <c r="GT58">
        <v>100.61</v>
      </c>
      <c r="GU58">
        <v>520</v>
      </c>
      <c r="GW58" t="s">
        <v>491</v>
      </c>
      <c r="GX58">
        <v>101.12</v>
      </c>
      <c r="GY58">
        <v>450</v>
      </c>
      <c r="HA58" t="s">
        <v>472</v>
      </c>
      <c r="HB58">
        <v>100</v>
      </c>
      <c r="HC58">
        <v>1000</v>
      </c>
      <c r="HE58" t="s">
        <v>261</v>
      </c>
      <c r="HF58">
        <v>100</v>
      </c>
      <c r="HG58">
        <v>175.00000000000003</v>
      </c>
      <c r="HI58" t="s">
        <v>261</v>
      </c>
      <c r="HJ58">
        <v>99.87</v>
      </c>
      <c r="HK58">
        <v>180</v>
      </c>
      <c r="HM58" t="s">
        <v>261</v>
      </c>
      <c r="HN58">
        <v>100</v>
      </c>
      <c r="HO58">
        <v>175.00000000000003</v>
      </c>
      <c r="HQ58" t="s">
        <v>498</v>
      </c>
      <c r="HR58">
        <v>100</v>
      </c>
      <c r="HS58">
        <v>510</v>
      </c>
      <c r="HU58" t="s">
        <v>498</v>
      </c>
      <c r="HV58">
        <v>100</v>
      </c>
      <c r="HW58">
        <v>510</v>
      </c>
      <c r="HY58" t="s">
        <v>572</v>
      </c>
      <c r="HZ58">
        <v>100.26</v>
      </c>
      <c r="IA58">
        <v>520</v>
      </c>
      <c r="IC58" t="s">
        <v>572</v>
      </c>
      <c r="ID58">
        <v>100.25</v>
      </c>
      <c r="IE58">
        <v>520</v>
      </c>
      <c r="IG58" t="s">
        <v>572</v>
      </c>
      <c r="IH58">
        <v>100.23</v>
      </c>
      <c r="II58">
        <v>520</v>
      </c>
      <c r="IK58" t="s">
        <v>416</v>
      </c>
      <c r="IL58">
        <v>99.8</v>
      </c>
      <c r="IM58">
        <v>240</v>
      </c>
      <c r="IO58" t="s">
        <v>416</v>
      </c>
      <c r="IP58">
        <v>99.82</v>
      </c>
      <c r="IQ58">
        <v>240</v>
      </c>
      <c r="IS58" t="s">
        <v>572</v>
      </c>
      <c r="IT58">
        <v>101.64</v>
      </c>
      <c r="IU58">
        <v>370</v>
      </c>
    </row>
    <row r="59" spans="45:255">
      <c r="AS59" t="s">
        <v>484</v>
      </c>
      <c r="AT59">
        <v>100.89340589430168</v>
      </c>
      <c r="BA59" t="s">
        <v>481</v>
      </c>
      <c r="BB59">
        <v>101.5232476359695</v>
      </c>
      <c r="BE59" t="s">
        <v>567</v>
      </c>
      <c r="BF59">
        <v>100.28112739625593</v>
      </c>
      <c r="BM59" t="s">
        <v>391</v>
      </c>
      <c r="BN59">
        <v>100.27668566343192</v>
      </c>
      <c r="BQ59" t="s">
        <v>391</v>
      </c>
      <c r="BR59">
        <v>100.52663947993881</v>
      </c>
      <c r="BY59" t="s">
        <v>389</v>
      </c>
      <c r="BZ59">
        <v>103.32251993340664</v>
      </c>
      <c r="CC59" t="s">
        <v>461</v>
      </c>
      <c r="CD59">
        <v>102.59</v>
      </c>
      <c r="CE59">
        <v>570</v>
      </c>
      <c r="CG59" t="s">
        <v>457</v>
      </c>
      <c r="CH59">
        <v>100.9</v>
      </c>
      <c r="CI59">
        <v>360</v>
      </c>
      <c r="CK59" t="s">
        <v>388</v>
      </c>
      <c r="CL59">
        <v>101.9</v>
      </c>
      <c r="CM59">
        <v>97</v>
      </c>
      <c r="CO59" t="s">
        <v>388</v>
      </c>
      <c r="CP59">
        <v>102.54</v>
      </c>
      <c r="CQ59">
        <v>78</v>
      </c>
      <c r="CS59" t="s">
        <v>388</v>
      </c>
      <c r="CT59">
        <v>102.51</v>
      </c>
      <c r="CU59">
        <v>77</v>
      </c>
      <c r="CW59" t="s">
        <v>388</v>
      </c>
      <c r="CX59">
        <v>102.26</v>
      </c>
      <c r="CY59">
        <v>83</v>
      </c>
      <c r="DA59" t="s">
        <v>389</v>
      </c>
      <c r="DB59">
        <v>103.68</v>
      </c>
      <c r="DC59">
        <v>275</v>
      </c>
      <c r="DE59" t="s">
        <v>461</v>
      </c>
      <c r="DF59">
        <v>101.95</v>
      </c>
      <c r="DG59">
        <v>535</v>
      </c>
      <c r="DI59" t="s">
        <v>457</v>
      </c>
      <c r="DJ59">
        <v>100.65</v>
      </c>
      <c r="DK59">
        <v>348</v>
      </c>
      <c r="DM59" t="s">
        <v>457</v>
      </c>
      <c r="DN59">
        <v>100.58</v>
      </c>
      <c r="DO59">
        <v>348</v>
      </c>
      <c r="DQ59" t="s">
        <v>461</v>
      </c>
      <c r="DR59">
        <v>100.65</v>
      </c>
      <c r="DS59">
        <v>652</v>
      </c>
      <c r="DU59" t="s">
        <v>461</v>
      </c>
      <c r="DV59">
        <v>100.6</v>
      </c>
      <c r="DW59">
        <v>649</v>
      </c>
      <c r="DY59" t="s">
        <v>447</v>
      </c>
      <c r="DZ59">
        <v>99.67</v>
      </c>
      <c r="EA59">
        <v>563</v>
      </c>
      <c r="EC59" t="s">
        <v>380</v>
      </c>
      <c r="ED59">
        <v>100.67</v>
      </c>
      <c r="EE59">
        <v>595</v>
      </c>
      <c r="EG59" t="s">
        <v>380</v>
      </c>
      <c r="EH59">
        <v>100.59</v>
      </c>
      <c r="EI59">
        <v>583.38909193980226</v>
      </c>
      <c r="EK59" t="s">
        <v>378</v>
      </c>
      <c r="EL59">
        <v>100.14</v>
      </c>
      <c r="EM59">
        <v>425</v>
      </c>
      <c r="EO59" t="s">
        <v>379</v>
      </c>
      <c r="EP59">
        <v>100.09</v>
      </c>
      <c r="EQ59">
        <v>425</v>
      </c>
      <c r="ES59" t="s">
        <v>379</v>
      </c>
      <c r="ET59">
        <v>100.06</v>
      </c>
      <c r="EU59">
        <v>425</v>
      </c>
      <c r="EW59" t="s">
        <v>376</v>
      </c>
      <c r="EX59">
        <v>100</v>
      </c>
      <c r="EY59">
        <v>149</v>
      </c>
      <c r="FA59" t="s">
        <v>152</v>
      </c>
      <c r="FB59">
        <v>100</v>
      </c>
      <c r="FC59">
        <v>1200</v>
      </c>
      <c r="FE59" t="s">
        <v>152</v>
      </c>
      <c r="FF59">
        <v>100</v>
      </c>
      <c r="FG59">
        <v>1200</v>
      </c>
      <c r="FI59" t="s">
        <v>148</v>
      </c>
      <c r="FJ59">
        <v>99.44</v>
      </c>
      <c r="FK59">
        <v>560</v>
      </c>
      <c r="FM59" t="s">
        <v>149</v>
      </c>
      <c r="FN59">
        <v>99.7</v>
      </c>
      <c r="FO59">
        <v>570</v>
      </c>
      <c r="FQ59" t="s">
        <v>149</v>
      </c>
      <c r="FR59">
        <v>99.68</v>
      </c>
      <c r="FS59">
        <v>580</v>
      </c>
      <c r="FU59" t="s">
        <v>486</v>
      </c>
      <c r="FV59">
        <v>98.77</v>
      </c>
      <c r="FW59">
        <v>815</v>
      </c>
      <c r="FY59" t="s">
        <v>526</v>
      </c>
      <c r="FZ59">
        <v>95.72</v>
      </c>
      <c r="GA59">
        <v>875</v>
      </c>
      <c r="GC59" t="s">
        <v>493</v>
      </c>
      <c r="GD59">
        <v>99.73</v>
      </c>
      <c r="GE59">
        <v>555</v>
      </c>
      <c r="GG59" t="s">
        <v>493</v>
      </c>
      <c r="GH59">
        <v>99.87</v>
      </c>
      <c r="GI59">
        <v>540</v>
      </c>
      <c r="GK59" t="s">
        <v>565</v>
      </c>
      <c r="GL59">
        <v>100.37</v>
      </c>
      <c r="GM59">
        <v>385</v>
      </c>
      <c r="GO59" t="s">
        <v>493</v>
      </c>
      <c r="GP59">
        <v>100.06</v>
      </c>
      <c r="GQ59">
        <v>515</v>
      </c>
      <c r="GS59" t="s">
        <v>506</v>
      </c>
      <c r="GT59">
        <v>100.63</v>
      </c>
      <c r="GU59">
        <v>565</v>
      </c>
      <c r="GW59" t="s">
        <v>574</v>
      </c>
      <c r="GX59">
        <v>100.61</v>
      </c>
      <c r="GY59">
        <v>265</v>
      </c>
      <c r="HA59" t="s">
        <v>509</v>
      </c>
      <c r="HB59">
        <v>100</v>
      </c>
      <c r="HC59">
        <v>1190</v>
      </c>
      <c r="HE59" t="s">
        <v>261</v>
      </c>
      <c r="HF59">
        <v>100</v>
      </c>
      <c r="HG59">
        <v>175.00000000000003</v>
      </c>
      <c r="HI59" t="s">
        <v>261</v>
      </c>
      <c r="HJ59">
        <v>99.87</v>
      </c>
      <c r="HK59">
        <v>180</v>
      </c>
      <c r="HM59" t="s">
        <v>261</v>
      </c>
      <c r="HN59">
        <v>100</v>
      </c>
      <c r="HO59">
        <v>175.00000000000003</v>
      </c>
      <c r="HQ59" t="s">
        <v>260</v>
      </c>
      <c r="HR59">
        <v>100</v>
      </c>
      <c r="HS59">
        <v>65</v>
      </c>
      <c r="HU59" t="s">
        <v>260</v>
      </c>
      <c r="HV59">
        <v>100</v>
      </c>
      <c r="HW59">
        <v>65</v>
      </c>
      <c r="HY59" t="s">
        <v>266</v>
      </c>
      <c r="HZ59">
        <v>99.95</v>
      </c>
      <c r="IA59">
        <v>185</v>
      </c>
      <c r="IC59" t="s">
        <v>266</v>
      </c>
      <c r="ID59">
        <v>99.7</v>
      </c>
      <c r="IE59">
        <v>250</v>
      </c>
      <c r="IG59" t="s">
        <v>266</v>
      </c>
      <c r="IH59">
        <v>99.76</v>
      </c>
      <c r="II59">
        <v>250</v>
      </c>
      <c r="IK59" t="s">
        <v>462</v>
      </c>
      <c r="IL59">
        <v>95.37</v>
      </c>
      <c r="IM59">
        <v>1060</v>
      </c>
      <c r="IO59" t="s">
        <v>462</v>
      </c>
      <c r="IP59">
        <v>93.21</v>
      </c>
      <c r="IQ59">
        <v>1130</v>
      </c>
      <c r="IS59" t="s">
        <v>266</v>
      </c>
      <c r="IT59">
        <v>99.88</v>
      </c>
      <c r="IU59">
        <v>350</v>
      </c>
    </row>
    <row r="60" spans="45:255">
      <c r="AS60" t="s">
        <v>486</v>
      </c>
      <c r="AT60">
        <v>101.90646585154191</v>
      </c>
      <c r="BA60" t="s">
        <v>567</v>
      </c>
      <c r="BB60">
        <v>100.8825081962258</v>
      </c>
      <c r="BE60" t="s">
        <v>484</v>
      </c>
      <c r="BF60">
        <v>100.68336543374184</v>
      </c>
      <c r="BM60" t="s">
        <v>481</v>
      </c>
      <c r="BN60">
        <v>100.35639723834211</v>
      </c>
      <c r="BQ60" t="s">
        <v>481</v>
      </c>
      <c r="BR60">
        <v>100.36063837640559</v>
      </c>
      <c r="BY60" t="s">
        <v>390</v>
      </c>
      <c r="BZ60">
        <v>100.7491042840569</v>
      </c>
      <c r="CC60" t="s">
        <v>388</v>
      </c>
      <c r="CD60">
        <v>101.98</v>
      </c>
      <c r="CE60">
        <v>97</v>
      </c>
      <c r="CG60" t="s">
        <v>461</v>
      </c>
      <c r="CH60">
        <v>102.55</v>
      </c>
      <c r="CI60">
        <v>563</v>
      </c>
      <c r="CK60" t="s">
        <v>389</v>
      </c>
      <c r="CL60">
        <v>103.21</v>
      </c>
      <c r="CM60">
        <v>297</v>
      </c>
      <c r="CO60" t="s">
        <v>389</v>
      </c>
      <c r="CP60">
        <v>103.18</v>
      </c>
      <c r="CQ60">
        <v>296</v>
      </c>
      <c r="CS60" t="s">
        <v>389</v>
      </c>
      <c r="CT60">
        <v>103.5</v>
      </c>
      <c r="CU60">
        <v>284</v>
      </c>
      <c r="CW60" t="s">
        <v>389</v>
      </c>
      <c r="CX60">
        <v>103.75</v>
      </c>
      <c r="CY60">
        <v>275</v>
      </c>
      <c r="DA60" t="s">
        <v>390</v>
      </c>
      <c r="DB60">
        <v>100</v>
      </c>
      <c r="DC60">
        <v>384</v>
      </c>
      <c r="DE60" t="s">
        <v>388</v>
      </c>
      <c r="DF60">
        <v>102.2</v>
      </c>
      <c r="DG60">
        <v>82</v>
      </c>
      <c r="DI60" t="s">
        <v>461</v>
      </c>
      <c r="DJ60">
        <v>101.37</v>
      </c>
      <c r="DK60">
        <v>585</v>
      </c>
      <c r="DM60" t="s">
        <v>461</v>
      </c>
      <c r="DN60">
        <v>100.94</v>
      </c>
      <c r="DO60">
        <v>624</v>
      </c>
      <c r="DQ60" t="s">
        <v>388</v>
      </c>
      <c r="DR60">
        <v>102.09</v>
      </c>
      <c r="DS60">
        <v>80</v>
      </c>
      <c r="DU60" t="s">
        <v>388</v>
      </c>
      <c r="DV60">
        <v>102.1</v>
      </c>
      <c r="DW60">
        <v>78</v>
      </c>
      <c r="DY60" t="s">
        <v>450</v>
      </c>
      <c r="DZ60">
        <v>100.67</v>
      </c>
      <c r="EA60">
        <v>470</v>
      </c>
      <c r="EC60" t="s">
        <v>381</v>
      </c>
      <c r="ED60">
        <v>100.67</v>
      </c>
      <c r="EE60">
        <v>595</v>
      </c>
      <c r="EG60" t="s">
        <v>381</v>
      </c>
      <c r="EH60">
        <v>100.59</v>
      </c>
      <c r="EI60">
        <v>583.38909193980226</v>
      </c>
      <c r="EK60" t="s">
        <v>379</v>
      </c>
      <c r="EL60">
        <v>100.14</v>
      </c>
      <c r="EM60">
        <v>425</v>
      </c>
      <c r="EO60" t="s">
        <v>380</v>
      </c>
      <c r="EP60">
        <v>100.27</v>
      </c>
      <c r="EQ60">
        <v>610</v>
      </c>
      <c r="ES60" t="s">
        <v>380</v>
      </c>
      <c r="ET60">
        <v>100.13</v>
      </c>
      <c r="EU60">
        <v>640</v>
      </c>
      <c r="EW60" t="s">
        <v>377</v>
      </c>
      <c r="EX60">
        <v>100</v>
      </c>
      <c r="EY60">
        <v>425</v>
      </c>
      <c r="FA60" t="s">
        <v>153</v>
      </c>
      <c r="FB60">
        <v>100</v>
      </c>
      <c r="FC60">
        <v>1200</v>
      </c>
      <c r="FE60" t="s">
        <v>153</v>
      </c>
      <c r="FF60">
        <v>100</v>
      </c>
      <c r="FG60">
        <v>1200</v>
      </c>
      <c r="FI60" t="s">
        <v>149</v>
      </c>
      <c r="FJ60">
        <v>99.74</v>
      </c>
      <c r="FK60">
        <v>560</v>
      </c>
      <c r="FM60" t="s">
        <v>150</v>
      </c>
      <c r="FN60">
        <v>99.42</v>
      </c>
      <c r="FO60">
        <v>738</v>
      </c>
      <c r="FQ60" t="s">
        <v>150</v>
      </c>
      <c r="FR60">
        <v>99.42</v>
      </c>
      <c r="FS60">
        <v>740</v>
      </c>
      <c r="FU60" t="s">
        <v>437</v>
      </c>
      <c r="FV60">
        <v>100.1</v>
      </c>
      <c r="FW60">
        <v>790</v>
      </c>
      <c r="FY60" t="s">
        <v>527</v>
      </c>
      <c r="FZ60">
        <v>94.3</v>
      </c>
      <c r="GA60">
        <v>1300</v>
      </c>
      <c r="GC60" t="s">
        <v>494</v>
      </c>
      <c r="GD60">
        <v>99.73</v>
      </c>
      <c r="GE60">
        <v>555</v>
      </c>
      <c r="GG60" t="s">
        <v>494</v>
      </c>
      <c r="GH60">
        <v>99.87</v>
      </c>
      <c r="GI60">
        <v>540</v>
      </c>
      <c r="GK60" t="s">
        <v>566</v>
      </c>
      <c r="GL60">
        <v>100.58</v>
      </c>
      <c r="GM60">
        <v>625</v>
      </c>
      <c r="GO60" t="s">
        <v>494</v>
      </c>
      <c r="GP60">
        <v>100.06</v>
      </c>
      <c r="GQ60">
        <v>515</v>
      </c>
      <c r="GS60" t="s">
        <v>508</v>
      </c>
      <c r="GT60">
        <v>100.14</v>
      </c>
      <c r="GU60">
        <v>214.99999999999997</v>
      </c>
      <c r="GW60" t="s">
        <v>440</v>
      </c>
      <c r="GX60">
        <v>100.58</v>
      </c>
      <c r="GY60">
        <v>185</v>
      </c>
      <c r="HA60" t="s">
        <v>482</v>
      </c>
      <c r="HB60">
        <v>100</v>
      </c>
      <c r="HC60">
        <v>20</v>
      </c>
      <c r="HE60" t="s">
        <v>262</v>
      </c>
      <c r="HF60">
        <v>100</v>
      </c>
      <c r="HG60">
        <v>275</v>
      </c>
      <c r="HI60" t="s">
        <v>262</v>
      </c>
      <c r="HJ60">
        <v>99.87</v>
      </c>
      <c r="HK60">
        <v>280</v>
      </c>
      <c r="HM60" t="s">
        <v>262</v>
      </c>
      <c r="HN60">
        <v>100.12</v>
      </c>
      <c r="HO60">
        <v>270</v>
      </c>
      <c r="HQ60" t="s">
        <v>260</v>
      </c>
      <c r="HR60">
        <v>100</v>
      </c>
      <c r="HS60">
        <v>65</v>
      </c>
      <c r="HU60" t="s">
        <v>260</v>
      </c>
      <c r="HV60">
        <v>100</v>
      </c>
      <c r="HW60">
        <v>65</v>
      </c>
      <c r="HY60" t="s">
        <v>267</v>
      </c>
      <c r="HZ60">
        <v>99.88</v>
      </c>
      <c r="IA60">
        <v>320</v>
      </c>
      <c r="IC60" t="s">
        <v>267</v>
      </c>
      <c r="ID60">
        <v>99.9</v>
      </c>
      <c r="IE60">
        <v>320</v>
      </c>
      <c r="IG60" t="s">
        <v>267</v>
      </c>
      <c r="IH60">
        <v>99.92</v>
      </c>
      <c r="II60">
        <v>320</v>
      </c>
      <c r="IK60" t="s">
        <v>497</v>
      </c>
      <c r="IL60">
        <v>100.59</v>
      </c>
      <c r="IM60">
        <v>339.26062499999966</v>
      </c>
      <c r="IO60" t="s">
        <v>497</v>
      </c>
      <c r="IP60">
        <v>100.97</v>
      </c>
      <c r="IQ60">
        <v>325</v>
      </c>
      <c r="IS60" t="s">
        <v>267</v>
      </c>
      <c r="IT60">
        <v>99.93</v>
      </c>
      <c r="IU60">
        <v>400</v>
      </c>
    </row>
    <row r="61" spans="45:255">
      <c r="AS61" t="s">
        <v>351</v>
      </c>
      <c r="AT61">
        <v>102.4194528448791</v>
      </c>
      <c r="BA61" t="s">
        <v>484</v>
      </c>
      <c r="BB61">
        <v>100.56202005874479</v>
      </c>
      <c r="BE61" t="s">
        <v>486</v>
      </c>
      <c r="BF61">
        <v>102.02617455944291</v>
      </c>
      <c r="BM61" t="s">
        <v>567</v>
      </c>
      <c r="BN61">
        <v>100.17162283008329</v>
      </c>
      <c r="BQ61" t="s">
        <v>567</v>
      </c>
      <c r="BR61">
        <v>99.917440074985038</v>
      </c>
      <c r="BY61" t="s">
        <v>391</v>
      </c>
      <c r="BZ61">
        <v>100.46525225345873</v>
      </c>
      <c r="CC61" t="s">
        <v>389</v>
      </c>
      <c r="CD61">
        <v>103.6</v>
      </c>
      <c r="CE61">
        <v>290</v>
      </c>
      <c r="CG61" t="s">
        <v>388</v>
      </c>
      <c r="CH61">
        <v>101.96</v>
      </c>
      <c r="CI61">
        <v>97</v>
      </c>
      <c r="CK61" t="s">
        <v>390</v>
      </c>
      <c r="CL61">
        <v>100.25</v>
      </c>
      <c r="CM61">
        <v>357</v>
      </c>
      <c r="CO61" t="s">
        <v>390</v>
      </c>
      <c r="CP61">
        <v>100</v>
      </c>
      <c r="CQ61">
        <v>385</v>
      </c>
      <c r="CS61" t="s">
        <v>390</v>
      </c>
      <c r="CT61">
        <v>100</v>
      </c>
      <c r="CU61">
        <v>385</v>
      </c>
      <c r="CW61" t="s">
        <v>390</v>
      </c>
      <c r="CX61">
        <v>100.06</v>
      </c>
      <c r="CY61">
        <v>375</v>
      </c>
      <c r="DA61" t="s">
        <v>391</v>
      </c>
      <c r="DB61">
        <v>100.05</v>
      </c>
      <c r="DC61">
        <v>221</v>
      </c>
      <c r="DE61" t="s">
        <v>389</v>
      </c>
      <c r="DF61">
        <v>103.59</v>
      </c>
      <c r="DG61">
        <v>275</v>
      </c>
      <c r="DI61" t="s">
        <v>388</v>
      </c>
      <c r="DJ61">
        <v>102.17</v>
      </c>
      <c r="DK61">
        <v>81</v>
      </c>
      <c r="DM61" t="s">
        <v>388</v>
      </c>
      <c r="DN61">
        <v>102.12</v>
      </c>
      <c r="DO61">
        <v>81</v>
      </c>
      <c r="DQ61" t="s">
        <v>389</v>
      </c>
      <c r="DR61">
        <v>103.33</v>
      </c>
      <c r="DS61">
        <v>275</v>
      </c>
      <c r="DU61" t="s">
        <v>389</v>
      </c>
      <c r="DV61">
        <v>103.14</v>
      </c>
      <c r="DW61">
        <v>278.5</v>
      </c>
      <c r="DY61" t="s">
        <v>454</v>
      </c>
      <c r="DZ61">
        <v>100.16</v>
      </c>
      <c r="EA61">
        <v>143</v>
      </c>
      <c r="EC61" t="s">
        <v>382</v>
      </c>
      <c r="ED61">
        <v>100.67</v>
      </c>
      <c r="EE61">
        <v>595</v>
      </c>
      <c r="EG61" t="s">
        <v>382</v>
      </c>
      <c r="EH61">
        <v>100.59</v>
      </c>
      <c r="EI61">
        <v>583.38909193980226</v>
      </c>
      <c r="EK61" t="s">
        <v>380</v>
      </c>
      <c r="EL61">
        <v>100.26</v>
      </c>
      <c r="EM61">
        <v>655</v>
      </c>
      <c r="EO61" t="s">
        <v>381</v>
      </c>
      <c r="EP61">
        <v>100.27</v>
      </c>
      <c r="EQ61">
        <v>610</v>
      </c>
      <c r="ES61" t="s">
        <v>381</v>
      </c>
      <c r="ET61">
        <v>100.13</v>
      </c>
      <c r="EU61">
        <v>640</v>
      </c>
      <c r="EW61" t="s">
        <v>378</v>
      </c>
      <c r="EX61">
        <v>100.01</v>
      </c>
      <c r="EY61">
        <v>425</v>
      </c>
      <c r="FA61" t="s">
        <v>154</v>
      </c>
      <c r="FB61">
        <v>100</v>
      </c>
      <c r="FC61">
        <v>1100</v>
      </c>
      <c r="FE61" t="s">
        <v>154</v>
      </c>
      <c r="FF61">
        <v>100</v>
      </c>
      <c r="FG61">
        <v>1100</v>
      </c>
      <c r="FI61" t="s">
        <v>150</v>
      </c>
      <c r="FJ61">
        <v>99.52</v>
      </c>
      <c r="FK61">
        <v>730</v>
      </c>
      <c r="FM61" t="s">
        <v>152</v>
      </c>
      <c r="FN61">
        <v>99.71</v>
      </c>
      <c r="FO61">
        <v>1220</v>
      </c>
      <c r="FQ61" t="s">
        <v>152</v>
      </c>
      <c r="FR61">
        <v>99.72</v>
      </c>
      <c r="FS61">
        <v>1220</v>
      </c>
      <c r="FU61" t="s">
        <v>147</v>
      </c>
      <c r="FV61">
        <v>98.97</v>
      </c>
      <c r="FW61">
        <v>800</v>
      </c>
      <c r="FY61" t="s">
        <v>528</v>
      </c>
      <c r="FZ61">
        <v>100.4</v>
      </c>
      <c r="GA61">
        <v>980</v>
      </c>
      <c r="GC61" t="s">
        <v>565</v>
      </c>
      <c r="GD61">
        <v>100.65</v>
      </c>
      <c r="GE61">
        <v>400</v>
      </c>
      <c r="GG61" t="s">
        <v>565</v>
      </c>
      <c r="GH61">
        <v>100.58</v>
      </c>
      <c r="GI61">
        <v>385</v>
      </c>
      <c r="GK61" t="s">
        <v>526</v>
      </c>
      <c r="GL61">
        <v>97.21</v>
      </c>
      <c r="GM61">
        <v>800</v>
      </c>
      <c r="GO61" t="s">
        <v>565</v>
      </c>
      <c r="GP61">
        <v>100.21</v>
      </c>
      <c r="GQ61">
        <v>385</v>
      </c>
      <c r="GS61" t="s">
        <v>510</v>
      </c>
      <c r="GT61">
        <v>100.72</v>
      </c>
      <c r="GU61">
        <v>650</v>
      </c>
      <c r="GW61" t="s">
        <v>442</v>
      </c>
      <c r="GX61">
        <v>100.58</v>
      </c>
      <c r="GY61">
        <v>185</v>
      </c>
      <c r="HA61" t="s">
        <v>485</v>
      </c>
      <c r="HB61">
        <v>100.24</v>
      </c>
      <c r="HC61">
        <v>110</v>
      </c>
      <c r="HE61" t="s">
        <v>262</v>
      </c>
      <c r="HF61">
        <v>100</v>
      </c>
      <c r="HG61">
        <v>275</v>
      </c>
      <c r="HI61" t="s">
        <v>262</v>
      </c>
      <c r="HJ61">
        <v>99.87</v>
      </c>
      <c r="HK61">
        <v>280</v>
      </c>
      <c r="HM61" t="s">
        <v>262</v>
      </c>
      <c r="HN61">
        <v>100.12</v>
      </c>
      <c r="HO61">
        <v>270</v>
      </c>
      <c r="HQ61" t="s">
        <v>261</v>
      </c>
      <c r="HR61">
        <v>100.2</v>
      </c>
      <c r="HS61">
        <v>166.5</v>
      </c>
      <c r="HU61" t="s">
        <v>261</v>
      </c>
      <c r="HV61">
        <v>100.16</v>
      </c>
      <c r="HW61">
        <v>166.5</v>
      </c>
      <c r="HY61" t="s">
        <v>417</v>
      </c>
      <c r="HZ61">
        <v>104.5</v>
      </c>
      <c r="IA61">
        <v>400</v>
      </c>
      <c r="IC61" t="s">
        <v>417</v>
      </c>
      <c r="ID61">
        <v>104.33</v>
      </c>
      <c r="IE61">
        <v>400</v>
      </c>
      <c r="IG61" t="s">
        <v>417</v>
      </c>
      <c r="IH61">
        <v>104.15</v>
      </c>
      <c r="II61">
        <v>400</v>
      </c>
      <c r="IK61" t="s">
        <v>572</v>
      </c>
      <c r="IL61">
        <v>100.22</v>
      </c>
      <c r="IM61">
        <v>520</v>
      </c>
      <c r="IO61" t="s">
        <v>572</v>
      </c>
      <c r="IP61">
        <v>101.45</v>
      </c>
      <c r="IQ61">
        <v>400</v>
      </c>
      <c r="IS61" t="s">
        <v>417</v>
      </c>
      <c r="IT61">
        <v>103.58</v>
      </c>
      <c r="IU61">
        <v>400</v>
      </c>
    </row>
    <row r="62" spans="45:255">
      <c r="AS62" t="s">
        <v>350</v>
      </c>
      <c r="AT62">
        <v>102.53022698741754</v>
      </c>
      <c r="BA62" t="s">
        <v>486</v>
      </c>
      <c r="BB62">
        <v>101.94353871405895</v>
      </c>
      <c r="BE62" t="s">
        <v>489</v>
      </c>
      <c r="BF62">
        <v>99.924488406804045</v>
      </c>
      <c r="BM62" t="s">
        <v>565</v>
      </c>
      <c r="BN62">
        <v>100.12536375431121</v>
      </c>
      <c r="BQ62" t="s">
        <v>565</v>
      </c>
      <c r="BR62">
        <v>99.877303747818402</v>
      </c>
      <c r="BY62" t="s">
        <v>481</v>
      </c>
      <c r="BZ62">
        <v>100.28392374273805</v>
      </c>
      <c r="CC62" t="s">
        <v>390</v>
      </c>
      <c r="CD62">
        <v>100.86</v>
      </c>
      <c r="CE62">
        <v>305</v>
      </c>
      <c r="CG62" t="s">
        <v>389</v>
      </c>
      <c r="CH62">
        <v>103.3</v>
      </c>
      <c r="CI62">
        <v>297</v>
      </c>
      <c r="CK62" t="s">
        <v>391</v>
      </c>
      <c r="CL62">
        <v>100.55</v>
      </c>
      <c r="CM62">
        <v>170</v>
      </c>
      <c r="CO62" t="s">
        <v>391</v>
      </c>
      <c r="CP62">
        <v>100.71</v>
      </c>
      <c r="CQ62">
        <v>146</v>
      </c>
      <c r="CS62" t="s">
        <v>391</v>
      </c>
      <c r="CT62">
        <v>100.23</v>
      </c>
      <c r="CU62">
        <v>200</v>
      </c>
      <c r="CW62" t="s">
        <v>391</v>
      </c>
      <c r="CX62">
        <v>100.2</v>
      </c>
      <c r="CY62">
        <v>200</v>
      </c>
      <c r="DA62" t="s">
        <v>470</v>
      </c>
      <c r="DB62">
        <v>100.25</v>
      </c>
      <c r="DC62">
        <v>398</v>
      </c>
      <c r="DE62" t="s">
        <v>390</v>
      </c>
      <c r="DF62">
        <v>100</v>
      </c>
      <c r="DG62">
        <v>384</v>
      </c>
      <c r="DI62" t="s">
        <v>389</v>
      </c>
      <c r="DJ62">
        <v>103.5</v>
      </c>
      <c r="DK62">
        <v>275</v>
      </c>
      <c r="DM62" t="s">
        <v>389</v>
      </c>
      <c r="DN62">
        <v>103.42</v>
      </c>
      <c r="DO62">
        <v>275</v>
      </c>
      <c r="DQ62" t="s">
        <v>390</v>
      </c>
      <c r="DR62">
        <v>99.99</v>
      </c>
      <c r="DS62">
        <v>387</v>
      </c>
      <c r="DU62" t="s">
        <v>390</v>
      </c>
      <c r="DV62">
        <v>99.99</v>
      </c>
      <c r="DW62">
        <v>389</v>
      </c>
      <c r="DY62" t="s">
        <v>457</v>
      </c>
      <c r="DZ62">
        <v>100.26</v>
      </c>
      <c r="EA62">
        <v>374</v>
      </c>
      <c r="EC62" t="s">
        <v>471</v>
      </c>
      <c r="ED62">
        <v>101.21</v>
      </c>
      <c r="EE62">
        <v>325</v>
      </c>
      <c r="EG62" t="s">
        <v>471</v>
      </c>
      <c r="EH62">
        <v>100.99</v>
      </c>
      <c r="EI62">
        <v>325</v>
      </c>
      <c r="EK62" t="s">
        <v>381</v>
      </c>
      <c r="EL62">
        <v>100.26</v>
      </c>
      <c r="EM62">
        <v>655</v>
      </c>
      <c r="EO62" t="s">
        <v>382</v>
      </c>
      <c r="EP62">
        <v>100.27</v>
      </c>
      <c r="EQ62">
        <v>610</v>
      </c>
      <c r="ES62" t="s">
        <v>382</v>
      </c>
      <c r="ET62">
        <v>100.13</v>
      </c>
      <c r="EU62">
        <v>640</v>
      </c>
      <c r="EW62" t="s">
        <v>379</v>
      </c>
      <c r="EX62">
        <v>100.01</v>
      </c>
      <c r="EY62">
        <v>425</v>
      </c>
      <c r="FA62" t="s">
        <v>155</v>
      </c>
      <c r="FB62">
        <v>100</v>
      </c>
      <c r="FC62">
        <v>1530</v>
      </c>
      <c r="FE62" t="s">
        <v>155</v>
      </c>
      <c r="FF62">
        <v>100</v>
      </c>
      <c r="FG62">
        <v>1530</v>
      </c>
      <c r="FI62" t="s">
        <v>152</v>
      </c>
      <c r="FJ62">
        <v>99.77</v>
      </c>
      <c r="FK62">
        <v>1215</v>
      </c>
      <c r="FM62" t="s">
        <v>153</v>
      </c>
      <c r="FN62">
        <v>99.87</v>
      </c>
      <c r="FO62">
        <v>1220</v>
      </c>
      <c r="FQ62" t="s">
        <v>153</v>
      </c>
      <c r="FR62">
        <v>99.88</v>
      </c>
      <c r="FS62">
        <v>1220</v>
      </c>
      <c r="FU62" t="s">
        <v>148</v>
      </c>
      <c r="FV62">
        <v>99.23</v>
      </c>
      <c r="FW62">
        <v>580</v>
      </c>
      <c r="FY62" t="s">
        <v>530</v>
      </c>
      <c r="FZ62">
        <v>100</v>
      </c>
      <c r="GA62">
        <v>750</v>
      </c>
      <c r="GC62" t="s">
        <v>566</v>
      </c>
      <c r="GD62">
        <v>100.99</v>
      </c>
      <c r="GE62">
        <v>650</v>
      </c>
      <c r="GG62" t="s">
        <v>566</v>
      </c>
      <c r="GH62">
        <v>100.89</v>
      </c>
      <c r="GI62">
        <v>625</v>
      </c>
      <c r="GK62" t="s">
        <v>527</v>
      </c>
      <c r="GL62">
        <v>96.48</v>
      </c>
      <c r="GM62">
        <v>1175</v>
      </c>
      <c r="GO62" t="s">
        <v>566</v>
      </c>
      <c r="GP62">
        <v>100.33</v>
      </c>
      <c r="GQ62">
        <v>625</v>
      </c>
      <c r="GS62" t="s">
        <v>513</v>
      </c>
      <c r="GT62">
        <v>100.98</v>
      </c>
      <c r="GU62">
        <v>1275</v>
      </c>
      <c r="GW62" t="s">
        <v>444</v>
      </c>
      <c r="GX62">
        <v>94.56</v>
      </c>
      <c r="GY62">
        <v>935</v>
      </c>
      <c r="HA62" t="s">
        <v>487</v>
      </c>
      <c r="HB62">
        <v>100.48</v>
      </c>
      <c r="HC62">
        <v>265</v>
      </c>
      <c r="HE62" t="s">
        <v>467</v>
      </c>
      <c r="HF62">
        <v>103.18</v>
      </c>
      <c r="HG62">
        <v>509.99999999999994</v>
      </c>
      <c r="HI62" t="s">
        <v>467</v>
      </c>
      <c r="HJ62">
        <v>102.97</v>
      </c>
      <c r="HK62">
        <v>505.00000000000006</v>
      </c>
      <c r="HM62" t="s">
        <v>517</v>
      </c>
      <c r="HN62">
        <v>100.2</v>
      </c>
      <c r="HO62">
        <v>270</v>
      </c>
      <c r="HQ62" t="s">
        <v>261</v>
      </c>
      <c r="HR62">
        <v>100.2</v>
      </c>
      <c r="HS62">
        <v>166.5</v>
      </c>
      <c r="HU62" t="s">
        <v>261</v>
      </c>
      <c r="HV62">
        <v>100.16</v>
      </c>
      <c r="HW62">
        <v>166.5</v>
      </c>
      <c r="HY62" t="s">
        <v>465</v>
      </c>
      <c r="HZ62">
        <v>102.62</v>
      </c>
      <c r="IA62">
        <v>400.29872727272993</v>
      </c>
      <c r="IC62" t="s">
        <v>465</v>
      </c>
      <c r="ID62">
        <v>102.55</v>
      </c>
      <c r="IE62">
        <v>400</v>
      </c>
      <c r="IG62" t="s">
        <v>465</v>
      </c>
      <c r="IH62">
        <v>102.27</v>
      </c>
      <c r="II62">
        <v>410</v>
      </c>
      <c r="IK62" t="s">
        <v>266</v>
      </c>
      <c r="IL62">
        <v>99.71</v>
      </c>
      <c r="IM62">
        <v>300</v>
      </c>
      <c r="IO62" t="s">
        <v>266</v>
      </c>
      <c r="IP62">
        <v>99.82</v>
      </c>
      <c r="IQ62">
        <v>300</v>
      </c>
      <c r="IS62" t="s">
        <v>465</v>
      </c>
      <c r="IT62">
        <v>100.69</v>
      </c>
      <c r="IU62">
        <v>485</v>
      </c>
    </row>
    <row r="63" spans="45:255">
      <c r="AS63" t="s">
        <v>573</v>
      </c>
      <c r="AT63">
        <v>102.71519299544228</v>
      </c>
      <c r="BA63" t="s">
        <v>489</v>
      </c>
      <c r="BB63">
        <v>99.916017196095453</v>
      </c>
      <c r="BE63" t="s">
        <v>351</v>
      </c>
      <c r="BF63">
        <v>102.00193136212829</v>
      </c>
      <c r="BM63" t="s">
        <v>566</v>
      </c>
      <c r="BN63">
        <v>100.11909733541613</v>
      </c>
      <c r="BQ63" t="s">
        <v>566</v>
      </c>
      <c r="BR63">
        <v>98.840464000510437</v>
      </c>
      <c r="BY63" t="s">
        <v>567</v>
      </c>
      <c r="BZ63">
        <v>90.671240354086521</v>
      </c>
      <c r="CC63" t="s">
        <v>391</v>
      </c>
      <c r="CD63">
        <v>100.36</v>
      </c>
      <c r="CE63">
        <v>196</v>
      </c>
      <c r="CG63" t="s">
        <v>390</v>
      </c>
      <c r="CH63">
        <v>100.86</v>
      </c>
      <c r="CI63">
        <v>299</v>
      </c>
      <c r="CK63" t="s">
        <v>470</v>
      </c>
      <c r="CL63">
        <v>100.18</v>
      </c>
      <c r="CM63">
        <v>405</v>
      </c>
      <c r="CO63" t="s">
        <v>470</v>
      </c>
      <c r="CP63">
        <v>100.12</v>
      </c>
      <c r="CQ63">
        <v>408</v>
      </c>
      <c r="CS63" t="s">
        <v>470</v>
      </c>
      <c r="CT63">
        <v>100</v>
      </c>
      <c r="CU63">
        <v>415</v>
      </c>
      <c r="CW63" t="s">
        <v>470</v>
      </c>
      <c r="CX63">
        <v>100.2</v>
      </c>
      <c r="CY63">
        <v>402</v>
      </c>
      <c r="DA63" t="s">
        <v>473</v>
      </c>
      <c r="DB63">
        <v>100.18</v>
      </c>
      <c r="DC63">
        <v>393</v>
      </c>
      <c r="DE63" t="s">
        <v>391</v>
      </c>
      <c r="DF63">
        <v>99.99</v>
      </c>
      <c r="DG63">
        <v>231</v>
      </c>
      <c r="DI63" t="s">
        <v>390</v>
      </c>
      <c r="DJ63">
        <v>100</v>
      </c>
      <c r="DK63">
        <v>384</v>
      </c>
      <c r="DM63" t="s">
        <v>390</v>
      </c>
      <c r="DN63">
        <v>100</v>
      </c>
      <c r="DO63">
        <v>384</v>
      </c>
      <c r="DQ63" t="s">
        <v>391</v>
      </c>
      <c r="DR63">
        <v>99.98</v>
      </c>
      <c r="DS63">
        <v>234</v>
      </c>
      <c r="DU63" t="s">
        <v>391</v>
      </c>
      <c r="DV63">
        <v>99.99</v>
      </c>
      <c r="DW63">
        <v>234</v>
      </c>
      <c r="DY63" t="s">
        <v>461</v>
      </c>
      <c r="DZ63">
        <v>100.88</v>
      </c>
      <c r="EA63">
        <v>578</v>
      </c>
      <c r="EC63" t="s">
        <v>447</v>
      </c>
      <c r="ED63">
        <v>99.51</v>
      </c>
      <c r="EE63">
        <v>611</v>
      </c>
      <c r="EG63" t="s">
        <v>447</v>
      </c>
      <c r="EH63">
        <v>99.67</v>
      </c>
      <c r="EI63">
        <v>590</v>
      </c>
      <c r="EK63" t="s">
        <v>382</v>
      </c>
      <c r="EL63">
        <v>100.26</v>
      </c>
      <c r="EM63">
        <v>655</v>
      </c>
      <c r="EO63" t="s">
        <v>471</v>
      </c>
      <c r="EP63">
        <v>100.24</v>
      </c>
      <c r="EQ63">
        <v>475</v>
      </c>
      <c r="ES63" t="s">
        <v>471</v>
      </c>
      <c r="ET63">
        <v>100.15</v>
      </c>
      <c r="EU63">
        <v>475</v>
      </c>
      <c r="EW63" t="s">
        <v>380</v>
      </c>
      <c r="EX63">
        <v>100.03</v>
      </c>
      <c r="EY63">
        <v>640</v>
      </c>
      <c r="FA63" t="s">
        <v>156</v>
      </c>
      <c r="FB63">
        <v>100</v>
      </c>
      <c r="FC63">
        <v>2275</v>
      </c>
      <c r="FE63" t="s">
        <v>156</v>
      </c>
      <c r="FF63">
        <v>100</v>
      </c>
      <c r="FG63">
        <v>2275</v>
      </c>
      <c r="FI63" t="s">
        <v>153</v>
      </c>
      <c r="FJ63">
        <v>99.89</v>
      </c>
      <c r="FK63">
        <v>1215</v>
      </c>
      <c r="FM63" t="s">
        <v>154</v>
      </c>
      <c r="FN63">
        <v>99.59</v>
      </c>
      <c r="FO63">
        <v>1138</v>
      </c>
      <c r="FQ63" t="s">
        <v>154</v>
      </c>
      <c r="FR63">
        <v>102.47</v>
      </c>
      <c r="FS63">
        <v>855.00000000000011</v>
      </c>
      <c r="FU63" t="s">
        <v>149</v>
      </c>
      <c r="FV63">
        <v>99.46</v>
      </c>
      <c r="FW63">
        <v>635</v>
      </c>
      <c r="FY63" t="s">
        <v>484</v>
      </c>
      <c r="FZ63">
        <v>100.17</v>
      </c>
      <c r="GA63">
        <v>410</v>
      </c>
      <c r="GC63" t="s">
        <v>526</v>
      </c>
      <c r="GD63">
        <v>96.27</v>
      </c>
      <c r="GE63">
        <v>850.00000000000011</v>
      </c>
      <c r="GG63" t="s">
        <v>526</v>
      </c>
      <c r="GH63">
        <v>96.99</v>
      </c>
      <c r="GI63">
        <v>800</v>
      </c>
      <c r="GK63" t="s">
        <v>528</v>
      </c>
      <c r="GL63">
        <v>102.34</v>
      </c>
      <c r="GM63">
        <v>875</v>
      </c>
      <c r="GO63" t="s">
        <v>526</v>
      </c>
      <c r="GP63">
        <v>96.88</v>
      </c>
      <c r="GQ63">
        <v>850.00000000000011</v>
      </c>
      <c r="GS63" t="s">
        <v>493</v>
      </c>
      <c r="GT63">
        <v>100.05</v>
      </c>
      <c r="GU63">
        <v>515</v>
      </c>
      <c r="GW63" t="s">
        <v>388</v>
      </c>
      <c r="GX63">
        <v>100.64</v>
      </c>
      <c r="GY63">
        <v>105</v>
      </c>
      <c r="HA63" t="s">
        <v>491</v>
      </c>
      <c r="HB63">
        <v>101.17</v>
      </c>
      <c r="HC63">
        <v>450</v>
      </c>
      <c r="HE63" t="s">
        <v>468</v>
      </c>
      <c r="HF63">
        <v>100.97</v>
      </c>
      <c r="HG63">
        <v>550</v>
      </c>
      <c r="HI63" t="s">
        <v>468</v>
      </c>
      <c r="HJ63">
        <v>100.99</v>
      </c>
      <c r="HK63">
        <v>540</v>
      </c>
      <c r="HM63" t="s">
        <v>467</v>
      </c>
      <c r="HN63">
        <v>103.24</v>
      </c>
      <c r="HO63">
        <v>475</v>
      </c>
      <c r="HQ63" t="s">
        <v>262</v>
      </c>
      <c r="HR63">
        <v>100.24</v>
      </c>
      <c r="HS63">
        <v>265</v>
      </c>
      <c r="HU63" t="s">
        <v>262</v>
      </c>
      <c r="HV63">
        <v>100.19</v>
      </c>
      <c r="HW63">
        <v>265</v>
      </c>
      <c r="HY63" t="s">
        <v>496</v>
      </c>
      <c r="HZ63">
        <v>100</v>
      </c>
      <c r="IA63">
        <v>355</v>
      </c>
      <c r="IC63" t="s">
        <v>496</v>
      </c>
      <c r="ID63">
        <v>100</v>
      </c>
      <c r="IE63">
        <v>355</v>
      </c>
      <c r="IG63" t="s">
        <v>496</v>
      </c>
      <c r="IH63">
        <v>100</v>
      </c>
      <c r="II63">
        <v>355</v>
      </c>
      <c r="IK63" t="s">
        <v>267</v>
      </c>
      <c r="IL63">
        <v>99.76</v>
      </c>
      <c r="IM63">
        <v>400</v>
      </c>
      <c r="IO63" t="s">
        <v>267</v>
      </c>
      <c r="IP63">
        <v>99.84</v>
      </c>
      <c r="IQ63">
        <v>400</v>
      </c>
      <c r="IS63" t="s">
        <v>511</v>
      </c>
      <c r="IT63">
        <v>100</v>
      </c>
      <c r="IU63">
        <v>500</v>
      </c>
    </row>
    <row r="64" spans="45:255">
      <c r="AS64" t="s">
        <v>383</v>
      </c>
      <c r="AT64">
        <v>100.97711512438717</v>
      </c>
      <c r="BA64" t="s">
        <v>351</v>
      </c>
      <c r="BB64">
        <v>102.18484631830928</v>
      </c>
      <c r="BE64" t="s">
        <v>350</v>
      </c>
      <c r="BF64">
        <v>101.43400707561671</v>
      </c>
      <c r="BM64" t="s">
        <v>484</v>
      </c>
      <c r="BN64">
        <v>101.03612302551021</v>
      </c>
      <c r="BQ64" t="s">
        <v>484</v>
      </c>
      <c r="BR64">
        <v>101.91327133783098</v>
      </c>
      <c r="BY64" t="s">
        <v>565</v>
      </c>
      <c r="BZ64">
        <v>100</v>
      </c>
      <c r="CC64" t="s">
        <v>481</v>
      </c>
      <c r="CD64">
        <v>101.7</v>
      </c>
      <c r="CE64">
        <v>150</v>
      </c>
      <c r="CG64" t="s">
        <v>391</v>
      </c>
      <c r="CH64">
        <v>100.55</v>
      </c>
      <c r="CI64">
        <v>175</v>
      </c>
      <c r="CK64" t="s">
        <v>473</v>
      </c>
      <c r="CL64">
        <v>100.18</v>
      </c>
      <c r="CM64">
        <v>395</v>
      </c>
      <c r="CO64" t="s">
        <v>473</v>
      </c>
      <c r="CP64">
        <v>100.06</v>
      </c>
      <c r="CQ64">
        <v>401</v>
      </c>
      <c r="CS64" t="s">
        <v>473</v>
      </c>
      <c r="CT64">
        <v>100</v>
      </c>
      <c r="CU64">
        <v>405</v>
      </c>
      <c r="CW64" t="s">
        <v>473</v>
      </c>
      <c r="CX64">
        <v>100.35</v>
      </c>
      <c r="CY64">
        <v>382.5</v>
      </c>
      <c r="DA64" t="s">
        <v>481</v>
      </c>
      <c r="DB64">
        <v>100</v>
      </c>
      <c r="DC64">
        <v>490</v>
      </c>
      <c r="DE64" t="s">
        <v>470</v>
      </c>
      <c r="DF64">
        <v>100.25</v>
      </c>
      <c r="DG64">
        <v>397</v>
      </c>
      <c r="DI64" t="s">
        <v>391</v>
      </c>
      <c r="DJ64">
        <v>99.99</v>
      </c>
      <c r="DK64">
        <v>231</v>
      </c>
      <c r="DM64" t="s">
        <v>391</v>
      </c>
      <c r="DN64">
        <v>99.98</v>
      </c>
      <c r="DO64">
        <v>234</v>
      </c>
      <c r="DQ64" t="s">
        <v>470</v>
      </c>
      <c r="DR64">
        <v>100.18</v>
      </c>
      <c r="DS64">
        <v>400</v>
      </c>
      <c r="DU64" t="s">
        <v>470</v>
      </c>
      <c r="DV64">
        <v>100.15</v>
      </c>
      <c r="DW64">
        <v>401</v>
      </c>
      <c r="DY64" t="s">
        <v>388</v>
      </c>
      <c r="DZ64">
        <v>101.87</v>
      </c>
      <c r="EA64">
        <v>84</v>
      </c>
      <c r="EC64" t="s">
        <v>476</v>
      </c>
      <c r="ED64">
        <v>100.26</v>
      </c>
      <c r="EE64">
        <v>540</v>
      </c>
      <c r="EG64" t="s">
        <v>476</v>
      </c>
      <c r="EH64">
        <v>100.21</v>
      </c>
      <c r="EI64">
        <v>540.95109206753796</v>
      </c>
      <c r="EK64" t="s">
        <v>471</v>
      </c>
      <c r="EL64">
        <v>100.63</v>
      </c>
      <c r="EM64">
        <v>378</v>
      </c>
      <c r="EO64" t="s">
        <v>447</v>
      </c>
      <c r="EP64">
        <v>100</v>
      </c>
      <c r="EQ64">
        <v>500</v>
      </c>
      <c r="ES64" t="s">
        <v>447</v>
      </c>
      <c r="ET64">
        <v>100</v>
      </c>
      <c r="EU64">
        <v>500</v>
      </c>
      <c r="EW64" t="s">
        <v>381</v>
      </c>
      <c r="EX64">
        <v>100.03</v>
      </c>
      <c r="EY64">
        <v>640</v>
      </c>
      <c r="FA64" t="s">
        <v>157</v>
      </c>
      <c r="FB64">
        <v>100</v>
      </c>
      <c r="FC64">
        <v>1710</v>
      </c>
      <c r="FE64" t="s">
        <v>157</v>
      </c>
      <c r="FF64">
        <v>100</v>
      </c>
      <c r="FG64">
        <v>1710</v>
      </c>
      <c r="FI64" t="s">
        <v>154</v>
      </c>
      <c r="FJ64">
        <v>99.57</v>
      </c>
      <c r="FK64">
        <v>1138</v>
      </c>
      <c r="FM64" t="s">
        <v>155</v>
      </c>
      <c r="FN64">
        <v>99.69</v>
      </c>
      <c r="FO64">
        <v>1560</v>
      </c>
      <c r="FQ64" t="s">
        <v>155</v>
      </c>
      <c r="FR64">
        <v>103.52</v>
      </c>
      <c r="FS64">
        <v>1175</v>
      </c>
      <c r="FU64" t="s">
        <v>150</v>
      </c>
      <c r="FV64">
        <v>99.31</v>
      </c>
      <c r="FW64">
        <v>750</v>
      </c>
      <c r="FY64" t="s">
        <v>486</v>
      </c>
      <c r="FZ64">
        <v>99.12</v>
      </c>
      <c r="GA64">
        <v>775</v>
      </c>
      <c r="GC64" t="s">
        <v>527</v>
      </c>
      <c r="GD64">
        <v>95.19</v>
      </c>
      <c r="GE64">
        <v>1250</v>
      </c>
      <c r="GG64" t="s">
        <v>527</v>
      </c>
      <c r="GH64">
        <v>96.22</v>
      </c>
      <c r="GI64">
        <v>1175</v>
      </c>
      <c r="GK64" t="s">
        <v>530</v>
      </c>
      <c r="GL64">
        <v>101.53</v>
      </c>
      <c r="GM64">
        <v>670</v>
      </c>
      <c r="GO64" t="s">
        <v>527</v>
      </c>
      <c r="GP64">
        <v>94.05</v>
      </c>
      <c r="GQ64">
        <v>1450</v>
      </c>
      <c r="GS64" t="s">
        <v>494</v>
      </c>
      <c r="GT64">
        <v>100.05</v>
      </c>
      <c r="GU64">
        <v>515</v>
      </c>
      <c r="GW64" t="s">
        <v>389</v>
      </c>
      <c r="GX64">
        <v>101.55</v>
      </c>
      <c r="GY64">
        <v>280</v>
      </c>
      <c r="HA64" t="s">
        <v>574</v>
      </c>
      <c r="HB64">
        <v>100.48</v>
      </c>
      <c r="HC64">
        <v>265</v>
      </c>
      <c r="HE64" t="s">
        <v>469</v>
      </c>
      <c r="HF64">
        <v>100.71</v>
      </c>
      <c r="HG64">
        <v>840</v>
      </c>
      <c r="HI64" t="s">
        <v>469</v>
      </c>
      <c r="HJ64">
        <v>100.75</v>
      </c>
      <c r="HK64">
        <v>830</v>
      </c>
      <c r="HM64" t="s">
        <v>468</v>
      </c>
      <c r="HN64">
        <v>101.37</v>
      </c>
      <c r="HO64">
        <v>495</v>
      </c>
      <c r="HQ64" t="s">
        <v>262</v>
      </c>
      <c r="HR64">
        <v>100.24</v>
      </c>
      <c r="HS64">
        <v>265</v>
      </c>
      <c r="HU64" t="s">
        <v>262</v>
      </c>
      <c r="HV64">
        <v>100.19</v>
      </c>
      <c r="HW64">
        <v>265</v>
      </c>
      <c r="HY64" t="s">
        <v>498</v>
      </c>
      <c r="HZ64">
        <v>100</v>
      </c>
      <c r="IA64">
        <v>510</v>
      </c>
      <c r="IC64" t="s">
        <v>498</v>
      </c>
      <c r="ID64">
        <v>100</v>
      </c>
      <c r="IE64">
        <v>510</v>
      </c>
      <c r="IG64" t="s">
        <v>498</v>
      </c>
      <c r="IH64">
        <v>100</v>
      </c>
      <c r="II64">
        <v>510</v>
      </c>
      <c r="IK64" t="s">
        <v>417</v>
      </c>
      <c r="IL64">
        <v>103.54</v>
      </c>
      <c r="IM64">
        <v>425</v>
      </c>
      <c r="IO64" t="s">
        <v>417</v>
      </c>
      <c r="IP64">
        <v>103.37</v>
      </c>
      <c r="IQ64">
        <v>425</v>
      </c>
      <c r="IS64" t="s">
        <v>514</v>
      </c>
      <c r="IT64">
        <v>100</v>
      </c>
      <c r="IU64">
        <v>1325</v>
      </c>
    </row>
    <row r="65" spans="45:255">
      <c r="AS65" t="s">
        <v>384</v>
      </c>
      <c r="AT65">
        <v>100.69507252322732</v>
      </c>
      <c r="BA65" t="s">
        <v>350</v>
      </c>
      <c r="BB65">
        <v>101.76824783417446</v>
      </c>
      <c r="BE65" t="s">
        <v>573</v>
      </c>
      <c r="BF65">
        <v>101.96925977552691</v>
      </c>
      <c r="BM65" t="s">
        <v>486</v>
      </c>
      <c r="BN65">
        <v>102.17578058566167</v>
      </c>
      <c r="BQ65" t="s">
        <v>486</v>
      </c>
      <c r="BR65">
        <v>102.5141303694672</v>
      </c>
      <c r="BY65" t="s">
        <v>566</v>
      </c>
      <c r="BZ65">
        <v>100</v>
      </c>
      <c r="CC65" t="s">
        <v>567</v>
      </c>
      <c r="CD65">
        <v>96.35</v>
      </c>
      <c r="CE65">
        <v>754</v>
      </c>
      <c r="CG65" t="s">
        <v>470</v>
      </c>
      <c r="CH65">
        <v>100</v>
      </c>
      <c r="CI65">
        <v>415</v>
      </c>
      <c r="CK65" t="s">
        <v>481</v>
      </c>
      <c r="CL65">
        <v>101.11</v>
      </c>
      <c r="CM65">
        <v>150</v>
      </c>
      <c r="CO65" t="s">
        <v>481</v>
      </c>
      <c r="CP65">
        <v>100.86</v>
      </c>
      <c r="CQ65">
        <v>150</v>
      </c>
      <c r="CS65" t="s">
        <v>481</v>
      </c>
      <c r="CT65">
        <v>100.85</v>
      </c>
      <c r="CU65">
        <v>150</v>
      </c>
      <c r="CW65" t="s">
        <v>481</v>
      </c>
      <c r="CX65">
        <v>100.85</v>
      </c>
      <c r="CY65">
        <v>150</v>
      </c>
      <c r="DA65" t="s">
        <v>567</v>
      </c>
      <c r="DB65">
        <v>98.96</v>
      </c>
      <c r="DC65">
        <v>581</v>
      </c>
      <c r="DE65" t="s">
        <v>473</v>
      </c>
      <c r="DF65">
        <v>100.17</v>
      </c>
      <c r="DG65">
        <v>393</v>
      </c>
      <c r="DI65" t="s">
        <v>470</v>
      </c>
      <c r="DJ65">
        <v>100.24</v>
      </c>
      <c r="DK65">
        <v>397</v>
      </c>
      <c r="DM65" t="s">
        <v>470</v>
      </c>
      <c r="DN65">
        <v>100.23</v>
      </c>
      <c r="DO65">
        <v>397</v>
      </c>
      <c r="DQ65" t="s">
        <v>473</v>
      </c>
      <c r="DR65">
        <v>100.1</v>
      </c>
      <c r="DS65">
        <v>396</v>
      </c>
      <c r="DU65" t="s">
        <v>473</v>
      </c>
      <c r="DV65">
        <v>100.07</v>
      </c>
      <c r="DW65">
        <v>398</v>
      </c>
      <c r="DY65" t="s">
        <v>389</v>
      </c>
      <c r="DZ65">
        <v>100.5</v>
      </c>
      <c r="EA65">
        <v>371.5</v>
      </c>
      <c r="EC65" t="s">
        <v>478</v>
      </c>
      <c r="ED65">
        <v>100.14</v>
      </c>
      <c r="EE65">
        <v>143</v>
      </c>
      <c r="EG65" t="s">
        <v>478</v>
      </c>
      <c r="EH65">
        <v>100.09</v>
      </c>
      <c r="EI65">
        <v>149</v>
      </c>
      <c r="EK65" t="s">
        <v>447</v>
      </c>
      <c r="EL65">
        <v>99.74</v>
      </c>
      <c r="EM65">
        <v>590</v>
      </c>
      <c r="EO65" t="s">
        <v>476</v>
      </c>
      <c r="EP65">
        <v>99.98</v>
      </c>
      <c r="EQ65">
        <v>610</v>
      </c>
      <c r="ES65" t="s">
        <v>476</v>
      </c>
      <c r="ET65">
        <v>99.96</v>
      </c>
      <c r="EU65">
        <v>625</v>
      </c>
      <c r="EW65" t="s">
        <v>382</v>
      </c>
      <c r="EX65">
        <v>100.03</v>
      </c>
      <c r="EY65">
        <v>640</v>
      </c>
      <c r="FA65" t="s">
        <v>158</v>
      </c>
      <c r="FB65">
        <v>100</v>
      </c>
      <c r="FC65">
        <v>3260</v>
      </c>
      <c r="FE65" t="s">
        <v>158</v>
      </c>
      <c r="FF65">
        <v>100</v>
      </c>
      <c r="FG65">
        <v>3260</v>
      </c>
      <c r="FI65" t="s">
        <v>155</v>
      </c>
      <c r="FJ65">
        <v>99.67</v>
      </c>
      <c r="FK65">
        <v>1560</v>
      </c>
      <c r="FM65" t="s">
        <v>156</v>
      </c>
      <c r="FN65">
        <v>99.5</v>
      </c>
      <c r="FO65">
        <v>2325</v>
      </c>
      <c r="FQ65" t="s">
        <v>156</v>
      </c>
      <c r="FR65">
        <v>105.27</v>
      </c>
      <c r="FS65">
        <v>1724.9999999999998</v>
      </c>
      <c r="FU65" t="s">
        <v>152</v>
      </c>
      <c r="FV65">
        <v>98.69</v>
      </c>
      <c r="FW65">
        <v>1300</v>
      </c>
      <c r="FY65" t="s">
        <v>437</v>
      </c>
      <c r="FZ65">
        <v>100.1</v>
      </c>
      <c r="GA65">
        <v>790</v>
      </c>
      <c r="GC65" t="s">
        <v>528</v>
      </c>
      <c r="GD65">
        <v>101.48</v>
      </c>
      <c r="GE65">
        <v>925</v>
      </c>
      <c r="GG65" t="s">
        <v>528</v>
      </c>
      <c r="GH65">
        <v>102.43</v>
      </c>
      <c r="GI65">
        <v>875</v>
      </c>
      <c r="GK65" t="s">
        <v>484</v>
      </c>
      <c r="GL65">
        <v>100.24</v>
      </c>
      <c r="GM65">
        <v>325</v>
      </c>
      <c r="GO65" t="s">
        <v>528</v>
      </c>
      <c r="GP65">
        <v>100.9</v>
      </c>
      <c r="GQ65">
        <v>950</v>
      </c>
      <c r="GS65" t="s">
        <v>565</v>
      </c>
      <c r="GT65">
        <v>100.02</v>
      </c>
      <c r="GU65">
        <v>385</v>
      </c>
      <c r="GW65" t="s">
        <v>504</v>
      </c>
      <c r="GX65">
        <v>100.55</v>
      </c>
      <c r="GY65">
        <v>515</v>
      </c>
      <c r="HA65" t="s">
        <v>440</v>
      </c>
      <c r="HB65">
        <v>100.55</v>
      </c>
      <c r="HC65">
        <v>185</v>
      </c>
      <c r="HE65" t="s">
        <v>472</v>
      </c>
      <c r="HF65">
        <v>100</v>
      </c>
      <c r="HG65">
        <v>1000</v>
      </c>
      <c r="HI65" t="s">
        <v>472</v>
      </c>
      <c r="HJ65">
        <v>100.27</v>
      </c>
      <c r="HK65">
        <v>990</v>
      </c>
      <c r="HM65" t="s">
        <v>469</v>
      </c>
      <c r="HN65">
        <v>101.1</v>
      </c>
      <c r="HO65">
        <v>790</v>
      </c>
      <c r="HQ65" t="s">
        <v>517</v>
      </c>
      <c r="HR65">
        <v>100.51</v>
      </c>
      <c r="HS65">
        <v>262.83636363636401</v>
      </c>
      <c r="HU65" t="s">
        <v>517</v>
      </c>
      <c r="HV65">
        <v>100.41</v>
      </c>
      <c r="HW65">
        <v>262.83636363636401</v>
      </c>
      <c r="HY65" t="s">
        <v>260</v>
      </c>
      <c r="HZ65">
        <v>99.64</v>
      </c>
      <c r="IA65">
        <v>80</v>
      </c>
      <c r="IC65" t="s">
        <v>260</v>
      </c>
      <c r="ID65">
        <v>98.08</v>
      </c>
      <c r="IE65">
        <v>150</v>
      </c>
      <c r="IG65" t="s">
        <v>260</v>
      </c>
      <c r="IH65">
        <v>97.06</v>
      </c>
      <c r="II65">
        <v>200</v>
      </c>
      <c r="IK65" t="s">
        <v>465</v>
      </c>
      <c r="IL65">
        <v>100.6</v>
      </c>
      <c r="IM65">
        <v>492.5</v>
      </c>
      <c r="IO65" t="s">
        <v>465</v>
      </c>
      <c r="IP65">
        <v>100.58</v>
      </c>
      <c r="IQ65">
        <v>492.5</v>
      </c>
      <c r="IS65" t="s">
        <v>496</v>
      </c>
      <c r="IT65">
        <v>99.63</v>
      </c>
      <c r="IU65">
        <v>375</v>
      </c>
    </row>
    <row r="66" spans="45:255">
      <c r="BA66" t="s">
        <v>573</v>
      </c>
      <c r="BB66">
        <v>102.07418791037428</v>
      </c>
      <c r="BE66" t="s">
        <v>383</v>
      </c>
      <c r="BF66">
        <v>100</v>
      </c>
      <c r="BM66" t="s">
        <v>489</v>
      </c>
      <c r="BN66">
        <v>99.9120868147116</v>
      </c>
      <c r="BQ66" t="s">
        <v>489</v>
      </c>
      <c r="BR66">
        <v>100</v>
      </c>
      <c r="BY66" t="s">
        <v>484</v>
      </c>
      <c r="BZ66">
        <v>101.81142818056946</v>
      </c>
      <c r="CC66" t="s">
        <v>565</v>
      </c>
      <c r="CD66">
        <v>101.24</v>
      </c>
      <c r="CE66">
        <v>540</v>
      </c>
      <c r="CG66" t="s">
        <v>473</v>
      </c>
      <c r="CH66">
        <v>100</v>
      </c>
      <c r="CI66">
        <v>405</v>
      </c>
      <c r="CK66" t="s">
        <v>567</v>
      </c>
      <c r="CL66">
        <v>99</v>
      </c>
      <c r="CM66">
        <v>535.75</v>
      </c>
      <c r="CO66" t="s">
        <v>567</v>
      </c>
      <c r="CP66">
        <v>99</v>
      </c>
      <c r="CQ66">
        <v>536</v>
      </c>
      <c r="CS66" t="s">
        <v>567</v>
      </c>
      <c r="CT66">
        <v>99.25</v>
      </c>
      <c r="CU66">
        <v>557</v>
      </c>
      <c r="CW66" t="s">
        <v>567</v>
      </c>
      <c r="CX66">
        <v>99.25</v>
      </c>
      <c r="CY66">
        <v>557</v>
      </c>
      <c r="DA66" t="s">
        <v>565</v>
      </c>
      <c r="DB66">
        <v>101.27</v>
      </c>
      <c r="DC66">
        <v>533</v>
      </c>
      <c r="DE66" t="s">
        <v>567</v>
      </c>
      <c r="DF66">
        <v>100.12</v>
      </c>
      <c r="DG66">
        <v>481</v>
      </c>
      <c r="DI66" t="s">
        <v>473</v>
      </c>
      <c r="DJ66">
        <v>100.16</v>
      </c>
      <c r="DK66">
        <v>393</v>
      </c>
      <c r="DM66" t="s">
        <v>473</v>
      </c>
      <c r="DN66">
        <v>100.15</v>
      </c>
      <c r="DO66">
        <v>393</v>
      </c>
      <c r="DQ66" t="s">
        <v>567</v>
      </c>
      <c r="DR66">
        <v>92</v>
      </c>
      <c r="DS66">
        <v>1780</v>
      </c>
      <c r="DU66" t="s">
        <v>567</v>
      </c>
      <c r="DV66">
        <v>92</v>
      </c>
      <c r="DW66">
        <v>1950</v>
      </c>
      <c r="DY66" t="s">
        <v>390</v>
      </c>
      <c r="DZ66">
        <v>99.96</v>
      </c>
      <c r="EA66">
        <v>419</v>
      </c>
      <c r="EC66" t="s">
        <v>457</v>
      </c>
      <c r="ED66">
        <v>100</v>
      </c>
      <c r="EE66">
        <v>425</v>
      </c>
      <c r="EG66" t="s">
        <v>457</v>
      </c>
      <c r="EH66">
        <v>100</v>
      </c>
      <c r="EI66">
        <v>425</v>
      </c>
      <c r="EK66" t="s">
        <v>476</v>
      </c>
      <c r="EL66">
        <v>100.16</v>
      </c>
      <c r="EM66">
        <v>540.95109206753796</v>
      </c>
      <c r="EO66" t="s">
        <v>478</v>
      </c>
      <c r="EP66">
        <v>100.05</v>
      </c>
      <c r="EQ66">
        <v>149</v>
      </c>
      <c r="ES66" t="s">
        <v>478</v>
      </c>
      <c r="ET66">
        <v>100.03</v>
      </c>
      <c r="EU66">
        <v>149</v>
      </c>
      <c r="EW66" t="s">
        <v>388</v>
      </c>
      <c r="EX66">
        <v>101.5</v>
      </c>
      <c r="EY66">
        <v>87.36</v>
      </c>
      <c r="FA66" t="s">
        <v>159</v>
      </c>
      <c r="FB66">
        <v>100</v>
      </c>
      <c r="FC66">
        <v>2450</v>
      </c>
      <c r="FE66" t="s">
        <v>159</v>
      </c>
      <c r="FF66">
        <v>100</v>
      </c>
      <c r="FG66">
        <v>2450</v>
      </c>
      <c r="FI66" t="s">
        <v>156</v>
      </c>
      <c r="FJ66">
        <v>99.48</v>
      </c>
      <c r="FK66">
        <v>2325</v>
      </c>
      <c r="FM66" t="s">
        <v>157</v>
      </c>
      <c r="FN66">
        <v>100</v>
      </c>
      <c r="FO66">
        <v>1710.0000000000002</v>
      </c>
      <c r="FQ66" t="s">
        <v>157</v>
      </c>
      <c r="FR66">
        <v>109.1</v>
      </c>
      <c r="FS66">
        <v>150</v>
      </c>
      <c r="FU66" t="s">
        <v>153</v>
      </c>
      <c r="FV66">
        <v>98.57</v>
      </c>
      <c r="FW66">
        <v>1500</v>
      </c>
      <c r="FY66" t="s">
        <v>147</v>
      </c>
      <c r="FZ66">
        <v>99.34</v>
      </c>
      <c r="GA66">
        <v>775</v>
      </c>
      <c r="GC66" t="s">
        <v>530</v>
      </c>
      <c r="GD66">
        <v>100.81</v>
      </c>
      <c r="GE66">
        <v>709.99999999999989</v>
      </c>
      <c r="GG66" t="s">
        <v>530</v>
      </c>
      <c r="GH66">
        <v>101.59</v>
      </c>
      <c r="GI66">
        <v>670</v>
      </c>
      <c r="GK66" t="s">
        <v>486</v>
      </c>
      <c r="GL66">
        <v>99.76</v>
      </c>
      <c r="GM66">
        <v>695</v>
      </c>
      <c r="GO66" t="s">
        <v>530</v>
      </c>
      <c r="GP66">
        <v>101.39</v>
      </c>
      <c r="GQ66">
        <v>675</v>
      </c>
      <c r="GS66" t="s">
        <v>566</v>
      </c>
      <c r="GT66">
        <v>100.03</v>
      </c>
      <c r="GU66">
        <v>625</v>
      </c>
      <c r="GW66" t="s">
        <v>506</v>
      </c>
      <c r="GX66">
        <v>100.58</v>
      </c>
      <c r="GY66">
        <v>560</v>
      </c>
      <c r="HA66" t="s">
        <v>442</v>
      </c>
      <c r="HB66">
        <v>100.53</v>
      </c>
      <c r="HC66">
        <v>185</v>
      </c>
      <c r="HE66" t="s">
        <v>509</v>
      </c>
      <c r="HF66">
        <v>100</v>
      </c>
      <c r="HG66">
        <v>1190</v>
      </c>
      <c r="HI66" t="s">
        <v>509</v>
      </c>
      <c r="HJ66">
        <v>101.08</v>
      </c>
      <c r="HK66">
        <v>1140</v>
      </c>
      <c r="HM66" t="s">
        <v>472</v>
      </c>
      <c r="HN66">
        <v>101.79</v>
      </c>
      <c r="HO66">
        <v>935</v>
      </c>
      <c r="HQ66" t="s">
        <v>467</v>
      </c>
      <c r="HR66">
        <v>104.22</v>
      </c>
      <c r="HS66">
        <v>400</v>
      </c>
      <c r="HU66" t="s">
        <v>467</v>
      </c>
      <c r="HV66">
        <v>103.43</v>
      </c>
      <c r="HW66">
        <v>400</v>
      </c>
      <c r="HY66" t="s">
        <v>260</v>
      </c>
      <c r="HZ66">
        <v>99.64</v>
      </c>
      <c r="IA66">
        <v>80</v>
      </c>
      <c r="IC66" t="s">
        <v>260</v>
      </c>
      <c r="ID66">
        <v>98.08</v>
      </c>
      <c r="IE66">
        <v>150</v>
      </c>
      <c r="IG66" t="s">
        <v>260</v>
      </c>
      <c r="IH66">
        <v>97.06</v>
      </c>
      <c r="II66">
        <v>200</v>
      </c>
      <c r="IK66" t="s">
        <v>496</v>
      </c>
      <c r="IL66">
        <v>99.9</v>
      </c>
      <c r="IM66">
        <v>360</v>
      </c>
      <c r="IO66" t="s">
        <v>496</v>
      </c>
      <c r="IP66">
        <v>99.9</v>
      </c>
      <c r="IQ66">
        <v>360</v>
      </c>
      <c r="IS66" t="s">
        <v>498</v>
      </c>
      <c r="IT66">
        <v>99.91</v>
      </c>
      <c r="IU66">
        <v>515</v>
      </c>
    </row>
    <row r="67" spans="45:255">
      <c r="BA67" t="s">
        <v>383</v>
      </c>
      <c r="BB67">
        <v>100.41527160052905</v>
      </c>
      <c r="BE67" t="s">
        <v>384</v>
      </c>
      <c r="BF67">
        <v>100</v>
      </c>
      <c r="BM67" t="s">
        <v>351</v>
      </c>
      <c r="BN67">
        <v>101.55812328163768</v>
      </c>
      <c r="BQ67" t="s">
        <v>351</v>
      </c>
      <c r="BR67">
        <v>101.13435720010006</v>
      </c>
      <c r="BY67" t="s">
        <v>486</v>
      </c>
      <c r="BZ67">
        <v>102.38209053152593</v>
      </c>
      <c r="CC67" t="s">
        <v>566</v>
      </c>
      <c r="CD67">
        <v>101.63</v>
      </c>
      <c r="CE67">
        <v>875</v>
      </c>
      <c r="CG67" t="s">
        <v>481</v>
      </c>
      <c r="CH67">
        <v>101.35</v>
      </c>
      <c r="CI67">
        <v>156</v>
      </c>
      <c r="CK67" t="s">
        <v>565</v>
      </c>
      <c r="CL67">
        <v>102.8</v>
      </c>
      <c r="CM67">
        <v>464.25</v>
      </c>
      <c r="CO67" t="s">
        <v>565</v>
      </c>
      <c r="CP67">
        <v>102.8</v>
      </c>
      <c r="CQ67">
        <v>460</v>
      </c>
      <c r="CS67" t="s">
        <v>565</v>
      </c>
      <c r="CT67">
        <v>101.95</v>
      </c>
      <c r="CU67">
        <v>500</v>
      </c>
      <c r="CW67" t="s">
        <v>565</v>
      </c>
      <c r="CX67">
        <v>101.96</v>
      </c>
      <c r="CY67">
        <v>500</v>
      </c>
      <c r="DA67" t="s">
        <v>566</v>
      </c>
      <c r="DB67">
        <v>101.98</v>
      </c>
      <c r="DC67">
        <v>850</v>
      </c>
      <c r="DE67" t="s">
        <v>565</v>
      </c>
      <c r="DF67">
        <v>101.17</v>
      </c>
      <c r="DG67">
        <v>529</v>
      </c>
      <c r="DI67" t="s">
        <v>567</v>
      </c>
      <c r="DJ67">
        <v>99.69</v>
      </c>
      <c r="DK67">
        <v>532</v>
      </c>
      <c r="DM67" t="s">
        <v>567</v>
      </c>
      <c r="DN67">
        <v>98.51</v>
      </c>
      <c r="DO67">
        <v>695</v>
      </c>
      <c r="DQ67" t="s">
        <v>565</v>
      </c>
      <c r="DR67">
        <v>100.37</v>
      </c>
      <c r="DS67">
        <v>571</v>
      </c>
      <c r="DU67" t="s">
        <v>565</v>
      </c>
      <c r="DV67">
        <v>99.92</v>
      </c>
      <c r="DW67">
        <v>600</v>
      </c>
      <c r="DY67" t="s">
        <v>391</v>
      </c>
      <c r="DZ67">
        <v>99.98</v>
      </c>
      <c r="EA67">
        <v>243</v>
      </c>
      <c r="EC67" t="s">
        <v>461</v>
      </c>
      <c r="ED67">
        <v>100.67</v>
      </c>
      <c r="EE67">
        <v>595</v>
      </c>
      <c r="EG67" t="s">
        <v>461</v>
      </c>
      <c r="EH67">
        <v>100.59</v>
      </c>
      <c r="EI67">
        <v>583.38909193980226</v>
      </c>
      <c r="EK67" t="s">
        <v>478</v>
      </c>
      <c r="EL67">
        <v>100.07</v>
      </c>
      <c r="EM67">
        <v>149</v>
      </c>
      <c r="EO67" t="s">
        <v>457</v>
      </c>
      <c r="EP67">
        <v>100</v>
      </c>
      <c r="EQ67">
        <v>425</v>
      </c>
      <c r="ES67" t="s">
        <v>457</v>
      </c>
      <c r="ET67">
        <v>100</v>
      </c>
      <c r="EU67">
        <v>425</v>
      </c>
      <c r="EW67" t="s">
        <v>389</v>
      </c>
      <c r="EX67">
        <v>101.23</v>
      </c>
      <c r="EY67">
        <v>336.5</v>
      </c>
      <c r="FA67" t="s">
        <v>160</v>
      </c>
      <c r="FB67">
        <v>100</v>
      </c>
      <c r="FC67">
        <v>1330</v>
      </c>
      <c r="FE67" t="s">
        <v>160</v>
      </c>
      <c r="FF67">
        <v>100</v>
      </c>
      <c r="FG67">
        <v>1330</v>
      </c>
      <c r="FI67" t="s">
        <v>157</v>
      </c>
      <c r="FJ67">
        <v>99.72</v>
      </c>
      <c r="FK67">
        <v>1750</v>
      </c>
      <c r="FM67" t="s">
        <v>158</v>
      </c>
      <c r="FN67">
        <v>99.35</v>
      </c>
      <c r="FO67">
        <v>3330</v>
      </c>
      <c r="FQ67" t="s">
        <v>158</v>
      </c>
      <c r="FR67">
        <v>107.18</v>
      </c>
      <c r="FS67">
        <v>2475</v>
      </c>
      <c r="FU67" t="s">
        <v>154</v>
      </c>
      <c r="FV67">
        <v>102.29</v>
      </c>
      <c r="FW67">
        <v>855.00000000000011</v>
      </c>
      <c r="FY67" t="s">
        <v>148</v>
      </c>
      <c r="FZ67">
        <v>99.2</v>
      </c>
      <c r="GA67">
        <v>585</v>
      </c>
      <c r="GC67" t="s">
        <v>484</v>
      </c>
      <c r="GD67">
        <v>100.3</v>
      </c>
      <c r="GE67">
        <v>365</v>
      </c>
      <c r="GG67" t="s">
        <v>484</v>
      </c>
      <c r="GH67">
        <v>100.34</v>
      </c>
      <c r="GI67">
        <v>325</v>
      </c>
      <c r="GK67" t="s">
        <v>437</v>
      </c>
      <c r="GL67">
        <v>100.96</v>
      </c>
      <c r="GM67">
        <v>680</v>
      </c>
      <c r="GO67" t="s">
        <v>484</v>
      </c>
      <c r="GP67">
        <v>100.15</v>
      </c>
      <c r="GQ67">
        <v>320</v>
      </c>
      <c r="GS67" t="s">
        <v>526</v>
      </c>
      <c r="GT67">
        <v>97.08</v>
      </c>
      <c r="GU67">
        <v>850.00000000000011</v>
      </c>
      <c r="GW67" t="s">
        <v>508</v>
      </c>
      <c r="GX67">
        <v>100.15</v>
      </c>
      <c r="GY67">
        <v>210</v>
      </c>
      <c r="HA67" t="s">
        <v>444</v>
      </c>
      <c r="HB67">
        <v>94.82</v>
      </c>
      <c r="HC67">
        <v>935</v>
      </c>
      <c r="HE67" t="s">
        <v>482</v>
      </c>
      <c r="HF67">
        <v>100</v>
      </c>
      <c r="HG67">
        <v>20</v>
      </c>
      <c r="HI67" t="s">
        <v>482</v>
      </c>
      <c r="HJ67">
        <v>100</v>
      </c>
      <c r="HK67">
        <v>20</v>
      </c>
      <c r="HM67" t="s">
        <v>509</v>
      </c>
      <c r="HN67">
        <v>101.05</v>
      </c>
      <c r="HO67">
        <v>1140</v>
      </c>
      <c r="HQ67" t="s">
        <v>468</v>
      </c>
      <c r="HR67">
        <v>101.75</v>
      </c>
      <c r="HS67">
        <v>448.14423076923475</v>
      </c>
      <c r="HU67" t="s">
        <v>468</v>
      </c>
      <c r="HV67">
        <v>101.4</v>
      </c>
      <c r="HW67">
        <v>448.14423076923475</v>
      </c>
      <c r="HY67" t="s">
        <v>261</v>
      </c>
      <c r="HZ67">
        <v>100.11</v>
      </c>
      <c r="IA67">
        <v>170</v>
      </c>
      <c r="IC67" t="s">
        <v>261</v>
      </c>
      <c r="ID67">
        <v>98.33</v>
      </c>
      <c r="IE67">
        <v>250</v>
      </c>
      <c r="IG67" t="s">
        <v>261</v>
      </c>
      <c r="IH67">
        <v>97.32</v>
      </c>
      <c r="II67">
        <v>300</v>
      </c>
      <c r="IK67" t="s">
        <v>498</v>
      </c>
      <c r="IL67">
        <v>99.9</v>
      </c>
      <c r="IM67">
        <v>515</v>
      </c>
      <c r="IO67" t="s">
        <v>498</v>
      </c>
      <c r="IP67">
        <v>99.9</v>
      </c>
      <c r="IQ67">
        <v>515</v>
      </c>
      <c r="IS67" t="s">
        <v>260</v>
      </c>
      <c r="IT67">
        <v>96.45</v>
      </c>
      <c r="IU67">
        <v>250</v>
      </c>
    </row>
    <row r="68" spans="45:255">
      <c r="BA68" t="s">
        <v>384</v>
      </c>
      <c r="BB68">
        <v>100.29768216279095</v>
      </c>
      <c r="BM68" t="s">
        <v>350</v>
      </c>
      <c r="BN68">
        <v>100.9818815390328</v>
      </c>
      <c r="BQ68" t="s">
        <v>350</v>
      </c>
      <c r="BR68">
        <v>100.85583342800685</v>
      </c>
      <c r="BY68" t="s">
        <v>489</v>
      </c>
      <c r="BZ68">
        <v>100</v>
      </c>
      <c r="CC68" t="s">
        <v>484</v>
      </c>
      <c r="CD68">
        <v>102.1</v>
      </c>
      <c r="CE68">
        <v>360</v>
      </c>
      <c r="CG68" t="s">
        <v>567</v>
      </c>
      <c r="CH68">
        <v>99</v>
      </c>
      <c r="CI68">
        <v>535.75</v>
      </c>
      <c r="CK68" t="s">
        <v>566</v>
      </c>
      <c r="CL68">
        <v>103</v>
      </c>
      <c r="CM68">
        <v>804</v>
      </c>
      <c r="CO68" t="s">
        <v>566</v>
      </c>
      <c r="CP68">
        <v>102.91</v>
      </c>
      <c r="CQ68">
        <v>804</v>
      </c>
      <c r="CS68" t="s">
        <v>566</v>
      </c>
      <c r="CT68">
        <v>102.25</v>
      </c>
      <c r="CU68">
        <v>836</v>
      </c>
      <c r="CW68" t="s">
        <v>566</v>
      </c>
      <c r="CX68">
        <v>102.26</v>
      </c>
      <c r="CY68">
        <v>836</v>
      </c>
      <c r="DA68" t="s">
        <v>484</v>
      </c>
      <c r="DB68">
        <v>101.93</v>
      </c>
      <c r="DC68">
        <v>348</v>
      </c>
      <c r="DE68" t="s">
        <v>566</v>
      </c>
      <c r="DF68">
        <v>101.69</v>
      </c>
      <c r="DG68">
        <v>851</v>
      </c>
      <c r="DI68" t="s">
        <v>565</v>
      </c>
      <c r="DJ68">
        <v>100.69</v>
      </c>
      <c r="DK68">
        <v>554</v>
      </c>
      <c r="DM68" t="s">
        <v>565</v>
      </c>
      <c r="DN68">
        <v>100.39</v>
      </c>
      <c r="DO68">
        <v>571</v>
      </c>
      <c r="DQ68" t="s">
        <v>566</v>
      </c>
      <c r="DR68">
        <v>98.07</v>
      </c>
      <c r="DS68">
        <v>1080.5</v>
      </c>
      <c r="DU68" t="s">
        <v>566</v>
      </c>
      <c r="DV68">
        <v>93.35</v>
      </c>
      <c r="DW68">
        <v>1436</v>
      </c>
      <c r="DY68" t="s">
        <v>470</v>
      </c>
      <c r="DZ68">
        <v>99.82</v>
      </c>
      <c r="EA68">
        <v>432</v>
      </c>
      <c r="EC68" t="s">
        <v>388</v>
      </c>
      <c r="ED68">
        <v>101.82</v>
      </c>
      <c r="EE68">
        <v>84</v>
      </c>
      <c r="EG68" t="s">
        <v>388</v>
      </c>
      <c r="EH68">
        <v>101.68</v>
      </c>
      <c r="EI68">
        <v>87.36</v>
      </c>
      <c r="EK68" t="s">
        <v>457</v>
      </c>
      <c r="EL68">
        <v>100</v>
      </c>
      <c r="EM68">
        <v>425</v>
      </c>
      <c r="EO68" t="s">
        <v>461</v>
      </c>
      <c r="EP68">
        <v>100.27</v>
      </c>
      <c r="EQ68">
        <v>610</v>
      </c>
      <c r="ES68" t="s">
        <v>461</v>
      </c>
      <c r="ET68">
        <v>100.13</v>
      </c>
      <c r="EU68">
        <v>640</v>
      </c>
      <c r="EW68" t="s">
        <v>470</v>
      </c>
      <c r="EX68">
        <v>98.66</v>
      </c>
      <c r="EY68">
        <v>645</v>
      </c>
      <c r="FA68" t="s">
        <v>161</v>
      </c>
      <c r="FB68">
        <v>100</v>
      </c>
      <c r="FC68">
        <v>1065</v>
      </c>
      <c r="FE68" t="s">
        <v>161</v>
      </c>
      <c r="FF68">
        <v>100</v>
      </c>
      <c r="FG68">
        <v>1065</v>
      </c>
      <c r="FI68" t="s">
        <v>158</v>
      </c>
      <c r="FJ68">
        <v>99.32</v>
      </c>
      <c r="FK68">
        <v>3330</v>
      </c>
      <c r="FM68" t="s">
        <v>159</v>
      </c>
      <c r="FN68">
        <v>100</v>
      </c>
      <c r="FO68">
        <v>2450</v>
      </c>
      <c r="FQ68" t="s">
        <v>159</v>
      </c>
      <c r="FR68">
        <v>113.41</v>
      </c>
      <c r="FS68">
        <v>150</v>
      </c>
      <c r="FU68" t="s">
        <v>155</v>
      </c>
      <c r="FV68">
        <v>103.26</v>
      </c>
      <c r="FW68">
        <v>1175</v>
      </c>
      <c r="FY68" t="s">
        <v>149</v>
      </c>
      <c r="FZ68">
        <v>99.29</v>
      </c>
      <c r="GA68">
        <v>695.00000000000011</v>
      </c>
      <c r="GC68" t="s">
        <v>486</v>
      </c>
      <c r="GD68">
        <v>99.45</v>
      </c>
      <c r="GE68">
        <v>730</v>
      </c>
      <c r="GG68" t="s">
        <v>486</v>
      </c>
      <c r="GH68">
        <v>99.66</v>
      </c>
      <c r="GI68">
        <v>695.00000000000011</v>
      </c>
      <c r="GK68" t="s">
        <v>147</v>
      </c>
      <c r="GL68">
        <v>100.82</v>
      </c>
      <c r="GM68">
        <v>650</v>
      </c>
      <c r="GO68" t="s">
        <v>486</v>
      </c>
      <c r="GP68">
        <v>99.9</v>
      </c>
      <c r="GQ68">
        <v>650</v>
      </c>
      <c r="GS68" t="s">
        <v>527</v>
      </c>
      <c r="GT68">
        <v>94.41</v>
      </c>
      <c r="GU68">
        <v>1450</v>
      </c>
      <c r="GW68" t="s">
        <v>510</v>
      </c>
      <c r="GX68">
        <v>100.65</v>
      </c>
      <c r="GY68">
        <v>645</v>
      </c>
      <c r="HA68" t="s">
        <v>388</v>
      </c>
      <c r="HB68">
        <v>100.61</v>
      </c>
      <c r="HC68">
        <v>105</v>
      </c>
      <c r="HE68" t="s">
        <v>485</v>
      </c>
      <c r="HF68">
        <v>100.23</v>
      </c>
      <c r="HG68">
        <v>110</v>
      </c>
      <c r="HI68" t="s">
        <v>485</v>
      </c>
      <c r="HJ68">
        <v>100.21</v>
      </c>
      <c r="HK68">
        <v>110</v>
      </c>
      <c r="HM68" t="s">
        <v>482</v>
      </c>
      <c r="HN68">
        <v>100</v>
      </c>
      <c r="HO68">
        <v>20</v>
      </c>
      <c r="HQ68" t="s">
        <v>469</v>
      </c>
      <c r="HR68">
        <v>102.14</v>
      </c>
      <c r="HS68">
        <v>675</v>
      </c>
      <c r="HU68" t="s">
        <v>469</v>
      </c>
      <c r="HV68">
        <v>101.72</v>
      </c>
      <c r="HW68">
        <v>675</v>
      </c>
      <c r="HY68" t="s">
        <v>261</v>
      </c>
      <c r="HZ68">
        <v>100.11</v>
      </c>
      <c r="IA68">
        <v>170</v>
      </c>
      <c r="IC68" t="s">
        <v>261</v>
      </c>
      <c r="ID68">
        <v>98.33</v>
      </c>
      <c r="IE68">
        <v>250</v>
      </c>
      <c r="IG68" t="s">
        <v>261</v>
      </c>
      <c r="IH68">
        <v>97.32</v>
      </c>
      <c r="II68">
        <v>300</v>
      </c>
      <c r="IK68" t="s">
        <v>260</v>
      </c>
      <c r="IL68">
        <v>97.19</v>
      </c>
      <c r="IM68">
        <v>200</v>
      </c>
      <c r="IO68" t="s">
        <v>260</v>
      </c>
      <c r="IP68">
        <v>97.3</v>
      </c>
      <c r="IQ68">
        <v>200</v>
      </c>
      <c r="IS68" t="s">
        <v>260</v>
      </c>
      <c r="IT68">
        <v>96.45</v>
      </c>
      <c r="IU68">
        <v>250</v>
      </c>
    </row>
    <row r="69" spans="45:255">
      <c r="BM69" t="s">
        <v>573</v>
      </c>
      <c r="BN69">
        <v>101.70740564930426</v>
      </c>
      <c r="BQ69" t="s">
        <v>573</v>
      </c>
      <c r="BR69">
        <v>101.88864932403743</v>
      </c>
      <c r="BY69" t="s">
        <v>490</v>
      </c>
      <c r="BZ69">
        <v>99.788981231253288</v>
      </c>
      <c r="CC69" t="s">
        <v>486</v>
      </c>
      <c r="CD69">
        <v>102.88</v>
      </c>
      <c r="CE69">
        <v>450</v>
      </c>
      <c r="CG69" t="s">
        <v>565</v>
      </c>
      <c r="CH69">
        <v>101.35</v>
      </c>
      <c r="CI69">
        <v>533.5</v>
      </c>
      <c r="CK69" t="s">
        <v>484</v>
      </c>
      <c r="CL69">
        <v>102.74</v>
      </c>
      <c r="CM69">
        <v>325</v>
      </c>
      <c r="CO69" t="s">
        <v>484</v>
      </c>
      <c r="CP69">
        <v>102.57</v>
      </c>
      <c r="CQ69">
        <v>329</v>
      </c>
      <c r="CS69" t="s">
        <v>484</v>
      </c>
      <c r="CT69">
        <v>102.1</v>
      </c>
      <c r="CU69">
        <v>346.5</v>
      </c>
      <c r="CW69" t="s">
        <v>484</v>
      </c>
      <c r="CX69">
        <v>102.15</v>
      </c>
      <c r="CY69">
        <v>341</v>
      </c>
      <c r="DA69" t="s">
        <v>486</v>
      </c>
      <c r="DB69">
        <v>102.63</v>
      </c>
      <c r="DC69">
        <v>435</v>
      </c>
      <c r="DE69" t="s">
        <v>526</v>
      </c>
      <c r="DF69">
        <v>100.05</v>
      </c>
      <c r="DG69">
        <v>543</v>
      </c>
      <c r="DI69" t="s">
        <v>566</v>
      </c>
      <c r="DJ69">
        <v>101.62</v>
      </c>
      <c r="DK69">
        <v>851</v>
      </c>
      <c r="DM69" t="s">
        <v>566</v>
      </c>
      <c r="DN69">
        <v>99.77</v>
      </c>
      <c r="DO69">
        <v>964.5</v>
      </c>
      <c r="DQ69" t="s">
        <v>526</v>
      </c>
      <c r="DR69">
        <v>99.2</v>
      </c>
      <c r="DS69">
        <v>579</v>
      </c>
      <c r="DU69" t="s">
        <v>526</v>
      </c>
      <c r="DV69">
        <v>98.75</v>
      </c>
      <c r="DW69">
        <v>600</v>
      </c>
      <c r="DY69" t="s">
        <v>473</v>
      </c>
      <c r="DZ69">
        <v>99.75</v>
      </c>
      <c r="EA69">
        <v>428</v>
      </c>
      <c r="EC69" t="s">
        <v>389</v>
      </c>
      <c r="ED69">
        <v>100.47</v>
      </c>
      <c r="EE69">
        <v>372</v>
      </c>
      <c r="EG69" t="s">
        <v>389</v>
      </c>
      <c r="EH69">
        <v>101.38</v>
      </c>
      <c r="EI69">
        <v>336.5</v>
      </c>
      <c r="EK69" t="s">
        <v>461</v>
      </c>
      <c r="EL69">
        <v>100.26</v>
      </c>
      <c r="EM69">
        <v>655</v>
      </c>
      <c r="EO69" t="s">
        <v>388</v>
      </c>
      <c r="EP69">
        <v>101.59</v>
      </c>
      <c r="EQ69">
        <v>87.36</v>
      </c>
      <c r="ES69" t="s">
        <v>388</v>
      </c>
      <c r="ET69">
        <v>101.54</v>
      </c>
      <c r="EU69">
        <v>87.36</v>
      </c>
      <c r="EW69" t="s">
        <v>473</v>
      </c>
      <c r="EX69">
        <v>98.75</v>
      </c>
      <c r="EY69">
        <v>620</v>
      </c>
      <c r="FA69" t="s">
        <v>162</v>
      </c>
      <c r="FB69">
        <v>100</v>
      </c>
      <c r="FC69">
        <v>1750</v>
      </c>
      <c r="FE69" t="s">
        <v>162</v>
      </c>
      <c r="FF69">
        <v>100</v>
      </c>
      <c r="FG69">
        <v>1750</v>
      </c>
      <c r="FI69" t="s">
        <v>159</v>
      </c>
      <c r="FJ69">
        <v>99.67</v>
      </c>
      <c r="FK69">
        <v>2500</v>
      </c>
      <c r="FM69" t="s">
        <v>160</v>
      </c>
      <c r="FN69">
        <v>100</v>
      </c>
      <c r="FO69">
        <v>1330</v>
      </c>
      <c r="FQ69" t="s">
        <v>160</v>
      </c>
      <c r="FR69">
        <v>103.05</v>
      </c>
      <c r="FS69">
        <v>1025</v>
      </c>
      <c r="FU69" t="s">
        <v>156</v>
      </c>
      <c r="FV69">
        <v>104.88</v>
      </c>
      <c r="FW69">
        <v>1724.9999999999998</v>
      </c>
      <c r="FY69" t="s">
        <v>193</v>
      </c>
      <c r="FZ69">
        <v>100</v>
      </c>
      <c r="GA69">
        <v>575</v>
      </c>
      <c r="GC69" t="s">
        <v>437</v>
      </c>
      <c r="GD69">
        <v>100.7</v>
      </c>
      <c r="GE69">
        <v>725</v>
      </c>
      <c r="GG69" t="s">
        <v>437</v>
      </c>
      <c r="GH69">
        <v>101.05</v>
      </c>
      <c r="GI69">
        <v>680</v>
      </c>
      <c r="GK69" t="s">
        <v>148</v>
      </c>
      <c r="GL69">
        <v>100.11</v>
      </c>
      <c r="GM69">
        <v>515</v>
      </c>
      <c r="GO69" t="s">
        <v>437</v>
      </c>
      <c r="GP69">
        <v>101.21</v>
      </c>
      <c r="GQ69">
        <v>635</v>
      </c>
      <c r="GS69" t="s">
        <v>528</v>
      </c>
      <c r="GT69">
        <v>100.87</v>
      </c>
      <c r="GU69">
        <v>950</v>
      </c>
      <c r="GW69" t="s">
        <v>513</v>
      </c>
      <c r="GX69">
        <v>100.91</v>
      </c>
      <c r="GY69">
        <v>1265</v>
      </c>
      <c r="HA69" t="s">
        <v>389</v>
      </c>
      <c r="HB69">
        <v>101.47</v>
      </c>
      <c r="HC69">
        <v>280</v>
      </c>
      <c r="HE69" t="s">
        <v>487</v>
      </c>
      <c r="HF69">
        <v>100.46</v>
      </c>
      <c r="HG69">
        <v>265</v>
      </c>
      <c r="HI69" t="s">
        <v>487</v>
      </c>
      <c r="HJ69">
        <v>100.42</v>
      </c>
      <c r="HK69">
        <v>265</v>
      </c>
      <c r="HM69" t="s">
        <v>485</v>
      </c>
      <c r="HN69">
        <v>100.2</v>
      </c>
      <c r="HO69">
        <v>110</v>
      </c>
      <c r="HQ69" t="s">
        <v>472</v>
      </c>
      <c r="HR69">
        <v>104.4</v>
      </c>
      <c r="HS69">
        <v>845</v>
      </c>
      <c r="HU69" t="s">
        <v>472</v>
      </c>
      <c r="HV69">
        <v>103.64</v>
      </c>
      <c r="HW69">
        <v>845</v>
      </c>
      <c r="HY69" t="s">
        <v>262</v>
      </c>
      <c r="HZ69">
        <v>100.05</v>
      </c>
      <c r="IA69">
        <v>272.5</v>
      </c>
      <c r="IC69" t="s">
        <v>262</v>
      </c>
      <c r="ID69">
        <v>99.11</v>
      </c>
      <c r="IE69">
        <v>315</v>
      </c>
      <c r="IG69" t="s">
        <v>262</v>
      </c>
      <c r="IH69">
        <v>97.35</v>
      </c>
      <c r="II69">
        <v>400</v>
      </c>
      <c r="IK69" t="s">
        <v>260</v>
      </c>
      <c r="IL69">
        <v>97.19</v>
      </c>
      <c r="IM69">
        <v>200</v>
      </c>
      <c r="IO69" t="s">
        <v>260</v>
      </c>
      <c r="IP69">
        <v>97.3</v>
      </c>
      <c r="IQ69">
        <v>200</v>
      </c>
      <c r="IS69" t="s">
        <v>261</v>
      </c>
      <c r="IT69">
        <v>96.68</v>
      </c>
      <c r="IU69">
        <v>350</v>
      </c>
    </row>
    <row r="70" spans="45:255">
      <c r="BY70" t="s">
        <v>351</v>
      </c>
      <c r="BZ70">
        <v>100.87823142200548</v>
      </c>
      <c r="CC70" t="s">
        <v>489</v>
      </c>
      <c r="CD70">
        <v>100.07</v>
      </c>
      <c r="CE70">
        <v>450</v>
      </c>
      <c r="CG70" t="s">
        <v>566</v>
      </c>
      <c r="CH70">
        <v>102.95</v>
      </c>
      <c r="CI70">
        <v>811</v>
      </c>
      <c r="CK70" t="s">
        <v>486</v>
      </c>
      <c r="CL70">
        <v>102.45</v>
      </c>
      <c r="CM70">
        <v>461.5</v>
      </c>
      <c r="CO70" t="s">
        <v>486</v>
      </c>
      <c r="CP70">
        <v>102.12</v>
      </c>
      <c r="CQ70">
        <v>473</v>
      </c>
      <c r="CS70" t="s">
        <v>486</v>
      </c>
      <c r="CT70">
        <v>102.12</v>
      </c>
      <c r="CU70">
        <v>469</v>
      </c>
      <c r="CW70" t="s">
        <v>486</v>
      </c>
      <c r="CX70">
        <v>102.69</v>
      </c>
      <c r="CY70">
        <v>437</v>
      </c>
      <c r="DA70" t="s">
        <v>490</v>
      </c>
      <c r="DB70">
        <v>100.04</v>
      </c>
      <c r="DC70">
        <v>435</v>
      </c>
      <c r="DE70" t="s">
        <v>527</v>
      </c>
      <c r="DF70">
        <v>100</v>
      </c>
      <c r="DG70">
        <v>845</v>
      </c>
      <c r="DI70" t="s">
        <v>526</v>
      </c>
      <c r="DJ70">
        <v>99.42</v>
      </c>
      <c r="DK70">
        <v>568</v>
      </c>
      <c r="DM70" t="s">
        <v>526</v>
      </c>
      <c r="DN70">
        <v>99.17</v>
      </c>
      <c r="DO70">
        <v>579</v>
      </c>
      <c r="DQ70" t="s">
        <v>527</v>
      </c>
      <c r="DR70">
        <v>95</v>
      </c>
      <c r="DS70">
        <v>1072.5</v>
      </c>
      <c r="DU70" t="s">
        <v>527</v>
      </c>
      <c r="DV70">
        <v>93.5</v>
      </c>
      <c r="DW70">
        <v>1152.5</v>
      </c>
      <c r="DY70" t="s">
        <v>567</v>
      </c>
      <c r="DZ70">
        <v>97.26</v>
      </c>
      <c r="EA70">
        <v>1039</v>
      </c>
      <c r="EC70" t="s">
        <v>390</v>
      </c>
      <c r="ED70">
        <v>99.99</v>
      </c>
      <c r="EE70">
        <v>442</v>
      </c>
      <c r="EG70" t="s">
        <v>470</v>
      </c>
      <c r="EH70">
        <v>99.01</v>
      </c>
      <c r="EI70">
        <v>525</v>
      </c>
      <c r="EK70" t="s">
        <v>388</v>
      </c>
      <c r="EL70">
        <v>101.64</v>
      </c>
      <c r="EM70">
        <v>87.36</v>
      </c>
      <c r="EO70" t="s">
        <v>389</v>
      </c>
      <c r="EP70">
        <v>101.31</v>
      </c>
      <c r="EQ70">
        <v>336.5</v>
      </c>
      <c r="ES70" t="s">
        <v>389</v>
      </c>
      <c r="ET70">
        <v>101.27</v>
      </c>
      <c r="EU70">
        <v>336.5</v>
      </c>
      <c r="EW70" t="s">
        <v>493</v>
      </c>
      <c r="EX70">
        <v>99.11</v>
      </c>
      <c r="EY70">
        <v>585</v>
      </c>
      <c r="FA70" t="s">
        <v>163</v>
      </c>
      <c r="FB70">
        <v>100</v>
      </c>
      <c r="FC70">
        <v>3925</v>
      </c>
      <c r="FE70" t="s">
        <v>163</v>
      </c>
      <c r="FF70">
        <v>100</v>
      </c>
      <c r="FG70">
        <v>3925</v>
      </c>
      <c r="FI70" t="s">
        <v>160</v>
      </c>
      <c r="FJ70">
        <v>99.66</v>
      </c>
      <c r="FK70">
        <v>1360</v>
      </c>
      <c r="FM70" t="s">
        <v>161</v>
      </c>
      <c r="FN70">
        <v>99.62</v>
      </c>
      <c r="FO70">
        <v>1100</v>
      </c>
      <c r="FQ70" t="s">
        <v>161</v>
      </c>
      <c r="FR70">
        <v>102.07</v>
      </c>
      <c r="FS70">
        <v>860.00000000000011</v>
      </c>
      <c r="FU70" t="s">
        <v>157</v>
      </c>
      <c r="FV70">
        <v>107.77</v>
      </c>
      <c r="FW70">
        <v>150</v>
      </c>
      <c r="FY70" t="s">
        <v>150</v>
      </c>
      <c r="FZ70">
        <v>99.15</v>
      </c>
      <c r="GA70">
        <v>765</v>
      </c>
      <c r="GC70" t="s">
        <v>147</v>
      </c>
      <c r="GD70">
        <v>99.93</v>
      </c>
      <c r="GE70">
        <v>730</v>
      </c>
      <c r="GG70" t="s">
        <v>147</v>
      </c>
      <c r="GH70">
        <v>100.35</v>
      </c>
      <c r="GI70">
        <v>695.00000000000011</v>
      </c>
      <c r="GK70" t="s">
        <v>149</v>
      </c>
      <c r="GL70">
        <v>100.26</v>
      </c>
      <c r="GM70">
        <v>375</v>
      </c>
      <c r="GO70" t="s">
        <v>147</v>
      </c>
      <c r="GP70">
        <v>100.98</v>
      </c>
      <c r="GQ70">
        <v>630</v>
      </c>
      <c r="GS70" t="s">
        <v>530</v>
      </c>
      <c r="GT70">
        <v>101.34</v>
      </c>
      <c r="GU70">
        <v>675</v>
      </c>
      <c r="GW70" t="s">
        <v>493</v>
      </c>
      <c r="GX70">
        <v>100.07</v>
      </c>
      <c r="GY70">
        <v>510</v>
      </c>
      <c r="HA70" t="s">
        <v>504</v>
      </c>
      <c r="HB70">
        <v>100.48</v>
      </c>
      <c r="HC70">
        <v>515</v>
      </c>
      <c r="HE70" t="s">
        <v>491</v>
      </c>
      <c r="HF70">
        <v>101.13</v>
      </c>
      <c r="HG70">
        <v>450</v>
      </c>
      <c r="HI70" t="s">
        <v>491</v>
      </c>
      <c r="HJ70">
        <v>101.02</v>
      </c>
      <c r="HK70">
        <v>450</v>
      </c>
      <c r="HM70" t="s">
        <v>487</v>
      </c>
      <c r="HN70">
        <v>100.4</v>
      </c>
      <c r="HO70">
        <v>265</v>
      </c>
      <c r="HQ70" t="s">
        <v>509</v>
      </c>
      <c r="HR70">
        <v>101.05</v>
      </c>
      <c r="HS70">
        <v>1140</v>
      </c>
      <c r="HU70" t="s">
        <v>509</v>
      </c>
      <c r="HV70">
        <v>100.86</v>
      </c>
      <c r="HW70">
        <v>1140</v>
      </c>
      <c r="HY70" t="s">
        <v>262</v>
      </c>
      <c r="HZ70">
        <v>100.05</v>
      </c>
      <c r="IA70">
        <v>272.5</v>
      </c>
      <c r="IC70" t="s">
        <v>262</v>
      </c>
      <c r="ID70">
        <v>99.11</v>
      </c>
      <c r="IE70">
        <v>315</v>
      </c>
      <c r="IG70" t="s">
        <v>262</v>
      </c>
      <c r="IH70">
        <v>97.35</v>
      </c>
      <c r="II70">
        <v>400</v>
      </c>
      <c r="IK70" t="s">
        <v>261</v>
      </c>
      <c r="IL70">
        <v>97.43</v>
      </c>
      <c r="IM70">
        <v>300</v>
      </c>
      <c r="IO70" t="s">
        <v>261</v>
      </c>
      <c r="IP70">
        <v>97.52</v>
      </c>
      <c r="IQ70">
        <v>300</v>
      </c>
      <c r="IS70" t="s">
        <v>261</v>
      </c>
      <c r="IT70">
        <v>96.68</v>
      </c>
      <c r="IU70">
        <v>350</v>
      </c>
    </row>
    <row r="71" spans="45:255">
      <c r="BY71" t="s">
        <v>350</v>
      </c>
      <c r="BZ71">
        <v>100.66304321734815</v>
      </c>
      <c r="CC71" t="s">
        <v>490</v>
      </c>
      <c r="CD71">
        <v>100</v>
      </c>
      <c r="CE71">
        <v>450</v>
      </c>
      <c r="CG71" t="s">
        <v>484</v>
      </c>
      <c r="CH71">
        <v>102.03</v>
      </c>
      <c r="CI71">
        <v>360</v>
      </c>
      <c r="CK71" t="s">
        <v>489</v>
      </c>
      <c r="CL71">
        <v>100.01</v>
      </c>
      <c r="CM71">
        <v>461.5</v>
      </c>
      <c r="CO71" t="s">
        <v>489</v>
      </c>
      <c r="CP71">
        <v>100</v>
      </c>
      <c r="CQ71">
        <v>473</v>
      </c>
      <c r="CS71" t="s">
        <v>490</v>
      </c>
      <c r="CT71">
        <v>99.91</v>
      </c>
      <c r="CU71">
        <v>469</v>
      </c>
      <c r="CW71" t="s">
        <v>490</v>
      </c>
      <c r="CX71">
        <v>100.04</v>
      </c>
      <c r="CY71">
        <v>437</v>
      </c>
      <c r="DE71" t="s">
        <v>484</v>
      </c>
      <c r="DF71">
        <v>101.86</v>
      </c>
      <c r="DG71">
        <v>348</v>
      </c>
      <c r="DI71" t="s">
        <v>527</v>
      </c>
      <c r="DJ71">
        <v>100</v>
      </c>
      <c r="DK71">
        <v>845</v>
      </c>
      <c r="DM71" t="s">
        <v>527</v>
      </c>
      <c r="DN71">
        <v>98.69</v>
      </c>
      <c r="DO71">
        <v>901</v>
      </c>
      <c r="DQ71" t="s">
        <v>484</v>
      </c>
      <c r="DR71">
        <v>101.62</v>
      </c>
      <c r="DS71">
        <v>348</v>
      </c>
      <c r="DU71" t="s">
        <v>484</v>
      </c>
      <c r="DV71">
        <v>101.55</v>
      </c>
      <c r="DW71">
        <v>348</v>
      </c>
      <c r="DY71" t="s">
        <v>565</v>
      </c>
      <c r="DZ71">
        <v>100.28</v>
      </c>
      <c r="EA71">
        <v>575</v>
      </c>
      <c r="EC71" t="s">
        <v>391</v>
      </c>
      <c r="ED71">
        <v>99.99</v>
      </c>
      <c r="EE71">
        <v>243</v>
      </c>
      <c r="EG71" t="s">
        <v>473</v>
      </c>
      <c r="EH71">
        <v>98.98</v>
      </c>
      <c r="EI71">
        <v>519</v>
      </c>
      <c r="EK71" t="s">
        <v>389</v>
      </c>
      <c r="EL71">
        <v>101.35</v>
      </c>
      <c r="EM71">
        <v>336.5</v>
      </c>
      <c r="EO71" t="s">
        <v>470</v>
      </c>
      <c r="EP71">
        <v>98.63</v>
      </c>
      <c r="EQ71">
        <v>600</v>
      </c>
      <c r="ES71" t="s">
        <v>470</v>
      </c>
      <c r="ET71">
        <v>98.67</v>
      </c>
      <c r="EU71">
        <v>615</v>
      </c>
      <c r="EW71" t="s">
        <v>494</v>
      </c>
      <c r="EX71">
        <v>99.11</v>
      </c>
      <c r="EY71">
        <v>585</v>
      </c>
      <c r="FA71" t="s">
        <v>164</v>
      </c>
      <c r="FB71">
        <v>100</v>
      </c>
      <c r="FC71">
        <v>2100</v>
      </c>
      <c r="FE71" t="s">
        <v>164</v>
      </c>
      <c r="FF71">
        <v>100</v>
      </c>
      <c r="FG71">
        <v>2100</v>
      </c>
      <c r="FI71" t="s">
        <v>161</v>
      </c>
      <c r="FJ71">
        <v>99.6</v>
      </c>
      <c r="FK71">
        <v>1100</v>
      </c>
      <c r="FM71" t="s">
        <v>162</v>
      </c>
      <c r="FN71">
        <v>99.65</v>
      </c>
      <c r="FO71">
        <v>1775</v>
      </c>
      <c r="FQ71" t="s">
        <v>162</v>
      </c>
      <c r="FR71">
        <v>101.6</v>
      </c>
      <c r="FS71">
        <v>1630</v>
      </c>
      <c r="FU71" t="s">
        <v>158</v>
      </c>
      <c r="FV71">
        <v>106.68</v>
      </c>
      <c r="FW71">
        <v>2475</v>
      </c>
      <c r="FY71" t="s">
        <v>152</v>
      </c>
      <c r="FZ71">
        <v>98.75</v>
      </c>
      <c r="GA71">
        <v>1300</v>
      </c>
      <c r="GC71" t="s">
        <v>148</v>
      </c>
      <c r="GD71">
        <v>100.06</v>
      </c>
      <c r="GE71">
        <v>520</v>
      </c>
      <c r="GG71" t="s">
        <v>148</v>
      </c>
      <c r="GH71">
        <v>100.11</v>
      </c>
      <c r="GI71">
        <v>515</v>
      </c>
      <c r="GK71" t="s">
        <v>193</v>
      </c>
      <c r="GL71">
        <v>101.08</v>
      </c>
      <c r="GM71">
        <v>505</v>
      </c>
      <c r="GO71" t="s">
        <v>148</v>
      </c>
      <c r="GP71">
        <v>101.04</v>
      </c>
      <c r="GQ71">
        <v>425.00000000000006</v>
      </c>
      <c r="GS71" t="s">
        <v>484</v>
      </c>
      <c r="GT71">
        <v>100.03</v>
      </c>
      <c r="GU71">
        <v>320</v>
      </c>
      <c r="GW71" t="s">
        <v>494</v>
      </c>
      <c r="GX71">
        <v>100.07</v>
      </c>
      <c r="GY71">
        <v>510</v>
      </c>
      <c r="HA71" t="s">
        <v>506</v>
      </c>
      <c r="HB71">
        <v>100.5</v>
      </c>
      <c r="HC71">
        <v>560</v>
      </c>
      <c r="HE71" t="s">
        <v>574</v>
      </c>
      <c r="HF71">
        <v>100.34</v>
      </c>
      <c r="HG71">
        <v>265</v>
      </c>
      <c r="HI71" t="s">
        <v>574</v>
      </c>
      <c r="HJ71">
        <v>100.21</v>
      </c>
      <c r="HK71">
        <v>265</v>
      </c>
      <c r="HM71" t="s">
        <v>491</v>
      </c>
      <c r="HN71">
        <v>100.98</v>
      </c>
      <c r="HO71">
        <v>450</v>
      </c>
      <c r="HQ71" t="s">
        <v>482</v>
      </c>
      <c r="HR71">
        <v>100</v>
      </c>
      <c r="HS71">
        <v>20</v>
      </c>
      <c r="HU71" t="s">
        <v>418</v>
      </c>
      <c r="HV71">
        <v>100</v>
      </c>
      <c r="HW71">
        <v>465</v>
      </c>
      <c r="HY71" t="s">
        <v>517</v>
      </c>
      <c r="HZ71">
        <v>101.03</v>
      </c>
      <c r="IA71">
        <v>250</v>
      </c>
      <c r="IC71" t="s">
        <v>517</v>
      </c>
      <c r="ID71">
        <v>100.9</v>
      </c>
      <c r="IE71">
        <v>253</v>
      </c>
      <c r="IG71" t="s">
        <v>517</v>
      </c>
      <c r="IH71">
        <v>100.89</v>
      </c>
      <c r="II71">
        <v>253</v>
      </c>
      <c r="IK71" t="s">
        <v>261</v>
      </c>
      <c r="IL71">
        <v>97.43</v>
      </c>
      <c r="IM71">
        <v>300</v>
      </c>
      <c r="IO71" t="s">
        <v>261</v>
      </c>
      <c r="IP71">
        <v>97.52</v>
      </c>
      <c r="IQ71">
        <v>300</v>
      </c>
      <c r="IS71" t="s">
        <v>262</v>
      </c>
      <c r="IT71">
        <v>96.71</v>
      </c>
      <c r="IU71">
        <v>450</v>
      </c>
    </row>
    <row r="72" spans="45:255">
      <c r="BY72" t="s">
        <v>573</v>
      </c>
      <c r="BZ72">
        <v>101.51044973059396</v>
      </c>
      <c r="CC72" t="s">
        <v>351</v>
      </c>
      <c r="CD72">
        <v>100.84</v>
      </c>
      <c r="CE72">
        <v>339</v>
      </c>
      <c r="CG72" t="s">
        <v>486</v>
      </c>
      <c r="CH72">
        <v>102.54</v>
      </c>
      <c r="CI72">
        <v>461</v>
      </c>
      <c r="CK72" t="s">
        <v>490</v>
      </c>
      <c r="CL72">
        <v>99.93</v>
      </c>
      <c r="CM72">
        <v>461.5</v>
      </c>
      <c r="CO72" t="s">
        <v>490</v>
      </c>
      <c r="CP72">
        <v>99.87</v>
      </c>
      <c r="CQ72">
        <v>473</v>
      </c>
      <c r="CS72" t="s">
        <v>351</v>
      </c>
      <c r="CT72">
        <v>100.39</v>
      </c>
      <c r="CU72">
        <v>200</v>
      </c>
      <c r="CW72" t="s">
        <v>351</v>
      </c>
      <c r="CX72">
        <v>100.15</v>
      </c>
      <c r="CY72">
        <v>150</v>
      </c>
      <c r="DE72" t="s">
        <v>486</v>
      </c>
      <c r="DF72">
        <v>102.53</v>
      </c>
      <c r="DG72">
        <v>435</v>
      </c>
      <c r="DI72" t="s">
        <v>484</v>
      </c>
      <c r="DJ72">
        <v>101.78</v>
      </c>
      <c r="DK72">
        <v>348</v>
      </c>
      <c r="DM72" t="s">
        <v>484</v>
      </c>
      <c r="DN72">
        <v>101.7</v>
      </c>
      <c r="DO72">
        <v>348</v>
      </c>
      <c r="DQ72" t="s">
        <v>486</v>
      </c>
      <c r="DR72">
        <v>102.19</v>
      </c>
      <c r="DS72">
        <v>436</v>
      </c>
      <c r="DU72" t="s">
        <v>486</v>
      </c>
      <c r="DV72">
        <v>102.08</v>
      </c>
      <c r="DW72">
        <v>437</v>
      </c>
      <c r="DY72" t="s">
        <v>566</v>
      </c>
      <c r="DZ72">
        <v>96.31</v>
      </c>
      <c r="EA72">
        <v>1226</v>
      </c>
      <c r="EC72" t="s">
        <v>470</v>
      </c>
      <c r="ED72">
        <v>98.93</v>
      </c>
      <c r="EE72">
        <v>525</v>
      </c>
      <c r="EG72" t="s">
        <v>567</v>
      </c>
      <c r="EH72">
        <v>97.48</v>
      </c>
      <c r="EI72">
        <v>1250</v>
      </c>
      <c r="EK72" t="s">
        <v>470</v>
      </c>
      <c r="EL72">
        <v>98.94</v>
      </c>
      <c r="EM72">
        <v>543</v>
      </c>
      <c r="EO72" t="s">
        <v>473</v>
      </c>
      <c r="EP72">
        <v>98.74</v>
      </c>
      <c r="EQ72">
        <v>575</v>
      </c>
      <c r="ES72" t="s">
        <v>473</v>
      </c>
      <c r="ET72">
        <v>98.76</v>
      </c>
      <c r="EU72">
        <v>590</v>
      </c>
      <c r="EW72" t="s">
        <v>567</v>
      </c>
      <c r="EX72">
        <v>99.9</v>
      </c>
      <c r="EY72">
        <v>1310</v>
      </c>
      <c r="FA72" t="s">
        <v>165</v>
      </c>
      <c r="FB72">
        <v>100</v>
      </c>
      <c r="FC72">
        <v>1650</v>
      </c>
      <c r="FE72" t="s">
        <v>165</v>
      </c>
      <c r="FF72">
        <v>100</v>
      </c>
      <c r="FG72">
        <v>1650</v>
      </c>
      <c r="FI72" t="s">
        <v>162</v>
      </c>
      <c r="FJ72">
        <v>99.28</v>
      </c>
      <c r="FK72">
        <v>1800</v>
      </c>
      <c r="FM72" t="s">
        <v>163</v>
      </c>
      <c r="FN72">
        <v>99.71</v>
      </c>
      <c r="FO72">
        <v>3950</v>
      </c>
      <c r="FQ72" t="s">
        <v>163</v>
      </c>
      <c r="FR72">
        <v>102.77</v>
      </c>
      <c r="FS72">
        <v>3680</v>
      </c>
      <c r="FU72" t="s">
        <v>159</v>
      </c>
      <c r="FV72">
        <v>111.45</v>
      </c>
      <c r="FW72">
        <v>150</v>
      </c>
      <c r="FY72" t="s">
        <v>153</v>
      </c>
      <c r="FZ72">
        <v>98.78</v>
      </c>
      <c r="GA72">
        <v>1500</v>
      </c>
      <c r="GC72" t="s">
        <v>149</v>
      </c>
      <c r="GD72">
        <v>100.41</v>
      </c>
      <c r="GE72">
        <v>400</v>
      </c>
      <c r="GG72" t="s">
        <v>149</v>
      </c>
      <c r="GH72">
        <v>100.38</v>
      </c>
      <c r="GI72">
        <v>375</v>
      </c>
      <c r="GK72" t="s">
        <v>150</v>
      </c>
      <c r="GL72">
        <v>100.44</v>
      </c>
      <c r="GM72">
        <v>660</v>
      </c>
      <c r="GO72" t="s">
        <v>149</v>
      </c>
      <c r="GP72">
        <v>100.31</v>
      </c>
      <c r="GQ72">
        <v>200</v>
      </c>
      <c r="GS72" t="s">
        <v>486</v>
      </c>
      <c r="GT72">
        <v>99.97</v>
      </c>
      <c r="GU72">
        <v>650</v>
      </c>
      <c r="GW72" t="s">
        <v>526</v>
      </c>
      <c r="GX72">
        <v>97.33</v>
      </c>
      <c r="GY72">
        <v>850</v>
      </c>
      <c r="HA72" t="s">
        <v>508</v>
      </c>
      <c r="HB72">
        <v>100.13</v>
      </c>
      <c r="HC72">
        <v>210</v>
      </c>
      <c r="HE72" t="s">
        <v>440</v>
      </c>
      <c r="HF72">
        <v>100.5</v>
      </c>
      <c r="HG72">
        <v>185</v>
      </c>
      <c r="HI72" t="s">
        <v>440</v>
      </c>
      <c r="HJ72">
        <v>100.47</v>
      </c>
      <c r="HK72">
        <v>180</v>
      </c>
      <c r="HM72" t="s">
        <v>574</v>
      </c>
      <c r="HN72">
        <v>100.05</v>
      </c>
      <c r="HO72">
        <v>265</v>
      </c>
      <c r="HQ72" t="s">
        <v>485</v>
      </c>
      <c r="HR72">
        <v>100.2</v>
      </c>
      <c r="HS72">
        <v>110</v>
      </c>
      <c r="HU72" t="s">
        <v>474</v>
      </c>
      <c r="HV72">
        <v>100</v>
      </c>
      <c r="HW72">
        <v>695.00000000000011</v>
      </c>
      <c r="HY72" t="s">
        <v>467</v>
      </c>
      <c r="HZ72">
        <v>105.26</v>
      </c>
      <c r="IA72">
        <v>289.83741258741225</v>
      </c>
      <c r="IC72" t="s">
        <v>467</v>
      </c>
      <c r="ID72">
        <v>104.58</v>
      </c>
      <c r="IE72">
        <v>320</v>
      </c>
      <c r="IG72" t="s">
        <v>467</v>
      </c>
      <c r="IH72">
        <v>103.8</v>
      </c>
      <c r="II72">
        <v>363.84864864864966</v>
      </c>
      <c r="IK72" t="s">
        <v>262</v>
      </c>
      <c r="IL72">
        <v>97.46</v>
      </c>
      <c r="IM72">
        <v>400</v>
      </c>
      <c r="IO72" t="s">
        <v>262</v>
      </c>
      <c r="IP72">
        <v>97.55</v>
      </c>
      <c r="IQ72">
        <v>400</v>
      </c>
      <c r="IS72" t="s">
        <v>262</v>
      </c>
      <c r="IT72">
        <v>96.71</v>
      </c>
      <c r="IU72">
        <v>450</v>
      </c>
    </row>
    <row r="73" spans="45:255">
      <c r="CC73" t="s">
        <v>350</v>
      </c>
      <c r="CD73">
        <v>101.71</v>
      </c>
      <c r="CE73">
        <v>200</v>
      </c>
      <c r="CG73" t="s">
        <v>489</v>
      </c>
      <c r="CH73">
        <v>100.02</v>
      </c>
      <c r="CI73">
        <v>461</v>
      </c>
      <c r="CK73" t="s">
        <v>351</v>
      </c>
      <c r="CL73">
        <v>100.55</v>
      </c>
      <c r="CM73">
        <v>331</v>
      </c>
      <c r="CO73" t="s">
        <v>351</v>
      </c>
      <c r="CP73">
        <v>100.43</v>
      </c>
      <c r="CQ73">
        <v>318</v>
      </c>
      <c r="CS73" t="s">
        <v>350</v>
      </c>
      <c r="CT73">
        <v>100.51</v>
      </c>
      <c r="CU73">
        <v>150</v>
      </c>
      <c r="CW73" t="s">
        <v>350</v>
      </c>
      <c r="CX73">
        <v>100.17</v>
      </c>
      <c r="CY73">
        <v>150</v>
      </c>
      <c r="DE73" t="s">
        <v>490</v>
      </c>
      <c r="DF73">
        <v>100.02</v>
      </c>
      <c r="DG73">
        <v>435</v>
      </c>
      <c r="DI73" t="s">
        <v>486</v>
      </c>
      <c r="DJ73">
        <v>102.42</v>
      </c>
      <c r="DK73">
        <v>435</v>
      </c>
      <c r="DM73" t="s">
        <v>486</v>
      </c>
      <c r="DN73">
        <v>102.31</v>
      </c>
      <c r="DO73">
        <v>435</v>
      </c>
      <c r="DY73" t="s">
        <v>526</v>
      </c>
      <c r="DZ73">
        <v>99.33</v>
      </c>
      <c r="EA73">
        <v>575</v>
      </c>
      <c r="EC73" t="s">
        <v>473</v>
      </c>
      <c r="ED73">
        <v>99.12</v>
      </c>
      <c r="EE73">
        <v>495</v>
      </c>
      <c r="EG73" t="s">
        <v>565</v>
      </c>
      <c r="EH73">
        <v>99.82</v>
      </c>
      <c r="EI73">
        <v>609</v>
      </c>
      <c r="EK73" t="s">
        <v>473</v>
      </c>
      <c r="EL73">
        <v>98.91</v>
      </c>
      <c r="EM73">
        <v>537.5</v>
      </c>
      <c r="EO73" t="s">
        <v>493</v>
      </c>
      <c r="EP73">
        <v>99.75</v>
      </c>
      <c r="EQ73">
        <v>540</v>
      </c>
      <c r="ES73" t="s">
        <v>493</v>
      </c>
      <c r="ET73">
        <v>99.53</v>
      </c>
      <c r="EU73">
        <v>555</v>
      </c>
      <c r="EW73" t="s">
        <v>565</v>
      </c>
      <c r="EX73">
        <v>98.03</v>
      </c>
      <c r="EY73">
        <v>800</v>
      </c>
      <c r="FA73" t="s">
        <v>166</v>
      </c>
      <c r="FB73">
        <v>100</v>
      </c>
      <c r="FC73">
        <v>425</v>
      </c>
      <c r="FE73" t="s">
        <v>166</v>
      </c>
      <c r="FF73">
        <v>100.16</v>
      </c>
      <c r="FG73">
        <v>415</v>
      </c>
      <c r="FI73" t="s">
        <v>163</v>
      </c>
      <c r="FJ73">
        <v>99.11</v>
      </c>
      <c r="FK73">
        <v>4000</v>
      </c>
      <c r="FM73" t="s">
        <v>164</v>
      </c>
      <c r="FN73">
        <v>99.66</v>
      </c>
      <c r="FO73">
        <v>2125</v>
      </c>
      <c r="FQ73" t="s">
        <v>164</v>
      </c>
      <c r="FR73">
        <v>102.08</v>
      </c>
      <c r="FS73">
        <v>1940</v>
      </c>
      <c r="FU73" t="s">
        <v>160</v>
      </c>
      <c r="FV73">
        <v>102.82</v>
      </c>
      <c r="FW73">
        <v>1025</v>
      </c>
      <c r="FY73" t="s">
        <v>194</v>
      </c>
      <c r="FZ73">
        <v>100</v>
      </c>
      <c r="GA73">
        <v>1075</v>
      </c>
      <c r="GC73" t="s">
        <v>193</v>
      </c>
      <c r="GD73">
        <v>101.08</v>
      </c>
      <c r="GE73">
        <v>509.99999999999994</v>
      </c>
      <c r="GG73" t="s">
        <v>193</v>
      </c>
      <c r="GH73">
        <v>101.13</v>
      </c>
      <c r="GI73">
        <v>505.00000000000006</v>
      </c>
      <c r="GK73" t="s">
        <v>152</v>
      </c>
      <c r="GL73">
        <v>102.25</v>
      </c>
      <c r="GM73">
        <v>990</v>
      </c>
      <c r="GO73" t="s">
        <v>193</v>
      </c>
      <c r="GP73">
        <v>102.61</v>
      </c>
      <c r="GQ73">
        <v>400</v>
      </c>
      <c r="GS73" t="s">
        <v>437</v>
      </c>
      <c r="GT73">
        <v>101.07</v>
      </c>
      <c r="GU73">
        <v>635</v>
      </c>
      <c r="GW73" t="s">
        <v>527</v>
      </c>
      <c r="GX73">
        <v>96.95</v>
      </c>
      <c r="GY73">
        <v>1200</v>
      </c>
      <c r="HA73" t="s">
        <v>510</v>
      </c>
      <c r="HB73">
        <v>100.56</v>
      </c>
      <c r="HC73">
        <v>645</v>
      </c>
      <c r="HE73" t="s">
        <v>442</v>
      </c>
      <c r="HF73">
        <v>100.48</v>
      </c>
      <c r="HG73">
        <v>185</v>
      </c>
      <c r="HI73" t="s">
        <v>442</v>
      </c>
      <c r="HJ73">
        <v>100.47</v>
      </c>
      <c r="HK73">
        <v>180</v>
      </c>
      <c r="HM73" t="s">
        <v>440</v>
      </c>
      <c r="HN73">
        <v>100.41</v>
      </c>
      <c r="HO73">
        <v>180</v>
      </c>
      <c r="HQ73" t="s">
        <v>487</v>
      </c>
      <c r="HR73">
        <v>100.39</v>
      </c>
      <c r="HS73">
        <v>265</v>
      </c>
      <c r="HU73" t="s">
        <v>482</v>
      </c>
      <c r="HV73">
        <v>100</v>
      </c>
      <c r="HW73">
        <v>20</v>
      </c>
      <c r="HY73" t="s">
        <v>468</v>
      </c>
      <c r="HZ73">
        <v>102.29</v>
      </c>
      <c r="IA73">
        <v>350</v>
      </c>
      <c r="IC73" t="s">
        <v>468</v>
      </c>
      <c r="ID73">
        <v>102.15</v>
      </c>
      <c r="IE73">
        <v>340</v>
      </c>
      <c r="IG73" t="s">
        <v>468</v>
      </c>
      <c r="IH73">
        <v>101.66</v>
      </c>
      <c r="II73">
        <v>380</v>
      </c>
      <c r="IK73" t="s">
        <v>262</v>
      </c>
      <c r="IL73">
        <v>97.46</v>
      </c>
      <c r="IM73">
        <v>400</v>
      </c>
      <c r="IO73" t="s">
        <v>262</v>
      </c>
      <c r="IP73">
        <v>97.55</v>
      </c>
      <c r="IQ73">
        <v>400</v>
      </c>
      <c r="IS73" t="s">
        <v>517</v>
      </c>
      <c r="IT73">
        <v>100.75</v>
      </c>
      <c r="IU73">
        <v>255</v>
      </c>
    </row>
    <row r="74" spans="45:255">
      <c r="CC74" t="s">
        <v>573</v>
      </c>
      <c r="CD74">
        <v>101.26</v>
      </c>
      <c r="CE74">
        <v>330</v>
      </c>
      <c r="CG74" t="s">
        <v>490</v>
      </c>
      <c r="CH74">
        <v>99.92</v>
      </c>
      <c r="CI74">
        <v>461</v>
      </c>
      <c r="CK74" t="s">
        <v>350</v>
      </c>
      <c r="CL74">
        <v>101</v>
      </c>
      <c r="CM74">
        <v>225</v>
      </c>
      <c r="CO74" t="s">
        <v>350</v>
      </c>
      <c r="CP74">
        <v>100.9</v>
      </c>
      <c r="CQ74">
        <v>150</v>
      </c>
      <c r="CS74" t="s">
        <v>573</v>
      </c>
      <c r="CT74">
        <v>100.1</v>
      </c>
      <c r="CU74">
        <v>330</v>
      </c>
      <c r="DI74" t="s">
        <v>490</v>
      </c>
      <c r="DJ74">
        <v>100.01</v>
      </c>
      <c r="DK74">
        <v>435</v>
      </c>
      <c r="DM74" t="s">
        <v>490</v>
      </c>
      <c r="DN74">
        <v>100</v>
      </c>
      <c r="DO74">
        <v>435</v>
      </c>
      <c r="DY74" t="s">
        <v>527</v>
      </c>
      <c r="DZ74">
        <v>92.34</v>
      </c>
      <c r="EA74">
        <v>1219</v>
      </c>
      <c r="EC74" t="s">
        <v>567</v>
      </c>
      <c r="ED74">
        <v>96.9</v>
      </c>
      <c r="EE74">
        <v>1250</v>
      </c>
      <c r="EG74" t="s">
        <v>566</v>
      </c>
      <c r="EH74">
        <v>96.41</v>
      </c>
      <c r="EI74">
        <v>1250.4698159706427</v>
      </c>
      <c r="EK74" t="s">
        <v>493</v>
      </c>
      <c r="EL74">
        <v>100</v>
      </c>
      <c r="EM74">
        <v>525</v>
      </c>
      <c r="EO74" t="s">
        <v>494</v>
      </c>
      <c r="EP74">
        <v>99.75</v>
      </c>
      <c r="EQ74">
        <v>540</v>
      </c>
      <c r="ES74" t="s">
        <v>494</v>
      </c>
      <c r="ET74">
        <v>99.53</v>
      </c>
      <c r="EU74">
        <v>555</v>
      </c>
      <c r="EW74" t="s">
        <v>566</v>
      </c>
      <c r="EX74">
        <v>96.52</v>
      </c>
      <c r="EY74">
        <v>1325</v>
      </c>
      <c r="FA74" t="s">
        <v>167</v>
      </c>
      <c r="FB74">
        <v>100</v>
      </c>
      <c r="FC74">
        <v>585</v>
      </c>
      <c r="FE74" t="s">
        <v>167</v>
      </c>
      <c r="FF74">
        <v>100.08</v>
      </c>
      <c r="FG74">
        <v>580</v>
      </c>
      <c r="FI74" t="s">
        <v>164</v>
      </c>
      <c r="FJ74">
        <v>99.3</v>
      </c>
      <c r="FK74">
        <v>2150</v>
      </c>
      <c r="FM74" t="s">
        <v>165</v>
      </c>
      <c r="FN74">
        <v>99.65</v>
      </c>
      <c r="FO74">
        <v>1675</v>
      </c>
      <c r="FQ74" t="s">
        <v>165</v>
      </c>
      <c r="FR74">
        <v>102.85</v>
      </c>
      <c r="FS74">
        <v>1440</v>
      </c>
      <c r="FU74" t="s">
        <v>161</v>
      </c>
      <c r="FV74">
        <v>101.91</v>
      </c>
      <c r="FW74">
        <v>860.00000000000011</v>
      </c>
      <c r="FY74" t="s">
        <v>154</v>
      </c>
      <c r="FZ74">
        <v>102.12</v>
      </c>
      <c r="GA74">
        <v>855.00000000000011</v>
      </c>
      <c r="GC74" t="s">
        <v>150</v>
      </c>
      <c r="GD74">
        <v>99.87</v>
      </c>
      <c r="GE74">
        <v>709.99999999999989</v>
      </c>
      <c r="GG74" t="s">
        <v>150</v>
      </c>
      <c r="GH74">
        <v>100.46</v>
      </c>
      <c r="GI74">
        <v>660</v>
      </c>
      <c r="GK74" t="s">
        <v>153</v>
      </c>
      <c r="GL74">
        <v>100.78</v>
      </c>
      <c r="GM74">
        <v>750</v>
      </c>
      <c r="GO74" t="s">
        <v>150</v>
      </c>
      <c r="GP74">
        <v>101.45</v>
      </c>
      <c r="GQ74">
        <v>560</v>
      </c>
      <c r="GS74" t="s">
        <v>147</v>
      </c>
      <c r="GT74">
        <v>100.9</v>
      </c>
      <c r="GU74">
        <v>630</v>
      </c>
      <c r="GW74" t="s">
        <v>528</v>
      </c>
      <c r="GX74">
        <v>100.83</v>
      </c>
      <c r="GY74">
        <v>950</v>
      </c>
      <c r="HA74" t="s">
        <v>513</v>
      </c>
      <c r="HB74">
        <v>100.78</v>
      </c>
      <c r="HC74">
        <v>1265</v>
      </c>
      <c r="HE74" t="s">
        <v>444</v>
      </c>
      <c r="HF74">
        <v>95.31</v>
      </c>
      <c r="HG74">
        <v>935</v>
      </c>
      <c r="HI74" t="s">
        <v>444</v>
      </c>
      <c r="HJ74">
        <v>95.84</v>
      </c>
      <c r="HK74">
        <v>935</v>
      </c>
      <c r="HM74" t="s">
        <v>442</v>
      </c>
      <c r="HN74">
        <v>100.41</v>
      </c>
      <c r="HO74">
        <v>180</v>
      </c>
      <c r="HQ74" t="s">
        <v>491</v>
      </c>
      <c r="HR74">
        <v>100.97</v>
      </c>
      <c r="HS74">
        <v>450</v>
      </c>
      <c r="HU74" t="s">
        <v>485</v>
      </c>
      <c r="HV74">
        <v>100.16</v>
      </c>
      <c r="HW74">
        <v>110</v>
      </c>
      <c r="HY74" t="s">
        <v>469</v>
      </c>
      <c r="HZ74">
        <v>102.83</v>
      </c>
      <c r="IA74">
        <v>550</v>
      </c>
      <c r="IC74" t="s">
        <v>469</v>
      </c>
      <c r="ID74">
        <v>102.57</v>
      </c>
      <c r="IE74">
        <v>550</v>
      </c>
      <c r="IG74" t="s">
        <v>469</v>
      </c>
      <c r="IH74">
        <v>102.23</v>
      </c>
      <c r="II74">
        <v>562</v>
      </c>
      <c r="IK74" t="s">
        <v>517</v>
      </c>
      <c r="IL74">
        <v>100.49</v>
      </c>
      <c r="IM74">
        <v>262.5</v>
      </c>
      <c r="IO74" t="s">
        <v>517</v>
      </c>
      <c r="IP74">
        <v>100.48</v>
      </c>
      <c r="IQ74">
        <v>262.5</v>
      </c>
      <c r="IS74" t="s">
        <v>519</v>
      </c>
      <c r="IT74">
        <v>99.86</v>
      </c>
      <c r="IU74">
        <v>445</v>
      </c>
    </row>
    <row r="75" spans="45:255">
      <c r="CG75" t="s">
        <v>351</v>
      </c>
      <c r="CH75">
        <v>100.62</v>
      </c>
      <c r="CI75">
        <v>355</v>
      </c>
      <c r="CK75" t="s">
        <v>573</v>
      </c>
      <c r="CL75">
        <v>100.68</v>
      </c>
      <c r="CM75">
        <v>330</v>
      </c>
      <c r="CO75" t="s">
        <v>573</v>
      </c>
      <c r="CP75">
        <v>100.41</v>
      </c>
      <c r="CQ75">
        <v>330</v>
      </c>
      <c r="DY75" t="s">
        <v>484</v>
      </c>
      <c r="DZ75">
        <v>101.09</v>
      </c>
      <c r="EA75">
        <v>374</v>
      </c>
      <c r="EC75" t="s">
        <v>565</v>
      </c>
      <c r="ED75">
        <v>99.89</v>
      </c>
      <c r="EE75">
        <v>603</v>
      </c>
      <c r="EG75" t="s">
        <v>526</v>
      </c>
      <c r="EH75">
        <v>98.72</v>
      </c>
      <c r="EI75">
        <v>606.5</v>
      </c>
      <c r="EK75" t="s">
        <v>494</v>
      </c>
      <c r="EL75">
        <v>100</v>
      </c>
      <c r="EM75">
        <v>525</v>
      </c>
      <c r="EO75" t="s">
        <v>567</v>
      </c>
      <c r="EP75">
        <v>98.67</v>
      </c>
      <c r="EQ75">
        <v>1250</v>
      </c>
      <c r="ES75" t="s">
        <v>567</v>
      </c>
      <c r="ET75">
        <v>99.17</v>
      </c>
      <c r="EU75">
        <v>1310</v>
      </c>
      <c r="EW75" t="s">
        <v>526</v>
      </c>
      <c r="EX75">
        <v>95.47</v>
      </c>
      <c r="EY75">
        <v>800</v>
      </c>
      <c r="FA75" t="s">
        <v>168</v>
      </c>
      <c r="FB75">
        <v>100</v>
      </c>
      <c r="FC75">
        <v>950</v>
      </c>
      <c r="FE75" t="s">
        <v>168</v>
      </c>
      <c r="FF75">
        <v>100</v>
      </c>
      <c r="FG75">
        <v>950</v>
      </c>
      <c r="FI75" t="s">
        <v>165</v>
      </c>
      <c r="FJ75">
        <v>99.28</v>
      </c>
      <c r="FK75">
        <v>1700.0000000000002</v>
      </c>
      <c r="FM75" t="s">
        <v>166</v>
      </c>
      <c r="FN75">
        <v>100.07</v>
      </c>
      <c r="FO75">
        <v>420</v>
      </c>
      <c r="FQ75" t="s">
        <v>166</v>
      </c>
      <c r="FR75">
        <v>100.22</v>
      </c>
      <c r="FS75">
        <v>410</v>
      </c>
      <c r="FU75" t="s">
        <v>162</v>
      </c>
      <c r="FV75">
        <v>101.52</v>
      </c>
      <c r="FW75">
        <v>1630</v>
      </c>
      <c r="FY75" t="s">
        <v>155</v>
      </c>
      <c r="FZ75">
        <v>103.02</v>
      </c>
      <c r="GA75">
        <v>1175</v>
      </c>
      <c r="GC75" t="s">
        <v>152</v>
      </c>
      <c r="GD75">
        <v>102.16</v>
      </c>
      <c r="GE75">
        <v>1019.9999999999999</v>
      </c>
      <c r="GG75" t="s">
        <v>152</v>
      </c>
      <c r="GH75">
        <v>102.39</v>
      </c>
      <c r="GI75">
        <v>990</v>
      </c>
      <c r="GK75" t="s">
        <v>194</v>
      </c>
      <c r="GL75">
        <v>101.4</v>
      </c>
      <c r="GM75">
        <v>980</v>
      </c>
      <c r="GO75" t="s">
        <v>152</v>
      </c>
      <c r="GP75">
        <v>103.04</v>
      </c>
      <c r="GQ75">
        <v>900</v>
      </c>
      <c r="GS75" t="s">
        <v>148</v>
      </c>
      <c r="GT75">
        <v>100.96</v>
      </c>
      <c r="GU75">
        <v>425.00000000000006</v>
      </c>
      <c r="GW75" t="s">
        <v>530</v>
      </c>
      <c r="GX75">
        <v>102.59</v>
      </c>
      <c r="GY75">
        <v>600</v>
      </c>
      <c r="HA75" t="s">
        <v>493</v>
      </c>
      <c r="HB75">
        <v>100.06</v>
      </c>
      <c r="HC75">
        <v>509.99999999999994</v>
      </c>
      <c r="HE75" t="s">
        <v>388</v>
      </c>
      <c r="HF75">
        <v>100.57</v>
      </c>
      <c r="HG75">
        <v>105</v>
      </c>
      <c r="HI75" t="s">
        <v>388</v>
      </c>
      <c r="HJ75">
        <v>100.53</v>
      </c>
      <c r="HK75">
        <v>105</v>
      </c>
      <c r="HM75" t="s">
        <v>444</v>
      </c>
      <c r="HN75">
        <v>96.37</v>
      </c>
      <c r="HO75">
        <v>935</v>
      </c>
      <c r="HQ75" t="s">
        <v>440</v>
      </c>
      <c r="HR75">
        <v>100.37</v>
      </c>
      <c r="HS75">
        <v>180</v>
      </c>
      <c r="HU75" t="s">
        <v>487</v>
      </c>
      <c r="HV75">
        <v>100.32</v>
      </c>
      <c r="HW75">
        <v>265</v>
      </c>
      <c r="HY75" t="s">
        <v>472</v>
      </c>
      <c r="HZ75">
        <v>104.59</v>
      </c>
      <c r="IA75">
        <v>835</v>
      </c>
      <c r="IC75" t="s">
        <v>472</v>
      </c>
      <c r="ID75">
        <v>104.51</v>
      </c>
      <c r="IE75">
        <v>835</v>
      </c>
      <c r="IG75" t="s">
        <v>472</v>
      </c>
      <c r="IH75">
        <v>103.75</v>
      </c>
      <c r="II75">
        <v>860</v>
      </c>
      <c r="IK75" t="s">
        <v>467</v>
      </c>
      <c r="IL75">
        <v>102.35</v>
      </c>
      <c r="IM75">
        <v>473</v>
      </c>
      <c r="IO75" t="s">
        <v>519</v>
      </c>
      <c r="IP75">
        <v>100</v>
      </c>
      <c r="IQ75">
        <v>440</v>
      </c>
      <c r="IS75" t="s">
        <v>467</v>
      </c>
      <c r="IT75">
        <v>101.99</v>
      </c>
      <c r="IU75">
        <v>475</v>
      </c>
    </row>
    <row r="76" spans="45:255">
      <c r="CG76" t="s">
        <v>350</v>
      </c>
      <c r="CH76">
        <v>101.56</v>
      </c>
      <c r="CI76">
        <v>150</v>
      </c>
      <c r="DY76" t="s">
        <v>486</v>
      </c>
      <c r="DZ76">
        <v>101.49</v>
      </c>
      <c r="EA76">
        <v>470</v>
      </c>
      <c r="EC76" t="s">
        <v>566</v>
      </c>
      <c r="ED76">
        <v>96.16</v>
      </c>
      <c r="EE76">
        <v>1255</v>
      </c>
      <c r="EG76" t="s">
        <v>527</v>
      </c>
      <c r="EH76">
        <v>92.33</v>
      </c>
      <c r="EI76">
        <v>1244.6642013801213</v>
      </c>
      <c r="EK76" t="s">
        <v>567</v>
      </c>
      <c r="EL76">
        <v>97.99</v>
      </c>
      <c r="EM76">
        <v>1250</v>
      </c>
      <c r="EO76" t="s">
        <v>565</v>
      </c>
      <c r="EP76">
        <v>99.5</v>
      </c>
      <c r="EQ76">
        <v>640</v>
      </c>
      <c r="ES76" t="s">
        <v>565</v>
      </c>
      <c r="ET76">
        <v>99.22</v>
      </c>
      <c r="EU76">
        <v>670</v>
      </c>
      <c r="EW76" t="s">
        <v>527</v>
      </c>
      <c r="EX76">
        <v>91.93</v>
      </c>
      <c r="EY76">
        <v>1325</v>
      </c>
      <c r="FA76" t="s">
        <v>169</v>
      </c>
      <c r="FB76">
        <v>100</v>
      </c>
      <c r="FC76">
        <v>950</v>
      </c>
      <c r="FE76" t="s">
        <v>169</v>
      </c>
      <c r="FF76">
        <v>100</v>
      </c>
      <c r="FG76">
        <v>950</v>
      </c>
      <c r="FI76" t="s">
        <v>166</v>
      </c>
      <c r="FJ76">
        <v>100.08</v>
      </c>
      <c r="FK76">
        <v>420</v>
      </c>
      <c r="FM76" t="s">
        <v>167</v>
      </c>
      <c r="FN76">
        <v>100.04</v>
      </c>
      <c r="FO76">
        <v>582</v>
      </c>
      <c r="FQ76" t="s">
        <v>167</v>
      </c>
      <c r="FR76">
        <v>100.07</v>
      </c>
      <c r="FS76">
        <v>580</v>
      </c>
      <c r="FU76" t="s">
        <v>163</v>
      </c>
      <c r="FV76">
        <v>102.66</v>
      </c>
      <c r="FW76">
        <v>3680</v>
      </c>
      <c r="FY76" t="s">
        <v>156</v>
      </c>
      <c r="FZ76">
        <v>104.54</v>
      </c>
      <c r="GA76">
        <v>1724.9999999999998</v>
      </c>
      <c r="GC76" t="s">
        <v>153</v>
      </c>
      <c r="GD76">
        <v>101.3</v>
      </c>
      <c r="GE76">
        <v>800</v>
      </c>
      <c r="GG76" t="s">
        <v>153</v>
      </c>
      <c r="GH76">
        <v>101.13</v>
      </c>
      <c r="GI76">
        <v>750</v>
      </c>
      <c r="GK76" t="s">
        <v>154</v>
      </c>
      <c r="GL76">
        <v>102.06</v>
      </c>
      <c r="GM76">
        <v>780</v>
      </c>
      <c r="GO76" t="s">
        <v>153</v>
      </c>
      <c r="GP76">
        <v>100.94</v>
      </c>
      <c r="GQ76">
        <v>225</v>
      </c>
      <c r="GS76" t="s">
        <v>149</v>
      </c>
      <c r="GT76">
        <v>100.01</v>
      </c>
      <c r="GU76">
        <v>200</v>
      </c>
      <c r="GW76" t="s">
        <v>531</v>
      </c>
      <c r="GX76">
        <v>100</v>
      </c>
      <c r="GY76">
        <v>725</v>
      </c>
      <c r="HA76" t="s">
        <v>494</v>
      </c>
      <c r="HB76">
        <v>100.06</v>
      </c>
      <c r="HC76">
        <v>509.99999999999994</v>
      </c>
      <c r="HE76" t="s">
        <v>389</v>
      </c>
      <c r="HF76">
        <v>101.38</v>
      </c>
      <c r="HG76">
        <v>280</v>
      </c>
      <c r="HI76" t="s">
        <v>389</v>
      </c>
      <c r="HJ76">
        <v>101.3</v>
      </c>
      <c r="HK76">
        <v>280</v>
      </c>
      <c r="HM76" t="s">
        <v>388</v>
      </c>
      <c r="HN76">
        <v>100.49</v>
      </c>
      <c r="HO76">
        <v>105</v>
      </c>
      <c r="HQ76" t="s">
        <v>442</v>
      </c>
      <c r="HR76">
        <v>100.37</v>
      </c>
      <c r="HS76">
        <v>180</v>
      </c>
      <c r="HU76" t="s">
        <v>491</v>
      </c>
      <c r="HV76">
        <v>100.79</v>
      </c>
      <c r="HW76">
        <v>450</v>
      </c>
      <c r="HY76" t="s">
        <v>509</v>
      </c>
      <c r="HZ76">
        <v>101</v>
      </c>
      <c r="IA76">
        <v>1140</v>
      </c>
      <c r="IC76" t="s">
        <v>509</v>
      </c>
      <c r="ID76">
        <v>100.98</v>
      </c>
      <c r="IE76">
        <v>1140</v>
      </c>
      <c r="IG76" t="s">
        <v>509</v>
      </c>
      <c r="IH76">
        <v>101.53</v>
      </c>
      <c r="II76">
        <v>1110</v>
      </c>
      <c r="IK76" t="s">
        <v>468</v>
      </c>
      <c r="IL76">
        <v>99.1</v>
      </c>
      <c r="IM76">
        <v>786.06511346725449</v>
      </c>
      <c r="IO76" t="s">
        <v>467</v>
      </c>
      <c r="IP76">
        <v>101.91</v>
      </c>
      <c r="IQ76">
        <v>500</v>
      </c>
      <c r="IS76" t="s">
        <v>468</v>
      </c>
      <c r="IT76">
        <v>99.66</v>
      </c>
      <c r="IU76">
        <v>710</v>
      </c>
    </row>
    <row r="77" spans="45:255">
      <c r="CG77" t="s">
        <v>573</v>
      </c>
      <c r="CH77">
        <v>100.95</v>
      </c>
      <c r="CI77">
        <v>330</v>
      </c>
      <c r="DY77" t="s">
        <v>501</v>
      </c>
      <c r="DZ77">
        <v>98.76</v>
      </c>
      <c r="EA77">
        <v>124</v>
      </c>
      <c r="EC77" t="s">
        <v>526</v>
      </c>
      <c r="ED77">
        <v>98.75</v>
      </c>
      <c r="EE77">
        <v>603</v>
      </c>
      <c r="EG77" t="s">
        <v>484</v>
      </c>
      <c r="EH77">
        <v>100.32</v>
      </c>
      <c r="EI77">
        <v>425</v>
      </c>
      <c r="EK77" t="s">
        <v>565</v>
      </c>
      <c r="EL77">
        <v>99.64</v>
      </c>
      <c r="EM77">
        <v>625</v>
      </c>
      <c r="EO77" t="s">
        <v>566</v>
      </c>
      <c r="EP77">
        <v>96.67</v>
      </c>
      <c r="EQ77">
        <v>1265</v>
      </c>
      <c r="ES77" t="s">
        <v>566</v>
      </c>
      <c r="ET77">
        <v>96.33</v>
      </c>
      <c r="EU77">
        <v>1320</v>
      </c>
      <c r="EW77" t="s">
        <v>528</v>
      </c>
      <c r="EX77">
        <v>100</v>
      </c>
      <c r="EY77">
        <v>1000</v>
      </c>
      <c r="FA77" t="s">
        <v>515</v>
      </c>
      <c r="FB77">
        <v>100</v>
      </c>
      <c r="FC77">
        <v>19</v>
      </c>
      <c r="FE77" t="s">
        <v>515</v>
      </c>
      <c r="FF77">
        <v>100</v>
      </c>
      <c r="FG77">
        <v>19</v>
      </c>
      <c r="FI77" t="s">
        <v>167</v>
      </c>
      <c r="FJ77">
        <v>100.04</v>
      </c>
      <c r="FK77">
        <v>582</v>
      </c>
      <c r="FM77" t="s">
        <v>168</v>
      </c>
      <c r="FN77">
        <v>100</v>
      </c>
      <c r="FO77">
        <v>950</v>
      </c>
      <c r="FQ77" t="s">
        <v>168</v>
      </c>
      <c r="FR77">
        <v>100</v>
      </c>
      <c r="FS77">
        <v>950</v>
      </c>
      <c r="FU77" t="s">
        <v>164</v>
      </c>
      <c r="FV77">
        <v>101.98</v>
      </c>
      <c r="FW77">
        <v>1940</v>
      </c>
      <c r="FY77" t="s">
        <v>157</v>
      </c>
      <c r="FZ77">
        <v>106.56</v>
      </c>
      <c r="GA77">
        <v>150</v>
      </c>
      <c r="GC77" t="s">
        <v>194</v>
      </c>
      <c r="GD77">
        <v>101.03</v>
      </c>
      <c r="GE77">
        <v>1010.0000000000001</v>
      </c>
      <c r="GG77" t="s">
        <v>194</v>
      </c>
      <c r="GH77">
        <v>101.46</v>
      </c>
      <c r="GI77">
        <v>980</v>
      </c>
      <c r="GK77" t="s">
        <v>155</v>
      </c>
      <c r="GL77">
        <v>103.06</v>
      </c>
      <c r="GM77">
        <v>1050</v>
      </c>
      <c r="GO77" t="s">
        <v>194</v>
      </c>
      <c r="GP77">
        <v>103.96</v>
      </c>
      <c r="GQ77">
        <v>800</v>
      </c>
      <c r="GS77" t="s">
        <v>193</v>
      </c>
      <c r="GT77">
        <v>102.46</v>
      </c>
      <c r="GU77">
        <v>400</v>
      </c>
      <c r="GW77" t="s">
        <v>532</v>
      </c>
      <c r="GX77">
        <v>100</v>
      </c>
      <c r="GY77">
        <v>1025</v>
      </c>
      <c r="HA77" t="s">
        <v>526</v>
      </c>
      <c r="HB77">
        <v>96.75</v>
      </c>
      <c r="HC77">
        <v>952.00000000000011</v>
      </c>
      <c r="HE77" t="s">
        <v>504</v>
      </c>
      <c r="HF77">
        <v>100.38</v>
      </c>
      <c r="HG77">
        <v>515</v>
      </c>
      <c r="HI77" t="s">
        <v>504</v>
      </c>
      <c r="HJ77">
        <v>100.29</v>
      </c>
      <c r="HK77">
        <v>515</v>
      </c>
      <c r="HM77" t="s">
        <v>389</v>
      </c>
      <c r="HN77">
        <v>101.2</v>
      </c>
      <c r="HO77">
        <v>280</v>
      </c>
      <c r="HQ77" t="s">
        <v>444</v>
      </c>
      <c r="HR77">
        <v>96.78</v>
      </c>
      <c r="HS77">
        <v>925</v>
      </c>
      <c r="HU77" t="s">
        <v>440</v>
      </c>
      <c r="HV77">
        <v>100.29</v>
      </c>
      <c r="HW77">
        <v>180</v>
      </c>
      <c r="HY77" t="s">
        <v>418</v>
      </c>
      <c r="HZ77">
        <v>100.39</v>
      </c>
      <c r="IA77">
        <v>450</v>
      </c>
      <c r="IC77" t="s">
        <v>418</v>
      </c>
      <c r="ID77">
        <v>101.67</v>
      </c>
      <c r="IE77">
        <v>400</v>
      </c>
      <c r="IG77" t="s">
        <v>418</v>
      </c>
      <c r="IH77">
        <v>101.63</v>
      </c>
      <c r="II77">
        <v>400</v>
      </c>
      <c r="IK77" t="s">
        <v>469</v>
      </c>
      <c r="IL77">
        <v>99.15</v>
      </c>
      <c r="IM77">
        <v>1050</v>
      </c>
      <c r="IO77" t="s">
        <v>468</v>
      </c>
      <c r="IP77">
        <v>99.6</v>
      </c>
      <c r="IQ77">
        <v>709</v>
      </c>
      <c r="IS77" t="s">
        <v>469</v>
      </c>
      <c r="IT77">
        <v>99.1</v>
      </c>
      <c r="IU77">
        <v>1115</v>
      </c>
    </row>
    <row r="78" spans="45:255">
      <c r="DY78" t="s">
        <v>503</v>
      </c>
      <c r="DZ78">
        <v>99.63</v>
      </c>
      <c r="EA78">
        <v>150</v>
      </c>
      <c r="EC78" t="s">
        <v>527</v>
      </c>
      <c r="ED78">
        <v>92.02</v>
      </c>
      <c r="EE78">
        <v>1249</v>
      </c>
      <c r="EG78" t="s">
        <v>486</v>
      </c>
      <c r="EH78">
        <v>100.43</v>
      </c>
      <c r="EI78">
        <v>540.95109206753796</v>
      </c>
      <c r="EK78" t="s">
        <v>566</v>
      </c>
      <c r="EL78">
        <v>96.59</v>
      </c>
      <c r="EM78">
        <v>1250.4698159706427</v>
      </c>
      <c r="EO78" t="s">
        <v>526</v>
      </c>
      <c r="EP78">
        <v>98.13</v>
      </c>
      <c r="EQ78">
        <v>642</v>
      </c>
      <c r="ES78" t="s">
        <v>526</v>
      </c>
      <c r="ET78">
        <v>97.63</v>
      </c>
      <c r="EU78">
        <v>672</v>
      </c>
      <c r="EW78" t="s">
        <v>530</v>
      </c>
      <c r="EX78">
        <v>100</v>
      </c>
      <c r="EY78">
        <v>750</v>
      </c>
      <c r="FA78" t="s">
        <v>516</v>
      </c>
      <c r="FB78">
        <v>100</v>
      </c>
      <c r="FC78">
        <v>300</v>
      </c>
      <c r="FE78" t="s">
        <v>516</v>
      </c>
      <c r="FF78">
        <v>100</v>
      </c>
      <c r="FG78">
        <v>300</v>
      </c>
      <c r="FI78" t="s">
        <v>168</v>
      </c>
      <c r="FJ78">
        <v>100</v>
      </c>
      <c r="FK78">
        <v>950</v>
      </c>
      <c r="FM78" t="s">
        <v>169</v>
      </c>
      <c r="FN78">
        <v>100</v>
      </c>
      <c r="FO78">
        <v>950</v>
      </c>
      <c r="FQ78" t="s">
        <v>169</v>
      </c>
      <c r="FR78">
        <v>100</v>
      </c>
      <c r="FS78">
        <v>950</v>
      </c>
      <c r="FU78" t="s">
        <v>165</v>
      </c>
      <c r="FV78">
        <v>102.71</v>
      </c>
      <c r="FW78">
        <v>1440</v>
      </c>
      <c r="FY78" t="s">
        <v>158</v>
      </c>
      <c r="FZ78">
        <v>107.69</v>
      </c>
      <c r="GA78">
        <v>2300</v>
      </c>
      <c r="GC78" t="s">
        <v>154</v>
      </c>
      <c r="GD78">
        <v>101.64</v>
      </c>
      <c r="GE78">
        <v>890</v>
      </c>
      <c r="GG78" t="s">
        <v>154</v>
      </c>
      <c r="GH78">
        <v>102.3</v>
      </c>
      <c r="GI78">
        <v>780</v>
      </c>
      <c r="GK78" t="s">
        <v>156</v>
      </c>
      <c r="GL78">
        <v>104.37</v>
      </c>
      <c r="GM78">
        <v>1575</v>
      </c>
      <c r="GO78" t="s">
        <v>154</v>
      </c>
      <c r="GP78">
        <v>100</v>
      </c>
      <c r="GQ78">
        <v>1100</v>
      </c>
      <c r="GS78" t="s">
        <v>150</v>
      </c>
      <c r="GT78">
        <v>101.33</v>
      </c>
      <c r="GU78">
        <v>560</v>
      </c>
      <c r="GW78" t="s">
        <v>533</v>
      </c>
      <c r="GX78">
        <v>100</v>
      </c>
      <c r="GY78">
        <v>1225</v>
      </c>
      <c r="HA78" t="s">
        <v>527</v>
      </c>
      <c r="HB78">
        <v>96.43</v>
      </c>
      <c r="HC78">
        <v>1300</v>
      </c>
      <c r="HE78" t="s">
        <v>506</v>
      </c>
      <c r="HF78">
        <v>100.39</v>
      </c>
      <c r="HG78">
        <v>560</v>
      </c>
      <c r="HI78" t="s">
        <v>506</v>
      </c>
      <c r="HJ78">
        <v>100.3</v>
      </c>
      <c r="HK78">
        <v>560</v>
      </c>
      <c r="HM78" t="s">
        <v>504</v>
      </c>
      <c r="HN78">
        <v>100.18</v>
      </c>
      <c r="HO78">
        <v>515</v>
      </c>
      <c r="HQ78" t="s">
        <v>388</v>
      </c>
      <c r="HR78">
        <v>100.47</v>
      </c>
      <c r="HS78">
        <v>105</v>
      </c>
      <c r="HU78" t="s">
        <v>442</v>
      </c>
      <c r="HV78">
        <v>100.29</v>
      </c>
      <c r="HW78">
        <v>180</v>
      </c>
      <c r="HY78" t="s">
        <v>474</v>
      </c>
      <c r="HZ78">
        <v>100.5</v>
      </c>
      <c r="IA78">
        <v>675</v>
      </c>
      <c r="IC78" t="s">
        <v>474</v>
      </c>
      <c r="ID78">
        <v>100.49</v>
      </c>
      <c r="IE78">
        <v>675</v>
      </c>
      <c r="IG78" t="s">
        <v>474</v>
      </c>
      <c r="IH78">
        <v>100.36</v>
      </c>
      <c r="II78">
        <v>680</v>
      </c>
      <c r="IK78" t="s">
        <v>472</v>
      </c>
      <c r="IL78">
        <v>102.57</v>
      </c>
      <c r="IM78">
        <v>900</v>
      </c>
      <c r="IO78" t="s">
        <v>469</v>
      </c>
      <c r="IP78">
        <v>98.95</v>
      </c>
      <c r="IQ78">
        <v>1115</v>
      </c>
      <c r="IS78" t="s">
        <v>472</v>
      </c>
      <c r="IT78">
        <v>101.71</v>
      </c>
      <c r="IU78">
        <v>930</v>
      </c>
    </row>
    <row r="79" spans="45:255">
      <c r="DY79" t="s">
        <v>505</v>
      </c>
      <c r="DZ79">
        <v>98.57</v>
      </c>
      <c r="EA79">
        <v>230</v>
      </c>
      <c r="EC79" t="s">
        <v>484</v>
      </c>
      <c r="ED79">
        <v>100.47</v>
      </c>
      <c r="EE79">
        <v>415</v>
      </c>
      <c r="EG79" t="s">
        <v>501</v>
      </c>
      <c r="EH79">
        <v>98.8</v>
      </c>
      <c r="EI79">
        <v>124</v>
      </c>
      <c r="EK79" t="s">
        <v>526</v>
      </c>
      <c r="EL79">
        <v>98.34</v>
      </c>
      <c r="EM79">
        <v>627.4</v>
      </c>
      <c r="EO79" t="s">
        <v>527</v>
      </c>
      <c r="EP79">
        <v>92.54</v>
      </c>
      <c r="EQ79">
        <v>1260</v>
      </c>
      <c r="ES79" t="s">
        <v>527</v>
      </c>
      <c r="ET79">
        <v>91.85</v>
      </c>
      <c r="EU79">
        <v>1315</v>
      </c>
      <c r="EW79" t="s">
        <v>484</v>
      </c>
      <c r="EX79">
        <v>100.24</v>
      </c>
      <c r="EY79">
        <v>425</v>
      </c>
      <c r="FA79" t="s">
        <v>170</v>
      </c>
      <c r="FB79">
        <v>100</v>
      </c>
      <c r="FC79">
        <v>850</v>
      </c>
      <c r="FE79" t="s">
        <v>170</v>
      </c>
      <c r="FF79">
        <v>100</v>
      </c>
      <c r="FG79">
        <v>850</v>
      </c>
      <c r="FI79" t="s">
        <v>169</v>
      </c>
      <c r="FJ79">
        <v>100</v>
      </c>
      <c r="FK79">
        <v>950</v>
      </c>
      <c r="FM79" t="s">
        <v>515</v>
      </c>
      <c r="FN79">
        <v>99.97</v>
      </c>
      <c r="FO79">
        <v>20</v>
      </c>
      <c r="FQ79" t="s">
        <v>515</v>
      </c>
      <c r="FR79">
        <v>99.97</v>
      </c>
      <c r="FS79">
        <v>20</v>
      </c>
      <c r="FU79" t="s">
        <v>166</v>
      </c>
      <c r="FV79">
        <v>100.21</v>
      </c>
      <c r="FW79">
        <v>410</v>
      </c>
      <c r="FY79" t="s">
        <v>159</v>
      </c>
      <c r="FZ79">
        <v>109.68</v>
      </c>
      <c r="GA79">
        <v>150</v>
      </c>
      <c r="GC79" t="s">
        <v>155</v>
      </c>
      <c r="GD79">
        <v>102.55</v>
      </c>
      <c r="GE79">
        <v>1200</v>
      </c>
      <c r="GG79" t="s">
        <v>155</v>
      </c>
      <c r="GH79">
        <v>103.41</v>
      </c>
      <c r="GI79">
        <v>1050</v>
      </c>
      <c r="GK79" t="s">
        <v>157</v>
      </c>
      <c r="GL79">
        <v>102.74</v>
      </c>
      <c r="GM79">
        <v>150</v>
      </c>
      <c r="GO79" t="s">
        <v>155</v>
      </c>
      <c r="GP79">
        <v>100.02</v>
      </c>
      <c r="GQ79">
        <v>1525</v>
      </c>
      <c r="GS79" t="s">
        <v>152</v>
      </c>
      <c r="GT79">
        <v>102.8</v>
      </c>
      <c r="GU79">
        <v>900</v>
      </c>
      <c r="GW79" t="s">
        <v>534</v>
      </c>
      <c r="GX79">
        <v>100</v>
      </c>
      <c r="GY79">
        <v>600</v>
      </c>
      <c r="HA79" t="s">
        <v>528</v>
      </c>
      <c r="HB79">
        <v>100.8</v>
      </c>
      <c r="HC79">
        <v>950</v>
      </c>
      <c r="HE79" t="s">
        <v>508</v>
      </c>
      <c r="HF79">
        <v>100.1</v>
      </c>
      <c r="HG79">
        <v>210</v>
      </c>
      <c r="HI79" t="s">
        <v>508</v>
      </c>
      <c r="HJ79">
        <v>100.08</v>
      </c>
      <c r="HK79">
        <v>210</v>
      </c>
      <c r="HM79" t="s">
        <v>506</v>
      </c>
      <c r="HN79">
        <v>100.19</v>
      </c>
      <c r="HO79">
        <v>560</v>
      </c>
      <c r="HQ79" t="s">
        <v>389</v>
      </c>
      <c r="HR79">
        <v>101.14</v>
      </c>
      <c r="HS79">
        <v>280</v>
      </c>
      <c r="HU79" t="s">
        <v>444</v>
      </c>
      <c r="HV79">
        <v>97.48</v>
      </c>
      <c r="HW79">
        <v>925</v>
      </c>
      <c r="HY79" t="s">
        <v>482</v>
      </c>
      <c r="HZ79">
        <v>96</v>
      </c>
      <c r="IA79">
        <v>234</v>
      </c>
      <c r="IC79" t="s">
        <v>529</v>
      </c>
      <c r="ID79">
        <v>100</v>
      </c>
      <c r="IE79">
        <v>750</v>
      </c>
      <c r="IG79" t="s">
        <v>529</v>
      </c>
      <c r="IH79">
        <v>100.12</v>
      </c>
      <c r="II79">
        <v>745</v>
      </c>
      <c r="IK79" t="s">
        <v>509</v>
      </c>
      <c r="IL79">
        <v>100.73</v>
      </c>
      <c r="IM79">
        <v>1150</v>
      </c>
      <c r="IO79" t="s">
        <v>472</v>
      </c>
      <c r="IP79">
        <v>100.12</v>
      </c>
      <c r="IQ79">
        <v>995</v>
      </c>
      <c r="IS79" t="s">
        <v>509</v>
      </c>
      <c r="IT79">
        <v>100.68</v>
      </c>
      <c r="IU79">
        <v>1150</v>
      </c>
    </row>
    <row r="80" spans="45:255">
      <c r="DY80" t="s">
        <v>507</v>
      </c>
      <c r="DZ80">
        <v>100.04</v>
      </c>
      <c r="EA80">
        <v>131</v>
      </c>
      <c r="EC80" t="s">
        <v>486</v>
      </c>
      <c r="ED80">
        <v>100.47</v>
      </c>
      <c r="EE80">
        <v>540</v>
      </c>
      <c r="EG80" t="s">
        <v>503</v>
      </c>
      <c r="EH80">
        <v>99.65</v>
      </c>
      <c r="EI80">
        <v>150</v>
      </c>
      <c r="EK80" t="s">
        <v>527</v>
      </c>
      <c r="EL80">
        <v>92.53</v>
      </c>
      <c r="EM80">
        <v>1244.6642013801213</v>
      </c>
      <c r="EO80" t="s">
        <v>484</v>
      </c>
      <c r="EP80">
        <v>100.28</v>
      </c>
      <c r="EQ80">
        <v>425</v>
      </c>
      <c r="ES80" t="s">
        <v>484</v>
      </c>
      <c r="ET80">
        <v>100.26</v>
      </c>
      <c r="EU80">
        <v>425</v>
      </c>
      <c r="EW80" t="s">
        <v>486</v>
      </c>
      <c r="EX80">
        <v>99.03</v>
      </c>
      <c r="EY80">
        <v>675</v>
      </c>
      <c r="FA80" t="s">
        <v>512</v>
      </c>
      <c r="FB80">
        <v>99.92</v>
      </c>
      <c r="FC80">
        <v>150</v>
      </c>
      <c r="FE80" t="s">
        <v>512</v>
      </c>
      <c r="FF80">
        <v>99.93</v>
      </c>
      <c r="FG80">
        <v>150</v>
      </c>
      <c r="FI80" t="s">
        <v>515</v>
      </c>
      <c r="FJ80">
        <v>99.97</v>
      </c>
      <c r="FK80">
        <v>20</v>
      </c>
      <c r="FM80" t="s">
        <v>516</v>
      </c>
      <c r="FN80">
        <v>99.79</v>
      </c>
      <c r="FO80">
        <v>310</v>
      </c>
      <c r="FQ80" t="s">
        <v>516</v>
      </c>
      <c r="FR80">
        <v>99.79</v>
      </c>
      <c r="FS80">
        <v>310</v>
      </c>
      <c r="FU80" t="s">
        <v>167</v>
      </c>
      <c r="FV80">
        <v>100.06</v>
      </c>
      <c r="FW80">
        <v>580</v>
      </c>
      <c r="FY80" t="s">
        <v>191</v>
      </c>
      <c r="FZ80">
        <v>100</v>
      </c>
      <c r="GA80">
        <v>2250</v>
      </c>
      <c r="GC80" t="s">
        <v>156</v>
      </c>
      <c r="GD80">
        <v>103.83</v>
      </c>
      <c r="GE80">
        <v>1765</v>
      </c>
      <c r="GG80" t="s">
        <v>156</v>
      </c>
      <c r="GH80">
        <v>104.85</v>
      </c>
      <c r="GI80">
        <v>1575</v>
      </c>
      <c r="GK80" t="s">
        <v>158</v>
      </c>
      <c r="GL80">
        <v>105.81</v>
      </c>
      <c r="GM80">
        <v>2300</v>
      </c>
      <c r="GO80" t="s">
        <v>156</v>
      </c>
      <c r="GP80">
        <v>99.59</v>
      </c>
      <c r="GQ80">
        <v>2350</v>
      </c>
      <c r="GS80" t="s">
        <v>153</v>
      </c>
      <c r="GT80">
        <v>100.05</v>
      </c>
      <c r="GU80">
        <v>225</v>
      </c>
      <c r="GW80" t="s">
        <v>536</v>
      </c>
      <c r="GX80">
        <v>100</v>
      </c>
      <c r="GY80">
        <v>775</v>
      </c>
      <c r="HA80" t="s">
        <v>530</v>
      </c>
      <c r="HB80">
        <v>102.49</v>
      </c>
      <c r="HC80">
        <v>600</v>
      </c>
      <c r="HE80" t="s">
        <v>510</v>
      </c>
      <c r="HF80">
        <v>100.45</v>
      </c>
      <c r="HG80">
        <v>645</v>
      </c>
      <c r="HI80" t="s">
        <v>510</v>
      </c>
      <c r="HJ80">
        <v>100.34</v>
      </c>
      <c r="HK80">
        <v>645</v>
      </c>
      <c r="HM80" t="s">
        <v>508</v>
      </c>
      <c r="HN80">
        <v>100.05</v>
      </c>
      <c r="HO80">
        <v>210</v>
      </c>
      <c r="HQ80" t="s">
        <v>504</v>
      </c>
      <c r="HR80">
        <v>100.1</v>
      </c>
      <c r="HS80">
        <v>515</v>
      </c>
      <c r="HU80" t="s">
        <v>388</v>
      </c>
      <c r="HV80">
        <v>100.37</v>
      </c>
      <c r="HW80">
        <v>105</v>
      </c>
      <c r="HY80" t="s">
        <v>485</v>
      </c>
      <c r="HZ80">
        <v>97.86</v>
      </c>
      <c r="IA80">
        <v>234</v>
      </c>
      <c r="IC80" t="s">
        <v>482</v>
      </c>
      <c r="ID80">
        <v>96.14</v>
      </c>
      <c r="IE80">
        <v>234</v>
      </c>
      <c r="IG80" t="s">
        <v>482</v>
      </c>
      <c r="IH80">
        <v>95.6</v>
      </c>
      <c r="II80">
        <v>275</v>
      </c>
      <c r="IK80" t="s">
        <v>418</v>
      </c>
      <c r="IL80">
        <v>100.72</v>
      </c>
      <c r="IM80">
        <v>435</v>
      </c>
      <c r="IO80" t="s">
        <v>509</v>
      </c>
      <c r="IP80">
        <v>100.7</v>
      </c>
      <c r="IQ80">
        <v>1150</v>
      </c>
      <c r="IS80" t="s">
        <v>523</v>
      </c>
      <c r="IT80">
        <v>100</v>
      </c>
      <c r="IU80">
        <v>1200</v>
      </c>
    </row>
    <row r="81" spans="133:255">
      <c r="EC81" t="s">
        <v>501</v>
      </c>
      <c r="ED81">
        <v>98.78</v>
      </c>
      <c r="EE81">
        <v>124</v>
      </c>
      <c r="EG81" t="s">
        <v>505</v>
      </c>
      <c r="EH81">
        <v>98.62</v>
      </c>
      <c r="EI81">
        <v>230</v>
      </c>
      <c r="EK81" t="s">
        <v>484</v>
      </c>
      <c r="EL81">
        <v>100.3</v>
      </c>
      <c r="EM81">
        <v>425</v>
      </c>
      <c r="EO81" t="s">
        <v>486</v>
      </c>
      <c r="EP81">
        <v>99.6</v>
      </c>
      <c r="EQ81">
        <v>610</v>
      </c>
      <c r="ES81" t="s">
        <v>486</v>
      </c>
      <c r="ET81">
        <v>99.47</v>
      </c>
      <c r="EU81">
        <v>625</v>
      </c>
      <c r="EW81" t="s">
        <v>515</v>
      </c>
      <c r="EX81">
        <v>100</v>
      </c>
      <c r="EY81">
        <v>19</v>
      </c>
      <c r="FA81" t="s">
        <v>518</v>
      </c>
      <c r="FB81">
        <v>98.27</v>
      </c>
      <c r="FC81">
        <v>145</v>
      </c>
      <c r="FE81" t="s">
        <v>518</v>
      </c>
      <c r="FF81">
        <v>98.31</v>
      </c>
      <c r="FG81">
        <v>145</v>
      </c>
      <c r="FI81" t="s">
        <v>516</v>
      </c>
      <c r="FJ81">
        <v>99.78</v>
      </c>
      <c r="FK81">
        <v>310</v>
      </c>
      <c r="FM81" t="s">
        <v>170</v>
      </c>
      <c r="FN81">
        <v>100</v>
      </c>
      <c r="FO81">
        <v>850.00000000000011</v>
      </c>
      <c r="FQ81" t="s">
        <v>170</v>
      </c>
      <c r="FR81">
        <v>101.98</v>
      </c>
      <c r="FS81">
        <v>760</v>
      </c>
      <c r="FU81" t="s">
        <v>168</v>
      </c>
      <c r="FV81">
        <v>100</v>
      </c>
      <c r="FW81">
        <v>950</v>
      </c>
      <c r="FY81" t="s">
        <v>192</v>
      </c>
      <c r="FZ81">
        <v>100</v>
      </c>
      <c r="GA81">
        <v>2250</v>
      </c>
      <c r="GC81" t="s">
        <v>157</v>
      </c>
      <c r="GD81">
        <v>105.18</v>
      </c>
      <c r="GE81">
        <v>150</v>
      </c>
      <c r="GG81" t="s">
        <v>157</v>
      </c>
      <c r="GH81">
        <v>104</v>
      </c>
      <c r="GI81">
        <v>150</v>
      </c>
      <c r="GK81" t="s">
        <v>159</v>
      </c>
      <c r="GL81">
        <v>104.03</v>
      </c>
      <c r="GM81">
        <v>150</v>
      </c>
      <c r="GO81" t="s">
        <v>157</v>
      </c>
      <c r="GP81">
        <v>101.5</v>
      </c>
      <c r="GQ81">
        <v>150</v>
      </c>
      <c r="GS81" t="s">
        <v>194</v>
      </c>
      <c r="GT81">
        <v>103.75</v>
      </c>
      <c r="GU81">
        <v>800</v>
      </c>
      <c r="GW81" t="s">
        <v>437</v>
      </c>
      <c r="GX81">
        <v>100.98</v>
      </c>
      <c r="GY81">
        <v>630</v>
      </c>
      <c r="HA81" t="s">
        <v>531</v>
      </c>
      <c r="HB81">
        <v>100</v>
      </c>
      <c r="HC81">
        <v>725</v>
      </c>
      <c r="HE81" t="s">
        <v>513</v>
      </c>
      <c r="HF81">
        <v>100.63</v>
      </c>
      <c r="HG81">
        <v>1265</v>
      </c>
      <c r="HI81" t="s">
        <v>513</v>
      </c>
      <c r="HJ81">
        <v>100.48</v>
      </c>
      <c r="HK81">
        <v>1265</v>
      </c>
      <c r="HM81" t="s">
        <v>510</v>
      </c>
      <c r="HN81">
        <v>100.21</v>
      </c>
      <c r="HO81">
        <v>645</v>
      </c>
      <c r="HQ81" t="s">
        <v>506</v>
      </c>
      <c r="HR81">
        <v>100.17</v>
      </c>
      <c r="HS81">
        <v>500</v>
      </c>
      <c r="HU81" t="s">
        <v>389</v>
      </c>
      <c r="HV81">
        <v>100.91</v>
      </c>
      <c r="HW81">
        <v>280</v>
      </c>
      <c r="HY81" t="s">
        <v>487</v>
      </c>
      <c r="HZ81">
        <v>99.18</v>
      </c>
      <c r="IA81">
        <v>329</v>
      </c>
      <c r="IC81" t="s">
        <v>485</v>
      </c>
      <c r="ID81">
        <v>97.94</v>
      </c>
      <c r="IE81">
        <v>234</v>
      </c>
      <c r="IG81" t="s">
        <v>485</v>
      </c>
      <c r="IH81">
        <v>97.32</v>
      </c>
      <c r="II81">
        <v>275</v>
      </c>
      <c r="IK81" t="s">
        <v>474</v>
      </c>
      <c r="IL81">
        <v>99.01</v>
      </c>
      <c r="IM81">
        <v>737.57041590073527</v>
      </c>
      <c r="IO81" t="s">
        <v>418</v>
      </c>
      <c r="IP81">
        <v>100.7</v>
      </c>
      <c r="IQ81">
        <v>435</v>
      </c>
      <c r="IS81" t="s">
        <v>524</v>
      </c>
      <c r="IT81">
        <v>100</v>
      </c>
      <c r="IU81">
        <v>1125</v>
      </c>
    </row>
    <row r="82" spans="133:255">
      <c r="EC82" t="s">
        <v>503</v>
      </c>
      <c r="ED82">
        <v>99.64</v>
      </c>
      <c r="EE82">
        <v>150</v>
      </c>
      <c r="EG82" t="s">
        <v>507</v>
      </c>
      <c r="EH82">
        <v>100.03</v>
      </c>
      <c r="EI82">
        <v>131</v>
      </c>
      <c r="EK82" t="s">
        <v>486</v>
      </c>
      <c r="EL82">
        <v>100.26</v>
      </c>
      <c r="EM82">
        <v>553</v>
      </c>
      <c r="EO82" t="s">
        <v>501</v>
      </c>
      <c r="EP82">
        <v>98.48</v>
      </c>
      <c r="EQ82">
        <v>135</v>
      </c>
      <c r="ES82" t="s">
        <v>512</v>
      </c>
      <c r="ET82">
        <v>99.9</v>
      </c>
      <c r="EU82">
        <v>150</v>
      </c>
      <c r="EW82" t="s">
        <v>516</v>
      </c>
      <c r="EX82">
        <v>100</v>
      </c>
      <c r="EY82">
        <v>300</v>
      </c>
      <c r="FA82" t="s">
        <v>520</v>
      </c>
      <c r="FB82">
        <v>98.29</v>
      </c>
      <c r="FC82">
        <v>195</v>
      </c>
      <c r="FE82" t="s">
        <v>520</v>
      </c>
      <c r="FF82">
        <v>98.32</v>
      </c>
      <c r="FG82">
        <v>195</v>
      </c>
      <c r="FI82" t="s">
        <v>170</v>
      </c>
      <c r="FJ82">
        <v>100</v>
      </c>
      <c r="FK82">
        <v>850.00000000000011</v>
      </c>
      <c r="FM82" t="s">
        <v>512</v>
      </c>
      <c r="FN82">
        <v>99.96</v>
      </c>
      <c r="FO82">
        <v>150</v>
      </c>
      <c r="FQ82" t="s">
        <v>512</v>
      </c>
      <c r="FR82">
        <v>99.97</v>
      </c>
      <c r="FS82">
        <v>150</v>
      </c>
      <c r="FU82" t="s">
        <v>169</v>
      </c>
      <c r="FV82">
        <v>100</v>
      </c>
      <c r="FW82">
        <v>950</v>
      </c>
      <c r="FY82" t="s">
        <v>160</v>
      </c>
      <c r="FZ82">
        <v>102.61</v>
      </c>
      <c r="GA82">
        <v>1025</v>
      </c>
      <c r="GC82" t="s">
        <v>158</v>
      </c>
      <c r="GD82">
        <v>105.5</v>
      </c>
      <c r="GE82">
        <v>2500</v>
      </c>
      <c r="GG82" t="s">
        <v>158</v>
      </c>
      <c r="GH82">
        <v>106.43</v>
      </c>
      <c r="GI82">
        <v>2300</v>
      </c>
      <c r="GK82" t="s">
        <v>191</v>
      </c>
      <c r="GL82">
        <v>100.91</v>
      </c>
      <c r="GM82">
        <v>2100</v>
      </c>
      <c r="GO82" t="s">
        <v>158</v>
      </c>
      <c r="GP82">
        <v>99.79</v>
      </c>
      <c r="GQ82">
        <v>3300</v>
      </c>
      <c r="GS82" t="s">
        <v>154</v>
      </c>
      <c r="GT82">
        <v>100</v>
      </c>
      <c r="GU82">
        <v>1100</v>
      </c>
      <c r="GW82" t="s">
        <v>479</v>
      </c>
      <c r="GX82">
        <v>100</v>
      </c>
      <c r="GY82">
        <v>1150</v>
      </c>
      <c r="HA82" t="s">
        <v>532</v>
      </c>
      <c r="HB82">
        <v>100</v>
      </c>
      <c r="HC82">
        <v>1025</v>
      </c>
      <c r="HE82" t="s">
        <v>493</v>
      </c>
      <c r="HF82">
        <v>100.05</v>
      </c>
      <c r="HG82">
        <v>509.99999999999994</v>
      </c>
      <c r="HI82" t="s">
        <v>493</v>
      </c>
      <c r="HJ82">
        <v>100.04</v>
      </c>
      <c r="HK82">
        <v>509.99999999999994</v>
      </c>
      <c r="HM82" t="s">
        <v>513</v>
      </c>
      <c r="HN82">
        <v>100.3</v>
      </c>
      <c r="HO82">
        <v>1265</v>
      </c>
      <c r="HQ82" t="s">
        <v>508</v>
      </c>
      <c r="HR82">
        <v>100.02</v>
      </c>
      <c r="HS82">
        <v>210</v>
      </c>
      <c r="HU82" t="s">
        <v>504</v>
      </c>
      <c r="HV82">
        <v>100</v>
      </c>
      <c r="HW82">
        <v>515</v>
      </c>
      <c r="HY82" t="s">
        <v>491</v>
      </c>
      <c r="HZ82">
        <v>100.76</v>
      </c>
      <c r="IA82">
        <v>458</v>
      </c>
      <c r="IC82" t="s">
        <v>487</v>
      </c>
      <c r="ID82">
        <v>99.21</v>
      </c>
      <c r="IE82">
        <v>329</v>
      </c>
      <c r="IG82" t="s">
        <v>487</v>
      </c>
      <c r="IH82">
        <v>98.46</v>
      </c>
      <c r="II82">
        <v>375</v>
      </c>
      <c r="IK82" t="s">
        <v>529</v>
      </c>
      <c r="IL82">
        <v>99.41</v>
      </c>
      <c r="IM82">
        <v>775</v>
      </c>
      <c r="IO82" t="s">
        <v>474</v>
      </c>
      <c r="IP82">
        <v>98.21</v>
      </c>
      <c r="IQ82">
        <v>775</v>
      </c>
      <c r="IS82" t="s">
        <v>525</v>
      </c>
      <c r="IT82">
        <v>100</v>
      </c>
      <c r="IU82">
        <v>450</v>
      </c>
    </row>
    <row r="83" spans="133:255">
      <c r="EC83" t="s">
        <v>505</v>
      </c>
      <c r="ED83">
        <v>98.59</v>
      </c>
      <c r="EE83">
        <v>230</v>
      </c>
      <c r="EK83" t="s">
        <v>501</v>
      </c>
      <c r="EL83">
        <v>98.83</v>
      </c>
      <c r="EM83">
        <v>124</v>
      </c>
      <c r="EO83" t="s">
        <v>503</v>
      </c>
      <c r="EP83">
        <v>98.66</v>
      </c>
      <c r="EQ83">
        <v>180</v>
      </c>
      <c r="ES83" t="s">
        <v>501</v>
      </c>
      <c r="ET83">
        <v>98.2</v>
      </c>
      <c r="EU83">
        <v>145</v>
      </c>
      <c r="EW83" t="s">
        <v>512</v>
      </c>
      <c r="EX83">
        <v>99.91</v>
      </c>
      <c r="EY83">
        <v>150</v>
      </c>
      <c r="FA83" t="s">
        <v>521</v>
      </c>
      <c r="FB83">
        <v>96.8</v>
      </c>
      <c r="FC83">
        <v>295</v>
      </c>
      <c r="FE83" t="s">
        <v>521</v>
      </c>
      <c r="FF83">
        <v>96.86</v>
      </c>
      <c r="FG83">
        <v>295</v>
      </c>
      <c r="FI83" t="s">
        <v>512</v>
      </c>
      <c r="FJ83">
        <v>99.95</v>
      </c>
      <c r="FK83">
        <v>150</v>
      </c>
      <c r="FM83" t="s">
        <v>518</v>
      </c>
      <c r="FN83">
        <v>98.37</v>
      </c>
      <c r="FO83">
        <v>145</v>
      </c>
      <c r="FQ83" t="s">
        <v>518</v>
      </c>
      <c r="FR83">
        <v>98.41</v>
      </c>
      <c r="FS83">
        <v>145</v>
      </c>
      <c r="FU83" t="s">
        <v>515</v>
      </c>
      <c r="FV83">
        <v>99.98</v>
      </c>
      <c r="FW83">
        <v>20</v>
      </c>
      <c r="FY83" t="s">
        <v>161</v>
      </c>
      <c r="FZ83">
        <v>101.77</v>
      </c>
      <c r="GA83">
        <v>860.00000000000011</v>
      </c>
      <c r="GC83" t="s">
        <v>159</v>
      </c>
      <c r="GD83">
        <v>107.64</v>
      </c>
      <c r="GE83">
        <v>150</v>
      </c>
      <c r="GG83" t="s">
        <v>159</v>
      </c>
      <c r="GH83">
        <v>105.9</v>
      </c>
      <c r="GI83">
        <v>150</v>
      </c>
      <c r="GK83" t="s">
        <v>192</v>
      </c>
      <c r="GL83">
        <v>102.01</v>
      </c>
      <c r="GM83">
        <v>2100</v>
      </c>
      <c r="GO83" t="s">
        <v>159</v>
      </c>
      <c r="GP83">
        <v>102.22</v>
      </c>
      <c r="GQ83">
        <v>150</v>
      </c>
      <c r="GS83" t="s">
        <v>155</v>
      </c>
      <c r="GT83">
        <v>100.02</v>
      </c>
      <c r="GU83">
        <v>1525</v>
      </c>
      <c r="GW83" t="s">
        <v>480</v>
      </c>
      <c r="GX83">
        <v>100</v>
      </c>
      <c r="GY83">
        <v>450</v>
      </c>
      <c r="HA83" t="s">
        <v>533</v>
      </c>
      <c r="HB83">
        <v>100</v>
      </c>
      <c r="HC83">
        <v>1225</v>
      </c>
      <c r="HE83" t="s">
        <v>494</v>
      </c>
      <c r="HF83">
        <v>100.05</v>
      </c>
      <c r="HG83">
        <v>509.99999999999994</v>
      </c>
      <c r="HI83" t="s">
        <v>494</v>
      </c>
      <c r="HJ83">
        <v>100.04</v>
      </c>
      <c r="HK83">
        <v>509.99999999999994</v>
      </c>
      <c r="HM83" t="s">
        <v>493</v>
      </c>
      <c r="HN83">
        <v>100.02</v>
      </c>
      <c r="HO83">
        <v>509.99999999999994</v>
      </c>
      <c r="HQ83" t="s">
        <v>510</v>
      </c>
      <c r="HR83">
        <v>100.12</v>
      </c>
      <c r="HS83">
        <v>645</v>
      </c>
      <c r="HU83" t="s">
        <v>506</v>
      </c>
      <c r="HV83">
        <v>100</v>
      </c>
      <c r="HW83">
        <v>500</v>
      </c>
      <c r="HY83" t="s">
        <v>440</v>
      </c>
      <c r="HZ83">
        <v>100.26</v>
      </c>
      <c r="IA83">
        <v>180</v>
      </c>
      <c r="IC83" t="s">
        <v>491</v>
      </c>
      <c r="ID83">
        <v>100.73</v>
      </c>
      <c r="IE83">
        <v>458</v>
      </c>
      <c r="IG83" t="s">
        <v>491</v>
      </c>
      <c r="IH83">
        <v>100.42</v>
      </c>
      <c r="II83">
        <v>475</v>
      </c>
      <c r="IK83" t="s">
        <v>482</v>
      </c>
      <c r="IL83">
        <v>95.83</v>
      </c>
      <c r="IM83">
        <v>275</v>
      </c>
      <c r="IO83" t="s">
        <v>529</v>
      </c>
      <c r="IP83">
        <v>98.76</v>
      </c>
      <c r="IQ83">
        <v>804.79468907828243</v>
      </c>
      <c r="IS83" t="s">
        <v>418</v>
      </c>
      <c r="IT83">
        <v>100.99</v>
      </c>
      <c r="IU83">
        <v>425</v>
      </c>
    </row>
    <row r="84" spans="133:255">
      <c r="EC84" t="s">
        <v>507</v>
      </c>
      <c r="ED84">
        <v>100.03</v>
      </c>
      <c r="EE84">
        <v>131</v>
      </c>
      <c r="EK84" t="s">
        <v>503</v>
      </c>
      <c r="EL84">
        <v>99.65</v>
      </c>
      <c r="EM84">
        <v>150</v>
      </c>
      <c r="EO84" t="s">
        <v>505</v>
      </c>
      <c r="EP84">
        <v>97.22</v>
      </c>
      <c r="EQ84">
        <v>275</v>
      </c>
      <c r="ES84" t="s">
        <v>503</v>
      </c>
      <c r="ET84">
        <v>98.21</v>
      </c>
      <c r="EU84">
        <v>195</v>
      </c>
      <c r="EW84" t="s">
        <v>518</v>
      </c>
      <c r="EX84">
        <v>98.23</v>
      </c>
      <c r="EY84">
        <v>145</v>
      </c>
      <c r="FI84" t="s">
        <v>518</v>
      </c>
      <c r="FJ84">
        <v>98.34</v>
      </c>
      <c r="FK84">
        <v>145</v>
      </c>
      <c r="FM84" t="s">
        <v>520</v>
      </c>
      <c r="FN84">
        <v>98.38</v>
      </c>
      <c r="FO84">
        <v>195</v>
      </c>
      <c r="FQ84" t="s">
        <v>520</v>
      </c>
      <c r="FR84">
        <v>98.43</v>
      </c>
      <c r="FS84">
        <v>195</v>
      </c>
      <c r="FU84" t="s">
        <v>516</v>
      </c>
      <c r="FV84">
        <v>99.8</v>
      </c>
      <c r="FW84">
        <v>310</v>
      </c>
      <c r="FY84" t="s">
        <v>162</v>
      </c>
      <c r="FZ84">
        <v>101.45</v>
      </c>
      <c r="GA84">
        <v>1630</v>
      </c>
      <c r="GC84" t="s">
        <v>191</v>
      </c>
      <c r="GD84">
        <v>99.81</v>
      </c>
      <c r="GE84">
        <v>2275</v>
      </c>
      <c r="GG84" t="s">
        <v>191</v>
      </c>
      <c r="GH84">
        <v>101.01</v>
      </c>
      <c r="GI84">
        <v>2100</v>
      </c>
      <c r="GK84" t="s">
        <v>160</v>
      </c>
      <c r="GL84">
        <v>102.6</v>
      </c>
      <c r="GM84">
        <v>925</v>
      </c>
      <c r="GO84" t="s">
        <v>191</v>
      </c>
      <c r="GP84">
        <v>96.05</v>
      </c>
      <c r="GQ84">
        <v>3000</v>
      </c>
      <c r="GS84" t="s">
        <v>156</v>
      </c>
      <c r="GT84">
        <v>99.65</v>
      </c>
      <c r="GU84">
        <v>2350</v>
      </c>
      <c r="GW84" t="s">
        <v>147</v>
      </c>
      <c r="GX84">
        <v>100.88</v>
      </c>
      <c r="GY84">
        <v>625</v>
      </c>
      <c r="HA84" t="s">
        <v>534</v>
      </c>
      <c r="HB84">
        <v>100</v>
      </c>
      <c r="HC84">
        <v>600</v>
      </c>
      <c r="HE84" t="s">
        <v>526</v>
      </c>
      <c r="HF84">
        <v>97.09</v>
      </c>
      <c r="HG84">
        <v>950</v>
      </c>
      <c r="HI84" t="s">
        <v>526</v>
      </c>
      <c r="HJ84">
        <v>97.37</v>
      </c>
      <c r="HK84">
        <v>950</v>
      </c>
      <c r="HM84" t="s">
        <v>494</v>
      </c>
      <c r="HN84">
        <v>100.02</v>
      </c>
      <c r="HO84">
        <v>509.99999999999994</v>
      </c>
      <c r="HQ84" t="s">
        <v>513</v>
      </c>
      <c r="HR84">
        <v>100.18</v>
      </c>
      <c r="HS84">
        <v>1265</v>
      </c>
      <c r="HU84" t="s">
        <v>508</v>
      </c>
      <c r="HV84">
        <v>100</v>
      </c>
      <c r="HW84">
        <v>210</v>
      </c>
      <c r="HY84" t="s">
        <v>442</v>
      </c>
      <c r="HZ84">
        <v>100.26</v>
      </c>
      <c r="IA84">
        <v>180</v>
      </c>
      <c r="IC84" t="s">
        <v>440</v>
      </c>
      <c r="ID84">
        <v>100.11</v>
      </c>
      <c r="IE84">
        <v>210</v>
      </c>
      <c r="IG84" t="s">
        <v>440</v>
      </c>
      <c r="IH84">
        <v>100.08</v>
      </c>
      <c r="II84">
        <v>210</v>
      </c>
      <c r="IK84" t="s">
        <v>485</v>
      </c>
      <c r="IL84">
        <v>97.46</v>
      </c>
      <c r="IM84">
        <v>275</v>
      </c>
      <c r="IO84" t="s">
        <v>482</v>
      </c>
      <c r="IP84">
        <v>96.02</v>
      </c>
      <c r="IQ84">
        <v>275</v>
      </c>
      <c r="IS84" t="s">
        <v>474</v>
      </c>
      <c r="IT84">
        <v>97.93</v>
      </c>
      <c r="IU84">
        <v>790</v>
      </c>
    </row>
    <row r="85" spans="133:255">
      <c r="EK85" t="s">
        <v>505</v>
      </c>
      <c r="EL85">
        <v>98.65</v>
      </c>
      <c r="EM85">
        <v>230</v>
      </c>
      <c r="EO85" t="s">
        <v>507</v>
      </c>
      <c r="EP85">
        <v>99.96</v>
      </c>
      <c r="EQ85">
        <v>140</v>
      </c>
      <c r="ES85" t="s">
        <v>505</v>
      </c>
      <c r="ET85">
        <v>96.65</v>
      </c>
      <c r="EU85">
        <v>295</v>
      </c>
      <c r="EW85" t="s">
        <v>520</v>
      </c>
      <c r="EX85">
        <v>98.25</v>
      </c>
      <c r="EY85">
        <v>195</v>
      </c>
      <c r="FI85" t="s">
        <v>520</v>
      </c>
      <c r="FJ85">
        <v>98.36</v>
      </c>
      <c r="FK85">
        <v>195</v>
      </c>
      <c r="FM85" t="s">
        <v>521</v>
      </c>
      <c r="FN85">
        <v>96.97</v>
      </c>
      <c r="FO85">
        <v>295</v>
      </c>
      <c r="FQ85" t="s">
        <v>521</v>
      </c>
      <c r="FR85">
        <v>97.05</v>
      </c>
      <c r="FS85">
        <v>295</v>
      </c>
      <c r="FU85" t="s">
        <v>170</v>
      </c>
      <c r="FV85">
        <v>101.93</v>
      </c>
      <c r="FW85">
        <v>760</v>
      </c>
      <c r="FY85" t="s">
        <v>163</v>
      </c>
      <c r="FZ85">
        <v>102.56</v>
      </c>
      <c r="GA85">
        <v>3680</v>
      </c>
      <c r="GC85" t="s">
        <v>192</v>
      </c>
      <c r="GD85">
        <v>99.64</v>
      </c>
      <c r="GE85">
        <v>2275</v>
      </c>
      <c r="GG85" t="s">
        <v>192</v>
      </c>
      <c r="GH85">
        <v>102.08</v>
      </c>
      <c r="GI85">
        <v>2100</v>
      </c>
      <c r="GK85" t="s">
        <v>161</v>
      </c>
      <c r="GL85">
        <v>101.06</v>
      </c>
      <c r="GM85">
        <v>900</v>
      </c>
      <c r="GO85" t="s">
        <v>192</v>
      </c>
      <c r="GP85">
        <v>96.88</v>
      </c>
      <c r="GQ85">
        <v>2500</v>
      </c>
      <c r="GS85" t="s">
        <v>157</v>
      </c>
      <c r="GT85">
        <v>100.08</v>
      </c>
      <c r="GU85">
        <v>150</v>
      </c>
      <c r="GW85" t="s">
        <v>148</v>
      </c>
      <c r="GX85">
        <v>100.89</v>
      </c>
      <c r="GY85">
        <v>425</v>
      </c>
      <c r="HA85" t="s">
        <v>536</v>
      </c>
      <c r="HB85">
        <v>100</v>
      </c>
      <c r="HC85">
        <v>775</v>
      </c>
      <c r="HE85" t="s">
        <v>527</v>
      </c>
      <c r="HF85">
        <v>96.79</v>
      </c>
      <c r="HG85">
        <v>1300</v>
      </c>
      <c r="HI85" t="s">
        <v>527</v>
      </c>
      <c r="HJ85">
        <v>97.09</v>
      </c>
      <c r="HK85">
        <v>1300</v>
      </c>
      <c r="HM85" t="s">
        <v>526</v>
      </c>
      <c r="HN85">
        <v>100.39</v>
      </c>
      <c r="HO85">
        <v>475</v>
      </c>
      <c r="HQ85" t="s">
        <v>493</v>
      </c>
      <c r="HR85">
        <v>100.01</v>
      </c>
      <c r="HS85">
        <v>510</v>
      </c>
      <c r="HU85" t="s">
        <v>510</v>
      </c>
      <c r="HV85">
        <v>100</v>
      </c>
      <c r="HW85">
        <v>645</v>
      </c>
      <c r="HY85" t="s">
        <v>444</v>
      </c>
      <c r="HZ85">
        <v>98.18</v>
      </c>
      <c r="IA85">
        <v>800</v>
      </c>
      <c r="IC85" t="s">
        <v>442</v>
      </c>
      <c r="ID85">
        <v>100.11</v>
      </c>
      <c r="IE85">
        <v>210</v>
      </c>
      <c r="IG85" t="s">
        <v>442</v>
      </c>
      <c r="IH85">
        <v>100.08</v>
      </c>
      <c r="II85">
        <v>210</v>
      </c>
      <c r="IK85" t="s">
        <v>487</v>
      </c>
      <c r="IL85">
        <v>98.54</v>
      </c>
      <c r="IM85">
        <v>375</v>
      </c>
      <c r="IO85" t="s">
        <v>485</v>
      </c>
      <c r="IP85">
        <v>97.58</v>
      </c>
      <c r="IQ85">
        <v>275</v>
      </c>
      <c r="IS85" t="s">
        <v>529</v>
      </c>
      <c r="IT85">
        <v>97.05</v>
      </c>
      <c r="IU85">
        <v>885</v>
      </c>
    </row>
    <row r="86" spans="133:255">
      <c r="EK86" t="s">
        <v>507</v>
      </c>
      <c r="EL86">
        <v>100.03</v>
      </c>
      <c r="EM86">
        <v>131</v>
      </c>
      <c r="EW86" t="s">
        <v>521</v>
      </c>
      <c r="EX86">
        <v>96.73</v>
      </c>
      <c r="EY86">
        <v>295</v>
      </c>
      <c r="FI86" t="s">
        <v>521</v>
      </c>
      <c r="FJ86">
        <v>96.92</v>
      </c>
      <c r="FK86">
        <v>295</v>
      </c>
      <c r="FU86" t="s">
        <v>512</v>
      </c>
      <c r="FV86">
        <v>99.98</v>
      </c>
      <c r="FW86">
        <v>150</v>
      </c>
      <c r="FY86" t="s">
        <v>164</v>
      </c>
      <c r="FZ86">
        <v>101.9</v>
      </c>
      <c r="GA86">
        <v>1940</v>
      </c>
      <c r="GC86" t="s">
        <v>160</v>
      </c>
      <c r="GD86">
        <v>102.18</v>
      </c>
      <c r="GE86">
        <v>1050</v>
      </c>
      <c r="GG86" t="s">
        <v>160</v>
      </c>
      <c r="GH86">
        <v>102.89</v>
      </c>
      <c r="GI86">
        <v>925</v>
      </c>
      <c r="GK86" t="s">
        <v>162</v>
      </c>
      <c r="GL86">
        <v>103.39</v>
      </c>
      <c r="GM86">
        <v>1425</v>
      </c>
      <c r="GO86" t="s">
        <v>160</v>
      </c>
      <c r="GP86">
        <v>100.11</v>
      </c>
      <c r="GQ86">
        <v>1310</v>
      </c>
      <c r="GS86" t="s">
        <v>158</v>
      </c>
      <c r="GT86">
        <v>99.82</v>
      </c>
      <c r="GU86">
        <v>3300</v>
      </c>
      <c r="GW86" t="s">
        <v>193</v>
      </c>
      <c r="GX86">
        <v>102.34</v>
      </c>
      <c r="GY86">
        <v>400</v>
      </c>
      <c r="HA86" t="s">
        <v>437</v>
      </c>
      <c r="HB86">
        <v>100.87</v>
      </c>
      <c r="HC86">
        <v>630</v>
      </c>
      <c r="HE86" t="s">
        <v>528</v>
      </c>
      <c r="HF86">
        <v>100.77</v>
      </c>
      <c r="HG86">
        <v>950</v>
      </c>
      <c r="HI86" t="s">
        <v>528</v>
      </c>
      <c r="HJ86">
        <v>100.73</v>
      </c>
      <c r="HK86">
        <v>950</v>
      </c>
      <c r="HM86" t="s">
        <v>527</v>
      </c>
      <c r="HN86">
        <v>100.73</v>
      </c>
      <c r="HO86">
        <v>714.99999999999989</v>
      </c>
      <c r="HQ86" t="s">
        <v>494</v>
      </c>
      <c r="HR86">
        <v>100.01</v>
      </c>
      <c r="HS86">
        <v>510</v>
      </c>
      <c r="HU86" t="s">
        <v>513</v>
      </c>
      <c r="HV86">
        <v>100</v>
      </c>
      <c r="HW86">
        <v>1265</v>
      </c>
      <c r="HY86" t="s">
        <v>388</v>
      </c>
      <c r="HZ86">
        <v>100.4</v>
      </c>
      <c r="IA86">
        <v>105</v>
      </c>
      <c r="IC86" t="s">
        <v>444</v>
      </c>
      <c r="ID86">
        <v>98.64</v>
      </c>
      <c r="IE86">
        <v>765</v>
      </c>
      <c r="IG86" t="s">
        <v>444</v>
      </c>
      <c r="IH86">
        <v>98.96</v>
      </c>
      <c r="II86">
        <v>765</v>
      </c>
      <c r="IK86" t="s">
        <v>491</v>
      </c>
      <c r="IL86">
        <v>100.4</v>
      </c>
      <c r="IM86">
        <v>475</v>
      </c>
      <c r="IO86" t="s">
        <v>487</v>
      </c>
      <c r="IP86">
        <v>98.61</v>
      </c>
      <c r="IQ86">
        <v>375</v>
      </c>
      <c r="IS86" t="s">
        <v>482</v>
      </c>
      <c r="IT86">
        <v>96.21</v>
      </c>
      <c r="IU86">
        <v>275</v>
      </c>
    </row>
    <row r="87" spans="133:255">
      <c r="FU87" t="s">
        <v>518</v>
      </c>
      <c r="FV87">
        <v>98.45</v>
      </c>
      <c r="FW87">
        <v>145</v>
      </c>
      <c r="FY87" t="s">
        <v>165</v>
      </c>
      <c r="FZ87">
        <v>102.59</v>
      </c>
      <c r="GA87">
        <v>1440</v>
      </c>
      <c r="GC87" t="s">
        <v>161</v>
      </c>
      <c r="GD87">
        <v>100.86</v>
      </c>
      <c r="GE87">
        <v>955</v>
      </c>
      <c r="GG87" t="s">
        <v>161</v>
      </c>
      <c r="GH87">
        <v>101.61</v>
      </c>
      <c r="GI87">
        <v>840</v>
      </c>
      <c r="GK87" t="s">
        <v>163</v>
      </c>
      <c r="GL87">
        <v>105.78</v>
      </c>
      <c r="GM87">
        <v>3300</v>
      </c>
      <c r="GO87" t="s">
        <v>161</v>
      </c>
      <c r="GP87">
        <v>100.11</v>
      </c>
      <c r="GQ87">
        <v>1045</v>
      </c>
      <c r="GS87" t="s">
        <v>159</v>
      </c>
      <c r="GT87">
        <v>100.12</v>
      </c>
      <c r="GU87">
        <v>150</v>
      </c>
      <c r="GW87" t="s">
        <v>150</v>
      </c>
      <c r="GX87">
        <v>101.23</v>
      </c>
      <c r="GY87">
        <v>560</v>
      </c>
      <c r="HA87" t="s">
        <v>479</v>
      </c>
      <c r="HB87">
        <v>100</v>
      </c>
      <c r="HC87">
        <v>1150</v>
      </c>
      <c r="HE87" t="s">
        <v>530</v>
      </c>
      <c r="HF87">
        <v>102.4</v>
      </c>
      <c r="HG87">
        <v>600</v>
      </c>
      <c r="HI87" t="s">
        <v>530</v>
      </c>
      <c r="HJ87">
        <v>102.28</v>
      </c>
      <c r="HK87">
        <v>600</v>
      </c>
      <c r="HM87" t="s">
        <v>528</v>
      </c>
      <c r="HN87">
        <v>100.69</v>
      </c>
      <c r="HO87">
        <v>950</v>
      </c>
      <c r="HQ87" t="s">
        <v>526</v>
      </c>
      <c r="HR87">
        <v>100.86</v>
      </c>
      <c r="HS87">
        <v>375</v>
      </c>
      <c r="HU87" t="s">
        <v>493</v>
      </c>
      <c r="HV87">
        <v>100</v>
      </c>
      <c r="HW87">
        <v>510</v>
      </c>
      <c r="HY87" t="s">
        <v>389</v>
      </c>
      <c r="HZ87">
        <v>101.87</v>
      </c>
      <c r="IA87">
        <v>180</v>
      </c>
      <c r="IC87" t="s">
        <v>388</v>
      </c>
      <c r="ID87">
        <v>100</v>
      </c>
      <c r="IE87">
        <v>150</v>
      </c>
      <c r="IG87" t="s">
        <v>388</v>
      </c>
      <c r="IH87">
        <v>99.26</v>
      </c>
      <c r="II87">
        <v>250</v>
      </c>
      <c r="IK87" t="s">
        <v>440</v>
      </c>
      <c r="IL87">
        <v>100</v>
      </c>
      <c r="IM87">
        <v>245</v>
      </c>
      <c r="IO87" t="s">
        <v>491</v>
      </c>
      <c r="IP87">
        <v>100.38</v>
      </c>
      <c r="IQ87">
        <v>475</v>
      </c>
      <c r="IS87" t="s">
        <v>485</v>
      </c>
      <c r="IT87">
        <v>97.69</v>
      </c>
      <c r="IU87">
        <v>275</v>
      </c>
    </row>
    <row r="88" spans="133:255">
      <c r="FU88" t="s">
        <v>520</v>
      </c>
      <c r="FV88">
        <v>98.46</v>
      </c>
      <c r="FW88">
        <v>195</v>
      </c>
      <c r="FY88" t="s">
        <v>166</v>
      </c>
      <c r="FZ88">
        <v>100.2</v>
      </c>
      <c r="GA88">
        <v>410</v>
      </c>
      <c r="GC88" t="s">
        <v>162</v>
      </c>
      <c r="GD88">
        <v>102.9</v>
      </c>
      <c r="GE88">
        <v>1500</v>
      </c>
      <c r="GG88" t="s">
        <v>162</v>
      </c>
      <c r="GH88">
        <v>103.6</v>
      </c>
      <c r="GI88">
        <v>1424.9999999999998</v>
      </c>
      <c r="GK88" t="s">
        <v>164</v>
      </c>
      <c r="GL88">
        <v>104.1</v>
      </c>
      <c r="GM88">
        <v>1700</v>
      </c>
      <c r="GO88" t="s">
        <v>162</v>
      </c>
      <c r="GP88">
        <v>103.18</v>
      </c>
      <c r="GQ88">
        <v>1424.9999999999998</v>
      </c>
      <c r="GS88" t="s">
        <v>191</v>
      </c>
      <c r="GT88">
        <v>96.61</v>
      </c>
      <c r="GU88">
        <v>3000</v>
      </c>
      <c r="GW88" t="s">
        <v>152</v>
      </c>
      <c r="GX88">
        <v>102.6</v>
      </c>
      <c r="GY88">
        <v>900</v>
      </c>
      <c r="HA88" t="s">
        <v>480</v>
      </c>
      <c r="HB88">
        <v>100</v>
      </c>
      <c r="HC88">
        <v>450</v>
      </c>
      <c r="HE88" t="s">
        <v>531</v>
      </c>
      <c r="HF88">
        <v>100</v>
      </c>
      <c r="HG88">
        <v>725</v>
      </c>
      <c r="HI88" t="s">
        <v>531</v>
      </c>
      <c r="HJ88">
        <v>100</v>
      </c>
      <c r="HK88">
        <v>725</v>
      </c>
      <c r="HM88" t="s">
        <v>530</v>
      </c>
      <c r="HN88">
        <v>102.15</v>
      </c>
      <c r="HO88">
        <v>600</v>
      </c>
      <c r="HQ88" t="s">
        <v>527</v>
      </c>
      <c r="HR88">
        <v>101.62</v>
      </c>
      <c r="HS88">
        <v>524</v>
      </c>
      <c r="HU88" t="s">
        <v>494</v>
      </c>
      <c r="HV88">
        <v>100</v>
      </c>
      <c r="HW88">
        <v>510</v>
      </c>
      <c r="HY88" t="s">
        <v>421</v>
      </c>
      <c r="HZ88">
        <v>100</v>
      </c>
      <c r="IA88">
        <v>190</v>
      </c>
      <c r="IC88" t="s">
        <v>389</v>
      </c>
      <c r="ID88">
        <v>101.71</v>
      </c>
      <c r="IE88">
        <v>180</v>
      </c>
      <c r="IG88" t="s">
        <v>389</v>
      </c>
      <c r="IH88">
        <v>100.66</v>
      </c>
      <c r="II88">
        <v>300</v>
      </c>
      <c r="IK88" t="s">
        <v>442</v>
      </c>
      <c r="IL88">
        <v>100</v>
      </c>
      <c r="IM88">
        <v>245</v>
      </c>
      <c r="IO88" t="s">
        <v>440</v>
      </c>
      <c r="IP88">
        <v>100</v>
      </c>
      <c r="IQ88">
        <v>245</v>
      </c>
      <c r="IS88" t="s">
        <v>487</v>
      </c>
      <c r="IT88">
        <v>98.67</v>
      </c>
      <c r="IU88">
        <v>375</v>
      </c>
    </row>
    <row r="89" spans="133:255">
      <c r="FU89" t="s">
        <v>521</v>
      </c>
      <c r="FV89">
        <v>97.11</v>
      </c>
      <c r="FW89">
        <v>295</v>
      </c>
      <c r="FY89" t="s">
        <v>167</v>
      </c>
      <c r="FZ89">
        <v>100.06</v>
      </c>
      <c r="GA89">
        <v>580</v>
      </c>
      <c r="GC89" t="s">
        <v>163</v>
      </c>
      <c r="GD89">
        <v>105.58</v>
      </c>
      <c r="GE89">
        <v>3375</v>
      </c>
      <c r="GG89" t="s">
        <v>163</v>
      </c>
      <c r="GH89">
        <v>106.09</v>
      </c>
      <c r="GI89">
        <v>3300</v>
      </c>
      <c r="GK89" t="s">
        <v>165</v>
      </c>
      <c r="GL89">
        <v>104.22</v>
      </c>
      <c r="GM89">
        <v>1250</v>
      </c>
      <c r="GO89" t="s">
        <v>163</v>
      </c>
      <c r="GP89">
        <v>105.47</v>
      </c>
      <c r="GQ89">
        <v>3300</v>
      </c>
      <c r="GS89" t="s">
        <v>192</v>
      </c>
      <c r="GT89">
        <v>97.02</v>
      </c>
      <c r="GU89">
        <v>2500</v>
      </c>
      <c r="GW89" t="s">
        <v>194</v>
      </c>
      <c r="GX89">
        <v>103.57</v>
      </c>
      <c r="GY89">
        <v>800</v>
      </c>
      <c r="HA89" t="s">
        <v>483</v>
      </c>
      <c r="HB89">
        <v>100</v>
      </c>
      <c r="HC89">
        <v>1500</v>
      </c>
      <c r="HE89" t="s">
        <v>532</v>
      </c>
      <c r="HF89">
        <v>100</v>
      </c>
      <c r="HG89">
        <v>1025</v>
      </c>
      <c r="HI89" t="s">
        <v>532</v>
      </c>
      <c r="HJ89">
        <v>100</v>
      </c>
      <c r="HK89">
        <v>1025</v>
      </c>
      <c r="HM89" t="s">
        <v>531</v>
      </c>
      <c r="HN89">
        <v>100</v>
      </c>
      <c r="HO89">
        <v>725</v>
      </c>
      <c r="HQ89" t="s">
        <v>528</v>
      </c>
      <c r="HR89">
        <v>102.42</v>
      </c>
      <c r="HS89">
        <v>825</v>
      </c>
      <c r="HU89" t="s">
        <v>421</v>
      </c>
      <c r="HV89">
        <v>100</v>
      </c>
      <c r="HW89">
        <v>190</v>
      </c>
      <c r="HY89" t="s">
        <v>425</v>
      </c>
      <c r="HZ89">
        <v>100</v>
      </c>
      <c r="IA89">
        <v>360</v>
      </c>
      <c r="IC89" t="s">
        <v>421</v>
      </c>
      <c r="ID89">
        <v>100.04</v>
      </c>
      <c r="IE89">
        <v>185</v>
      </c>
      <c r="IG89" t="s">
        <v>535</v>
      </c>
      <c r="IH89">
        <v>100</v>
      </c>
      <c r="II89">
        <v>375</v>
      </c>
      <c r="IK89" t="s">
        <v>444</v>
      </c>
      <c r="IL89">
        <v>99.31</v>
      </c>
      <c r="IM89">
        <v>765</v>
      </c>
      <c r="IO89" t="s">
        <v>442</v>
      </c>
      <c r="IP89">
        <v>100</v>
      </c>
      <c r="IQ89">
        <v>245</v>
      </c>
      <c r="IS89" t="s">
        <v>491</v>
      </c>
      <c r="IT89">
        <v>100.36</v>
      </c>
      <c r="IU89">
        <v>475</v>
      </c>
    </row>
    <row r="90" spans="133:255">
      <c r="FY90" t="s">
        <v>168</v>
      </c>
      <c r="FZ90">
        <v>100</v>
      </c>
      <c r="GA90">
        <v>950</v>
      </c>
      <c r="GC90" t="s">
        <v>164</v>
      </c>
      <c r="GD90">
        <v>103.57</v>
      </c>
      <c r="GE90">
        <v>1785</v>
      </c>
      <c r="GG90" t="s">
        <v>164</v>
      </c>
      <c r="GH90">
        <v>104.34</v>
      </c>
      <c r="GI90">
        <v>1700.0000000000002</v>
      </c>
      <c r="GK90" t="s">
        <v>166</v>
      </c>
      <c r="GL90">
        <v>101.12</v>
      </c>
      <c r="GM90">
        <v>325</v>
      </c>
      <c r="GO90" t="s">
        <v>164</v>
      </c>
      <c r="GP90">
        <v>103.85</v>
      </c>
      <c r="GQ90">
        <v>1700.0000000000002</v>
      </c>
      <c r="GS90" t="s">
        <v>160</v>
      </c>
      <c r="GT90">
        <v>100.02</v>
      </c>
      <c r="GU90">
        <v>1325</v>
      </c>
      <c r="GW90" t="s">
        <v>154</v>
      </c>
      <c r="GX90">
        <v>100</v>
      </c>
      <c r="GY90">
        <v>1100</v>
      </c>
      <c r="HA90" t="s">
        <v>147</v>
      </c>
      <c r="HB90">
        <v>100.8</v>
      </c>
      <c r="HC90">
        <v>625</v>
      </c>
      <c r="HE90" t="s">
        <v>533</v>
      </c>
      <c r="HF90">
        <v>100</v>
      </c>
      <c r="HG90">
        <v>1225</v>
      </c>
      <c r="HI90" t="s">
        <v>533</v>
      </c>
      <c r="HJ90">
        <v>100</v>
      </c>
      <c r="HK90">
        <v>1225</v>
      </c>
      <c r="HM90" t="s">
        <v>532</v>
      </c>
      <c r="HN90">
        <v>100</v>
      </c>
      <c r="HO90">
        <v>1025</v>
      </c>
      <c r="HQ90" t="s">
        <v>530</v>
      </c>
      <c r="HR90">
        <v>102.33</v>
      </c>
      <c r="HS90">
        <v>585</v>
      </c>
      <c r="HU90" t="s">
        <v>425</v>
      </c>
      <c r="HV90">
        <v>100</v>
      </c>
      <c r="HW90">
        <v>360</v>
      </c>
      <c r="HY90" t="s">
        <v>428</v>
      </c>
      <c r="HZ90">
        <v>100</v>
      </c>
      <c r="IA90">
        <v>475</v>
      </c>
      <c r="IC90" t="s">
        <v>425</v>
      </c>
      <c r="ID90">
        <v>100.25</v>
      </c>
      <c r="IE90">
        <v>329.98616666666788</v>
      </c>
      <c r="IG90" t="s">
        <v>537</v>
      </c>
      <c r="IH90">
        <v>100</v>
      </c>
      <c r="II90">
        <v>800</v>
      </c>
      <c r="IK90" t="s">
        <v>388</v>
      </c>
      <c r="IL90">
        <v>99.02</v>
      </c>
      <c r="IM90">
        <v>300</v>
      </c>
      <c r="IO90" t="s">
        <v>444</v>
      </c>
      <c r="IP90">
        <v>99.65</v>
      </c>
      <c r="IQ90">
        <v>765</v>
      </c>
      <c r="IS90" t="s">
        <v>440</v>
      </c>
      <c r="IT90">
        <v>100</v>
      </c>
      <c r="IU90">
        <v>245</v>
      </c>
    </row>
    <row r="91" spans="133:255">
      <c r="FY91" t="s">
        <v>169</v>
      </c>
      <c r="FZ91">
        <v>100</v>
      </c>
      <c r="GA91">
        <v>950</v>
      </c>
      <c r="GC91" t="s">
        <v>165</v>
      </c>
      <c r="GD91">
        <v>103.81</v>
      </c>
      <c r="GE91">
        <v>1325</v>
      </c>
      <c r="GG91" t="s">
        <v>165</v>
      </c>
      <c r="GH91">
        <v>104.48</v>
      </c>
      <c r="GI91">
        <v>1250</v>
      </c>
      <c r="GK91" t="s">
        <v>167</v>
      </c>
      <c r="GL91">
        <v>101.33</v>
      </c>
      <c r="GM91">
        <v>465</v>
      </c>
      <c r="GO91" t="s">
        <v>165</v>
      </c>
      <c r="GP91">
        <v>103.96</v>
      </c>
      <c r="GQ91">
        <v>1250</v>
      </c>
      <c r="GS91" t="s">
        <v>161</v>
      </c>
      <c r="GT91">
        <v>100.09</v>
      </c>
      <c r="GU91">
        <v>1045</v>
      </c>
      <c r="GW91" t="s">
        <v>155</v>
      </c>
      <c r="GX91">
        <v>100.02</v>
      </c>
      <c r="GY91">
        <v>1525</v>
      </c>
      <c r="HA91" t="s">
        <v>148</v>
      </c>
      <c r="HB91">
        <v>100.81</v>
      </c>
      <c r="HC91">
        <v>425.00000000000006</v>
      </c>
      <c r="HE91" t="s">
        <v>534</v>
      </c>
      <c r="HF91">
        <v>100</v>
      </c>
      <c r="HG91">
        <v>600</v>
      </c>
      <c r="HI91" t="s">
        <v>534</v>
      </c>
      <c r="HJ91">
        <v>100</v>
      </c>
      <c r="HK91">
        <v>600</v>
      </c>
      <c r="HM91" t="s">
        <v>533</v>
      </c>
      <c r="HN91">
        <v>100</v>
      </c>
      <c r="HO91">
        <v>1225</v>
      </c>
      <c r="HQ91" t="s">
        <v>531</v>
      </c>
      <c r="HR91">
        <v>102.79</v>
      </c>
      <c r="HS91">
        <v>600</v>
      </c>
      <c r="HU91" t="s">
        <v>428</v>
      </c>
      <c r="HV91">
        <v>100</v>
      </c>
      <c r="HW91">
        <v>475</v>
      </c>
      <c r="HY91" t="s">
        <v>430</v>
      </c>
      <c r="HZ91">
        <v>100</v>
      </c>
      <c r="IA91">
        <v>465</v>
      </c>
      <c r="IC91" t="s">
        <v>428</v>
      </c>
      <c r="ID91">
        <v>100.2</v>
      </c>
      <c r="IE91">
        <v>450</v>
      </c>
      <c r="IG91" t="s">
        <v>421</v>
      </c>
      <c r="IH91">
        <v>100.03</v>
      </c>
      <c r="II91">
        <v>185</v>
      </c>
      <c r="IK91" t="s">
        <v>389</v>
      </c>
      <c r="IL91">
        <v>100.25</v>
      </c>
      <c r="IM91">
        <v>350</v>
      </c>
      <c r="IO91" t="s">
        <v>388</v>
      </c>
      <c r="IP91">
        <v>99.43</v>
      </c>
      <c r="IQ91">
        <v>250</v>
      </c>
      <c r="IS91" t="s">
        <v>442</v>
      </c>
      <c r="IT91">
        <v>100</v>
      </c>
      <c r="IU91">
        <v>245</v>
      </c>
    </row>
    <row r="92" spans="133:255">
      <c r="FY92" t="s">
        <v>515</v>
      </c>
      <c r="FZ92">
        <v>99.98</v>
      </c>
      <c r="GA92">
        <v>20</v>
      </c>
      <c r="GC92" t="s">
        <v>166</v>
      </c>
      <c r="GD92">
        <v>100.75</v>
      </c>
      <c r="GE92">
        <v>365</v>
      </c>
      <c r="GG92" t="s">
        <v>166</v>
      </c>
      <c r="GH92">
        <v>101.19</v>
      </c>
      <c r="GI92">
        <v>325</v>
      </c>
      <c r="GK92" t="s">
        <v>168</v>
      </c>
      <c r="GL92">
        <v>101.52</v>
      </c>
      <c r="GM92">
        <v>810</v>
      </c>
      <c r="GO92" t="s">
        <v>166</v>
      </c>
      <c r="GP92">
        <v>101.21</v>
      </c>
      <c r="GQ92">
        <v>310</v>
      </c>
      <c r="GS92" t="s">
        <v>162</v>
      </c>
      <c r="GT92">
        <v>103.17</v>
      </c>
      <c r="GU92">
        <v>1400.0000000000002</v>
      </c>
      <c r="GW92" t="s">
        <v>156</v>
      </c>
      <c r="GX92">
        <v>99.7</v>
      </c>
      <c r="GY92">
        <v>2350</v>
      </c>
      <c r="HA92" t="s">
        <v>193</v>
      </c>
      <c r="HB92">
        <v>102.22</v>
      </c>
      <c r="HC92">
        <v>400</v>
      </c>
      <c r="HE92" t="s">
        <v>536</v>
      </c>
      <c r="HF92">
        <v>100</v>
      </c>
      <c r="HG92">
        <v>775</v>
      </c>
      <c r="HI92" t="s">
        <v>536</v>
      </c>
      <c r="HJ92">
        <v>100</v>
      </c>
      <c r="HK92">
        <v>775</v>
      </c>
      <c r="HM92" t="s">
        <v>534</v>
      </c>
      <c r="HN92">
        <v>100</v>
      </c>
      <c r="HO92">
        <v>600</v>
      </c>
      <c r="HQ92" t="s">
        <v>532</v>
      </c>
      <c r="HR92">
        <v>103.78</v>
      </c>
      <c r="HS92">
        <v>850</v>
      </c>
      <c r="HU92" t="s">
        <v>430</v>
      </c>
      <c r="HV92">
        <v>100</v>
      </c>
      <c r="HW92">
        <v>465</v>
      </c>
      <c r="HY92" t="s">
        <v>433</v>
      </c>
      <c r="HZ92">
        <v>100</v>
      </c>
      <c r="IA92">
        <v>925</v>
      </c>
      <c r="IC92" t="s">
        <v>430</v>
      </c>
      <c r="ID92">
        <v>100.04</v>
      </c>
      <c r="IE92">
        <v>460</v>
      </c>
      <c r="IG92" t="s">
        <v>425</v>
      </c>
      <c r="IH92">
        <v>100.22</v>
      </c>
      <c r="II92">
        <v>329.98616666666788</v>
      </c>
      <c r="IK92" t="s">
        <v>535</v>
      </c>
      <c r="IL92">
        <v>100</v>
      </c>
      <c r="IM92">
        <v>375</v>
      </c>
      <c r="IO92" t="s">
        <v>389</v>
      </c>
      <c r="IP92">
        <v>100.51</v>
      </c>
      <c r="IQ92">
        <v>300</v>
      </c>
      <c r="IS92" t="s">
        <v>444</v>
      </c>
      <c r="IT92">
        <v>100</v>
      </c>
      <c r="IU92">
        <v>350</v>
      </c>
    </row>
    <row r="93" spans="133:255">
      <c r="FY93" t="s">
        <v>516</v>
      </c>
      <c r="FZ93">
        <v>99.62</v>
      </c>
      <c r="GA93">
        <v>320</v>
      </c>
      <c r="GC93" t="s">
        <v>167</v>
      </c>
      <c r="GD93">
        <v>100.62</v>
      </c>
      <c r="GE93">
        <v>535</v>
      </c>
      <c r="GG93" t="s">
        <v>167</v>
      </c>
      <c r="GH93">
        <v>101.42</v>
      </c>
      <c r="GI93">
        <v>465</v>
      </c>
      <c r="GK93" t="s">
        <v>169</v>
      </c>
      <c r="GL93">
        <v>100.24</v>
      </c>
      <c r="GM93">
        <v>810</v>
      </c>
      <c r="GO93" t="s">
        <v>167</v>
      </c>
      <c r="GP93">
        <v>101.67</v>
      </c>
      <c r="GQ93">
        <v>425.00000000000006</v>
      </c>
      <c r="GS93" t="s">
        <v>551</v>
      </c>
      <c r="GT93">
        <v>100</v>
      </c>
      <c r="GU93">
        <v>1400.0000000000002</v>
      </c>
      <c r="GW93" t="s">
        <v>158</v>
      </c>
      <c r="GX93">
        <v>99.84</v>
      </c>
      <c r="GY93">
        <v>3300</v>
      </c>
      <c r="HA93" t="s">
        <v>150</v>
      </c>
      <c r="HB93">
        <v>101.13</v>
      </c>
      <c r="HC93">
        <v>560</v>
      </c>
      <c r="HE93" t="s">
        <v>437</v>
      </c>
      <c r="HF93">
        <v>100.72</v>
      </c>
      <c r="HG93">
        <v>630</v>
      </c>
      <c r="HI93" t="s">
        <v>437</v>
      </c>
      <c r="HJ93">
        <v>100.58</v>
      </c>
      <c r="HK93">
        <v>630</v>
      </c>
      <c r="HM93" t="s">
        <v>536</v>
      </c>
      <c r="HN93">
        <v>100</v>
      </c>
      <c r="HO93">
        <v>775</v>
      </c>
      <c r="HQ93" t="s">
        <v>533</v>
      </c>
      <c r="HR93">
        <v>103.69</v>
      </c>
      <c r="HS93">
        <v>1050</v>
      </c>
      <c r="HU93" t="s">
        <v>433</v>
      </c>
      <c r="HV93">
        <v>100</v>
      </c>
      <c r="HW93">
        <v>925</v>
      </c>
      <c r="HY93" t="s">
        <v>435</v>
      </c>
      <c r="HZ93">
        <v>100</v>
      </c>
      <c r="IA93">
        <v>1325</v>
      </c>
      <c r="IC93" t="s">
        <v>433</v>
      </c>
      <c r="ID93">
        <v>100.2</v>
      </c>
      <c r="IE93">
        <v>900</v>
      </c>
      <c r="IG93" t="s">
        <v>428</v>
      </c>
      <c r="IH93">
        <v>100.18</v>
      </c>
      <c r="II93">
        <v>450</v>
      </c>
      <c r="IK93" t="s">
        <v>537</v>
      </c>
      <c r="IL93">
        <v>100</v>
      </c>
      <c r="IM93">
        <v>800</v>
      </c>
      <c r="IO93" t="s">
        <v>535</v>
      </c>
      <c r="IP93">
        <v>99.74</v>
      </c>
      <c r="IQ93">
        <v>385</v>
      </c>
      <c r="IS93" t="s">
        <v>388</v>
      </c>
      <c r="IT93">
        <v>99.5</v>
      </c>
      <c r="IU93">
        <v>250</v>
      </c>
    </row>
    <row r="94" spans="133:255">
      <c r="FY94" t="s">
        <v>170</v>
      </c>
      <c r="FZ94">
        <v>101.87</v>
      </c>
      <c r="GA94">
        <v>760</v>
      </c>
      <c r="GC94" t="s">
        <v>168</v>
      </c>
      <c r="GD94">
        <v>100.6</v>
      </c>
      <c r="GE94">
        <v>900</v>
      </c>
      <c r="GG94" t="s">
        <v>168</v>
      </c>
      <c r="GH94">
        <v>101.62</v>
      </c>
      <c r="GI94">
        <v>810</v>
      </c>
      <c r="GK94" t="s">
        <v>515</v>
      </c>
      <c r="GL94">
        <v>99.98</v>
      </c>
      <c r="GM94">
        <v>20</v>
      </c>
      <c r="GO94" t="s">
        <v>168</v>
      </c>
      <c r="GP94">
        <v>101.78</v>
      </c>
      <c r="GQ94">
        <v>775</v>
      </c>
      <c r="GS94" t="s">
        <v>163</v>
      </c>
      <c r="GT94">
        <v>105.08</v>
      </c>
      <c r="GU94">
        <v>3300</v>
      </c>
      <c r="GW94" t="s">
        <v>191</v>
      </c>
      <c r="GX94">
        <v>97.09</v>
      </c>
      <c r="GY94">
        <v>3000</v>
      </c>
      <c r="HA94" t="s">
        <v>152</v>
      </c>
      <c r="HB94">
        <v>102.38</v>
      </c>
      <c r="HC94">
        <v>900</v>
      </c>
      <c r="HE94" t="s">
        <v>477</v>
      </c>
      <c r="HF94">
        <v>101.15</v>
      </c>
      <c r="HG94">
        <v>670</v>
      </c>
      <c r="HI94" t="s">
        <v>477</v>
      </c>
      <c r="HJ94">
        <v>101.26</v>
      </c>
      <c r="HK94">
        <v>640</v>
      </c>
      <c r="HM94" t="s">
        <v>437</v>
      </c>
      <c r="HN94">
        <v>100.41</v>
      </c>
      <c r="HO94">
        <v>630</v>
      </c>
      <c r="HQ94" t="s">
        <v>534</v>
      </c>
      <c r="HR94">
        <v>102.26</v>
      </c>
      <c r="HS94">
        <v>500</v>
      </c>
      <c r="HU94" t="s">
        <v>435</v>
      </c>
      <c r="HV94">
        <v>100</v>
      </c>
      <c r="HW94">
        <v>1325</v>
      </c>
      <c r="HY94" t="s">
        <v>526</v>
      </c>
      <c r="HZ94">
        <v>100.58</v>
      </c>
      <c r="IA94">
        <v>375</v>
      </c>
      <c r="IC94" t="s">
        <v>435</v>
      </c>
      <c r="ID94">
        <v>100.19</v>
      </c>
      <c r="IE94">
        <v>1300</v>
      </c>
      <c r="IG94" t="s">
        <v>430</v>
      </c>
      <c r="IH94">
        <v>100.03</v>
      </c>
      <c r="II94">
        <v>460</v>
      </c>
      <c r="IK94" t="s">
        <v>421</v>
      </c>
      <c r="IL94">
        <v>100.03</v>
      </c>
      <c r="IM94">
        <v>185</v>
      </c>
      <c r="IO94" t="s">
        <v>537</v>
      </c>
      <c r="IP94">
        <v>99.88</v>
      </c>
      <c r="IQ94">
        <v>805</v>
      </c>
      <c r="IS94" t="s">
        <v>389</v>
      </c>
      <c r="IT94">
        <v>100.44</v>
      </c>
      <c r="IU94">
        <v>300</v>
      </c>
    </row>
    <row r="95" spans="133:255">
      <c r="FY95" t="s">
        <v>512</v>
      </c>
      <c r="FZ95">
        <v>99.99</v>
      </c>
      <c r="GA95">
        <v>150</v>
      </c>
      <c r="GC95" t="s">
        <v>169</v>
      </c>
      <c r="GD95">
        <v>100.16</v>
      </c>
      <c r="GE95">
        <v>900</v>
      </c>
      <c r="GG95" t="s">
        <v>169</v>
      </c>
      <c r="GH95">
        <v>100.35</v>
      </c>
      <c r="GI95">
        <v>810</v>
      </c>
      <c r="GK95" t="s">
        <v>516</v>
      </c>
      <c r="GL95">
        <v>100</v>
      </c>
      <c r="GM95">
        <v>300</v>
      </c>
      <c r="GO95" t="s">
        <v>169</v>
      </c>
      <c r="GP95">
        <v>100.16</v>
      </c>
      <c r="GQ95">
        <v>775</v>
      </c>
      <c r="GS95" t="s">
        <v>164</v>
      </c>
      <c r="GT95">
        <v>103.56</v>
      </c>
      <c r="GU95">
        <v>1700.0000000000002</v>
      </c>
      <c r="GW95" t="s">
        <v>192</v>
      </c>
      <c r="GX95">
        <v>97.14</v>
      </c>
      <c r="GY95">
        <v>2500</v>
      </c>
      <c r="HA95" t="s">
        <v>194</v>
      </c>
      <c r="HB95">
        <v>103.38</v>
      </c>
      <c r="HC95">
        <v>800</v>
      </c>
      <c r="HE95" t="s">
        <v>545</v>
      </c>
      <c r="HF95">
        <v>101.33</v>
      </c>
      <c r="HG95">
        <v>600</v>
      </c>
      <c r="HI95" t="s">
        <v>545</v>
      </c>
      <c r="HJ95">
        <v>101.19</v>
      </c>
      <c r="HK95">
        <v>600</v>
      </c>
      <c r="HM95" t="s">
        <v>477</v>
      </c>
      <c r="HN95">
        <v>103.38</v>
      </c>
      <c r="HO95">
        <v>325</v>
      </c>
      <c r="HQ95" t="s">
        <v>536</v>
      </c>
      <c r="HR95">
        <v>103</v>
      </c>
      <c r="HS95">
        <v>640</v>
      </c>
      <c r="HU95" t="s">
        <v>526</v>
      </c>
      <c r="HV95">
        <v>100.66</v>
      </c>
      <c r="HW95">
        <v>375</v>
      </c>
      <c r="HY95" t="s">
        <v>527</v>
      </c>
      <c r="HZ95">
        <v>101.09</v>
      </c>
      <c r="IA95">
        <v>524</v>
      </c>
      <c r="IC95" t="s">
        <v>526</v>
      </c>
      <c r="ID95">
        <v>100.44</v>
      </c>
      <c r="IE95">
        <v>375</v>
      </c>
      <c r="IG95" t="s">
        <v>433</v>
      </c>
      <c r="IH95">
        <v>100.33</v>
      </c>
      <c r="II95">
        <v>880</v>
      </c>
      <c r="IK95" t="s">
        <v>425</v>
      </c>
      <c r="IL95">
        <v>100.06</v>
      </c>
      <c r="IM95">
        <v>350</v>
      </c>
      <c r="IO95" t="s">
        <v>421</v>
      </c>
      <c r="IP95">
        <v>100.03</v>
      </c>
      <c r="IQ95">
        <v>185</v>
      </c>
      <c r="IS95" t="s">
        <v>535</v>
      </c>
      <c r="IT95">
        <v>98.76</v>
      </c>
      <c r="IU95">
        <v>425</v>
      </c>
    </row>
    <row r="96" spans="133:255">
      <c r="FY96" t="s">
        <v>518</v>
      </c>
      <c r="FZ96">
        <v>98.49</v>
      </c>
      <c r="GA96">
        <v>145</v>
      </c>
      <c r="GC96" t="s">
        <v>515</v>
      </c>
      <c r="GD96">
        <v>99.98</v>
      </c>
      <c r="GE96">
        <v>20</v>
      </c>
      <c r="GG96" t="s">
        <v>515</v>
      </c>
      <c r="GH96">
        <v>99.98</v>
      </c>
      <c r="GI96">
        <v>20</v>
      </c>
      <c r="GK96" t="s">
        <v>170</v>
      </c>
      <c r="GL96">
        <v>104.24</v>
      </c>
      <c r="GM96">
        <v>630</v>
      </c>
      <c r="GO96" t="s">
        <v>515</v>
      </c>
      <c r="GP96">
        <v>99.98</v>
      </c>
      <c r="GQ96">
        <v>20</v>
      </c>
      <c r="GS96" t="s">
        <v>165</v>
      </c>
      <c r="GT96">
        <v>103.66</v>
      </c>
      <c r="GU96">
        <v>1250</v>
      </c>
      <c r="GW96" t="s">
        <v>160</v>
      </c>
      <c r="GX96">
        <v>100.02</v>
      </c>
      <c r="GY96">
        <v>1325</v>
      </c>
      <c r="HA96" t="s">
        <v>154</v>
      </c>
      <c r="HB96">
        <v>100</v>
      </c>
      <c r="HC96">
        <v>1100</v>
      </c>
      <c r="HE96" t="s">
        <v>479</v>
      </c>
      <c r="HF96">
        <v>100</v>
      </c>
      <c r="HG96">
        <v>1150</v>
      </c>
      <c r="HI96" t="s">
        <v>479</v>
      </c>
      <c r="HJ96">
        <v>100.66</v>
      </c>
      <c r="HK96">
        <v>1050</v>
      </c>
      <c r="HM96" t="s">
        <v>545</v>
      </c>
      <c r="HN96">
        <v>102.37</v>
      </c>
      <c r="HO96">
        <v>415</v>
      </c>
      <c r="HQ96" t="s">
        <v>437</v>
      </c>
      <c r="HR96">
        <v>100.3</v>
      </c>
      <c r="HS96">
        <v>630</v>
      </c>
      <c r="HU96" t="s">
        <v>527</v>
      </c>
      <c r="HV96">
        <v>101.24</v>
      </c>
      <c r="HW96">
        <v>524</v>
      </c>
      <c r="HY96" t="s">
        <v>528</v>
      </c>
      <c r="HZ96">
        <v>102.17</v>
      </c>
      <c r="IA96">
        <v>825</v>
      </c>
      <c r="IC96" t="s">
        <v>527</v>
      </c>
      <c r="ID96">
        <v>100.83</v>
      </c>
      <c r="IE96">
        <v>524</v>
      </c>
      <c r="IG96" t="s">
        <v>435</v>
      </c>
      <c r="IH96">
        <v>100.32</v>
      </c>
      <c r="II96">
        <v>1280</v>
      </c>
      <c r="IK96" t="s">
        <v>428</v>
      </c>
      <c r="IL96">
        <v>100.16</v>
      </c>
      <c r="IM96">
        <v>450</v>
      </c>
      <c r="IO96" t="s">
        <v>425</v>
      </c>
      <c r="IP96">
        <v>100.05</v>
      </c>
      <c r="IQ96">
        <v>350</v>
      </c>
      <c r="IS96" t="s">
        <v>537</v>
      </c>
      <c r="IT96">
        <v>99.7</v>
      </c>
      <c r="IU96">
        <v>812.5</v>
      </c>
    </row>
    <row r="97" spans="181:255">
      <c r="FY97" t="s">
        <v>520</v>
      </c>
      <c r="FZ97">
        <v>98.5</v>
      </c>
      <c r="GA97">
        <v>195</v>
      </c>
      <c r="GC97" t="s">
        <v>516</v>
      </c>
      <c r="GD97">
        <v>100</v>
      </c>
      <c r="GE97">
        <v>300</v>
      </c>
      <c r="GG97" t="s">
        <v>516</v>
      </c>
      <c r="GH97">
        <v>100</v>
      </c>
      <c r="GI97">
        <v>300</v>
      </c>
      <c r="GK97" t="s">
        <v>518</v>
      </c>
      <c r="GL97">
        <v>99.1</v>
      </c>
      <c r="GM97">
        <v>125</v>
      </c>
      <c r="GO97" t="s">
        <v>516</v>
      </c>
      <c r="GP97">
        <v>100</v>
      </c>
      <c r="GQ97">
        <v>300</v>
      </c>
      <c r="GS97" t="s">
        <v>166</v>
      </c>
      <c r="GT97">
        <v>101.11</v>
      </c>
      <c r="GU97">
        <v>310</v>
      </c>
      <c r="GW97" t="s">
        <v>161</v>
      </c>
      <c r="GX97">
        <v>100.08</v>
      </c>
      <c r="GY97">
        <v>1045</v>
      </c>
      <c r="HA97" t="s">
        <v>155</v>
      </c>
      <c r="HB97">
        <v>100.01</v>
      </c>
      <c r="HC97">
        <v>1525</v>
      </c>
      <c r="HE97" t="s">
        <v>480</v>
      </c>
      <c r="HF97">
        <v>100</v>
      </c>
      <c r="HG97">
        <v>450</v>
      </c>
      <c r="HI97" t="s">
        <v>480</v>
      </c>
      <c r="HJ97">
        <v>100.69</v>
      </c>
      <c r="HK97">
        <v>350.00000000000006</v>
      </c>
      <c r="HM97" t="s">
        <v>479</v>
      </c>
      <c r="HN97">
        <v>104.91</v>
      </c>
      <c r="HO97">
        <v>315</v>
      </c>
      <c r="HQ97" t="s">
        <v>477</v>
      </c>
      <c r="HR97">
        <v>103.08</v>
      </c>
      <c r="HS97">
        <v>325</v>
      </c>
      <c r="HU97" t="s">
        <v>528</v>
      </c>
      <c r="HV97">
        <v>101.95</v>
      </c>
      <c r="HW97">
        <v>825</v>
      </c>
      <c r="HY97" t="s">
        <v>530</v>
      </c>
      <c r="HZ97">
        <v>102.47</v>
      </c>
      <c r="IA97">
        <v>555</v>
      </c>
      <c r="IC97" t="s">
        <v>528</v>
      </c>
      <c r="ID97">
        <v>99.77</v>
      </c>
      <c r="IE97">
        <v>825</v>
      </c>
      <c r="IG97" t="s">
        <v>526</v>
      </c>
      <c r="IH97">
        <v>100.31</v>
      </c>
      <c r="II97">
        <v>375</v>
      </c>
      <c r="IK97" t="s">
        <v>430</v>
      </c>
      <c r="IL97">
        <v>100.03</v>
      </c>
      <c r="IM97">
        <v>460</v>
      </c>
      <c r="IO97" t="s">
        <v>428</v>
      </c>
      <c r="IP97">
        <v>100.14</v>
      </c>
      <c r="IQ97">
        <v>450</v>
      </c>
      <c r="IS97" t="s">
        <v>421</v>
      </c>
      <c r="IT97">
        <v>100.02</v>
      </c>
      <c r="IU97">
        <v>185</v>
      </c>
    </row>
    <row r="98" spans="181:255">
      <c r="FY98" t="s">
        <v>521</v>
      </c>
      <c r="FZ98">
        <v>97.18</v>
      </c>
      <c r="GA98">
        <v>295</v>
      </c>
      <c r="GC98" t="s">
        <v>170</v>
      </c>
      <c r="GD98">
        <v>102.22</v>
      </c>
      <c r="GE98">
        <v>740</v>
      </c>
      <c r="GG98" t="s">
        <v>170</v>
      </c>
      <c r="GH98">
        <v>104.38</v>
      </c>
      <c r="GI98">
        <v>630</v>
      </c>
      <c r="GK98" t="s">
        <v>520</v>
      </c>
      <c r="GL98">
        <v>99.11</v>
      </c>
      <c r="GM98">
        <v>175</v>
      </c>
      <c r="GO98" t="s">
        <v>170</v>
      </c>
      <c r="GP98">
        <v>102.77</v>
      </c>
      <c r="GQ98">
        <v>700.00000000000011</v>
      </c>
      <c r="GS98" t="s">
        <v>167</v>
      </c>
      <c r="GT98">
        <v>101.54</v>
      </c>
      <c r="GU98">
        <v>425.00000000000006</v>
      </c>
      <c r="GW98" t="s">
        <v>249</v>
      </c>
      <c r="GX98">
        <v>101.15</v>
      </c>
      <c r="GY98">
        <v>3300</v>
      </c>
      <c r="HA98" t="s">
        <v>156</v>
      </c>
      <c r="HB98">
        <v>99.75</v>
      </c>
      <c r="HC98">
        <v>2350</v>
      </c>
      <c r="HE98" t="s">
        <v>483</v>
      </c>
      <c r="HF98">
        <v>100</v>
      </c>
      <c r="HG98">
        <v>1500</v>
      </c>
      <c r="HI98" t="s">
        <v>483</v>
      </c>
      <c r="HJ98">
        <v>100.68</v>
      </c>
      <c r="HK98">
        <v>1424.9999999999998</v>
      </c>
      <c r="HM98" t="s">
        <v>480</v>
      </c>
      <c r="HN98">
        <v>101.05</v>
      </c>
      <c r="HO98">
        <v>275</v>
      </c>
      <c r="HQ98" t="s">
        <v>545</v>
      </c>
      <c r="HR98">
        <v>102.41</v>
      </c>
      <c r="HS98">
        <v>375</v>
      </c>
      <c r="HU98" t="s">
        <v>530</v>
      </c>
      <c r="HV98">
        <v>101.87</v>
      </c>
      <c r="HW98">
        <v>585</v>
      </c>
      <c r="HY98" t="s">
        <v>531</v>
      </c>
      <c r="HZ98">
        <v>101.39</v>
      </c>
      <c r="IA98">
        <v>600</v>
      </c>
      <c r="IC98" t="s">
        <v>530</v>
      </c>
      <c r="ID98">
        <v>102.33</v>
      </c>
      <c r="IE98">
        <v>555</v>
      </c>
      <c r="IG98" t="s">
        <v>527</v>
      </c>
      <c r="IH98">
        <v>100.58</v>
      </c>
      <c r="II98">
        <v>524</v>
      </c>
      <c r="IK98" t="s">
        <v>433</v>
      </c>
      <c r="IL98">
        <v>100.16</v>
      </c>
      <c r="IM98">
        <v>900</v>
      </c>
      <c r="IO98" t="s">
        <v>430</v>
      </c>
      <c r="IP98">
        <v>100.02</v>
      </c>
      <c r="IQ98">
        <v>460</v>
      </c>
      <c r="IS98" t="s">
        <v>425</v>
      </c>
      <c r="IT98">
        <v>100.05</v>
      </c>
      <c r="IU98">
        <v>350</v>
      </c>
    </row>
    <row r="99" spans="181:255">
      <c r="GC99" t="s">
        <v>518</v>
      </c>
      <c r="GD99">
        <v>99.06</v>
      </c>
      <c r="GE99">
        <v>125</v>
      </c>
      <c r="GG99" t="s">
        <v>518</v>
      </c>
      <c r="GH99">
        <v>99.08</v>
      </c>
      <c r="GI99">
        <v>125</v>
      </c>
      <c r="GK99" t="s">
        <v>521</v>
      </c>
      <c r="GL99">
        <v>98.37</v>
      </c>
      <c r="GM99">
        <v>255</v>
      </c>
      <c r="GO99" t="s">
        <v>518</v>
      </c>
      <c r="GP99">
        <v>99.13</v>
      </c>
      <c r="GQ99">
        <v>125</v>
      </c>
      <c r="GS99" t="s">
        <v>168</v>
      </c>
      <c r="GT99">
        <v>101.64</v>
      </c>
      <c r="GU99">
        <v>775</v>
      </c>
      <c r="GW99" t="s">
        <v>250</v>
      </c>
      <c r="GX99">
        <v>103.22</v>
      </c>
      <c r="GY99">
        <v>3300</v>
      </c>
      <c r="HA99" t="s">
        <v>158</v>
      </c>
      <c r="HB99">
        <v>99.87</v>
      </c>
      <c r="HC99">
        <v>3300</v>
      </c>
      <c r="HE99" t="s">
        <v>147</v>
      </c>
      <c r="HF99">
        <v>100.72</v>
      </c>
      <c r="HG99">
        <v>625</v>
      </c>
      <c r="HI99" t="s">
        <v>147</v>
      </c>
      <c r="HJ99">
        <v>100.65</v>
      </c>
      <c r="HK99">
        <v>625</v>
      </c>
      <c r="HM99" t="s">
        <v>483</v>
      </c>
      <c r="HN99">
        <v>100</v>
      </c>
      <c r="HO99">
        <v>1500</v>
      </c>
      <c r="HQ99" t="s">
        <v>479</v>
      </c>
      <c r="HR99">
        <v>104.67</v>
      </c>
      <c r="HS99">
        <v>260</v>
      </c>
      <c r="HU99" t="s">
        <v>531</v>
      </c>
      <c r="HV99">
        <v>101.48</v>
      </c>
      <c r="HW99">
        <v>600</v>
      </c>
      <c r="HY99" t="s">
        <v>532</v>
      </c>
      <c r="HZ99">
        <v>103.85</v>
      </c>
      <c r="IA99">
        <v>850</v>
      </c>
      <c r="IC99" t="s">
        <v>531</v>
      </c>
      <c r="ID99">
        <v>102.63</v>
      </c>
      <c r="IE99">
        <v>600</v>
      </c>
      <c r="IG99" t="s">
        <v>528</v>
      </c>
      <c r="IH99">
        <v>101.43</v>
      </c>
      <c r="II99">
        <v>870</v>
      </c>
      <c r="IK99" t="s">
        <v>435</v>
      </c>
      <c r="IL99">
        <v>100.16</v>
      </c>
      <c r="IM99">
        <v>1300</v>
      </c>
      <c r="IO99" t="s">
        <v>433</v>
      </c>
      <c r="IP99">
        <v>100.14</v>
      </c>
      <c r="IQ99">
        <v>900</v>
      </c>
      <c r="IS99" t="s">
        <v>428</v>
      </c>
      <c r="IT99">
        <v>100.02</v>
      </c>
      <c r="IU99">
        <v>470</v>
      </c>
    </row>
    <row r="100" spans="181:255">
      <c r="GC100" t="s">
        <v>520</v>
      </c>
      <c r="GD100">
        <v>99.07</v>
      </c>
      <c r="GE100">
        <v>175.00000000000003</v>
      </c>
      <c r="GG100" t="s">
        <v>520</v>
      </c>
      <c r="GH100">
        <v>99.09</v>
      </c>
      <c r="GI100">
        <v>175.00000000000003</v>
      </c>
      <c r="GK100" t="s">
        <v>549</v>
      </c>
      <c r="GL100">
        <v>100.03</v>
      </c>
      <c r="GM100">
        <v>20</v>
      </c>
      <c r="GO100" t="s">
        <v>520</v>
      </c>
      <c r="GP100">
        <v>99.13</v>
      </c>
      <c r="GQ100">
        <v>175.00000000000003</v>
      </c>
      <c r="GS100" t="s">
        <v>169</v>
      </c>
      <c r="GT100">
        <v>100</v>
      </c>
      <c r="GU100">
        <v>775</v>
      </c>
      <c r="GW100" t="s">
        <v>162</v>
      </c>
      <c r="GX100">
        <v>102.95</v>
      </c>
      <c r="GY100">
        <v>1400</v>
      </c>
      <c r="HA100" t="s">
        <v>191</v>
      </c>
      <c r="HB100">
        <v>97.61</v>
      </c>
      <c r="HC100">
        <v>3000</v>
      </c>
      <c r="HE100" t="s">
        <v>148</v>
      </c>
      <c r="HF100">
        <v>100.73</v>
      </c>
      <c r="HG100">
        <v>425.00000000000006</v>
      </c>
      <c r="HI100" t="s">
        <v>148</v>
      </c>
      <c r="HJ100">
        <v>100.65</v>
      </c>
      <c r="HK100">
        <v>425.00000000000006</v>
      </c>
      <c r="HM100" t="s">
        <v>147</v>
      </c>
      <c r="HN100">
        <v>100.55</v>
      </c>
      <c r="HO100">
        <v>625</v>
      </c>
      <c r="HQ100" t="s">
        <v>480</v>
      </c>
      <c r="HR100">
        <v>101.62</v>
      </c>
      <c r="HS100">
        <v>150</v>
      </c>
      <c r="HU100" t="s">
        <v>532</v>
      </c>
      <c r="HV100">
        <v>103.1</v>
      </c>
      <c r="HW100">
        <v>850</v>
      </c>
      <c r="HY100" t="s">
        <v>533</v>
      </c>
      <c r="HZ100">
        <v>103.51</v>
      </c>
      <c r="IA100">
        <v>1050</v>
      </c>
      <c r="IC100" t="s">
        <v>532</v>
      </c>
      <c r="ID100">
        <v>103.49</v>
      </c>
      <c r="IE100">
        <v>850</v>
      </c>
      <c r="IG100" t="s">
        <v>530</v>
      </c>
      <c r="IH100">
        <v>102.25</v>
      </c>
      <c r="II100">
        <v>550</v>
      </c>
      <c r="IK100" t="s">
        <v>526</v>
      </c>
      <c r="IL100">
        <v>100</v>
      </c>
      <c r="IM100">
        <v>545</v>
      </c>
      <c r="IO100" t="s">
        <v>435</v>
      </c>
      <c r="IP100">
        <v>100.14</v>
      </c>
      <c r="IQ100">
        <v>1300</v>
      </c>
      <c r="IS100" t="s">
        <v>430</v>
      </c>
      <c r="IT100">
        <v>100.07</v>
      </c>
      <c r="IU100">
        <v>450</v>
      </c>
    </row>
    <row r="101" spans="181:255">
      <c r="GC101" t="s">
        <v>521</v>
      </c>
      <c r="GD101">
        <v>98.3</v>
      </c>
      <c r="GE101">
        <v>254.99999999999997</v>
      </c>
      <c r="GG101" t="s">
        <v>521</v>
      </c>
      <c r="GH101">
        <v>98.33</v>
      </c>
      <c r="GI101">
        <v>254.99999999999997</v>
      </c>
      <c r="GK101" t="s">
        <v>550</v>
      </c>
      <c r="GL101">
        <v>100</v>
      </c>
      <c r="GM101">
        <v>20</v>
      </c>
      <c r="GO101" t="s">
        <v>521</v>
      </c>
      <c r="GP101">
        <v>98.42</v>
      </c>
      <c r="GQ101">
        <v>254.99999999999997</v>
      </c>
      <c r="GS101" t="s">
        <v>515</v>
      </c>
      <c r="GT101">
        <v>99.98</v>
      </c>
      <c r="GU101">
        <v>20</v>
      </c>
      <c r="GW101" t="s">
        <v>551</v>
      </c>
      <c r="GX101">
        <v>100</v>
      </c>
      <c r="GY101">
        <v>1400</v>
      </c>
      <c r="HA101" t="s">
        <v>192</v>
      </c>
      <c r="HB101">
        <v>97.28</v>
      </c>
      <c r="HC101">
        <v>2500</v>
      </c>
      <c r="HE101" t="s">
        <v>193</v>
      </c>
      <c r="HF101">
        <v>102.08</v>
      </c>
      <c r="HG101">
        <v>400</v>
      </c>
      <c r="HI101" t="s">
        <v>193</v>
      </c>
      <c r="HJ101">
        <v>101.95</v>
      </c>
      <c r="HK101">
        <v>400</v>
      </c>
      <c r="HM101" t="s">
        <v>148</v>
      </c>
      <c r="HN101">
        <v>100.56</v>
      </c>
      <c r="HO101">
        <v>425.00000000000006</v>
      </c>
      <c r="HQ101" t="s">
        <v>483</v>
      </c>
      <c r="HR101">
        <v>108.64</v>
      </c>
      <c r="HS101">
        <v>450</v>
      </c>
      <c r="HU101" t="s">
        <v>533</v>
      </c>
      <c r="HV101">
        <v>103.02</v>
      </c>
      <c r="HW101">
        <v>1050</v>
      </c>
      <c r="HY101" t="s">
        <v>534</v>
      </c>
      <c r="HZ101">
        <v>102.14</v>
      </c>
      <c r="IA101">
        <v>500</v>
      </c>
      <c r="IC101" t="s">
        <v>533</v>
      </c>
      <c r="ID101">
        <v>103.41</v>
      </c>
      <c r="IE101">
        <v>1050</v>
      </c>
      <c r="IG101" t="s">
        <v>531</v>
      </c>
      <c r="IH101">
        <v>103.13</v>
      </c>
      <c r="II101">
        <v>600</v>
      </c>
      <c r="IK101" t="s">
        <v>527</v>
      </c>
      <c r="IL101">
        <v>100</v>
      </c>
      <c r="IM101">
        <v>845</v>
      </c>
      <c r="IO101" t="s">
        <v>526</v>
      </c>
      <c r="IP101">
        <v>100</v>
      </c>
      <c r="IQ101">
        <v>545</v>
      </c>
      <c r="IS101" t="s">
        <v>433</v>
      </c>
      <c r="IT101">
        <v>100.05</v>
      </c>
      <c r="IU101">
        <v>915</v>
      </c>
    </row>
    <row r="102" spans="181:255">
      <c r="GC102" t="s">
        <v>549</v>
      </c>
      <c r="GD102">
        <v>100.03</v>
      </c>
      <c r="GE102">
        <v>20</v>
      </c>
      <c r="GG102" t="s">
        <v>549</v>
      </c>
      <c r="GH102">
        <v>100.03</v>
      </c>
      <c r="GI102">
        <v>20</v>
      </c>
      <c r="GK102" t="s">
        <v>552</v>
      </c>
      <c r="GL102">
        <v>100.03</v>
      </c>
      <c r="GM102">
        <v>20</v>
      </c>
      <c r="GO102" t="s">
        <v>549</v>
      </c>
      <c r="GP102">
        <v>100.03</v>
      </c>
      <c r="GQ102">
        <v>20</v>
      </c>
      <c r="GS102" t="s">
        <v>516</v>
      </c>
      <c r="GT102">
        <v>100</v>
      </c>
      <c r="GU102">
        <v>300</v>
      </c>
      <c r="GW102" t="s">
        <v>163</v>
      </c>
      <c r="GX102">
        <v>104.76</v>
      </c>
      <c r="GY102">
        <v>3300</v>
      </c>
      <c r="HA102" t="s">
        <v>160</v>
      </c>
      <c r="HB102">
        <v>100.01</v>
      </c>
      <c r="HC102">
        <v>1325</v>
      </c>
      <c r="HE102" t="s">
        <v>150</v>
      </c>
      <c r="HF102">
        <v>101.01</v>
      </c>
      <c r="HG102">
        <v>560</v>
      </c>
      <c r="HI102" t="s">
        <v>150</v>
      </c>
      <c r="HJ102">
        <v>100.91</v>
      </c>
      <c r="HK102">
        <v>560</v>
      </c>
      <c r="HM102" t="s">
        <v>193</v>
      </c>
      <c r="HN102">
        <v>101.79</v>
      </c>
      <c r="HO102">
        <v>400</v>
      </c>
      <c r="HQ102" t="s">
        <v>147</v>
      </c>
      <c r="HR102">
        <v>100.49</v>
      </c>
      <c r="HS102">
        <v>625</v>
      </c>
      <c r="HU102" t="s">
        <v>534</v>
      </c>
      <c r="HV102">
        <v>101.84</v>
      </c>
      <c r="HW102">
        <v>500</v>
      </c>
      <c r="HY102" t="s">
        <v>536</v>
      </c>
      <c r="HZ102">
        <v>102.85</v>
      </c>
      <c r="IA102">
        <v>640</v>
      </c>
      <c r="IC102" t="s">
        <v>534</v>
      </c>
      <c r="ID102">
        <v>102.08</v>
      </c>
      <c r="IE102">
        <v>500</v>
      </c>
      <c r="IG102" t="s">
        <v>532</v>
      </c>
      <c r="IH102">
        <v>103.4</v>
      </c>
      <c r="II102">
        <v>850</v>
      </c>
      <c r="IK102" t="s">
        <v>528</v>
      </c>
      <c r="IL102">
        <v>99.79</v>
      </c>
      <c r="IM102">
        <v>1020</v>
      </c>
      <c r="IO102" t="s">
        <v>527</v>
      </c>
      <c r="IP102">
        <v>100</v>
      </c>
      <c r="IQ102">
        <v>845</v>
      </c>
      <c r="IS102" t="s">
        <v>435</v>
      </c>
      <c r="IT102">
        <v>100.05</v>
      </c>
      <c r="IU102">
        <v>1315</v>
      </c>
    </row>
    <row r="103" spans="181:255">
      <c r="GC103" t="s">
        <v>550</v>
      </c>
      <c r="GD103">
        <v>100</v>
      </c>
      <c r="GE103">
        <v>20</v>
      </c>
      <c r="GG103" t="s">
        <v>550</v>
      </c>
      <c r="GH103">
        <v>100</v>
      </c>
      <c r="GI103">
        <v>20</v>
      </c>
      <c r="GK103" t="s">
        <v>553</v>
      </c>
      <c r="GL103">
        <v>100.2</v>
      </c>
      <c r="GM103">
        <v>75</v>
      </c>
      <c r="GO103" t="s">
        <v>550</v>
      </c>
      <c r="GP103">
        <v>100</v>
      </c>
      <c r="GQ103">
        <v>20</v>
      </c>
      <c r="GS103" t="s">
        <v>170</v>
      </c>
      <c r="GT103">
        <v>102.66</v>
      </c>
      <c r="GU103">
        <v>700.00000000000011</v>
      </c>
      <c r="GW103" t="s">
        <v>164</v>
      </c>
      <c r="GX103">
        <v>103.31</v>
      </c>
      <c r="GY103">
        <v>1700</v>
      </c>
      <c r="HA103" t="s">
        <v>161</v>
      </c>
      <c r="HB103">
        <v>100.06</v>
      </c>
      <c r="HC103">
        <v>1045</v>
      </c>
      <c r="HE103" t="s">
        <v>152</v>
      </c>
      <c r="HF103">
        <v>102.14</v>
      </c>
      <c r="HG103">
        <v>900</v>
      </c>
      <c r="HI103" t="s">
        <v>152</v>
      </c>
      <c r="HJ103">
        <v>101.93</v>
      </c>
      <c r="HK103">
        <v>900</v>
      </c>
      <c r="HM103" t="s">
        <v>150</v>
      </c>
      <c r="HN103">
        <v>100.78</v>
      </c>
      <c r="HO103">
        <v>560</v>
      </c>
      <c r="HQ103" t="s">
        <v>148</v>
      </c>
      <c r="HR103">
        <v>100.37</v>
      </c>
      <c r="HS103">
        <v>450</v>
      </c>
      <c r="HU103" t="s">
        <v>536</v>
      </c>
      <c r="HV103">
        <v>102.45</v>
      </c>
      <c r="HW103">
        <v>640</v>
      </c>
      <c r="HY103" t="s">
        <v>437</v>
      </c>
      <c r="HZ103">
        <v>100.02</v>
      </c>
      <c r="IA103">
        <v>450</v>
      </c>
      <c r="IC103" t="s">
        <v>536</v>
      </c>
      <c r="ID103">
        <v>102.76</v>
      </c>
      <c r="IE103">
        <v>640</v>
      </c>
      <c r="IG103" t="s">
        <v>533</v>
      </c>
      <c r="IH103">
        <v>103.32</v>
      </c>
      <c r="II103">
        <v>1050</v>
      </c>
      <c r="IK103" t="s">
        <v>530</v>
      </c>
      <c r="IL103">
        <v>102.09</v>
      </c>
      <c r="IM103">
        <v>550</v>
      </c>
      <c r="IO103" t="s">
        <v>528</v>
      </c>
      <c r="IP103">
        <v>100.23</v>
      </c>
      <c r="IQ103">
        <v>975</v>
      </c>
      <c r="IS103" t="s">
        <v>528</v>
      </c>
      <c r="IT103">
        <v>99.86</v>
      </c>
      <c r="IU103">
        <v>1015</v>
      </c>
    </row>
    <row r="104" spans="181:255">
      <c r="GC104" t="s">
        <v>552</v>
      </c>
      <c r="GD104">
        <v>100.03</v>
      </c>
      <c r="GE104">
        <v>20</v>
      </c>
      <c r="GG104" t="s">
        <v>552</v>
      </c>
      <c r="GH104">
        <v>100.03</v>
      </c>
      <c r="GI104">
        <v>20</v>
      </c>
      <c r="GK104" t="s">
        <v>554</v>
      </c>
      <c r="GL104">
        <v>100.16</v>
      </c>
      <c r="GM104">
        <v>105</v>
      </c>
      <c r="GO104" t="s">
        <v>552</v>
      </c>
      <c r="GP104">
        <v>100.03</v>
      </c>
      <c r="GQ104">
        <v>20</v>
      </c>
      <c r="GS104" t="s">
        <v>518</v>
      </c>
      <c r="GT104">
        <v>99.16</v>
      </c>
      <c r="GU104">
        <v>125</v>
      </c>
      <c r="GW104" t="s">
        <v>165</v>
      </c>
      <c r="GX104">
        <v>103.4</v>
      </c>
      <c r="GY104">
        <v>1250</v>
      </c>
      <c r="HA104" t="s">
        <v>249</v>
      </c>
      <c r="HB104">
        <v>100.94</v>
      </c>
      <c r="HC104">
        <v>3300</v>
      </c>
      <c r="HE104" t="s">
        <v>194</v>
      </c>
      <c r="HF104">
        <v>103.17</v>
      </c>
      <c r="HG104">
        <v>800</v>
      </c>
      <c r="HI104" t="s">
        <v>194</v>
      </c>
      <c r="HJ104">
        <v>102.99</v>
      </c>
      <c r="HK104">
        <v>800</v>
      </c>
      <c r="HM104" t="s">
        <v>152</v>
      </c>
      <c r="HN104">
        <v>101.65</v>
      </c>
      <c r="HO104">
        <v>900</v>
      </c>
      <c r="HQ104" t="s">
        <v>193</v>
      </c>
      <c r="HR104">
        <v>101.45</v>
      </c>
      <c r="HS104">
        <v>425</v>
      </c>
      <c r="HU104" t="s">
        <v>437</v>
      </c>
      <c r="HV104">
        <v>100.16</v>
      </c>
      <c r="HW104">
        <v>630</v>
      </c>
      <c r="HY104" t="s">
        <v>477</v>
      </c>
      <c r="HZ104">
        <v>102.35</v>
      </c>
      <c r="IA104">
        <v>325</v>
      </c>
      <c r="IC104" t="s">
        <v>477</v>
      </c>
      <c r="ID104">
        <v>101.98</v>
      </c>
      <c r="IE104">
        <v>400</v>
      </c>
      <c r="IG104" t="s">
        <v>534</v>
      </c>
      <c r="IH104">
        <v>102.12</v>
      </c>
      <c r="II104">
        <v>495</v>
      </c>
      <c r="IK104" t="s">
        <v>531</v>
      </c>
      <c r="IL104">
        <v>102.71</v>
      </c>
      <c r="IM104">
        <v>650</v>
      </c>
      <c r="IO104" t="s">
        <v>530</v>
      </c>
      <c r="IP104">
        <v>101.93</v>
      </c>
      <c r="IQ104">
        <v>550</v>
      </c>
      <c r="IS104" t="s">
        <v>530</v>
      </c>
      <c r="IT104">
        <v>101.56</v>
      </c>
      <c r="IU104">
        <v>575</v>
      </c>
    </row>
    <row r="105" spans="181:255">
      <c r="GC105" t="s">
        <v>553</v>
      </c>
      <c r="GD105">
        <v>100.21</v>
      </c>
      <c r="GE105">
        <v>75</v>
      </c>
      <c r="GG105" t="s">
        <v>553</v>
      </c>
      <c r="GH105">
        <v>100.21</v>
      </c>
      <c r="GI105">
        <v>75</v>
      </c>
      <c r="GK105" t="s">
        <v>555</v>
      </c>
      <c r="GL105">
        <v>100.29</v>
      </c>
      <c r="GM105">
        <v>105</v>
      </c>
      <c r="GO105" t="s">
        <v>553</v>
      </c>
      <c r="GP105">
        <v>100.2</v>
      </c>
      <c r="GQ105">
        <v>75</v>
      </c>
      <c r="GS105" t="s">
        <v>520</v>
      </c>
      <c r="GT105">
        <v>99.16</v>
      </c>
      <c r="GU105">
        <v>175.00000000000003</v>
      </c>
      <c r="GW105" t="s">
        <v>166</v>
      </c>
      <c r="GX105">
        <v>101.03</v>
      </c>
      <c r="GY105">
        <v>310</v>
      </c>
      <c r="HA105" t="s">
        <v>250</v>
      </c>
      <c r="HB105">
        <v>103.08</v>
      </c>
      <c r="HC105">
        <v>3300</v>
      </c>
      <c r="HE105" t="s">
        <v>154</v>
      </c>
      <c r="HF105">
        <v>100</v>
      </c>
      <c r="HG105">
        <v>1100</v>
      </c>
      <c r="HI105" t="s">
        <v>154</v>
      </c>
      <c r="HJ105">
        <v>100.61</v>
      </c>
      <c r="HK105">
        <v>750</v>
      </c>
      <c r="HM105" t="s">
        <v>194</v>
      </c>
      <c r="HN105">
        <v>102.75</v>
      </c>
      <c r="HO105">
        <v>800</v>
      </c>
      <c r="HQ105" t="s">
        <v>150</v>
      </c>
      <c r="HR105">
        <v>100.24</v>
      </c>
      <c r="HS105">
        <v>650</v>
      </c>
      <c r="HU105" t="s">
        <v>477</v>
      </c>
      <c r="HV105">
        <v>102.42</v>
      </c>
      <c r="HW105">
        <v>325</v>
      </c>
      <c r="HY105" t="s">
        <v>545</v>
      </c>
      <c r="HZ105">
        <v>101.6</v>
      </c>
      <c r="IA105">
        <v>425</v>
      </c>
      <c r="IC105" t="s">
        <v>545</v>
      </c>
      <c r="ID105">
        <v>101.61</v>
      </c>
      <c r="IE105">
        <v>425</v>
      </c>
      <c r="IG105" t="s">
        <v>536</v>
      </c>
      <c r="IH105">
        <v>102.79</v>
      </c>
      <c r="II105">
        <v>635</v>
      </c>
      <c r="IK105" t="s">
        <v>532</v>
      </c>
      <c r="IL105">
        <v>101.19</v>
      </c>
      <c r="IM105">
        <v>960</v>
      </c>
      <c r="IO105" t="s">
        <v>531</v>
      </c>
      <c r="IP105">
        <v>102.34</v>
      </c>
      <c r="IQ105">
        <v>600</v>
      </c>
      <c r="IS105" t="s">
        <v>531</v>
      </c>
      <c r="IT105">
        <v>102.66</v>
      </c>
      <c r="IU105">
        <v>610</v>
      </c>
    </row>
    <row r="106" spans="181:255">
      <c r="GC106" t="s">
        <v>554</v>
      </c>
      <c r="GD106">
        <v>100.17</v>
      </c>
      <c r="GE106">
        <v>105</v>
      </c>
      <c r="GG106" t="s">
        <v>554</v>
      </c>
      <c r="GH106">
        <v>100.17</v>
      </c>
      <c r="GI106">
        <v>105</v>
      </c>
      <c r="GK106" t="s">
        <v>556</v>
      </c>
      <c r="GL106">
        <v>100.16</v>
      </c>
      <c r="GM106">
        <v>105</v>
      </c>
      <c r="GO106" t="s">
        <v>554</v>
      </c>
      <c r="GP106">
        <v>100.16</v>
      </c>
      <c r="GQ106">
        <v>105</v>
      </c>
      <c r="GS106" t="s">
        <v>521</v>
      </c>
      <c r="GT106">
        <v>98.47</v>
      </c>
      <c r="GU106">
        <v>254.99999999999997</v>
      </c>
      <c r="GW106" t="s">
        <v>167</v>
      </c>
      <c r="GX106">
        <v>101.42</v>
      </c>
      <c r="GY106">
        <v>425</v>
      </c>
      <c r="HA106" t="s">
        <v>162</v>
      </c>
      <c r="HB106">
        <v>102.71</v>
      </c>
      <c r="HC106">
        <v>1400.0000000000002</v>
      </c>
      <c r="HE106" t="s">
        <v>155</v>
      </c>
      <c r="HF106">
        <v>100.01</v>
      </c>
      <c r="HG106">
        <v>1525</v>
      </c>
      <c r="HI106" t="s">
        <v>155</v>
      </c>
      <c r="HJ106">
        <v>100.66</v>
      </c>
      <c r="HK106">
        <v>1150</v>
      </c>
      <c r="HM106" t="s">
        <v>154</v>
      </c>
      <c r="HN106">
        <v>100.65</v>
      </c>
      <c r="HO106">
        <v>250</v>
      </c>
      <c r="HQ106" t="s">
        <v>152</v>
      </c>
      <c r="HR106">
        <v>100.48</v>
      </c>
      <c r="HS106">
        <v>1100</v>
      </c>
      <c r="HU106" t="s">
        <v>545</v>
      </c>
      <c r="HV106">
        <v>101.9</v>
      </c>
      <c r="HW106">
        <v>375</v>
      </c>
      <c r="HY106" t="s">
        <v>479</v>
      </c>
      <c r="HZ106">
        <v>103.29</v>
      </c>
      <c r="IA106">
        <v>240</v>
      </c>
      <c r="IC106" t="s">
        <v>479</v>
      </c>
      <c r="ID106">
        <v>102.39</v>
      </c>
      <c r="IE106">
        <v>300</v>
      </c>
      <c r="IG106" t="s">
        <v>477</v>
      </c>
      <c r="IH106">
        <v>102.32</v>
      </c>
      <c r="II106">
        <v>335</v>
      </c>
      <c r="IK106" t="s">
        <v>533</v>
      </c>
      <c r="IL106">
        <v>101.35</v>
      </c>
      <c r="IM106">
        <v>1150</v>
      </c>
      <c r="IO106" t="s">
        <v>532</v>
      </c>
      <c r="IP106">
        <v>102.11</v>
      </c>
      <c r="IQ106">
        <v>906</v>
      </c>
      <c r="IS106" t="s">
        <v>532</v>
      </c>
      <c r="IT106">
        <v>100.08</v>
      </c>
      <c r="IU106">
        <v>1020</v>
      </c>
    </row>
    <row r="107" spans="181:255">
      <c r="GC107" t="s">
        <v>555</v>
      </c>
      <c r="GD107">
        <v>100.29</v>
      </c>
      <c r="GE107">
        <v>105</v>
      </c>
      <c r="GG107" t="s">
        <v>555</v>
      </c>
      <c r="GH107">
        <v>100.29</v>
      </c>
      <c r="GI107">
        <v>105</v>
      </c>
      <c r="GK107" t="s">
        <v>557</v>
      </c>
      <c r="GL107">
        <v>100.04</v>
      </c>
      <c r="GM107">
        <v>20</v>
      </c>
      <c r="GO107" t="s">
        <v>555</v>
      </c>
      <c r="GP107">
        <v>100.28</v>
      </c>
      <c r="GQ107">
        <v>105</v>
      </c>
      <c r="GS107" t="s">
        <v>549</v>
      </c>
      <c r="GT107">
        <v>100.03</v>
      </c>
      <c r="GU107">
        <v>20</v>
      </c>
      <c r="GW107" t="s">
        <v>168</v>
      </c>
      <c r="GX107">
        <v>101.52</v>
      </c>
      <c r="GY107">
        <v>775</v>
      </c>
      <c r="HA107" t="s">
        <v>551</v>
      </c>
      <c r="HB107">
        <v>100</v>
      </c>
      <c r="HC107">
        <v>1400.0000000000002</v>
      </c>
      <c r="HE107" t="s">
        <v>156</v>
      </c>
      <c r="HF107">
        <v>99.81</v>
      </c>
      <c r="HG107">
        <v>2350</v>
      </c>
      <c r="HI107" t="s">
        <v>156</v>
      </c>
      <c r="HJ107">
        <v>100.47</v>
      </c>
      <c r="HK107">
        <v>2000</v>
      </c>
      <c r="HM107" t="s">
        <v>155</v>
      </c>
      <c r="HN107">
        <v>100.98</v>
      </c>
      <c r="HO107">
        <v>250</v>
      </c>
      <c r="HQ107" t="s">
        <v>194</v>
      </c>
      <c r="HR107">
        <v>101.64</v>
      </c>
      <c r="HS107">
        <v>900</v>
      </c>
      <c r="HU107" t="s">
        <v>479</v>
      </c>
      <c r="HV107">
        <v>103.61</v>
      </c>
      <c r="HW107">
        <v>260</v>
      </c>
      <c r="HY107" t="s">
        <v>480</v>
      </c>
      <c r="HZ107">
        <v>101.12</v>
      </c>
      <c r="IA107">
        <v>150</v>
      </c>
      <c r="IC107" t="s">
        <v>480</v>
      </c>
      <c r="ID107">
        <v>100.59</v>
      </c>
      <c r="IE107">
        <v>250</v>
      </c>
      <c r="IG107" t="s">
        <v>545</v>
      </c>
      <c r="IH107">
        <v>101.61</v>
      </c>
      <c r="II107">
        <v>425</v>
      </c>
      <c r="IK107" t="s">
        <v>534</v>
      </c>
      <c r="IL107">
        <v>102.03</v>
      </c>
      <c r="IM107">
        <v>495</v>
      </c>
      <c r="IO107" t="s">
        <v>533</v>
      </c>
      <c r="IP107">
        <v>101.3</v>
      </c>
      <c r="IQ107">
        <v>1150</v>
      </c>
      <c r="IS107" t="s">
        <v>533</v>
      </c>
      <c r="IT107">
        <v>101.34</v>
      </c>
      <c r="IU107">
        <v>1145</v>
      </c>
    </row>
    <row r="108" spans="181:255">
      <c r="GC108" t="s">
        <v>556</v>
      </c>
      <c r="GD108">
        <v>100.17</v>
      </c>
      <c r="GE108">
        <v>105</v>
      </c>
      <c r="GG108" t="s">
        <v>556</v>
      </c>
      <c r="GH108">
        <v>100.17</v>
      </c>
      <c r="GI108">
        <v>105</v>
      </c>
      <c r="GK108" t="s">
        <v>558</v>
      </c>
      <c r="GL108">
        <v>100.06</v>
      </c>
      <c r="GM108">
        <v>20</v>
      </c>
      <c r="GO108" t="s">
        <v>556</v>
      </c>
      <c r="GP108">
        <v>100.16</v>
      </c>
      <c r="GQ108">
        <v>105</v>
      </c>
      <c r="GS108" t="s">
        <v>550</v>
      </c>
      <c r="GT108">
        <v>100</v>
      </c>
      <c r="GU108">
        <v>20</v>
      </c>
      <c r="GW108" t="s">
        <v>515</v>
      </c>
      <c r="GX108">
        <v>99.98</v>
      </c>
      <c r="GY108">
        <v>20</v>
      </c>
      <c r="HA108" t="s">
        <v>163</v>
      </c>
      <c r="HB108">
        <v>104.4</v>
      </c>
      <c r="HC108">
        <v>3300</v>
      </c>
      <c r="HE108" t="s">
        <v>158</v>
      </c>
      <c r="HF108">
        <v>99.9</v>
      </c>
      <c r="HG108">
        <v>3300</v>
      </c>
      <c r="HI108" t="s">
        <v>158</v>
      </c>
      <c r="HJ108">
        <v>100.52</v>
      </c>
      <c r="HK108">
        <v>2950</v>
      </c>
      <c r="HM108" t="s">
        <v>156</v>
      </c>
      <c r="HN108">
        <v>101.56</v>
      </c>
      <c r="HO108">
        <v>250</v>
      </c>
      <c r="HQ108" t="s">
        <v>154</v>
      </c>
      <c r="HR108">
        <v>100.05</v>
      </c>
      <c r="HS108">
        <v>150</v>
      </c>
      <c r="HU108" t="s">
        <v>480</v>
      </c>
      <c r="HV108">
        <v>101.04</v>
      </c>
      <c r="HW108">
        <v>200</v>
      </c>
      <c r="HY108" t="s">
        <v>483</v>
      </c>
      <c r="HZ108">
        <v>105.27</v>
      </c>
      <c r="IA108">
        <v>700</v>
      </c>
      <c r="IC108" t="s">
        <v>483</v>
      </c>
      <c r="ID108">
        <v>104.68</v>
      </c>
      <c r="IE108">
        <v>700</v>
      </c>
      <c r="IG108" t="s">
        <v>479</v>
      </c>
      <c r="IH108">
        <v>101.67</v>
      </c>
      <c r="II108">
        <v>325</v>
      </c>
      <c r="IK108" t="s">
        <v>536</v>
      </c>
      <c r="IL108">
        <v>102.67</v>
      </c>
      <c r="IM108">
        <v>635</v>
      </c>
      <c r="IO108" t="s">
        <v>534</v>
      </c>
      <c r="IP108">
        <v>101.67</v>
      </c>
      <c r="IQ108">
        <v>510</v>
      </c>
      <c r="IS108" t="s">
        <v>534</v>
      </c>
      <c r="IT108">
        <v>101.52</v>
      </c>
      <c r="IU108">
        <v>515</v>
      </c>
    </row>
    <row r="109" spans="181:255">
      <c r="GC109" t="s">
        <v>557</v>
      </c>
      <c r="GD109">
        <v>100.04</v>
      </c>
      <c r="GE109">
        <v>20</v>
      </c>
      <c r="GG109" t="s">
        <v>557</v>
      </c>
      <c r="GH109">
        <v>100.04</v>
      </c>
      <c r="GI109">
        <v>20</v>
      </c>
      <c r="GO109" t="s">
        <v>557</v>
      </c>
      <c r="GP109">
        <v>100.04</v>
      </c>
      <c r="GQ109">
        <v>20</v>
      </c>
      <c r="GS109" t="s">
        <v>552</v>
      </c>
      <c r="GT109">
        <v>100.03</v>
      </c>
      <c r="GU109">
        <v>20</v>
      </c>
      <c r="GW109" t="s">
        <v>516</v>
      </c>
      <c r="GX109">
        <v>100</v>
      </c>
      <c r="GY109">
        <v>300</v>
      </c>
      <c r="HA109" t="s">
        <v>164</v>
      </c>
      <c r="HB109">
        <v>103.05</v>
      </c>
      <c r="HC109">
        <v>1700.0000000000002</v>
      </c>
      <c r="HE109" t="s">
        <v>191</v>
      </c>
      <c r="HF109">
        <v>98.22</v>
      </c>
      <c r="HG109">
        <v>3000</v>
      </c>
      <c r="HI109" t="s">
        <v>191</v>
      </c>
      <c r="HJ109">
        <v>99.31</v>
      </c>
      <c r="HK109">
        <v>2650</v>
      </c>
      <c r="HM109" t="s">
        <v>158</v>
      </c>
      <c r="HN109">
        <v>102.32</v>
      </c>
      <c r="HO109">
        <v>250</v>
      </c>
      <c r="HQ109" t="s">
        <v>155</v>
      </c>
      <c r="HR109">
        <v>100.07</v>
      </c>
      <c r="HS109">
        <v>150</v>
      </c>
      <c r="HU109" t="s">
        <v>483</v>
      </c>
      <c r="HV109">
        <v>104.84</v>
      </c>
      <c r="HW109">
        <v>750</v>
      </c>
      <c r="HY109" t="s">
        <v>147</v>
      </c>
      <c r="HZ109">
        <v>100.7</v>
      </c>
      <c r="IA109">
        <v>515</v>
      </c>
      <c r="IC109" t="s">
        <v>147</v>
      </c>
      <c r="ID109">
        <v>100.53</v>
      </c>
      <c r="IE109">
        <v>515</v>
      </c>
      <c r="IG109" t="s">
        <v>480</v>
      </c>
      <c r="IH109">
        <v>100.37</v>
      </c>
      <c r="II109">
        <v>275</v>
      </c>
      <c r="IK109" t="s">
        <v>477</v>
      </c>
      <c r="IL109">
        <v>100.55</v>
      </c>
      <c r="IM109">
        <v>570</v>
      </c>
      <c r="IO109" t="s">
        <v>536</v>
      </c>
      <c r="IP109">
        <v>102.56</v>
      </c>
      <c r="IQ109">
        <v>635</v>
      </c>
      <c r="IS109" t="s">
        <v>536</v>
      </c>
      <c r="IT109">
        <v>102.21</v>
      </c>
      <c r="IU109">
        <v>650</v>
      </c>
    </row>
    <row r="110" spans="181:255">
      <c r="GC110" t="s">
        <v>558</v>
      </c>
      <c r="GD110">
        <v>100.07</v>
      </c>
      <c r="GE110">
        <v>20</v>
      </c>
      <c r="GG110" t="s">
        <v>558</v>
      </c>
      <c r="GH110">
        <v>100.07</v>
      </c>
      <c r="GI110">
        <v>20</v>
      </c>
      <c r="GO110" t="s">
        <v>558</v>
      </c>
      <c r="GP110">
        <v>100.06</v>
      </c>
      <c r="GQ110">
        <v>20</v>
      </c>
      <c r="GS110" t="s">
        <v>553</v>
      </c>
      <c r="GT110">
        <v>100.2</v>
      </c>
      <c r="GU110">
        <v>75</v>
      </c>
      <c r="GW110" t="s">
        <v>170</v>
      </c>
      <c r="GX110">
        <v>102.56</v>
      </c>
      <c r="GY110">
        <v>700</v>
      </c>
      <c r="HA110" t="s">
        <v>165</v>
      </c>
      <c r="HB110">
        <v>103.12</v>
      </c>
      <c r="HC110">
        <v>1250</v>
      </c>
      <c r="HE110" t="s">
        <v>192</v>
      </c>
      <c r="HF110">
        <v>97.43</v>
      </c>
      <c r="HG110">
        <v>2500</v>
      </c>
      <c r="HI110" t="s">
        <v>192</v>
      </c>
      <c r="HJ110">
        <v>97.61</v>
      </c>
      <c r="HK110">
        <v>2495</v>
      </c>
      <c r="HM110" t="s">
        <v>191</v>
      </c>
      <c r="HN110">
        <v>101.54</v>
      </c>
      <c r="HO110">
        <v>250</v>
      </c>
      <c r="HQ110" t="s">
        <v>156</v>
      </c>
      <c r="HR110">
        <v>100.11</v>
      </c>
      <c r="HS110">
        <v>150</v>
      </c>
      <c r="HU110" t="s">
        <v>147</v>
      </c>
      <c r="HV110">
        <v>100.38</v>
      </c>
      <c r="HW110">
        <v>625</v>
      </c>
      <c r="HY110" t="s">
        <v>148</v>
      </c>
      <c r="HZ110">
        <v>100.67</v>
      </c>
      <c r="IA110">
        <v>325</v>
      </c>
      <c r="IC110" t="s">
        <v>148</v>
      </c>
      <c r="ID110">
        <v>100.51</v>
      </c>
      <c r="IE110">
        <v>325</v>
      </c>
      <c r="IG110" t="s">
        <v>483</v>
      </c>
      <c r="IH110">
        <v>104.07</v>
      </c>
      <c r="II110">
        <v>700</v>
      </c>
      <c r="IK110" t="s">
        <v>545</v>
      </c>
      <c r="IL110">
        <v>100</v>
      </c>
      <c r="IM110">
        <v>750</v>
      </c>
      <c r="IO110" t="s">
        <v>477</v>
      </c>
      <c r="IP110">
        <v>100</v>
      </c>
      <c r="IQ110">
        <v>800</v>
      </c>
      <c r="IS110" t="s">
        <v>539</v>
      </c>
      <c r="IT110">
        <v>100</v>
      </c>
      <c r="IU110">
        <v>675</v>
      </c>
    </row>
    <row r="111" spans="181:255">
      <c r="GS111" t="s">
        <v>554</v>
      </c>
      <c r="GT111">
        <v>100.16</v>
      </c>
      <c r="GU111">
        <v>105</v>
      </c>
      <c r="GW111" t="s">
        <v>518</v>
      </c>
      <c r="GX111">
        <v>99.18</v>
      </c>
      <c r="GY111">
        <v>125</v>
      </c>
      <c r="HA111" t="s">
        <v>166</v>
      </c>
      <c r="HB111">
        <v>100.94</v>
      </c>
      <c r="HC111">
        <v>310</v>
      </c>
      <c r="HE111" t="s">
        <v>160</v>
      </c>
      <c r="HF111">
        <v>100.01</v>
      </c>
      <c r="HG111">
        <v>1325</v>
      </c>
      <c r="HI111" t="s">
        <v>160</v>
      </c>
      <c r="HJ111">
        <v>100.66</v>
      </c>
      <c r="HK111">
        <v>950</v>
      </c>
      <c r="HM111" t="s">
        <v>192</v>
      </c>
      <c r="HN111">
        <v>102.32</v>
      </c>
      <c r="HO111">
        <v>2000</v>
      </c>
      <c r="HQ111" t="s">
        <v>158</v>
      </c>
      <c r="HR111">
        <v>100.17</v>
      </c>
      <c r="HS111">
        <v>150</v>
      </c>
      <c r="HU111" t="s">
        <v>148</v>
      </c>
      <c r="HV111">
        <v>100.28</v>
      </c>
      <c r="HW111">
        <v>450</v>
      </c>
      <c r="HY111" t="s">
        <v>193</v>
      </c>
      <c r="HZ111">
        <v>102.15</v>
      </c>
      <c r="IA111">
        <v>313.10874471575602</v>
      </c>
      <c r="IC111" t="s">
        <v>193</v>
      </c>
      <c r="ID111">
        <v>101.95</v>
      </c>
      <c r="IE111">
        <v>313.10874471575602</v>
      </c>
      <c r="IG111" t="s">
        <v>147</v>
      </c>
      <c r="IH111">
        <v>100.37</v>
      </c>
      <c r="II111">
        <v>515</v>
      </c>
      <c r="IK111" t="s">
        <v>479</v>
      </c>
      <c r="IL111">
        <v>100.34</v>
      </c>
      <c r="IM111">
        <v>850</v>
      </c>
      <c r="IO111" t="s">
        <v>545</v>
      </c>
      <c r="IP111">
        <v>100</v>
      </c>
      <c r="IQ111">
        <v>750</v>
      </c>
      <c r="IS111" t="s">
        <v>540</v>
      </c>
      <c r="IT111">
        <v>100</v>
      </c>
      <c r="IU111">
        <v>1150</v>
      </c>
    </row>
    <row r="112" spans="181:255">
      <c r="GS112" t="s">
        <v>555</v>
      </c>
      <c r="GT112">
        <v>100.28</v>
      </c>
      <c r="GU112">
        <v>105</v>
      </c>
      <c r="GW112" t="s">
        <v>520</v>
      </c>
      <c r="GX112">
        <v>99.19</v>
      </c>
      <c r="GY112">
        <v>175</v>
      </c>
      <c r="HA112" t="s">
        <v>167</v>
      </c>
      <c r="HB112">
        <v>101.3</v>
      </c>
      <c r="HC112">
        <v>425.00000000000006</v>
      </c>
      <c r="HE112" t="s">
        <v>161</v>
      </c>
      <c r="HF112">
        <v>100.04</v>
      </c>
      <c r="HG112">
        <v>1045</v>
      </c>
      <c r="HI112" t="s">
        <v>161</v>
      </c>
      <c r="HJ112">
        <v>100.55</v>
      </c>
      <c r="HK112">
        <v>750</v>
      </c>
      <c r="HM112" t="s">
        <v>160</v>
      </c>
      <c r="HN112">
        <v>100.83</v>
      </c>
      <c r="HO112">
        <v>250</v>
      </c>
      <c r="HQ112" t="s">
        <v>191</v>
      </c>
      <c r="HR112">
        <v>100.11</v>
      </c>
      <c r="HS112">
        <v>150</v>
      </c>
      <c r="HU112" t="s">
        <v>193</v>
      </c>
      <c r="HV112">
        <v>101.16</v>
      </c>
      <c r="HW112">
        <v>425</v>
      </c>
      <c r="HY112" t="s">
        <v>150</v>
      </c>
      <c r="HZ112">
        <v>100.83</v>
      </c>
      <c r="IA112">
        <v>450</v>
      </c>
      <c r="IC112" t="s">
        <v>150</v>
      </c>
      <c r="ID112">
        <v>100.64</v>
      </c>
      <c r="IE112">
        <v>450</v>
      </c>
      <c r="IG112" t="s">
        <v>148</v>
      </c>
      <c r="IH112">
        <v>100.44</v>
      </c>
      <c r="II112">
        <v>275</v>
      </c>
      <c r="IK112" t="s">
        <v>480</v>
      </c>
      <c r="IL112">
        <v>100.12</v>
      </c>
      <c r="IM112">
        <v>350</v>
      </c>
      <c r="IO112" t="s">
        <v>479</v>
      </c>
      <c r="IP112">
        <v>100</v>
      </c>
      <c r="IQ112">
        <v>1150</v>
      </c>
      <c r="IS112" t="s">
        <v>541</v>
      </c>
      <c r="IT112">
        <v>100</v>
      </c>
      <c r="IU112">
        <v>525</v>
      </c>
    </row>
    <row r="113" spans="201:255">
      <c r="GS113" t="s">
        <v>556</v>
      </c>
      <c r="GT113">
        <v>100.16</v>
      </c>
      <c r="GU113">
        <v>105</v>
      </c>
      <c r="GW113" t="s">
        <v>521</v>
      </c>
      <c r="GX113">
        <v>98.51</v>
      </c>
      <c r="GY113">
        <v>255</v>
      </c>
      <c r="HA113" t="s">
        <v>168</v>
      </c>
      <c r="HB113">
        <v>101.4</v>
      </c>
      <c r="HC113">
        <v>775</v>
      </c>
      <c r="HE113" t="s">
        <v>249</v>
      </c>
      <c r="HF113">
        <v>100.7</v>
      </c>
      <c r="HG113">
        <v>3300</v>
      </c>
      <c r="HI113" t="s">
        <v>249</v>
      </c>
      <c r="HJ113">
        <v>100.5</v>
      </c>
      <c r="HK113">
        <v>3300</v>
      </c>
      <c r="HM113" t="s">
        <v>161</v>
      </c>
      <c r="HN113">
        <v>100.62</v>
      </c>
      <c r="HO113">
        <v>250</v>
      </c>
      <c r="HQ113" t="s">
        <v>192</v>
      </c>
      <c r="HR113">
        <v>102.2</v>
      </c>
      <c r="HS113">
        <v>2000</v>
      </c>
      <c r="HU113" t="s">
        <v>150</v>
      </c>
      <c r="HV113">
        <v>100.19</v>
      </c>
      <c r="HW113">
        <v>650</v>
      </c>
      <c r="HY113" t="s">
        <v>152</v>
      </c>
      <c r="HZ113">
        <v>101.56</v>
      </c>
      <c r="IA113">
        <v>730</v>
      </c>
      <c r="IC113" t="s">
        <v>152</v>
      </c>
      <c r="ID113">
        <v>101.19</v>
      </c>
      <c r="IE113">
        <v>730</v>
      </c>
      <c r="IG113" t="s">
        <v>193</v>
      </c>
      <c r="IH113">
        <v>101.76</v>
      </c>
      <c r="II113">
        <v>313.10874471575602</v>
      </c>
      <c r="IK113" t="s">
        <v>483</v>
      </c>
      <c r="IL113">
        <v>99.68</v>
      </c>
      <c r="IM113">
        <v>1575</v>
      </c>
      <c r="IO113" t="s">
        <v>480</v>
      </c>
      <c r="IP113">
        <v>100</v>
      </c>
      <c r="IQ113">
        <v>450</v>
      </c>
      <c r="IS113" t="s">
        <v>477</v>
      </c>
      <c r="IT113">
        <v>100</v>
      </c>
      <c r="IU113">
        <v>800</v>
      </c>
    </row>
    <row r="114" spans="201:255">
      <c r="GS114" t="s">
        <v>557</v>
      </c>
      <c r="GT114">
        <v>100.04</v>
      </c>
      <c r="GU114">
        <v>20</v>
      </c>
      <c r="GW114" t="s">
        <v>549</v>
      </c>
      <c r="GX114">
        <v>100.03</v>
      </c>
      <c r="GY114">
        <v>20</v>
      </c>
      <c r="HA114" t="s">
        <v>515</v>
      </c>
      <c r="HB114">
        <v>99.98</v>
      </c>
      <c r="HC114">
        <v>20</v>
      </c>
      <c r="HE114" t="s">
        <v>250</v>
      </c>
      <c r="HF114">
        <v>102.91</v>
      </c>
      <c r="HG114">
        <v>3300</v>
      </c>
      <c r="HI114" t="s">
        <v>250</v>
      </c>
      <c r="HJ114">
        <v>102.77</v>
      </c>
      <c r="HK114">
        <v>3300</v>
      </c>
      <c r="HM114" t="s">
        <v>249</v>
      </c>
      <c r="HN114">
        <v>100.37</v>
      </c>
      <c r="HO114">
        <v>3100</v>
      </c>
      <c r="HQ114" t="s">
        <v>160</v>
      </c>
      <c r="HR114">
        <v>100.06</v>
      </c>
      <c r="HS114">
        <v>150</v>
      </c>
      <c r="HU114" t="s">
        <v>152</v>
      </c>
      <c r="HV114">
        <v>100.37</v>
      </c>
      <c r="HW114">
        <v>1100</v>
      </c>
      <c r="HY114" t="s">
        <v>194</v>
      </c>
      <c r="HZ114">
        <v>102.9</v>
      </c>
      <c r="IA114">
        <v>715</v>
      </c>
      <c r="IC114" t="s">
        <v>194</v>
      </c>
      <c r="ID114">
        <v>102.63</v>
      </c>
      <c r="IE114">
        <v>715</v>
      </c>
      <c r="IG114" t="s">
        <v>150</v>
      </c>
      <c r="IH114">
        <v>100.53</v>
      </c>
      <c r="II114">
        <v>400</v>
      </c>
      <c r="IK114" t="s">
        <v>147</v>
      </c>
      <c r="IL114">
        <v>100.19</v>
      </c>
      <c r="IM114">
        <v>515</v>
      </c>
      <c r="IO114" t="s">
        <v>483</v>
      </c>
      <c r="IP114">
        <v>100</v>
      </c>
      <c r="IQ114">
        <v>1500</v>
      </c>
      <c r="IS114" t="s">
        <v>545</v>
      </c>
      <c r="IT114">
        <v>99.98</v>
      </c>
      <c r="IU114">
        <v>770</v>
      </c>
    </row>
    <row r="115" spans="201:255">
      <c r="GS115" t="s">
        <v>558</v>
      </c>
      <c r="GT115">
        <v>100.06</v>
      </c>
      <c r="GU115">
        <v>20</v>
      </c>
      <c r="GW115" t="s">
        <v>550</v>
      </c>
      <c r="GX115">
        <v>100</v>
      </c>
      <c r="GY115">
        <v>20</v>
      </c>
      <c r="HA115" t="s">
        <v>516</v>
      </c>
      <c r="HB115">
        <v>100</v>
      </c>
      <c r="HC115">
        <v>300</v>
      </c>
      <c r="HE115" t="s">
        <v>162</v>
      </c>
      <c r="HF115">
        <v>102.43</v>
      </c>
      <c r="HG115">
        <v>1400.0000000000002</v>
      </c>
      <c r="HI115" t="s">
        <v>162</v>
      </c>
      <c r="HJ115">
        <v>102.2</v>
      </c>
      <c r="HK115">
        <v>1400.0000000000002</v>
      </c>
      <c r="HM115" t="s">
        <v>250</v>
      </c>
      <c r="HN115">
        <v>103.46</v>
      </c>
      <c r="HO115">
        <v>3200</v>
      </c>
      <c r="HQ115" t="s">
        <v>161</v>
      </c>
      <c r="HR115">
        <v>100.05</v>
      </c>
      <c r="HS115">
        <v>150</v>
      </c>
      <c r="HU115" t="s">
        <v>194</v>
      </c>
      <c r="HV115">
        <v>101.32</v>
      </c>
      <c r="HW115">
        <v>900</v>
      </c>
      <c r="HY115" t="s">
        <v>488</v>
      </c>
      <c r="HZ115">
        <v>100</v>
      </c>
      <c r="IA115">
        <v>850</v>
      </c>
      <c r="IC115" t="s">
        <v>488</v>
      </c>
      <c r="ID115">
        <v>100</v>
      </c>
      <c r="IE115">
        <v>850</v>
      </c>
      <c r="IG115" t="s">
        <v>152</v>
      </c>
      <c r="IH115">
        <v>101.06</v>
      </c>
      <c r="II115">
        <v>600</v>
      </c>
      <c r="IK115" t="s">
        <v>148</v>
      </c>
      <c r="IL115">
        <v>100</v>
      </c>
      <c r="IM115">
        <v>525</v>
      </c>
      <c r="IO115" t="s">
        <v>147</v>
      </c>
      <c r="IP115">
        <v>100</v>
      </c>
      <c r="IQ115">
        <v>725</v>
      </c>
      <c r="IS115" t="s">
        <v>483</v>
      </c>
      <c r="IT115">
        <v>100</v>
      </c>
      <c r="IU115">
        <v>1500</v>
      </c>
    </row>
    <row r="116" spans="201:255">
      <c r="GW116" t="s">
        <v>552</v>
      </c>
      <c r="GX116">
        <v>100.03</v>
      </c>
      <c r="GY116">
        <v>20</v>
      </c>
      <c r="HA116" t="s">
        <v>170</v>
      </c>
      <c r="HB116">
        <v>102.47</v>
      </c>
      <c r="HC116">
        <v>700.00000000000011</v>
      </c>
      <c r="HE116" t="s">
        <v>551</v>
      </c>
      <c r="HF116">
        <v>100</v>
      </c>
      <c r="HG116">
        <v>1400.0000000000002</v>
      </c>
      <c r="HI116" t="s">
        <v>551</v>
      </c>
      <c r="HJ116">
        <v>100</v>
      </c>
      <c r="HK116">
        <v>1400.0000000000002</v>
      </c>
      <c r="HM116" t="s">
        <v>162</v>
      </c>
      <c r="HN116">
        <v>101.89</v>
      </c>
      <c r="HO116">
        <v>1400.0000000000002</v>
      </c>
      <c r="HQ116" t="s">
        <v>249</v>
      </c>
      <c r="HR116">
        <v>100.09</v>
      </c>
      <c r="HS116">
        <v>1893</v>
      </c>
      <c r="HU116" t="s">
        <v>488</v>
      </c>
      <c r="HV116">
        <v>100</v>
      </c>
      <c r="HW116">
        <v>850</v>
      </c>
      <c r="HY116" t="s">
        <v>492</v>
      </c>
      <c r="HZ116">
        <v>100</v>
      </c>
      <c r="IA116">
        <v>1230</v>
      </c>
      <c r="IC116" t="s">
        <v>492</v>
      </c>
      <c r="ID116">
        <v>100</v>
      </c>
      <c r="IE116">
        <v>1230</v>
      </c>
      <c r="IG116" t="s">
        <v>194</v>
      </c>
      <c r="IH116">
        <v>102.37</v>
      </c>
      <c r="II116">
        <v>715</v>
      </c>
      <c r="IK116" t="s">
        <v>193</v>
      </c>
      <c r="IL116">
        <v>101.25</v>
      </c>
      <c r="IM116">
        <v>360</v>
      </c>
      <c r="IO116" t="s">
        <v>148</v>
      </c>
      <c r="IP116">
        <v>100</v>
      </c>
      <c r="IQ116">
        <v>525</v>
      </c>
      <c r="IS116" t="s">
        <v>193</v>
      </c>
      <c r="IT116">
        <v>100.79</v>
      </c>
      <c r="IU116">
        <v>390</v>
      </c>
    </row>
    <row r="117" spans="201:255">
      <c r="GW117" t="s">
        <v>553</v>
      </c>
      <c r="GX117">
        <v>100.19</v>
      </c>
      <c r="GY117">
        <v>75</v>
      </c>
      <c r="HA117" t="s">
        <v>518</v>
      </c>
      <c r="HB117">
        <v>99.15</v>
      </c>
      <c r="HC117">
        <v>125</v>
      </c>
      <c r="HE117" t="s">
        <v>163</v>
      </c>
      <c r="HF117">
        <v>103.98</v>
      </c>
      <c r="HG117">
        <v>3300</v>
      </c>
      <c r="HI117" t="s">
        <v>163</v>
      </c>
      <c r="HJ117">
        <v>103.63</v>
      </c>
      <c r="HK117">
        <v>3300</v>
      </c>
      <c r="HM117" t="s">
        <v>551</v>
      </c>
      <c r="HN117">
        <v>100</v>
      </c>
      <c r="HO117">
        <v>1400.0000000000002</v>
      </c>
      <c r="HQ117" t="s">
        <v>250</v>
      </c>
      <c r="HR117">
        <v>103.29</v>
      </c>
      <c r="HS117">
        <v>3200</v>
      </c>
      <c r="HU117" t="s">
        <v>492</v>
      </c>
      <c r="HV117">
        <v>100</v>
      </c>
      <c r="HW117">
        <v>1230</v>
      </c>
      <c r="HY117" t="s">
        <v>192</v>
      </c>
      <c r="HZ117">
        <v>103.98</v>
      </c>
      <c r="IA117">
        <v>1730</v>
      </c>
      <c r="IC117" t="s">
        <v>192</v>
      </c>
      <c r="ID117">
        <v>103.62</v>
      </c>
      <c r="IE117">
        <v>1730</v>
      </c>
      <c r="IG117" t="s">
        <v>488</v>
      </c>
      <c r="IH117">
        <v>100</v>
      </c>
      <c r="II117">
        <v>850</v>
      </c>
      <c r="IK117" t="s">
        <v>150</v>
      </c>
      <c r="IL117">
        <v>100</v>
      </c>
      <c r="IM117">
        <v>700</v>
      </c>
      <c r="IO117" t="s">
        <v>193</v>
      </c>
      <c r="IP117">
        <v>101.08</v>
      </c>
      <c r="IQ117">
        <v>360</v>
      </c>
      <c r="IS117" t="s">
        <v>194</v>
      </c>
      <c r="IT117">
        <v>101.8</v>
      </c>
      <c r="IU117">
        <v>650</v>
      </c>
    </row>
    <row r="118" spans="201:255">
      <c r="GW118" t="s">
        <v>554</v>
      </c>
      <c r="GX118">
        <v>100.15</v>
      </c>
      <c r="GY118">
        <v>105</v>
      </c>
      <c r="HA118" t="s">
        <v>520</v>
      </c>
      <c r="HB118">
        <v>99.16</v>
      </c>
      <c r="HC118">
        <v>175.00000000000003</v>
      </c>
      <c r="HE118" t="s">
        <v>164</v>
      </c>
      <c r="HF118">
        <v>102.74</v>
      </c>
      <c r="HG118">
        <v>1700.0000000000002</v>
      </c>
      <c r="HI118" t="s">
        <v>164</v>
      </c>
      <c r="HJ118">
        <v>102.49</v>
      </c>
      <c r="HK118">
        <v>1700.0000000000002</v>
      </c>
      <c r="HM118" t="s">
        <v>163</v>
      </c>
      <c r="HN118">
        <v>103.15</v>
      </c>
      <c r="HO118">
        <v>3300</v>
      </c>
      <c r="HQ118" t="s">
        <v>162</v>
      </c>
      <c r="HR118">
        <v>101.92</v>
      </c>
      <c r="HS118">
        <v>1350</v>
      </c>
      <c r="HU118" t="s">
        <v>192</v>
      </c>
      <c r="HV118">
        <v>101.79</v>
      </c>
      <c r="HW118">
        <v>2000</v>
      </c>
      <c r="HY118" t="s">
        <v>250</v>
      </c>
      <c r="HZ118">
        <v>106.56</v>
      </c>
      <c r="IA118">
        <v>2700</v>
      </c>
      <c r="IC118" t="s">
        <v>250</v>
      </c>
      <c r="ID118">
        <v>105.99</v>
      </c>
      <c r="IE118">
        <v>2700</v>
      </c>
      <c r="IG118" t="s">
        <v>492</v>
      </c>
      <c r="IH118">
        <v>100</v>
      </c>
      <c r="II118">
        <v>1230</v>
      </c>
      <c r="IK118" t="s">
        <v>152</v>
      </c>
      <c r="IL118">
        <v>100</v>
      </c>
      <c r="IM118">
        <v>1200</v>
      </c>
      <c r="IO118" t="s">
        <v>150</v>
      </c>
      <c r="IP118">
        <v>100</v>
      </c>
      <c r="IQ118">
        <v>700</v>
      </c>
      <c r="IS118" t="s">
        <v>488</v>
      </c>
      <c r="IT118">
        <v>94.74</v>
      </c>
      <c r="IU118">
        <v>1240</v>
      </c>
    </row>
    <row r="119" spans="201:255">
      <c r="GW119" t="s">
        <v>555</v>
      </c>
      <c r="GX119">
        <v>100.27</v>
      </c>
      <c r="GY119">
        <v>105</v>
      </c>
      <c r="HA119" t="s">
        <v>521</v>
      </c>
      <c r="HB119">
        <v>98.45</v>
      </c>
      <c r="HC119">
        <v>254.99999999999997</v>
      </c>
      <c r="HE119" t="s">
        <v>165</v>
      </c>
      <c r="HF119">
        <v>102.8</v>
      </c>
      <c r="HG119">
        <v>1250</v>
      </c>
      <c r="HI119" t="s">
        <v>165</v>
      </c>
      <c r="HJ119">
        <v>102.53</v>
      </c>
      <c r="HK119">
        <v>1250</v>
      </c>
      <c r="HM119" t="s">
        <v>164</v>
      </c>
      <c r="HN119">
        <v>102.19</v>
      </c>
      <c r="HO119">
        <v>1690</v>
      </c>
      <c r="HQ119" t="s">
        <v>551</v>
      </c>
      <c r="HR119">
        <v>100.2</v>
      </c>
      <c r="HS119">
        <v>1350</v>
      </c>
      <c r="HU119" t="s">
        <v>250</v>
      </c>
      <c r="HV119">
        <v>102.7</v>
      </c>
      <c r="HW119">
        <v>3200</v>
      </c>
      <c r="HY119" t="s">
        <v>162</v>
      </c>
      <c r="HZ119">
        <v>102.81</v>
      </c>
      <c r="IA119">
        <v>900</v>
      </c>
      <c r="IC119" t="s">
        <v>162</v>
      </c>
      <c r="ID119">
        <v>102.15</v>
      </c>
      <c r="IE119">
        <v>900</v>
      </c>
      <c r="IG119" t="s">
        <v>192</v>
      </c>
      <c r="IH119">
        <v>103.21</v>
      </c>
      <c r="II119">
        <v>1740</v>
      </c>
      <c r="IK119" t="s">
        <v>194</v>
      </c>
      <c r="IL119">
        <v>102.16</v>
      </c>
      <c r="IM119">
        <v>700</v>
      </c>
      <c r="IO119" t="s">
        <v>152</v>
      </c>
      <c r="IP119">
        <v>100</v>
      </c>
      <c r="IQ119">
        <v>1200</v>
      </c>
      <c r="IS119" t="s">
        <v>492</v>
      </c>
      <c r="IT119">
        <v>95.35</v>
      </c>
      <c r="IU119">
        <v>1585</v>
      </c>
    </row>
    <row r="120" spans="201:255">
      <c r="GW120" t="s">
        <v>556</v>
      </c>
      <c r="GX120">
        <v>100.15</v>
      </c>
      <c r="GY120">
        <v>105</v>
      </c>
      <c r="HA120" t="s">
        <v>549</v>
      </c>
      <c r="HB120">
        <v>100.03</v>
      </c>
      <c r="HC120">
        <v>20</v>
      </c>
      <c r="HE120" t="s">
        <v>166</v>
      </c>
      <c r="HF120">
        <v>100.84</v>
      </c>
      <c r="HG120">
        <v>310</v>
      </c>
      <c r="HI120" t="s">
        <v>166</v>
      </c>
      <c r="HJ120">
        <v>100.76</v>
      </c>
      <c r="HK120">
        <v>310</v>
      </c>
      <c r="HM120" t="s">
        <v>165</v>
      </c>
      <c r="HN120">
        <v>103.01</v>
      </c>
      <c r="HO120">
        <v>1100</v>
      </c>
      <c r="HQ120" t="s">
        <v>163</v>
      </c>
      <c r="HR120">
        <v>109.43</v>
      </c>
      <c r="HS120">
        <v>1921</v>
      </c>
      <c r="HU120" t="s">
        <v>162</v>
      </c>
      <c r="HV120">
        <v>101.5</v>
      </c>
      <c r="HW120">
        <v>1350</v>
      </c>
      <c r="HY120" t="s">
        <v>551</v>
      </c>
      <c r="HZ120">
        <v>101.3</v>
      </c>
      <c r="IA120">
        <v>900</v>
      </c>
      <c r="IC120" t="s">
        <v>551</v>
      </c>
      <c r="ID120">
        <v>100.91</v>
      </c>
      <c r="IE120">
        <v>900</v>
      </c>
      <c r="IG120" t="s">
        <v>250</v>
      </c>
      <c r="IH120">
        <v>105.45</v>
      </c>
      <c r="II120">
        <v>2700</v>
      </c>
      <c r="IK120" t="s">
        <v>488</v>
      </c>
      <c r="IL120">
        <v>97.29</v>
      </c>
      <c r="IM120">
        <v>1030</v>
      </c>
      <c r="IO120" t="s">
        <v>194</v>
      </c>
      <c r="IP120">
        <v>102.32</v>
      </c>
      <c r="IQ120">
        <v>610</v>
      </c>
      <c r="IS120" t="s">
        <v>192</v>
      </c>
      <c r="IT120">
        <v>98.21</v>
      </c>
      <c r="IU120">
        <v>2700</v>
      </c>
    </row>
    <row r="121" spans="201:255">
      <c r="GW121" t="s">
        <v>557</v>
      </c>
      <c r="GX121">
        <v>100.04</v>
      </c>
      <c r="GY121">
        <v>20</v>
      </c>
      <c r="HA121" t="s">
        <v>550</v>
      </c>
      <c r="HB121">
        <v>100</v>
      </c>
      <c r="HC121">
        <v>20</v>
      </c>
      <c r="HE121" t="s">
        <v>167</v>
      </c>
      <c r="HF121">
        <v>101.16</v>
      </c>
      <c r="HG121">
        <v>425.00000000000006</v>
      </c>
      <c r="HI121" t="s">
        <v>167</v>
      </c>
      <c r="HJ121">
        <v>101.05</v>
      </c>
      <c r="HK121">
        <v>425.00000000000006</v>
      </c>
      <c r="HM121" t="s">
        <v>166</v>
      </c>
      <c r="HN121">
        <v>100.65</v>
      </c>
      <c r="HO121">
        <v>310</v>
      </c>
      <c r="HQ121" t="s">
        <v>164</v>
      </c>
      <c r="HR121">
        <v>103.99</v>
      </c>
      <c r="HS121">
        <v>1272</v>
      </c>
      <c r="HU121" t="s">
        <v>551</v>
      </c>
      <c r="HV121">
        <v>100.16</v>
      </c>
      <c r="HW121">
        <v>1350</v>
      </c>
      <c r="HY121" t="s">
        <v>290</v>
      </c>
      <c r="HZ121">
        <v>100</v>
      </c>
      <c r="IA121">
        <v>1675</v>
      </c>
      <c r="IC121" t="s">
        <v>290</v>
      </c>
      <c r="ID121">
        <v>100</v>
      </c>
      <c r="IE121">
        <v>1675</v>
      </c>
      <c r="IG121" t="s">
        <v>162</v>
      </c>
      <c r="IH121">
        <v>101.5</v>
      </c>
      <c r="II121">
        <v>900</v>
      </c>
      <c r="IK121" t="s">
        <v>492</v>
      </c>
      <c r="IL121">
        <v>98.36</v>
      </c>
      <c r="IM121">
        <v>1342</v>
      </c>
      <c r="IO121" t="s">
        <v>488</v>
      </c>
      <c r="IP121">
        <v>96.02</v>
      </c>
      <c r="IQ121">
        <v>1130</v>
      </c>
      <c r="IS121" t="s">
        <v>250</v>
      </c>
      <c r="IT121">
        <v>99.8</v>
      </c>
      <c r="IU121">
        <v>3650</v>
      </c>
    </row>
    <row r="122" spans="201:255">
      <c r="GW122" t="s">
        <v>558</v>
      </c>
      <c r="GX122">
        <v>100.06</v>
      </c>
      <c r="GY122">
        <v>20</v>
      </c>
      <c r="HA122" t="s">
        <v>552</v>
      </c>
      <c r="HB122">
        <v>100.03</v>
      </c>
      <c r="HC122">
        <v>20</v>
      </c>
      <c r="HE122" t="s">
        <v>168</v>
      </c>
      <c r="HF122">
        <v>101.25</v>
      </c>
      <c r="HG122">
        <v>775</v>
      </c>
      <c r="HI122" t="s">
        <v>168</v>
      </c>
      <c r="HJ122">
        <v>101.13</v>
      </c>
      <c r="HK122">
        <v>775</v>
      </c>
      <c r="HM122" t="s">
        <v>167</v>
      </c>
      <c r="HN122">
        <v>100.9</v>
      </c>
      <c r="HO122">
        <v>425.00000000000006</v>
      </c>
      <c r="HQ122" t="s">
        <v>165</v>
      </c>
      <c r="HR122">
        <v>104.5</v>
      </c>
      <c r="HS122">
        <v>734</v>
      </c>
      <c r="HU122" t="s">
        <v>290</v>
      </c>
      <c r="HV122">
        <v>100</v>
      </c>
      <c r="HW122">
        <v>1675</v>
      </c>
      <c r="HY122" t="s">
        <v>163</v>
      </c>
      <c r="HZ122">
        <v>106.45</v>
      </c>
      <c r="IA122">
        <v>1921</v>
      </c>
      <c r="IC122" t="s">
        <v>163</v>
      </c>
      <c r="ID122">
        <v>104.95</v>
      </c>
      <c r="IE122">
        <v>1921</v>
      </c>
      <c r="IG122" t="s">
        <v>551</v>
      </c>
      <c r="IH122">
        <v>100.52</v>
      </c>
      <c r="II122">
        <v>900</v>
      </c>
      <c r="IK122" t="s">
        <v>192</v>
      </c>
      <c r="IL122">
        <v>97.2</v>
      </c>
      <c r="IM122">
        <v>2775</v>
      </c>
      <c r="IO122" t="s">
        <v>492</v>
      </c>
      <c r="IP122">
        <v>96.08</v>
      </c>
      <c r="IQ122">
        <v>1515</v>
      </c>
      <c r="IS122" t="s">
        <v>290</v>
      </c>
      <c r="IT122">
        <v>99.63</v>
      </c>
      <c r="IU122">
        <v>1700</v>
      </c>
    </row>
    <row r="123" spans="201:255">
      <c r="GW123" t="s">
        <v>495</v>
      </c>
      <c r="GX123">
        <v>100</v>
      </c>
      <c r="GY123">
        <v>512.5</v>
      </c>
      <c r="HA123" t="s">
        <v>553</v>
      </c>
      <c r="HB123">
        <v>100.22</v>
      </c>
      <c r="HC123">
        <v>75</v>
      </c>
      <c r="HE123" t="s">
        <v>515</v>
      </c>
      <c r="HF123">
        <v>99.98</v>
      </c>
      <c r="HG123">
        <v>20</v>
      </c>
      <c r="HI123" t="s">
        <v>515</v>
      </c>
      <c r="HJ123">
        <v>99.98</v>
      </c>
      <c r="HK123">
        <v>20</v>
      </c>
      <c r="HM123" t="s">
        <v>168</v>
      </c>
      <c r="HN123">
        <v>100.97</v>
      </c>
      <c r="HO123">
        <v>775</v>
      </c>
      <c r="HQ123" t="s">
        <v>166</v>
      </c>
      <c r="HR123">
        <v>100.57</v>
      </c>
      <c r="HS123">
        <v>310</v>
      </c>
      <c r="HU123" t="s">
        <v>163</v>
      </c>
      <c r="HV123">
        <v>107.41</v>
      </c>
      <c r="HW123">
        <v>1921</v>
      </c>
      <c r="HY123" t="s">
        <v>291</v>
      </c>
      <c r="HZ123">
        <v>100</v>
      </c>
      <c r="IA123">
        <v>2500</v>
      </c>
      <c r="IC123" t="s">
        <v>291</v>
      </c>
      <c r="ID123">
        <v>100</v>
      </c>
      <c r="IE123">
        <v>2500</v>
      </c>
      <c r="IG123" t="s">
        <v>290</v>
      </c>
      <c r="IH123">
        <v>100.16</v>
      </c>
      <c r="II123">
        <v>1665</v>
      </c>
      <c r="IK123" t="s">
        <v>250</v>
      </c>
      <c r="IL123">
        <v>97.96</v>
      </c>
      <c r="IM123">
        <v>4000</v>
      </c>
      <c r="IO123" t="s">
        <v>192</v>
      </c>
      <c r="IP123">
        <v>97.23</v>
      </c>
      <c r="IQ123">
        <v>2850</v>
      </c>
      <c r="IS123" t="s">
        <v>291</v>
      </c>
      <c r="IT123">
        <v>101.38</v>
      </c>
      <c r="IU123">
        <v>2400</v>
      </c>
    </row>
    <row r="124" spans="201:255">
      <c r="HA124" t="s">
        <v>554</v>
      </c>
      <c r="HB124">
        <v>100.17</v>
      </c>
      <c r="HC124">
        <v>105</v>
      </c>
      <c r="HE124" t="s">
        <v>516</v>
      </c>
      <c r="HF124">
        <v>100</v>
      </c>
      <c r="HG124">
        <v>300</v>
      </c>
      <c r="HI124" t="s">
        <v>516</v>
      </c>
      <c r="HJ124">
        <v>100</v>
      </c>
      <c r="HK124">
        <v>300</v>
      </c>
      <c r="HM124" t="s">
        <v>515</v>
      </c>
      <c r="HN124">
        <v>99.98</v>
      </c>
      <c r="HO124">
        <v>20</v>
      </c>
      <c r="HQ124" t="s">
        <v>167</v>
      </c>
      <c r="HR124">
        <v>100.79</v>
      </c>
      <c r="HS124">
        <v>425</v>
      </c>
      <c r="HU124" t="s">
        <v>291</v>
      </c>
      <c r="HV124">
        <v>100</v>
      </c>
      <c r="HW124">
        <v>2500</v>
      </c>
      <c r="HY124" t="s">
        <v>164</v>
      </c>
      <c r="HZ124">
        <v>103.41</v>
      </c>
      <c r="IA124">
        <v>1065</v>
      </c>
      <c r="IC124" t="s">
        <v>164</v>
      </c>
      <c r="ID124">
        <v>102.61</v>
      </c>
      <c r="IE124">
        <v>1065</v>
      </c>
      <c r="IG124" t="s">
        <v>163</v>
      </c>
      <c r="IH124">
        <v>103.48</v>
      </c>
      <c r="II124">
        <v>1921</v>
      </c>
      <c r="IK124" t="s">
        <v>162</v>
      </c>
      <c r="IL124">
        <v>100</v>
      </c>
      <c r="IM124">
        <v>1750</v>
      </c>
      <c r="IO124" t="s">
        <v>250</v>
      </c>
      <c r="IP124">
        <v>99.1</v>
      </c>
      <c r="IQ124">
        <v>3800</v>
      </c>
      <c r="IS124" t="s">
        <v>515</v>
      </c>
      <c r="IT124">
        <v>98.68</v>
      </c>
      <c r="IU124">
        <v>275</v>
      </c>
    </row>
    <row r="125" spans="201:255">
      <c r="HA125" t="s">
        <v>555</v>
      </c>
      <c r="HB125">
        <v>100.3</v>
      </c>
      <c r="HC125">
        <v>105</v>
      </c>
      <c r="HE125" t="s">
        <v>170</v>
      </c>
      <c r="HF125">
        <v>102.36</v>
      </c>
      <c r="HG125">
        <v>700.00000000000011</v>
      </c>
      <c r="HI125" t="s">
        <v>170</v>
      </c>
      <c r="HJ125">
        <v>102.41</v>
      </c>
      <c r="HK125">
        <v>690.00000000000011</v>
      </c>
      <c r="HM125" t="s">
        <v>516</v>
      </c>
      <c r="HN125">
        <v>100</v>
      </c>
      <c r="HO125">
        <v>300</v>
      </c>
      <c r="HQ125" t="s">
        <v>168</v>
      </c>
      <c r="HR125">
        <v>100.85</v>
      </c>
      <c r="HS125">
        <v>775</v>
      </c>
      <c r="HU125" t="s">
        <v>164</v>
      </c>
      <c r="HV125">
        <v>103.11</v>
      </c>
      <c r="HW125">
        <v>1272</v>
      </c>
      <c r="HY125" t="s">
        <v>165</v>
      </c>
      <c r="HZ125">
        <v>103.04</v>
      </c>
      <c r="IA125">
        <v>734</v>
      </c>
      <c r="IC125" t="s">
        <v>165</v>
      </c>
      <c r="ID125">
        <v>102.33</v>
      </c>
      <c r="IE125">
        <v>734</v>
      </c>
      <c r="IG125" t="s">
        <v>291</v>
      </c>
      <c r="IH125">
        <v>100.15</v>
      </c>
      <c r="II125">
        <v>2490</v>
      </c>
      <c r="IK125" t="s">
        <v>551</v>
      </c>
      <c r="IL125">
        <v>100</v>
      </c>
      <c r="IM125">
        <v>1400</v>
      </c>
      <c r="IO125" t="s">
        <v>162</v>
      </c>
      <c r="IP125">
        <v>100</v>
      </c>
      <c r="IQ125">
        <v>1750</v>
      </c>
      <c r="IS125" t="s">
        <v>516</v>
      </c>
      <c r="IT125">
        <v>99.74</v>
      </c>
      <c r="IU125">
        <v>350</v>
      </c>
    </row>
    <row r="126" spans="201:255">
      <c r="HA126" t="s">
        <v>556</v>
      </c>
      <c r="HB126">
        <v>100.17</v>
      </c>
      <c r="HC126">
        <v>105</v>
      </c>
      <c r="HE126" t="s">
        <v>518</v>
      </c>
      <c r="HF126">
        <v>99.18</v>
      </c>
      <c r="HG126">
        <v>125</v>
      </c>
      <c r="HI126" t="s">
        <v>518</v>
      </c>
      <c r="HJ126">
        <v>99.26</v>
      </c>
      <c r="HK126">
        <v>125</v>
      </c>
      <c r="HM126" t="s">
        <v>170</v>
      </c>
      <c r="HN126">
        <v>103.01</v>
      </c>
      <c r="HO126">
        <v>640</v>
      </c>
      <c r="HQ126" t="s">
        <v>515</v>
      </c>
      <c r="HR126">
        <v>99.98</v>
      </c>
      <c r="HS126">
        <v>20</v>
      </c>
      <c r="HU126" t="s">
        <v>165</v>
      </c>
      <c r="HV126">
        <v>103.5</v>
      </c>
      <c r="HW126">
        <v>734</v>
      </c>
      <c r="HY126" t="s">
        <v>166</v>
      </c>
      <c r="HZ126">
        <v>100.38</v>
      </c>
      <c r="IA126">
        <v>310</v>
      </c>
      <c r="IC126" t="s">
        <v>166</v>
      </c>
      <c r="ID126">
        <v>100.15</v>
      </c>
      <c r="IE126">
        <v>363.47499999999928</v>
      </c>
      <c r="IG126" t="s">
        <v>164</v>
      </c>
      <c r="IH126">
        <v>101.82</v>
      </c>
      <c r="II126">
        <v>1065</v>
      </c>
      <c r="IK126" t="s">
        <v>290</v>
      </c>
      <c r="IL126">
        <v>100.15</v>
      </c>
      <c r="IM126">
        <v>1665</v>
      </c>
      <c r="IO126" t="s">
        <v>290</v>
      </c>
      <c r="IP126">
        <v>99.32</v>
      </c>
      <c r="IQ126">
        <v>1719</v>
      </c>
      <c r="IS126" t="s">
        <v>547</v>
      </c>
      <c r="IT126">
        <v>100</v>
      </c>
      <c r="IU126">
        <v>800</v>
      </c>
    </row>
    <row r="127" spans="201:255">
      <c r="HA127" t="s">
        <v>557</v>
      </c>
      <c r="HB127">
        <v>100.04</v>
      </c>
      <c r="HC127">
        <v>20</v>
      </c>
      <c r="HE127" t="s">
        <v>520</v>
      </c>
      <c r="HF127">
        <v>99.19</v>
      </c>
      <c r="HG127">
        <v>175.00000000000003</v>
      </c>
      <c r="HI127" t="s">
        <v>520</v>
      </c>
      <c r="HJ127">
        <v>99.26</v>
      </c>
      <c r="HK127">
        <v>175.00000000000003</v>
      </c>
      <c r="HM127" t="s">
        <v>518</v>
      </c>
      <c r="HN127">
        <v>99.29</v>
      </c>
      <c r="HO127">
        <v>125</v>
      </c>
      <c r="HQ127" t="s">
        <v>516</v>
      </c>
      <c r="HR127">
        <v>100</v>
      </c>
      <c r="HS127">
        <v>300</v>
      </c>
      <c r="HU127" t="s">
        <v>166</v>
      </c>
      <c r="HV127">
        <v>100.44</v>
      </c>
      <c r="HW127">
        <v>310</v>
      </c>
      <c r="HY127" t="s">
        <v>167</v>
      </c>
      <c r="HZ127">
        <v>100.53</v>
      </c>
      <c r="IA127">
        <v>425</v>
      </c>
      <c r="IC127" t="s">
        <v>167</v>
      </c>
      <c r="ID127">
        <v>100.3</v>
      </c>
      <c r="IE127">
        <v>465</v>
      </c>
      <c r="IG127" t="s">
        <v>165</v>
      </c>
      <c r="IH127">
        <v>102.05</v>
      </c>
      <c r="II127">
        <v>500</v>
      </c>
      <c r="IK127" t="s">
        <v>163</v>
      </c>
      <c r="IL127">
        <v>100</v>
      </c>
      <c r="IM127">
        <v>3925</v>
      </c>
      <c r="IO127" t="s">
        <v>163</v>
      </c>
      <c r="IP127">
        <v>100</v>
      </c>
      <c r="IQ127">
        <v>3925</v>
      </c>
      <c r="IS127" t="s">
        <v>548</v>
      </c>
      <c r="IT127">
        <v>100</v>
      </c>
      <c r="IU127">
        <v>1450</v>
      </c>
    </row>
    <row r="128" spans="201:255">
      <c r="HA128" t="s">
        <v>558</v>
      </c>
      <c r="HB128">
        <v>100.06</v>
      </c>
      <c r="HC128">
        <v>20</v>
      </c>
      <c r="HE128" t="s">
        <v>521</v>
      </c>
      <c r="HF128">
        <v>98.51</v>
      </c>
      <c r="HG128">
        <v>254.99999999999997</v>
      </c>
      <c r="HI128" t="s">
        <v>521</v>
      </c>
      <c r="HJ128">
        <v>98.65</v>
      </c>
      <c r="HK128">
        <v>254.99999999999997</v>
      </c>
      <c r="HM128" t="s">
        <v>520</v>
      </c>
      <c r="HN128">
        <v>99.29</v>
      </c>
      <c r="HO128">
        <v>175.00000000000003</v>
      </c>
      <c r="HQ128" t="s">
        <v>170</v>
      </c>
      <c r="HR128">
        <v>104.2</v>
      </c>
      <c r="HS128">
        <v>550</v>
      </c>
      <c r="HU128" t="s">
        <v>167</v>
      </c>
      <c r="HV128">
        <v>100.61</v>
      </c>
      <c r="HW128">
        <v>425</v>
      </c>
      <c r="HY128" t="s">
        <v>168</v>
      </c>
      <c r="HZ128">
        <v>100.93</v>
      </c>
      <c r="IA128">
        <v>670</v>
      </c>
      <c r="IC128" t="s">
        <v>168</v>
      </c>
      <c r="ID128">
        <v>100.63</v>
      </c>
      <c r="IE128">
        <v>700</v>
      </c>
      <c r="IG128" t="s">
        <v>166</v>
      </c>
      <c r="IH128">
        <v>100.11</v>
      </c>
      <c r="II128">
        <v>363.47499999999928</v>
      </c>
      <c r="IK128" t="s">
        <v>291</v>
      </c>
      <c r="IL128">
        <v>100.14</v>
      </c>
      <c r="IM128">
        <v>2490</v>
      </c>
      <c r="IO128" t="s">
        <v>291</v>
      </c>
      <c r="IP128">
        <v>98.56</v>
      </c>
      <c r="IQ128">
        <v>2602</v>
      </c>
      <c r="IS128" t="s">
        <v>170</v>
      </c>
      <c r="IT128">
        <v>101.78</v>
      </c>
      <c r="IU128">
        <v>650</v>
      </c>
    </row>
    <row r="129" spans="209:255">
      <c r="HA129" t="s">
        <v>495</v>
      </c>
      <c r="HB129">
        <v>100</v>
      </c>
      <c r="HC129">
        <v>512.5</v>
      </c>
      <c r="HE129" t="s">
        <v>549</v>
      </c>
      <c r="HF129">
        <v>100.03</v>
      </c>
      <c r="HG129">
        <v>20</v>
      </c>
      <c r="HI129" t="s">
        <v>549</v>
      </c>
      <c r="HJ129">
        <v>100.03</v>
      </c>
      <c r="HK129">
        <v>20</v>
      </c>
      <c r="HM129" t="s">
        <v>521</v>
      </c>
      <c r="HN129">
        <v>98.7</v>
      </c>
      <c r="HO129">
        <v>254.99999999999997</v>
      </c>
      <c r="HQ129" t="s">
        <v>518</v>
      </c>
      <c r="HR129">
        <v>99.3</v>
      </c>
      <c r="HS129">
        <v>125</v>
      </c>
      <c r="HU129" t="s">
        <v>168</v>
      </c>
      <c r="HV129">
        <v>100.66</v>
      </c>
      <c r="HW129">
        <v>775</v>
      </c>
      <c r="HY129" t="s">
        <v>515</v>
      </c>
      <c r="HZ129">
        <v>98.35</v>
      </c>
      <c r="IA129">
        <v>199</v>
      </c>
      <c r="IC129" t="s">
        <v>515</v>
      </c>
      <c r="ID129">
        <v>98.49</v>
      </c>
      <c r="IE129">
        <v>199</v>
      </c>
      <c r="IG129" t="s">
        <v>167</v>
      </c>
      <c r="IH129">
        <v>100.21</v>
      </c>
      <c r="II129">
        <v>465</v>
      </c>
      <c r="IK129" t="s">
        <v>164</v>
      </c>
      <c r="IL129">
        <v>100</v>
      </c>
      <c r="IM129">
        <v>2100</v>
      </c>
      <c r="IO129" t="s">
        <v>164</v>
      </c>
      <c r="IP129">
        <v>100</v>
      </c>
      <c r="IQ129">
        <v>2100</v>
      </c>
      <c r="IS129" t="s">
        <v>518</v>
      </c>
      <c r="IT129">
        <v>98.03</v>
      </c>
      <c r="IU129">
        <v>225</v>
      </c>
    </row>
    <row r="130" spans="209:255">
      <c r="HE130" t="s">
        <v>550</v>
      </c>
      <c r="HF130">
        <v>100</v>
      </c>
      <c r="HG130">
        <v>20</v>
      </c>
      <c r="HI130" t="s">
        <v>550</v>
      </c>
      <c r="HJ130">
        <v>100</v>
      </c>
      <c r="HK130">
        <v>20</v>
      </c>
      <c r="HM130" t="s">
        <v>549</v>
      </c>
      <c r="HN130">
        <v>100.02</v>
      </c>
      <c r="HO130">
        <v>20</v>
      </c>
      <c r="HQ130" t="s">
        <v>520</v>
      </c>
      <c r="HR130">
        <v>99.3</v>
      </c>
      <c r="HS130">
        <v>175</v>
      </c>
      <c r="HU130" t="s">
        <v>515</v>
      </c>
      <c r="HV130">
        <v>99.99</v>
      </c>
      <c r="HW130">
        <v>20</v>
      </c>
      <c r="HY130" t="s">
        <v>516</v>
      </c>
      <c r="HZ130">
        <v>99.71</v>
      </c>
      <c r="IA130">
        <v>331</v>
      </c>
      <c r="IC130" t="s">
        <v>516</v>
      </c>
      <c r="ID130">
        <v>99.74</v>
      </c>
      <c r="IE130">
        <v>331</v>
      </c>
      <c r="IG130" t="s">
        <v>168</v>
      </c>
      <c r="IH130">
        <v>100.44</v>
      </c>
      <c r="II130">
        <v>700</v>
      </c>
      <c r="IK130" t="s">
        <v>165</v>
      </c>
      <c r="IL130">
        <v>100</v>
      </c>
      <c r="IM130">
        <v>1650</v>
      </c>
      <c r="IO130" t="s">
        <v>165</v>
      </c>
      <c r="IP130">
        <v>100</v>
      </c>
      <c r="IQ130">
        <v>1650</v>
      </c>
      <c r="IS130" t="s">
        <v>520</v>
      </c>
      <c r="IT130">
        <v>97.94</v>
      </c>
      <c r="IU130">
        <v>282</v>
      </c>
    </row>
    <row r="131" spans="209:255">
      <c r="HE131" t="s">
        <v>552</v>
      </c>
      <c r="HF131">
        <v>100.03</v>
      </c>
      <c r="HG131">
        <v>20</v>
      </c>
      <c r="HI131" t="s">
        <v>552</v>
      </c>
      <c r="HJ131">
        <v>100.03</v>
      </c>
      <c r="HK131">
        <v>20</v>
      </c>
      <c r="HM131" t="s">
        <v>550</v>
      </c>
      <c r="HN131">
        <v>100</v>
      </c>
      <c r="HO131">
        <v>20</v>
      </c>
      <c r="HQ131" t="s">
        <v>521</v>
      </c>
      <c r="HR131">
        <v>98.72</v>
      </c>
      <c r="HS131">
        <v>255</v>
      </c>
      <c r="HU131" t="s">
        <v>516</v>
      </c>
      <c r="HV131">
        <v>100</v>
      </c>
      <c r="HW131">
        <v>300</v>
      </c>
      <c r="HY131" t="s">
        <v>170</v>
      </c>
      <c r="HZ131">
        <v>103.8</v>
      </c>
      <c r="IA131">
        <v>550</v>
      </c>
      <c r="IC131" t="s">
        <v>170</v>
      </c>
      <c r="ID131">
        <v>103.59</v>
      </c>
      <c r="IE131">
        <v>550</v>
      </c>
      <c r="IG131" t="s">
        <v>515</v>
      </c>
      <c r="IH131">
        <v>98.06</v>
      </c>
      <c r="II131">
        <v>275</v>
      </c>
      <c r="IK131" t="s">
        <v>166</v>
      </c>
      <c r="IL131">
        <v>100.05</v>
      </c>
      <c r="IM131">
        <v>363.47499999999928</v>
      </c>
      <c r="IO131" t="s">
        <v>166</v>
      </c>
      <c r="IP131">
        <v>100</v>
      </c>
      <c r="IQ131">
        <v>425</v>
      </c>
      <c r="IS131" t="s">
        <v>521</v>
      </c>
      <c r="IT131">
        <v>98.05</v>
      </c>
      <c r="IU131">
        <v>325</v>
      </c>
    </row>
    <row r="132" spans="209:255">
      <c r="HE132" t="s">
        <v>553</v>
      </c>
      <c r="HF132">
        <v>100.21</v>
      </c>
      <c r="HG132">
        <v>75</v>
      </c>
      <c r="HI132" t="s">
        <v>553</v>
      </c>
      <c r="HJ132">
        <v>100.18</v>
      </c>
      <c r="HK132">
        <v>75</v>
      </c>
      <c r="HM132" t="s">
        <v>552</v>
      </c>
      <c r="HN132">
        <v>100.02</v>
      </c>
      <c r="HO132">
        <v>20</v>
      </c>
      <c r="HQ132" t="s">
        <v>549</v>
      </c>
      <c r="HR132">
        <v>100.02</v>
      </c>
      <c r="HS132">
        <v>20</v>
      </c>
      <c r="HU132" t="s">
        <v>170</v>
      </c>
      <c r="HV132">
        <v>103.42</v>
      </c>
      <c r="HW132">
        <v>550</v>
      </c>
      <c r="HY132" t="s">
        <v>518</v>
      </c>
      <c r="HZ132">
        <v>98.83</v>
      </c>
      <c r="IA132">
        <v>150</v>
      </c>
      <c r="IC132" t="s">
        <v>518</v>
      </c>
      <c r="ID132">
        <v>98.83</v>
      </c>
      <c r="IE132">
        <v>150</v>
      </c>
      <c r="IG132" t="s">
        <v>516</v>
      </c>
      <c r="IH132">
        <v>99.62</v>
      </c>
      <c r="II132">
        <v>350</v>
      </c>
      <c r="IK132" t="s">
        <v>167</v>
      </c>
      <c r="IL132">
        <v>100.1</v>
      </c>
      <c r="IM132">
        <v>465</v>
      </c>
      <c r="IO132" t="s">
        <v>167</v>
      </c>
      <c r="IP132">
        <v>100</v>
      </c>
      <c r="IQ132">
        <v>585</v>
      </c>
      <c r="IS132" t="s">
        <v>549</v>
      </c>
      <c r="IT132">
        <v>94.62</v>
      </c>
      <c r="IU132">
        <v>250</v>
      </c>
    </row>
    <row r="133" spans="209:255">
      <c r="HE133" t="s">
        <v>554</v>
      </c>
      <c r="HF133">
        <v>100.16</v>
      </c>
      <c r="HG133">
        <v>105</v>
      </c>
      <c r="HI133" t="s">
        <v>554</v>
      </c>
      <c r="HJ133">
        <v>100.14</v>
      </c>
      <c r="HK133">
        <v>105</v>
      </c>
      <c r="HM133" t="s">
        <v>553</v>
      </c>
      <c r="HN133">
        <v>100.18</v>
      </c>
      <c r="HO133">
        <v>75</v>
      </c>
      <c r="HQ133" t="s">
        <v>550</v>
      </c>
      <c r="HR133">
        <v>100</v>
      </c>
      <c r="HS133">
        <v>20</v>
      </c>
      <c r="HU133" t="s">
        <v>518</v>
      </c>
      <c r="HV133">
        <v>99.43</v>
      </c>
      <c r="HW133">
        <v>125</v>
      </c>
      <c r="HY133" t="s">
        <v>520</v>
      </c>
      <c r="HZ133">
        <v>99.07</v>
      </c>
      <c r="IA133">
        <v>188</v>
      </c>
      <c r="IC133" t="s">
        <v>520</v>
      </c>
      <c r="ID133">
        <v>99.06</v>
      </c>
      <c r="IE133">
        <v>188</v>
      </c>
      <c r="IG133" t="s">
        <v>170</v>
      </c>
      <c r="IH133">
        <v>103.27</v>
      </c>
      <c r="II133">
        <v>560</v>
      </c>
      <c r="IK133" t="s">
        <v>168</v>
      </c>
      <c r="IL133">
        <v>100.22</v>
      </c>
      <c r="IM133">
        <v>700</v>
      </c>
      <c r="IO133" t="s">
        <v>168</v>
      </c>
      <c r="IP133">
        <v>100</v>
      </c>
      <c r="IQ133">
        <v>950</v>
      </c>
      <c r="IS133" t="s">
        <v>550</v>
      </c>
      <c r="IT133">
        <v>92.83</v>
      </c>
      <c r="IU133">
        <v>245</v>
      </c>
    </row>
    <row r="134" spans="209:255">
      <c r="HE134" t="s">
        <v>555</v>
      </c>
      <c r="HF134">
        <v>100.29</v>
      </c>
      <c r="HG134">
        <v>105</v>
      </c>
      <c r="HI134" t="s">
        <v>555</v>
      </c>
      <c r="HJ134">
        <v>100.26</v>
      </c>
      <c r="HK134">
        <v>105</v>
      </c>
      <c r="HM134" t="s">
        <v>554</v>
      </c>
      <c r="HN134">
        <v>100.14</v>
      </c>
      <c r="HO134">
        <v>105</v>
      </c>
      <c r="HQ134" t="s">
        <v>552</v>
      </c>
      <c r="HR134">
        <v>100.02</v>
      </c>
      <c r="HS134">
        <v>20</v>
      </c>
      <c r="HU134" t="s">
        <v>520</v>
      </c>
      <c r="HV134">
        <v>99.43</v>
      </c>
      <c r="HW134">
        <v>175</v>
      </c>
      <c r="HY134" t="s">
        <v>521</v>
      </c>
      <c r="HZ134">
        <v>97.85</v>
      </c>
      <c r="IA134">
        <v>308</v>
      </c>
      <c r="IC134" t="s">
        <v>521</v>
      </c>
      <c r="ID134">
        <v>97.93</v>
      </c>
      <c r="IE134">
        <v>308</v>
      </c>
      <c r="IG134" t="s">
        <v>518</v>
      </c>
      <c r="IH134">
        <v>97.71</v>
      </c>
      <c r="II134">
        <v>225</v>
      </c>
      <c r="IK134" t="s">
        <v>515</v>
      </c>
      <c r="IL134">
        <v>98.27</v>
      </c>
      <c r="IM134">
        <v>275</v>
      </c>
      <c r="IO134" t="s">
        <v>515</v>
      </c>
      <c r="IP134">
        <v>98.48</v>
      </c>
      <c r="IQ134">
        <v>275</v>
      </c>
      <c r="IS134" t="s">
        <v>552</v>
      </c>
      <c r="IT134">
        <v>94.65</v>
      </c>
      <c r="IU134">
        <v>249</v>
      </c>
    </row>
    <row r="135" spans="209:255">
      <c r="HE135" t="s">
        <v>556</v>
      </c>
      <c r="HF135">
        <v>100.16</v>
      </c>
      <c r="HG135">
        <v>105</v>
      </c>
      <c r="HI135" t="s">
        <v>556</v>
      </c>
      <c r="HJ135">
        <v>100.14</v>
      </c>
      <c r="HK135">
        <v>105</v>
      </c>
      <c r="HM135" t="s">
        <v>555</v>
      </c>
      <c r="HN135">
        <v>100.25</v>
      </c>
      <c r="HO135">
        <v>105</v>
      </c>
      <c r="HQ135" t="s">
        <v>553</v>
      </c>
      <c r="HR135">
        <v>100.18</v>
      </c>
      <c r="HS135">
        <v>75</v>
      </c>
      <c r="HU135" t="s">
        <v>521</v>
      </c>
      <c r="HV135">
        <v>98.96</v>
      </c>
      <c r="HW135">
        <v>255</v>
      </c>
      <c r="HY135" t="s">
        <v>549</v>
      </c>
      <c r="HZ135">
        <v>95.87</v>
      </c>
      <c r="IA135">
        <v>171</v>
      </c>
      <c r="IC135" t="s">
        <v>549</v>
      </c>
      <c r="ID135">
        <v>95.97</v>
      </c>
      <c r="IE135">
        <v>171</v>
      </c>
      <c r="IG135" t="s">
        <v>520</v>
      </c>
      <c r="IH135">
        <v>97.6</v>
      </c>
      <c r="II135">
        <v>282</v>
      </c>
      <c r="IK135" t="s">
        <v>516</v>
      </c>
      <c r="IL135">
        <v>99.66</v>
      </c>
      <c r="IM135">
        <v>350</v>
      </c>
      <c r="IO135" t="s">
        <v>516</v>
      </c>
      <c r="IP135">
        <v>99.7</v>
      </c>
      <c r="IQ135">
        <v>350</v>
      </c>
      <c r="IS135" t="s">
        <v>553</v>
      </c>
      <c r="IT135">
        <v>94.74</v>
      </c>
      <c r="IU135">
        <v>245</v>
      </c>
    </row>
    <row r="136" spans="209:255">
      <c r="HE136" t="s">
        <v>557</v>
      </c>
      <c r="HF136">
        <v>100.04</v>
      </c>
      <c r="HG136">
        <v>20</v>
      </c>
      <c r="HI136" t="s">
        <v>557</v>
      </c>
      <c r="HJ136">
        <v>100.03</v>
      </c>
      <c r="HK136">
        <v>20</v>
      </c>
      <c r="HM136" t="s">
        <v>556</v>
      </c>
      <c r="HN136">
        <v>100.14</v>
      </c>
      <c r="HO136">
        <v>105</v>
      </c>
      <c r="HQ136" t="s">
        <v>554</v>
      </c>
      <c r="HR136">
        <v>100.14</v>
      </c>
      <c r="HS136">
        <v>105</v>
      </c>
      <c r="HU136" t="s">
        <v>549</v>
      </c>
      <c r="HV136">
        <v>100.02</v>
      </c>
      <c r="HW136">
        <v>20</v>
      </c>
      <c r="HY136" t="s">
        <v>550</v>
      </c>
      <c r="HZ136">
        <v>94.66</v>
      </c>
      <c r="IA136">
        <v>168</v>
      </c>
      <c r="IC136" t="s">
        <v>550</v>
      </c>
      <c r="ID136">
        <v>94.75</v>
      </c>
      <c r="IE136">
        <v>168</v>
      </c>
      <c r="IG136" t="s">
        <v>521</v>
      </c>
      <c r="IH136">
        <v>97.73</v>
      </c>
      <c r="II136">
        <v>325</v>
      </c>
      <c r="IK136" t="s">
        <v>170</v>
      </c>
      <c r="IL136">
        <v>102.07</v>
      </c>
      <c r="IM136">
        <v>650</v>
      </c>
      <c r="IO136" t="s">
        <v>170</v>
      </c>
      <c r="IP136">
        <v>101.92</v>
      </c>
      <c r="IQ136">
        <v>650</v>
      </c>
      <c r="IS136" t="s">
        <v>554</v>
      </c>
      <c r="IT136">
        <v>96.14</v>
      </c>
      <c r="IU136">
        <v>275</v>
      </c>
    </row>
    <row r="137" spans="209:255">
      <c r="HE137" t="s">
        <v>558</v>
      </c>
      <c r="HF137">
        <v>100.06</v>
      </c>
      <c r="HG137">
        <v>20</v>
      </c>
      <c r="HI137" t="s">
        <v>558</v>
      </c>
      <c r="HJ137">
        <v>100.06</v>
      </c>
      <c r="HK137">
        <v>20</v>
      </c>
      <c r="HM137" t="s">
        <v>557</v>
      </c>
      <c r="HN137">
        <v>100.03</v>
      </c>
      <c r="HO137">
        <v>20</v>
      </c>
      <c r="HQ137" t="s">
        <v>555</v>
      </c>
      <c r="HR137">
        <v>100.26</v>
      </c>
      <c r="HS137">
        <v>105</v>
      </c>
      <c r="HU137" t="s">
        <v>550</v>
      </c>
      <c r="HV137">
        <v>100</v>
      </c>
      <c r="HW137">
        <v>20</v>
      </c>
      <c r="HY137" t="s">
        <v>552</v>
      </c>
      <c r="HZ137">
        <v>95.87</v>
      </c>
      <c r="IA137">
        <v>171</v>
      </c>
      <c r="IC137" t="s">
        <v>552</v>
      </c>
      <c r="ID137">
        <v>95.97</v>
      </c>
      <c r="IE137">
        <v>171</v>
      </c>
      <c r="IG137" t="s">
        <v>549</v>
      </c>
      <c r="IH137">
        <v>94.07</v>
      </c>
      <c r="II137">
        <v>250</v>
      </c>
      <c r="IK137" t="s">
        <v>518</v>
      </c>
      <c r="IL137">
        <v>97.82</v>
      </c>
      <c r="IM137">
        <v>225</v>
      </c>
      <c r="IO137" t="s">
        <v>518</v>
      </c>
      <c r="IP137">
        <v>97.93</v>
      </c>
      <c r="IQ137">
        <v>225</v>
      </c>
      <c r="IS137" t="s">
        <v>555</v>
      </c>
      <c r="IT137">
        <v>95.05</v>
      </c>
      <c r="IU137">
        <v>268</v>
      </c>
    </row>
    <row r="138" spans="209:255">
      <c r="HE138" t="s">
        <v>495</v>
      </c>
      <c r="HF138">
        <v>100</v>
      </c>
      <c r="HG138">
        <v>512.5</v>
      </c>
      <c r="HI138" t="s">
        <v>495</v>
      </c>
      <c r="HJ138">
        <v>100.05</v>
      </c>
      <c r="HK138">
        <v>509.99999999999994</v>
      </c>
      <c r="HM138" t="s">
        <v>558</v>
      </c>
      <c r="HN138">
        <v>100.05</v>
      </c>
      <c r="HO138">
        <v>20</v>
      </c>
      <c r="HQ138" t="s">
        <v>556</v>
      </c>
      <c r="HR138">
        <v>100.14</v>
      </c>
      <c r="HS138">
        <v>105</v>
      </c>
      <c r="HU138" t="s">
        <v>552</v>
      </c>
      <c r="HV138">
        <v>100.02</v>
      </c>
      <c r="HW138">
        <v>20</v>
      </c>
      <c r="HY138" t="s">
        <v>553</v>
      </c>
      <c r="HZ138">
        <v>96.83</v>
      </c>
      <c r="IA138">
        <v>168</v>
      </c>
      <c r="IC138" t="s">
        <v>553</v>
      </c>
      <c r="ID138">
        <v>96.87</v>
      </c>
      <c r="IE138">
        <v>168</v>
      </c>
      <c r="IG138" t="s">
        <v>550</v>
      </c>
      <c r="IH138">
        <v>92.27</v>
      </c>
      <c r="II138">
        <v>245</v>
      </c>
      <c r="IK138" t="s">
        <v>520</v>
      </c>
      <c r="IL138">
        <v>97.72</v>
      </c>
      <c r="IM138">
        <v>282</v>
      </c>
      <c r="IO138" t="s">
        <v>520</v>
      </c>
      <c r="IP138">
        <v>97.83</v>
      </c>
      <c r="IQ138">
        <v>282</v>
      </c>
      <c r="IS138" t="s">
        <v>556</v>
      </c>
      <c r="IT138">
        <v>96.14</v>
      </c>
      <c r="IU138">
        <v>275</v>
      </c>
    </row>
    <row r="139" spans="209:255">
      <c r="HM139" t="s">
        <v>495</v>
      </c>
      <c r="HN139">
        <v>100.85</v>
      </c>
      <c r="HO139">
        <v>475</v>
      </c>
      <c r="HQ139" t="s">
        <v>557</v>
      </c>
      <c r="HR139">
        <v>100.03</v>
      </c>
      <c r="HS139">
        <v>20</v>
      </c>
      <c r="HU139" t="s">
        <v>553</v>
      </c>
      <c r="HV139">
        <v>100.15</v>
      </c>
      <c r="HW139">
        <v>75</v>
      </c>
      <c r="HY139" t="s">
        <v>554</v>
      </c>
      <c r="HZ139">
        <v>97.99</v>
      </c>
      <c r="IA139">
        <v>183</v>
      </c>
      <c r="IC139" t="s">
        <v>554</v>
      </c>
      <c r="ID139">
        <v>98.04</v>
      </c>
      <c r="IE139">
        <v>183</v>
      </c>
      <c r="IG139" t="s">
        <v>552</v>
      </c>
      <c r="IH139">
        <v>94.09</v>
      </c>
      <c r="II139">
        <v>249</v>
      </c>
      <c r="IK139" t="s">
        <v>521</v>
      </c>
      <c r="IL139">
        <v>97.84</v>
      </c>
      <c r="IM139">
        <v>325</v>
      </c>
      <c r="IO139" t="s">
        <v>521</v>
      </c>
      <c r="IP139">
        <v>97.95</v>
      </c>
      <c r="IQ139">
        <v>325</v>
      </c>
      <c r="IS139" t="s">
        <v>557</v>
      </c>
      <c r="IT139">
        <v>92.17</v>
      </c>
      <c r="IU139">
        <v>268</v>
      </c>
    </row>
    <row r="140" spans="209:255">
      <c r="HQ140" t="s">
        <v>558</v>
      </c>
      <c r="HR140">
        <v>100.05</v>
      </c>
      <c r="HS140">
        <v>20</v>
      </c>
      <c r="HU140" t="s">
        <v>554</v>
      </c>
      <c r="HV140">
        <v>100.11</v>
      </c>
      <c r="HW140">
        <v>105</v>
      </c>
      <c r="HY140" t="s">
        <v>555</v>
      </c>
      <c r="HZ140">
        <v>97.62</v>
      </c>
      <c r="IA140">
        <v>178</v>
      </c>
      <c r="IC140" t="s">
        <v>555</v>
      </c>
      <c r="ID140">
        <v>97.66</v>
      </c>
      <c r="IE140">
        <v>178</v>
      </c>
      <c r="IG140" t="s">
        <v>553</v>
      </c>
      <c r="IH140">
        <v>94.33</v>
      </c>
      <c r="II140">
        <v>245</v>
      </c>
      <c r="IK140" t="s">
        <v>549</v>
      </c>
      <c r="IL140">
        <v>94.28</v>
      </c>
      <c r="IM140">
        <v>250</v>
      </c>
      <c r="IO140" t="s">
        <v>549</v>
      </c>
      <c r="IP140">
        <v>94.47</v>
      </c>
      <c r="IQ140">
        <v>250</v>
      </c>
      <c r="IS140" t="s">
        <v>558</v>
      </c>
      <c r="IT140">
        <v>94.08</v>
      </c>
      <c r="IU140">
        <v>275</v>
      </c>
    </row>
    <row r="141" spans="209:255">
      <c r="HQ141" t="s">
        <v>495</v>
      </c>
      <c r="HR141">
        <v>102.08</v>
      </c>
      <c r="HS141">
        <v>422</v>
      </c>
      <c r="HU141" t="s">
        <v>555</v>
      </c>
      <c r="HV141">
        <v>100.21</v>
      </c>
      <c r="HW141">
        <v>105</v>
      </c>
      <c r="HY141" t="s">
        <v>556</v>
      </c>
      <c r="HZ141">
        <v>97.99</v>
      </c>
      <c r="IA141">
        <v>183</v>
      </c>
      <c r="IC141" t="s">
        <v>556</v>
      </c>
      <c r="ID141">
        <v>98.04</v>
      </c>
      <c r="IE141">
        <v>183</v>
      </c>
      <c r="IG141" t="s">
        <v>554</v>
      </c>
      <c r="IH141">
        <v>95.74</v>
      </c>
      <c r="II141">
        <v>275</v>
      </c>
      <c r="IK141" t="s">
        <v>550</v>
      </c>
      <c r="IL141">
        <v>92.5</v>
      </c>
      <c r="IM141">
        <v>245</v>
      </c>
      <c r="IO141" t="s">
        <v>550</v>
      </c>
      <c r="IP141">
        <v>92.7</v>
      </c>
      <c r="IQ141">
        <v>245</v>
      </c>
      <c r="IS141" t="s">
        <v>495</v>
      </c>
      <c r="IT141">
        <v>100.59</v>
      </c>
      <c r="IU141">
        <v>480</v>
      </c>
    </row>
    <row r="142" spans="209:255">
      <c r="HU142" t="s">
        <v>556</v>
      </c>
      <c r="HV142">
        <v>100.11</v>
      </c>
      <c r="HW142">
        <v>105</v>
      </c>
      <c r="HY142" t="s">
        <v>557</v>
      </c>
      <c r="HZ142">
        <v>94.35</v>
      </c>
      <c r="IA142">
        <v>178</v>
      </c>
      <c r="IC142" t="s">
        <v>557</v>
      </c>
      <c r="ID142">
        <v>94.44</v>
      </c>
      <c r="IE142">
        <v>178</v>
      </c>
      <c r="IG142" t="s">
        <v>555</v>
      </c>
      <c r="IH142">
        <v>94.66</v>
      </c>
      <c r="II142">
        <v>268</v>
      </c>
      <c r="IK142" t="s">
        <v>552</v>
      </c>
      <c r="IL142">
        <v>94.31</v>
      </c>
      <c r="IM142">
        <v>249</v>
      </c>
      <c r="IO142" t="s">
        <v>552</v>
      </c>
      <c r="IP142">
        <v>94.49</v>
      </c>
      <c r="IQ142">
        <v>249</v>
      </c>
      <c r="IS142" t="s">
        <v>559</v>
      </c>
      <c r="IT142">
        <v>100</v>
      </c>
      <c r="IU142">
        <v>358</v>
      </c>
    </row>
    <row r="143" spans="209:255">
      <c r="HU143" t="s">
        <v>557</v>
      </c>
      <c r="HV143">
        <v>100.03</v>
      </c>
      <c r="HW143">
        <v>20</v>
      </c>
      <c r="HY143" t="s">
        <v>558</v>
      </c>
      <c r="HZ143">
        <v>95.58</v>
      </c>
      <c r="IA143">
        <v>183</v>
      </c>
      <c r="IC143" t="s">
        <v>558</v>
      </c>
      <c r="ID143">
        <v>95.68</v>
      </c>
      <c r="IE143">
        <v>183</v>
      </c>
      <c r="IG143" t="s">
        <v>556</v>
      </c>
      <c r="IH143">
        <v>95.74</v>
      </c>
      <c r="II143">
        <v>275</v>
      </c>
      <c r="IK143" t="s">
        <v>553</v>
      </c>
      <c r="IL143">
        <v>94.5</v>
      </c>
      <c r="IM143">
        <v>245</v>
      </c>
      <c r="IO143" t="s">
        <v>553</v>
      </c>
      <c r="IP143">
        <v>94.64</v>
      </c>
      <c r="IQ143">
        <v>245</v>
      </c>
    </row>
    <row r="144" spans="209:255">
      <c r="HU144" t="s">
        <v>558</v>
      </c>
      <c r="HV144">
        <v>100.04</v>
      </c>
      <c r="HW144">
        <v>20</v>
      </c>
      <c r="HY144" t="s">
        <v>495</v>
      </c>
      <c r="HZ144">
        <v>102.35</v>
      </c>
      <c r="IA144">
        <v>405</v>
      </c>
      <c r="IC144" t="s">
        <v>495</v>
      </c>
      <c r="ID144">
        <v>102.94</v>
      </c>
      <c r="IE144">
        <v>375</v>
      </c>
      <c r="IG144" t="s">
        <v>557</v>
      </c>
      <c r="IH144">
        <v>91.55</v>
      </c>
      <c r="II144">
        <v>268</v>
      </c>
      <c r="IK144" t="s">
        <v>554</v>
      </c>
      <c r="IL144">
        <v>95.89</v>
      </c>
      <c r="IM144">
        <v>275</v>
      </c>
      <c r="IO144" t="s">
        <v>554</v>
      </c>
      <c r="IP144">
        <v>96.03</v>
      </c>
      <c r="IQ144">
        <v>275</v>
      </c>
    </row>
    <row r="145" spans="229:251">
      <c r="HU145" t="s">
        <v>495</v>
      </c>
      <c r="HV145">
        <v>101.7</v>
      </c>
      <c r="HW145">
        <v>422</v>
      </c>
      <c r="IG145" t="s">
        <v>558</v>
      </c>
      <c r="IH145">
        <v>93.47</v>
      </c>
      <c r="II145">
        <v>275</v>
      </c>
      <c r="IK145" t="s">
        <v>555</v>
      </c>
      <c r="IL145">
        <v>94.82</v>
      </c>
      <c r="IM145">
        <v>268</v>
      </c>
      <c r="IO145" t="s">
        <v>555</v>
      </c>
      <c r="IP145">
        <v>94.96</v>
      </c>
      <c r="IQ145">
        <v>268</v>
      </c>
    </row>
    <row r="146" spans="229:251">
      <c r="IG146" t="s">
        <v>495</v>
      </c>
      <c r="IH146">
        <v>102.75</v>
      </c>
      <c r="II146">
        <v>380</v>
      </c>
      <c r="IK146" t="s">
        <v>556</v>
      </c>
      <c r="IL146">
        <v>95.89</v>
      </c>
      <c r="IM146">
        <v>275</v>
      </c>
      <c r="IO146" t="s">
        <v>556</v>
      </c>
      <c r="IP146">
        <v>96.03</v>
      </c>
      <c r="IQ146">
        <v>275</v>
      </c>
    </row>
    <row r="147" spans="229:251">
      <c r="IK147" t="s">
        <v>557</v>
      </c>
      <c r="IL147">
        <v>91.8</v>
      </c>
      <c r="IM147">
        <v>268</v>
      </c>
      <c r="IO147" t="s">
        <v>557</v>
      </c>
      <c r="IP147">
        <v>92.02</v>
      </c>
      <c r="IQ147">
        <v>268</v>
      </c>
    </row>
    <row r="148" spans="229:251">
      <c r="IK148" t="s">
        <v>558</v>
      </c>
      <c r="IL148">
        <v>93.71</v>
      </c>
      <c r="IM148">
        <v>275</v>
      </c>
      <c r="IO148" t="s">
        <v>558</v>
      </c>
      <c r="IP148">
        <v>93.91</v>
      </c>
      <c r="IQ148">
        <v>275</v>
      </c>
    </row>
    <row r="149" spans="229:251">
      <c r="IK149" t="s">
        <v>495</v>
      </c>
      <c r="IL149">
        <v>101.08</v>
      </c>
      <c r="IM149">
        <v>457.5</v>
      </c>
      <c r="IO149" t="s">
        <v>495</v>
      </c>
      <c r="IP149">
        <v>100.42</v>
      </c>
      <c r="IQ149">
        <v>490</v>
      </c>
    </row>
  </sheetData>
  <phoneticPr fontId="3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 MTM Prices</vt:lpstr>
      <vt:lpstr>Sheet1</vt:lpstr>
      <vt:lpstr>Temp Price Sheet Data</vt:lpstr>
      <vt:lpstr>'all MTM Prices'!Drucktitel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McCarty</dc:creator>
  <cp:lastModifiedBy>sibeer</cp:lastModifiedBy>
  <cp:lastPrinted>2009-07-06T20:16:51Z</cp:lastPrinted>
  <dcterms:created xsi:type="dcterms:W3CDTF">2003-12-23T18:18:08Z</dcterms:created>
  <dcterms:modified xsi:type="dcterms:W3CDTF">2017-07-04T09:22:19Z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{A44787D4-0540-4523-9961-78E4036D8C6D}">
    <vt:lpwstr>{754710E1-F5E3-4F7A-BD85-15B9D2F0A075}</vt:lpwstr>
  </property>
</Properties>
</file>