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NikAntonelli\Planview\Development\Groundhog\"/>
    </mc:Choice>
  </mc:AlternateContent>
  <xr:revisionPtr revIDLastSave="0" documentId="13_ncr:1_{3CD36F33-25E0-44FB-A082-AC6EB5B8C396}" xr6:coauthVersionLast="45" xr6:coauthVersionMax="45" xr10:uidLastSave="{00000000-0000-0000-0000-000000000000}"/>
  <bookViews>
    <workbookView xWindow="3060" yWindow="-19395" windowWidth="28845" windowHeight="15870" activeTab="1" xr2:uid="{29CD428F-0A07-48A0-8573-8048C934683D}"/>
  </bookViews>
  <sheets>
    <sheet name="Config" sheetId="1" r:id="rId1"/>
    <sheet name="Changes" sheetId="2" r:id="rId2"/>
    <sheet name="Level 0-0" sheetId="3" r:id="rId3"/>
    <sheet name="Level 1-0" sheetId="4"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2" l="1"/>
  <c r="F8" i="2"/>
  <c r="F7" i="2"/>
</calcChain>
</file>

<file path=xl/sharedStrings.xml><?xml version="1.0" encoding="utf-8"?>
<sst xmlns="http://schemas.openxmlformats.org/spreadsheetml/2006/main" count="138" uniqueCount="75">
  <si>
    <t>url</t>
  </si>
  <si>
    <t>username</t>
  </si>
  <si>
    <t>password</t>
  </si>
  <si>
    <t>apikey</t>
  </si>
  <si>
    <t>cyclelength</t>
  </si>
  <si>
    <t>https://demoarea.leankit.com</t>
  </si>
  <si>
    <t>Day Delta</t>
  </si>
  <si>
    <t>Item Sheet</t>
  </si>
  <si>
    <t>Item Row</t>
  </si>
  <si>
    <t>Action</t>
  </si>
  <si>
    <t>Field</t>
  </si>
  <si>
    <t>Level 0-0</t>
  </si>
  <si>
    <t>Create</t>
  </si>
  <si>
    <t>ID</t>
  </si>
  <si>
    <t>Type</t>
  </si>
  <si>
    <t>title</t>
  </si>
  <si>
    <t>Board Name</t>
  </si>
  <si>
    <t>(NA) Demo Board</t>
  </si>
  <si>
    <t>size</t>
  </si>
  <si>
    <t>priority</t>
  </si>
  <si>
    <t>customId</t>
  </si>
  <si>
    <t>Modify</t>
  </si>
  <si>
    <t>assignedUsers</t>
  </si>
  <si>
    <t>nantonelli@planview.com</t>
  </si>
  <si>
    <t>Epic</t>
  </si>
  <si>
    <t>Lane</t>
  </si>
  <si>
    <t>Analysis</t>
  </si>
  <si>
    <t>My Scheduled Story</t>
  </si>
  <si>
    <t>My Parent Epic</t>
  </si>
  <si>
    <t>EP001</t>
  </si>
  <si>
    <t>US001</t>
  </si>
  <si>
    <t>Level 1-0</t>
  </si>
  <si>
    <t>tags</t>
  </si>
  <si>
    <t>Current Sprint</t>
  </si>
  <si>
    <t>Funnel</t>
  </si>
  <si>
    <t>Parent</t>
  </si>
  <si>
    <t>-nantonelli@planview.com</t>
  </si>
  <si>
    <t>Implementation per ART/VS|Cross-ART|In Progress</t>
  </si>
  <si>
    <t>-Current Sprint</t>
  </si>
  <si>
    <t>Remove tag from card by prefixing with "-"</t>
  </si>
  <si>
    <t>Test System Down</t>
  </si>
  <si>
    <t>Set isBlocked by providing a blockedReason</t>
  </si>
  <si>
    <t>-</t>
  </si>
  <si>
    <t>Child lane names separated by "|"</t>
  </si>
  <si>
    <t>Remove an assigned user</t>
  </si>
  <si>
    <t>Parent can have formula to point to another cards ID cell.</t>
  </si>
  <si>
    <t>Cycle length can be anything you like. 14 days for a scrum team and 94 for a PI planning sequence, perhaps. Use program command line options on what to do after the period has elapsed.</t>
  </si>
  <si>
    <t>blockReason</t>
  </si>
  <si>
    <t>Create has to happen before Modify or else it gets ignored</t>
  </si>
  <si>
    <t>Entries can be in any day order. All those from the one day is picked at a time and executed sequentially in order.</t>
  </si>
  <si>
    <t>Add a new tag to collection</t>
  </si>
  <si>
    <t>Remove Parent</t>
  </si>
  <si>
    <t>Business Epic</t>
  </si>
  <si>
    <t>Christmas Release</t>
  </si>
  <si>
    <t>Release 1.3.2</t>
  </si>
  <si>
    <t>Releases</t>
  </si>
  <si>
    <t>WSJF</t>
  </si>
  <si>
    <t>externalLink</t>
  </si>
  <si>
    <t>index</t>
  </si>
  <si>
    <t>Reposition cards in their lane</t>
  </si>
  <si>
    <t>It will never get to day 99 if Config-&gt;cyclelength = 14. To run just this one, you could use the commandline options: -f &lt;file&gt; -u 0 -b 99</t>
  </si>
  <si>
    <t>Custom Fields on a board are checked if it is not a standard Card field. If still no match, then it is ignored. Numbers are to 4 decimal places and get rounded (e.g 3.1416)</t>
  </si>
  <si>
    <t xml:space="preserve">Multiple Parents </t>
  </si>
  <si>
    <t>Lane lookup is done using the '|' or '&amp;' character as separator for child lanes</t>
  </si>
  <si>
    <t>Fields you cannot put in the creation are those that require two parameters. The ones you will have problems with are: Lanes that have a WIPLimit set, externalLink. To get around this problem, do a create first and then add a Modify line to the Changes sheet (which can handle Value1,Value2 pairs.</t>
  </si>
  <si>
    <t>These entries are referred to in the Changes sheet. Add more fields to the right for setting fields on card  creation. Fields name must  match the API or be CustomFields. Fields that start with a capital letter are treated to special transformations</t>
  </si>
  <si>
    <t>Remove isBlocked by starting blockReason with a "-", or by setting it to: "" or single char entry</t>
  </si>
  <si>
    <t>My GitHub, https://github.com/nikantonelli/GroundHog</t>
  </si>
  <si>
    <t>Code looks for last occurence of "," to separate url</t>
  </si>
  <si>
    <t>Funding,Need to get this done. Add more teams</t>
  </si>
  <si>
    <t>Move a card to a new lane and use string after first ","  as wipOverrideComment, if needed</t>
  </si>
  <si>
    <t>critical</t>
  </si>
  <si>
    <t>Use lowercase value - NOT what you see in the UI.</t>
  </si>
  <si>
    <t>Value</t>
  </si>
  <si>
    <t>needYourApiKeyOrYourUsernamePasswordPair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</si>
</sst>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1" fillId="0" borderId="0" xfId="1"/>
    <xf numFmtId="49" fontId="0" fillId="0" borderId="0" xfId="0" applyNumberFormat="1"/>
    <xf numFmtId="1" fontId="0" fillId="0" borderId="0" xfId="0" applyNumberFormat="1"/>
    <xf numFmtId="49" fontId="0" fillId="0" borderId="0" xfId="0" applyNumberFormat="1" applyAlignment="1">
      <alignment wrapText="1"/>
    </xf>
    <xf numFmtId="0" fontId="0" fillId="0" borderId="0" xfId="0" applyAlignment="1">
      <alignment wrapText="1"/>
    </xf>
    <xf numFmtId="0" fontId="0" fillId="0" borderId="0" xfId="0" quotePrefix="1"/>
    <xf numFmtId="0" fontId="1" fillId="0" borderId="0" xfId="1" applyNumberFormat="1"/>
    <xf numFmtId="0" fontId="0" fillId="0" borderId="0" xfId="0" applyNumberFormat="1"/>
    <xf numFmtId="0" fontId="0" fillId="0" borderId="0" xfId="0" applyAlignment="1">
      <alignment horizontal="right"/>
    </xf>
    <xf numFmtId="0" fontId="0" fillId="0" borderId="0" xfId="0" applyAlignment="1">
      <alignment horizontal="left" vertical="top" wrapText="1"/>
    </xf>
    <xf numFmtId="49" fontId="0" fillId="0" borderId="0" xfId="0" applyNumberFormat="1" applyAlignment="1">
      <alignment horizontal="left" vertical="top" wrapText="1"/>
    </xf>
    <xf numFmtId="1" fontId="0" fillId="0" borderId="0" xfId="0" applyNumberFormat="1" applyAlignment="1">
      <alignment horizontal="left" vertical="top"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kAntonelli/Planview/Development/Scrum%20Tea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Changes"/>
      <sheetName val="Level 0-0"/>
      <sheetName val="Level 1-0"/>
    </sheetNames>
    <sheetDataSet>
      <sheetData sheetId="0" refreshError="1"/>
      <sheetData sheetId="1" refreshError="1"/>
      <sheetData sheetId="2" refreshError="1"/>
      <sheetData sheetId="3">
        <row r="2">
          <cell r="A2" t="str">
            <v/>
          </cell>
        </row>
        <row r="3">
          <cell r="A3"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emoarea.leanki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antonelli@planview.com" TargetMode="External"/><Relationship Id="rId1" Type="http://schemas.openxmlformats.org/officeDocument/2006/relationships/hyperlink" Target="mailto:nantonelli@planview.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38166-9FC2-447C-B991-15E55C79DF65}">
  <dimension ref="A1:F2"/>
  <sheetViews>
    <sheetView workbookViewId="0">
      <selection activeCell="D2" sqref="D2"/>
    </sheetView>
  </sheetViews>
  <sheetFormatPr defaultRowHeight="15" x14ac:dyDescent="0.25"/>
  <cols>
    <col min="1" max="5" width="32.85546875" customWidth="1" collapsed="1"/>
    <col min="6" max="6" width="46.5703125" style="4" customWidth="1"/>
  </cols>
  <sheetData>
    <row r="1" spans="1:6" x14ac:dyDescent="0.25">
      <c r="A1" t="s">
        <v>0</v>
      </c>
      <c r="B1" t="s">
        <v>1</v>
      </c>
      <c r="C1" t="s">
        <v>2</v>
      </c>
      <c r="D1" t="s">
        <v>3</v>
      </c>
      <c r="E1" t="s">
        <v>4</v>
      </c>
    </row>
    <row r="2" spans="1:6" ht="60" x14ac:dyDescent="0.25">
      <c r="A2" s="1" t="s">
        <v>5</v>
      </c>
      <c r="D2" t="s">
        <v>74</v>
      </c>
      <c r="E2">
        <v>14</v>
      </c>
      <c r="F2" s="4" t="s">
        <v>46</v>
      </c>
    </row>
  </sheetData>
  <hyperlinks>
    <hyperlink ref="A2" r:id="rId1" xr:uid="{077DBA84-2F34-4854-B82D-409EAE90DD0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3DD46-63A6-4C19-A83F-CE88989C762C}">
  <dimension ref="A1:G22"/>
  <sheetViews>
    <sheetView tabSelected="1" zoomScale="90" zoomScaleNormal="90" zoomScaleSheetLayoutView="80" workbookViewId="0">
      <selection activeCell="F1" sqref="F1"/>
    </sheetView>
  </sheetViews>
  <sheetFormatPr defaultRowHeight="15" x14ac:dyDescent="0.25"/>
  <cols>
    <col min="1" max="5" width="27.5703125" customWidth="1" collapsed="1"/>
    <col min="6" max="6" width="50.5703125" customWidth="1" collapsed="1"/>
    <col min="7" max="7" width="86.85546875" customWidth="1"/>
  </cols>
  <sheetData>
    <row r="1" spans="1:7" x14ac:dyDescent="0.25">
      <c r="A1" s="5" t="s">
        <v>6</v>
      </c>
      <c r="B1" s="5" t="s">
        <v>7</v>
      </c>
      <c r="C1" s="5" t="s">
        <v>8</v>
      </c>
      <c r="D1" s="5" t="s">
        <v>9</v>
      </c>
      <c r="E1" s="5" t="s">
        <v>10</v>
      </c>
      <c r="F1" s="5" t="s">
        <v>73</v>
      </c>
      <c r="G1" s="5"/>
    </row>
    <row r="2" spans="1:7" x14ac:dyDescent="0.25">
      <c r="A2">
        <v>0</v>
      </c>
      <c r="B2" t="s">
        <v>11</v>
      </c>
      <c r="C2">
        <v>3</v>
      </c>
      <c r="D2" t="s">
        <v>12</v>
      </c>
      <c r="G2" s="4" t="s">
        <v>48</v>
      </c>
    </row>
    <row r="3" spans="1:7" ht="30" x14ac:dyDescent="0.25">
      <c r="A3">
        <v>0</v>
      </c>
      <c r="B3" t="s">
        <v>31</v>
      </c>
      <c r="C3">
        <v>2</v>
      </c>
      <c r="D3" t="s">
        <v>12</v>
      </c>
      <c r="G3" s="4" t="s">
        <v>49</v>
      </c>
    </row>
    <row r="4" spans="1:7" ht="30" x14ac:dyDescent="0.25">
      <c r="A4">
        <v>1</v>
      </c>
      <c r="B4" t="s">
        <v>31</v>
      </c>
      <c r="C4">
        <v>3</v>
      </c>
      <c r="D4" t="s">
        <v>12</v>
      </c>
      <c r="G4" s="4" t="s">
        <v>49</v>
      </c>
    </row>
    <row r="5" spans="1:7" x14ac:dyDescent="0.25">
      <c r="A5">
        <v>1</v>
      </c>
      <c r="B5" t="s">
        <v>11</v>
      </c>
      <c r="C5">
        <v>3</v>
      </c>
      <c r="D5" t="s">
        <v>21</v>
      </c>
      <c r="E5" t="s">
        <v>32</v>
      </c>
      <c r="F5" t="s">
        <v>33</v>
      </c>
      <c r="G5" s="4" t="s">
        <v>50</v>
      </c>
    </row>
    <row r="6" spans="1:7" x14ac:dyDescent="0.25">
      <c r="A6">
        <v>4</v>
      </c>
      <c r="B6" t="s">
        <v>31</v>
      </c>
      <c r="C6">
        <v>2</v>
      </c>
      <c r="D6" t="s">
        <v>21</v>
      </c>
      <c r="E6" t="s">
        <v>25</v>
      </c>
      <c r="F6" t="s">
        <v>34</v>
      </c>
      <c r="G6" s="4"/>
    </row>
    <row r="7" spans="1:7" x14ac:dyDescent="0.25">
      <c r="A7">
        <v>3</v>
      </c>
      <c r="B7" t="s">
        <v>11</v>
      </c>
      <c r="C7">
        <v>3</v>
      </c>
      <c r="D7" t="s">
        <v>21</v>
      </c>
      <c r="E7" t="s">
        <v>35</v>
      </c>
      <c r="F7" t="str">
        <f>'[1]Level 1-0'!A3</f>
        <v/>
      </c>
      <c r="G7" s="4" t="s">
        <v>45</v>
      </c>
    </row>
    <row r="8" spans="1:7" x14ac:dyDescent="0.25">
      <c r="A8">
        <v>2</v>
      </c>
      <c r="B8" t="s">
        <v>11</v>
      </c>
      <c r="C8">
        <v>3</v>
      </c>
      <c r="D8" t="s">
        <v>21</v>
      </c>
      <c r="E8" t="s">
        <v>35</v>
      </c>
      <c r="F8" s="6" t="str">
        <f>'[1]Level 1-0'!A2</f>
        <v/>
      </c>
      <c r="G8" s="4" t="s">
        <v>62</v>
      </c>
    </row>
    <row r="9" spans="1:7" x14ac:dyDescent="0.25">
      <c r="A9">
        <v>0</v>
      </c>
      <c r="B9" t="s">
        <v>11</v>
      </c>
      <c r="C9">
        <v>3</v>
      </c>
      <c r="D9" t="s">
        <v>21</v>
      </c>
      <c r="E9" t="s">
        <v>22</v>
      </c>
      <c r="F9" s="7" t="s">
        <v>36</v>
      </c>
      <c r="G9" s="4" t="s">
        <v>44</v>
      </c>
    </row>
    <row r="10" spans="1:7" x14ac:dyDescent="0.25">
      <c r="A10">
        <v>3</v>
      </c>
      <c r="B10" t="s">
        <v>11</v>
      </c>
      <c r="C10">
        <v>3</v>
      </c>
      <c r="D10" t="s">
        <v>21</v>
      </c>
      <c r="E10" t="s">
        <v>22</v>
      </c>
      <c r="F10" s="7" t="s">
        <v>23</v>
      </c>
      <c r="G10" s="4"/>
    </row>
    <row r="11" spans="1:7" x14ac:dyDescent="0.25">
      <c r="A11">
        <v>4</v>
      </c>
      <c r="B11" t="s">
        <v>11</v>
      </c>
      <c r="C11">
        <v>3</v>
      </c>
      <c r="D11" t="s">
        <v>21</v>
      </c>
      <c r="E11" t="s">
        <v>25</v>
      </c>
      <c r="F11" t="s">
        <v>34</v>
      </c>
      <c r="G11" s="4"/>
    </row>
    <row r="12" spans="1:7" x14ac:dyDescent="0.25">
      <c r="A12">
        <v>3</v>
      </c>
      <c r="B12" t="s">
        <v>11</v>
      </c>
      <c r="C12">
        <v>3</v>
      </c>
      <c r="D12" t="s">
        <v>21</v>
      </c>
      <c r="E12" t="s">
        <v>25</v>
      </c>
      <c r="F12" t="s">
        <v>37</v>
      </c>
      <c r="G12" s="4" t="s">
        <v>43</v>
      </c>
    </row>
    <row r="13" spans="1:7" x14ac:dyDescent="0.25">
      <c r="A13">
        <v>4</v>
      </c>
      <c r="B13" t="s">
        <v>31</v>
      </c>
      <c r="C13">
        <v>2</v>
      </c>
      <c r="D13" t="s">
        <v>21</v>
      </c>
      <c r="E13" t="s">
        <v>25</v>
      </c>
      <c r="F13" t="s">
        <v>69</v>
      </c>
      <c r="G13" s="4" t="s">
        <v>70</v>
      </c>
    </row>
    <row r="14" spans="1:7" x14ac:dyDescent="0.25">
      <c r="A14">
        <v>4</v>
      </c>
      <c r="B14" t="s">
        <v>11</v>
      </c>
      <c r="C14">
        <v>3</v>
      </c>
      <c r="D14" t="s">
        <v>21</v>
      </c>
      <c r="E14" t="s">
        <v>32</v>
      </c>
      <c r="F14" t="s">
        <v>38</v>
      </c>
      <c r="G14" s="4" t="s">
        <v>39</v>
      </c>
    </row>
    <row r="15" spans="1:7" x14ac:dyDescent="0.25">
      <c r="A15">
        <v>5</v>
      </c>
      <c r="B15" t="s">
        <v>11</v>
      </c>
      <c r="C15">
        <v>3</v>
      </c>
      <c r="D15" t="s">
        <v>21</v>
      </c>
      <c r="E15" t="s">
        <v>47</v>
      </c>
      <c r="F15" t="s">
        <v>40</v>
      </c>
      <c r="G15" s="4" t="s">
        <v>41</v>
      </c>
    </row>
    <row r="16" spans="1:7" x14ac:dyDescent="0.25">
      <c r="A16">
        <v>2</v>
      </c>
      <c r="B16" t="s">
        <v>11</v>
      </c>
      <c r="C16">
        <v>3</v>
      </c>
      <c r="D16" t="s">
        <v>21</v>
      </c>
      <c r="E16" t="s">
        <v>47</v>
      </c>
      <c r="F16" t="s">
        <v>42</v>
      </c>
      <c r="G16" s="4" t="s">
        <v>66</v>
      </c>
    </row>
    <row r="17" spans="1:7" x14ac:dyDescent="0.25">
      <c r="A17">
        <v>5</v>
      </c>
      <c r="B17" t="s">
        <v>11</v>
      </c>
      <c r="C17">
        <v>3</v>
      </c>
      <c r="D17" t="s">
        <v>21</v>
      </c>
      <c r="E17" t="s">
        <v>35</v>
      </c>
      <c r="F17" t="str">
        <f>IF(ISBLANK('[1]Level 1-0'!A3),0,CONCATENATE("-",'[1]Level 1-0'!A3))</f>
        <v>-</v>
      </c>
      <c r="G17" s="4" t="s">
        <v>51</v>
      </c>
    </row>
    <row r="18" spans="1:7" ht="30" x14ac:dyDescent="0.25">
      <c r="A18">
        <v>6</v>
      </c>
      <c r="B18" t="s">
        <v>11</v>
      </c>
      <c r="C18">
        <v>3</v>
      </c>
      <c r="D18" t="s">
        <v>21</v>
      </c>
      <c r="E18" t="s">
        <v>56</v>
      </c>
      <c r="F18">
        <v>3.1415899999999999</v>
      </c>
      <c r="G18" s="4" t="s">
        <v>61</v>
      </c>
    </row>
    <row r="19" spans="1:7" ht="30" x14ac:dyDescent="0.25">
      <c r="A19">
        <v>99</v>
      </c>
      <c r="B19" t="s">
        <v>11</v>
      </c>
      <c r="C19">
        <v>3</v>
      </c>
      <c r="D19" t="s">
        <v>21</v>
      </c>
      <c r="E19" t="s">
        <v>14</v>
      </c>
      <c r="F19" t="s">
        <v>52</v>
      </c>
      <c r="G19" s="4" t="s">
        <v>60</v>
      </c>
    </row>
    <row r="20" spans="1:7" x14ac:dyDescent="0.25">
      <c r="A20">
        <v>0</v>
      </c>
      <c r="B20" t="s">
        <v>11</v>
      </c>
      <c r="C20">
        <v>3</v>
      </c>
      <c r="D20" t="s">
        <v>21</v>
      </c>
      <c r="E20" t="s">
        <v>57</v>
      </c>
      <c r="F20" t="s">
        <v>67</v>
      </c>
      <c r="G20" s="4" t="s">
        <v>68</v>
      </c>
    </row>
    <row r="21" spans="1:7" x14ac:dyDescent="0.25">
      <c r="A21">
        <v>0</v>
      </c>
      <c r="B21" t="s">
        <v>11</v>
      </c>
      <c r="C21">
        <v>3</v>
      </c>
      <c r="D21" t="s">
        <v>21</v>
      </c>
      <c r="E21" t="s">
        <v>58</v>
      </c>
      <c r="F21">
        <v>0</v>
      </c>
      <c r="G21" s="4" t="s">
        <v>59</v>
      </c>
    </row>
    <row r="22" spans="1:7" x14ac:dyDescent="0.25">
      <c r="A22">
        <v>0</v>
      </c>
      <c r="B22" t="s">
        <v>11</v>
      </c>
      <c r="C22">
        <v>3</v>
      </c>
      <c r="D22" t="s">
        <v>21</v>
      </c>
      <c r="E22" t="s">
        <v>19</v>
      </c>
      <c r="F22" t="s">
        <v>71</v>
      </c>
      <c r="G22" s="4" t="s">
        <v>72</v>
      </c>
    </row>
  </sheetData>
  <conditionalFormatting sqref="C1:C21 C23:C1048576">
    <cfRule type="cellIs" dxfId="1" priority="2" operator="equal">
      <formula>1</formula>
    </cfRule>
  </conditionalFormatting>
  <conditionalFormatting sqref="C22">
    <cfRule type="cellIs" dxfId="0" priority="1" operator="equal">
      <formula>1</formula>
    </cfRule>
  </conditionalFormatting>
  <hyperlinks>
    <hyperlink ref="F10" r:id="rId1" xr:uid="{CED0691F-1F96-4931-BD65-5BC9C88E52F3}"/>
    <hyperlink ref="F9" r:id="rId2" xr:uid="{A4FD035D-C0FE-496A-90D4-8508D4FFC063}"/>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ADE1B-52CA-4A24-AFEE-91E8EE2AC7BD}">
  <dimension ref="A1:I3"/>
  <sheetViews>
    <sheetView workbookViewId="0">
      <selection activeCell="A2" sqref="A2:XFD2"/>
    </sheetView>
  </sheetViews>
  <sheetFormatPr defaultRowHeight="15" x14ac:dyDescent="0.25"/>
  <cols>
    <col min="1" max="5" width="27.85546875" style="2" customWidth="1" collapsed="1"/>
    <col min="6" max="6" width="27.85546875" style="3" customWidth="1" collapsed="1"/>
    <col min="7" max="7" width="27.85546875" style="2" customWidth="1" collapsed="1"/>
    <col min="8" max="8" width="37.28515625" style="2" customWidth="1"/>
    <col min="9" max="9" width="29.28515625" customWidth="1"/>
  </cols>
  <sheetData>
    <row r="1" spans="1:9" x14ac:dyDescent="0.25">
      <c r="A1" s="2" t="s">
        <v>13</v>
      </c>
      <c r="B1" s="2" t="s">
        <v>16</v>
      </c>
      <c r="C1" s="2" t="s">
        <v>14</v>
      </c>
      <c r="D1" s="2" t="s">
        <v>25</v>
      </c>
      <c r="E1" s="2" t="s">
        <v>15</v>
      </c>
      <c r="F1" s="3" t="s">
        <v>18</v>
      </c>
      <c r="G1" s="2" t="s">
        <v>19</v>
      </c>
      <c r="H1" s="2" t="s">
        <v>20</v>
      </c>
    </row>
    <row r="2" spans="1:9" s="10" customFormat="1" ht="150" x14ac:dyDescent="0.25">
      <c r="A2" s="10" t="s">
        <v>65</v>
      </c>
      <c r="B2" s="11"/>
      <c r="C2" s="11"/>
      <c r="D2" s="11" t="s">
        <v>63</v>
      </c>
      <c r="E2" s="11"/>
      <c r="F2" s="12"/>
      <c r="G2" s="11"/>
      <c r="H2" s="11"/>
      <c r="I2" s="10" t="s">
        <v>64</v>
      </c>
    </row>
    <row r="3" spans="1:9" x14ac:dyDescent="0.25">
      <c r="A3" s="9"/>
      <c r="B3" s="2" t="s">
        <v>17</v>
      </c>
      <c r="C3" s="2" t="s">
        <v>24</v>
      </c>
      <c r="D3" s="2" t="s">
        <v>26</v>
      </c>
      <c r="E3" s="2" t="s">
        <v>27</v>
      </c>
      <c r="H3" s="2" t="s">
        <v>30</v>
      </c>
    </row>
  </sheetData>
  <pageMargins left="0.7" right="0.7" top="0.75" bottom="0.75" header="0.3" footer="0.3"/>
  <pageSetup paperSize="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F1A90-24C9-48DD-9C03-23142D45F59E}">
  <dimension ref="A1:H3"/>
  <sheetViews>
    <sheetView workbookViewId="0">
      <selection activeCell="E3" sqref="E3"/>
    </sheetView>
  </sheetViews>
  <sheetFormatPr defaultRowHeight="15" x14ac:dyDescent="0.25"/>
  <cols>
    <col min="1" max="1" width="24.5703125" customWidth="1" collapsed="1"/>
    <col min="2" max="4" width="24.5703125" style="2" customWidth="1" collapsed="1"/>
    <col min="5" max="5" width="24.5703125" style="8" customWidth="1" collapsed="1"/>
    <col min="6" max="6" width="24.5703125" customWidth="1" collapsed="1"/>
    <col min="7" max="7" width="14.42578125" customWidth="1"/>
    <col min="8" max="8" width="15.85546875" customWidth="1"/>
  </cols>
  <sheetData>
    <row r="1" spans="1:8" x14ac:dyDescent="0.25">
      <c r="A1" t="s">
        <v>13</v>
      </c>
      <c r="B1" s="2" t="s">
        <v>16</v>
      </c>
      <c r="C1" s="2" t="s">
        <v>14</v>
      </c>
      <c r="D1" s="2" t="s">
        <v>15</v>
      </c>
      <c r="E1" s="8" t="s">
        <v>18</v>
      </c>
      <c r="F1" t="s">
        <v>19</v>
      </c>
      <c r="G1" s="2" t="s">
        <v>20</v>
      </c>
      <c r="H1" s="2" t="s">
        <v>25</v>
      </c>
    </row>
    <row r="2" spans="1:8" x14ac:dyDescent="0.25">
      <c r="B2" s="2" t="s">
        <v>17</v>
      </c>
      <c r="C2" s="2" t="s">
        <v>24</v>
      </c>
      <c r="D2" s="2" t="s">
        <v>28</v>
      </c>
      <c r="E2" s="8">
        <v>5</v>
      </c>
      <c r="F2" s="2" t="s">
        <v>29</v>
      </c>
    </row>
    <row r="3" spans="1:8" x14ac:dyDescent="0.25">
      <c r="B3" s="2" t="s">
        <v>17</v>
      </c>
      <c r="C3" s="2" t="s">
        <v>52</v>
      </c>
      <c r="D3" s="2" t="s">
        <v>53</v>
      </c>
      <c r="G3" s="2" t="s">
        <v>54</v>
      </c>
      <c r="H3" s="2" t="s">
        <v>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Config</vt:lpstr>
      <vt:lpstr>Changes</vt:lpstr>
      <vt:lpstr>Level 0-0</vt:lpstr>
      <vt:lpstr>Level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 Antonelli</dc:creator>
  <cp:lastModifiedBy>Nik Antonelli</cp:lastModifiedBy>
  <dcterms:created xsi:type="dcterms:W3CDTF">2021-06-10T08:54:43Z</dcterms:created>
  <dcterms:modified xsi:type="dcterms:W3CDTF">2021-06-30T11:13:55Z</dcterms:modified>
</cp:coreProperties>
</file>