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kAntonelli\Planview\Development\Replicator\"/>
    </mc:Choice>
  </mc:AlternateContent>
  <xr:revisionPtr revIDLastSave="0" documentId="13_ncr:1_{4B03EF60-834F-4759-8259-320ECBCFF7F8}" xr6:coauthVersionLast="47" xr6:coauthVersionMax="47" xr10:uidLastSave="{00000000-0000-0000-0000-000000000000}"/>
  <bookViews>
    <workbookView xWindow="2340" yWindow="2340" windowWidth="25995" windowHeight="12840" xr2:uid="{29CD428F-0A07-48A0-8573-8048C934683D}"/>
  </bookViews>
  <sheets>
    <sheet name="Config" sheetId="1" r:id="rId1"/>
    <sheet name="C_Portfolio" sheetId="30" r:id="rId2"/>
    <sheet name="Portfolio" sheetId="31" r:id="rId3"/>
    <sheet name="C_Avengers ART" sheetId="32" r:id="rId4"/>
    <sheet name="Avengers ART" sheetId="3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6" i="32"/>
  <c r="B6" i="32"/>
  <c r="B5" i="32"/>
  <c r="B4" i="32"/>
  <c r="B3" i="32"/>
  <c r="B2" i="32"/>
  <c r="B2" i="30"/>
</calcChain>
</file>

<file path=xl/sharedStrings.xml><?xml version="1.0" encoding="utf-8"?>
<sst xmlns="http://schemas.openxmlformats.org/spreadsheetml/2006/main" count="128" uniqueCount="60">
  <si>
    <t>https://nacl.leankit.com/</t>
  </si>
  <si>
    <t>Portfolio</t>
  </si>
  <si>
    <t>Avengers ART</t>
  </si>
  <si>
    <t>srcUrl</t>
  </si>
  <si>
    <t>dstUrl</t>
  </si>
  <si>
    <t>srcBoardName</t>
  </si>
  <si>
    <t>srcApiKey</t>
  </si>
  <si>
    <t>dstBoardName</t>
  </si>
  <si>
    <t>dstApiKey</t>
  </si>
  <si>
    <t/>
  </si>
  <si>
    <t>Group</t>
  </si>
  <si>
    <t>Item Row</t>
  </si>
  <si>
    <t>Action</t>
  </si>
  <si>
    <t>Field</t>
  </si>
  <si>
    <t>Value</t>
  </si>
  <si>
    <t>ID</t>
  </si>
  <si>
    <t>srcID</t>
  </si>
  <si>
    <t>title</t>
  </si>
  <si>
    <t>description</t>
  </si>
  <si>
    <t>type</t>
  </si>
  <si>
    <t>plannedStart</t>
  </si>
  <si>
    <t>plannedFinish</t>
  </si>
  <si>
    <t>size</t>
  </si>
  <si>
    <t>lane</t>
  </si>
  <si>
    <t>priority</t>
  </si>
  <si>
    <t>tags</t>
  </si>
  <si>
    <t>customId</t>
  </si>
  <si>
    <t>color</t>
  </si>
  <si>
    <t>blockReason</t>
  </si>
  <si>
    <t>index</t>
  </si>
  <si>
    <t>assignedUsers</t>
  </si>
  <si>
    <t>customIcon</t>
  </si>
  <si>
    <t>externalLink</t>
  </si>
  <si>
    <t>Create</t>
  </si>
  <si>
    <t>Parent Business Feature 1</t>
  </si>
  <si>
    <t>31512109600139</t>
  </si>
  <si>
    <t>normal</t>
  </si>
  <si>
    <t>#8B8EF7</t>
  </si>
  <si>
    <t>Child Risk/Issue</t>
  </si>
  <si>
    <t>31512110468444</t>
  </si>
  <si>
    <t>Risk / Issue</t>
  </si>
  <si>
    <t>#FAD7B2</t>
  </si>
  <si>
    <t>31512110468879</t>
  </si>
  <si>
    <t>31512110468446</t>
  </si>
  <si>
    <t>31512110469256</t>
  </si>
  <si>
    <t>Program Backlog^Next PI</t>
  </si>
  <si>
    <t>Not Started - Future Work^New Requests</t>
  </si>
  <si>
    <t>Modify</t>
  </si>
  <si>
    <t>Parent</t>
  </si>
  <si>
    <t>31512112118181</t>
  </si>
  <si>
    <t>Import Ignore</t>
  </si>
  <si>
    <t>Epic, Initiative</t>
  </si>
  <si>
    <t>Epic</t>
  </si>
  <si>
    <t>31512112124421</t>
  </si>
  <si>
    <t>31512112124600</t>
  </si>
  <si>
    <t>31512112124992</t>
  </si>
  <si>
    <t>31512112124423</t>
  </si>
  <si>
    <t>Target Id</t>
  </si>
  <si>
    <t>325</t>
  </si>
  <si>
    <t>key1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</si>
</sst>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 applyFill="1"/>
    <xf numFmtId="0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6648B-9D53-4106-86E5-E5D70ED07D8B}">
  <sheetPr codeName="Sheet1"/>
  <dimension ref="A1:H3"/>
  <sheetViews>
    <sheetView tabSelected="1" workbookViewId="0">
      <selection activeCell="E3" sqref="E2:E3"/>
    </sheetView>
  </sheetViews>
  <sheetFormatPr defaultRowHeight="15" x14ac:dyDescent="0.25"/>
  <cols>
    <col min="1" max="2" width="49.140625" style="1" customWidth="1" collapsed="1"/>
    <col min="3" max="3" width="21.5703125" style="2" customWidth="1" collapsed="1"/>
    <col min="4" max="4" width="30.5703125" style="1" customWidth="1" collapsed="1"/>
    <col min="5" max="5" width="36.7109375" style="4" customWidth="1" collapsed="1"/>
    <col min="6" max="6" width="16" style="2" customWidth="1" collapsed="1"/>
    <col min="7" max="7" width="28.7109375" customWidth="1" collapsed="1"/>
    <col min="8" max="8" width="9.140625" style="1"/>
  </cols>
  <sheetData>
    <row r="1" spans="1:8" x14ac:dyDescent="0.25">
      <c r="A1" s="1" t="s">
        <v>3</v>
      </c>
      <c r="B1" s="1" t="s">
        <v>5</v>
      </c>
      <c r="C1" s="2" t="s">
        <v>6</v>
      </c>
      <c r="D1" s="1" t="s">
        <v>4</v>
      </c>
      <c r="E1" s="4" t="s">
        <v>7</v>
      </c>
      <c r="F1" s="2" t="s">
        <v>8</v>
      </c>
      <c r="G1" s="1" t="s">
        <v>50</v>
      </c>
      <c r="H1" s="1" t="s">
        <v>57</v>
      </c>
    </row>
    <row r="2" spans="1:8" x14ac:dyDescent="0.25">
      <c r="A2" s="3" t="s">
        <v>0</v>
      </c>
      <c r="B2" s="3" t="s">
        <v>1</v>
      </c>
      <c r="C2" s="2" t="s">
        <v>59</v>
      </c>
      <c r="D2" s="3" t="s">
        <v>0</v>
      </c>
      <c r="E2" s="4" t="str">
        <f>B2&amp;"  "&amp;H2</f>
        <v>Portfolio  325</v>
      </c>
      <c r="F2" s="2" t="s">
        <v>59</v>
      </c>
      <c r="G2" s="1" t="s">
        <v>51</v>
      </c>
      <c r="H2" s="5">
        <v>325</v>
      </c>
    </row>
    <row r="3" spans="1:8" x14ac:dyDescent="0.25">
      <c r="A3" s="3" t="s">
        <v>0</v>
      </c>
      <c r="B3" s="3" t="s">
        <v>2</v>
      </c>
      <c r="C3" s="2" t="s">
        <v>59</v>
      </c>
      <c r="D3" s="3" t="s">
        <v>0</v>
      </c>
      <c r="E3" s="4" t="str">
        <f>B3&amp;"  "&amp;H3</f>
        <v>Avengers ART  325</v>
      </c>
      <c r="F3" s="2" t="s">
        <v>59</v>
      </c>
      <c r="H3" s="1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A2" sqref="A2"/>
    </sheetView>
  </sheetViews>
  <sheetFormatPr defaultRowHeight="15" x14ac:dyDescent="0.25"/>
  <cols>
    <col min="2" max="2" width="18" customWidth="1" collapsed="1"/>
    <col min="5" max="5" width="30" customWidth="1" collapsed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>
        <v>0</v>
      </c>
      <c r="B2" t="str">
        <f>Portfolio!C2</f>
        <v>Parent Business Feature 1</v>
      </c>
      <c r="C2" t="s">
        <v>33</v>
      </c>
      <c r="D2" t="s">
        <v>17</v>
      </c>
      <c r="E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"/>
  <sheetViews>
    <sheetView workbookViewId="0">
      <selection activeCell="E3" sqref="E3"/>
    </sheetView>
  </sheetViews>
  <sheetFormatPr defaultRowHeight="15" x14ac:dyDescent="0.25"/>
  <cols>
    <col min="1" max="2" width="18" customWidth="1" collapsed="1"/>
  </cols>
  <sheetData>
    <row r="1" spans="1:1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</row>
    <row r="2" spans="1:18" x14ac:dyDescent="0.25">
      <c r="A2" t="s">
        <v>49</v>
      </c>
      <c r="B2" t="s">
        <v>35</v>
      </c>
      <c r="C2" t="s">
        <v>34</v>
      </c>
      <c r="E2" t="s">
        <v>52</v>
      </c>
      <c r="H2">
        <v>0</v>
      </c>
      <c r="I2" t="s">
        <v>45</v>
      </c>
      <c r="J2" t="s">
        <v>36</v>
      </c>
      <c r="K2" t="s">
        <v>9</v>
      </c>
      <c r="M2" t="s">
        <v>37</v>
      </c>
      <c r="N2" t="s">
        <v>9</v>
      </c>
      <c r="O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5" x14ac:dyDescent="0.25"/>
  <cols>
    <col min="2" max="2" width="18" customWidth="1" collapsed="1"/>
    <col min="5" max="5" width="30" customWidth="1" collapsed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>
        <v>0</v>
      </c>
      <c r="B2" t="str">
        <f>'Avengers ART'!C2</f>
        <v>Child Risk/Issue</v>
      </c>
      <c r="C2" t="s">
        <v>33</v>
      </c>
      <c r="D2" t="s">
        <v>17</v>
      </c>
      <c r="E2" t="s">
        <v>38</v>
      </c>
    </row>
    <row r="3" spans="1:5" x14ac:dyDescent="0.25">
      <c r="A3">
        <v>0</v>
      </c>
      <c r="B3" t="str">
        <f>'Avengers ART'!C3</f>
        <v>Child Risk/Issue</v>
      </c>
      <c r="C3" t="s">
        <v>33</v>
      </c>
      <c r="D3" t="s">
        <v>17</v>
      </c>
      <c r="E3" t="s">
        <v>38</v>
      </c>
    </row>
    <row r="4" spans="1:5" x14ac:dyDescent="0.25">
      <c r="A4">
        <v>0</v>
      </c>
      <c r="B4" t="str">
        <f>'Avengers ART'!C4</f>
        <v>Child Risk/Issue</v>
      </c>
      <c r="C4" t="s">
        <v>33</v>
      </c>
      <c r="D4" t="s">
        <v>17</v>
      </c>
      <c r="E4" t="s">
        <v>38</v>
      </c>
    </row>
    <row r="5" spans="1:5" x14ac:dyDescent="0.25">
      <c r="A5">
        <v>0</v>
      </c>
      <c r="B5" t="str">
        <f>'Avengers ART'!C5</f>
        <v>Child Risk/Issue</v>
      </c>
      <c r="C5" t="s">
        <v>33</v>
      </c>
      <c r="D5" t="s">
        <v>17</v>
      </c>
      <c r="E5" t="s">
        <v>38</v>
      </c>
    </row>
    <row r="6" spans="1:5" x14ac:dyDescent="0.25">
      <c r="A6">
        <v>0</v>
      </c>
      <c r="B6" t="str">
        <f>'Avengers ART'!C2</f>
        <v>Child Risk/Issue</v>
      </c>
      <c r="C6" t="s">
        <v>47</v>
      </c>
      <c r="D6" t="s">
        <v>48</v>
      </c>
      <c r="E6" t="str">
        <f>Portfolio!C2</f>
        <v>Parent Business Feature 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"/>
  <sheetViews>
    <sheetView workbookViewId="0"/>
  </sheetViews>
  <sheetFormatPr defaultRowHeight="15" x14ac:dyDescent="0.25"/>
  <cols>
    <col min="1" max="2" width="18" customWidth="1" collapsed="1"/>
  </cols>
  <sheetData>
    <row r="1" spans="1:1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</row>
    <row r="2" spans="1:18" x14ac:dyDescent="0.25">
      <c r="A2" t="s">
        <v>53</v>
      </c>
      <c r="B2" t="s">
        <v>39</v>
      </c>
      <c r="C2" t="s">
        <v>38</v>
      </c>
      <c r="E2" t="s">
        <v>40</v>
      </c>
      <c r="H2">
        <v>0</v>
      </c>
      <c r="I2" t="s">
        <v>46</v>
      </c>
      <c r="J2" t="s">
        <v>36</v>
      </c>
      <c r="K2" t="s">
        <v>9</v>
      </c>
      <c r="M2" t="s">
        <v>41</v>
      </c>
      <c r="N2" t="s">
        <v>9</v>
      </c>
      <c r="O2">
        <v>0</v>
      </c>
    </row>
    <row r="3" spans="1:18" x14ac:dyDescent="0.25">
      <c r="A3" t="s">
        <v>54</v>
      </c>
      <c r="B3" t="s">
        <v>42</v>
      </c>
      <c r="C3" t="s">
        <v>38</v>
      </c>
      <c r="E3" t="s">
        <v>40</v>
      </c>
      <c r="H3">
        <v>0</v>
      </c>
      <c r="I3" t="s">
        <v>46</v>
      </c>
      <c r="J3" t="s">
        <v>36</v>
      </c>
      <c r="K3" t="s">
        <v>9</v>
      </c>
      <c r="M3" t="s">
        <v>41</v>
      </c>
      <c r="N3" t="s">
        <v>9</v>
      </c>
      <c r="O3">
        <v>1</v>
      </c>
    </row>
    <row r="4" spans="1:18" x14ac:dyDescent="0.25">
      <c r="A4" t="s">
        <v>55</v>
      </c>
      <c r="B4" t="s">
        <v>43</v>
      </c>
      <c r="C4" t="s">
        <v>38</v>
      </c>
      <c r="E4" t="s">
        <v>40</v>
      </c>
      <c r="H4">
        <v>0</v>
      </c>
      <c r="I4" t="s">
        <v>46</v>
      </c>
      <c r="J4" t="s">
        <v>36</v>
      </c>
      <c r="K4" t="s">
        <v>9</v>
      </c>
      <c r="M4" t="s">
        <v>41</v>
      </c>
      <c r="N4" t="s">
        <v>9</v>
      </c>
      <c r="O4">
        <v>2</v>
      </c>
    </row>
    <row r="5" spans="1:18" x14ac:dyDescent="0.25">
      <c r="A5" t="s">
        <v>56</v>
      </c>
      <c r="B5" t="s">
        <v>44</v>
      </c>
      <c r="C5" t="s">
        <v>38</v>
      </c>
      <c r="E5" t="s">
        <v>40</v>
      </c>
      <c r="H5">
        <v>0</v>
      </c>
      <c r="I5" t="s">
        <v>46</v>
      </c>
      <c r="J5" t="s">
        <v>36</v>
      </c>
      <c r="K5" t="s">
        <v>9</v>
      </c>
      <c r="M5" t="s">
        <v>41</v>
      </c>
      <c r="N5" t="s">
        <v>9</v>
      </c>
      <c r="O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C_Portfolio</vt:lpstr>
      <vt:lpstr>Portfolio</vt:lpstr>
      <vt:lpstr>C_Avengers ART</vt:lpstr>
      <vt:lpstr>Avengers 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Antonelli</dc:creator>
  <cp:lastModifiedBy>Nik Antonelli</cp:lastModifiedBy>
  <dcterms:created xsi:type="dcterms:W3CDTF">2021-06-10T08:54:43Z</dcterms:created>
  <dcterms:modified xsi:type="dcterms:W3CDTF">2022-12-16T09:13:14Z</dcterms:modified>
</cp:coreProperties>
</file>