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720" yWindow="1140" windowWidth="256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B21" i="1"/>
  <c r="B22" i="1"/>
  <c r="B19" i="1"/>
</calcChain>
</file>

<file path=xl/sharedStrings.xml><?xml version="1.0" encoding="utf-8"?>
<sst xmlns="http://schemas.openxmlformats.org/spreadsheetml/2006/main" count="44" uniqueCount="37">
  <si>
    <t>CC SAFE</t>
  </si>
  <si>
    <t>Final Budget</t>
  </si>
  <si>
    <t xml:space="preserve">Camera </t>
  </si>
  <si>
    <t>Component</t>
  </si>
  <si>
    <t>Description</t>
  </si>
  <si>
    <t>Cost</t>
  </si>
  <si>
    <t>Gimbal</t>
  </si>
  <si>
    <t>Tarot T-2D</t>
  </si>
  <si>
    <t>Funding pool</t>
  </si>
  <si>
    <t>PSU</t>
  </si>
  <si>
    <t>Quantity</t>
  </si>
  <si>
    <t>M12 micro lens, 4mm</t>
  </si>
  <si>
    <t>Lens</t>
  </si>
  <si>
    <t>Lens adapter</t>
  </si>
  <si>
    <t>CS to M12 adapter</t>
  </si>
  <si>
    <t>Point Grey Firefly MV</t>
  </si>
  <si>
    <t>Flights</t>
  </si>
  <si>
    <t>Meals</t>
  </si>
  <si>
    <t>Solution cost</t>
  </si>
  <si>
    <t>Logistic costs</t>
  </si>
  <si>
    <t>Cornell</t>
  </si>
  <si>
    <t>4 people, roundtrip from PDX to MCO</t>
  </si>
  <si>
    <t>Total</t>
  </si>
  <si>
    <t>3 days, 4 people, federal rate per-diem</t>
  </si>
  <si>
    <t>PSU**</t>
  </si>
  <si>
    <t>** These costs were not disclosed to us as they were approved by our Dean of Engineering and</t>
  </si>
  <si>
    <t xml:space="preserve">      handled by another agency that directly serves travel needs within our schools financial structure.</t>
  </si>
  <si>
    <t xml:space="preserve">      Costs shown are only estimated at the time we approached our Dean for financial help on 11/13/13.</t>
  </si>
  <si>
    <t>Funding</t>
  </si>
  <si>
    <t>Amount</t>
  </si>
  <si>
    <t>Funding, costs</t>
  </si>
  <si>
    <t>Costs</t>
  </si>
  <si>
    <t>End budget</t>
  </si>
  <si>
    <t>Misc. costs*</t>
  </si>
  <si>
    <t>* This includes miscellaneous fees like shipping.</t>
  </si>
  <si>
    <t>Shipping costs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</si>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</sst>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0" fillId="2" borderId="0" xfId="0" applyFont="1" applyFill="1" applyAlignment="1"/>
    <xf numFmtId="0" fontId="0" fillId="2" borderId="0" xfId="0" applyFill="1"/>
    <xf numFmtId="6" fontId="0" fillId="2" borderId="0" xfId="0" applyNumberFormat="1" applyFill="1"/>
    <xf numFmtId="0" fontId="0" fillId="2" borderId="0" xfId="0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23" sqref="E23"/>
    </sheetView>
  </sheetViews>
  <sheetFormatPr baseColWidth="10" defaultRowHeight="15" x14ac:dyDescent="0"/>
  <cols>
    <col min="1" max="1" width="15.5" customWidth="1"/>
    <col min="2" max="2" width="32.83203125" bestFit="1" customWidth="1"/>
    <col min="3" max="3" width="8.33203125" bestFit="1" customWidth="1"/>
    <col min="4" max="5" width="10.6640625" customWidth="1"/>
    <col min="6" max="6" width="11.83203125" bestFit="1" customWidth="1"/>
  </cols>
  <sheetData>
    <row r="1" spans="1:6">
      <c r="A1" s="6" t="s">
        <v>0</v>
      </c>
      <c r="B1" s="6"/>
      <c r="C1" s="6"/>
      <c r="D1" s="6"/>
      <c r="E1" s="6"/>
      <c r="F1" s="6"/>
    </row>
    <row r="2" spans="1:6">
      <c r="A2" s="6" t="s">
        <v>1</v>
      </c>
      <c r="B2" s="6"/>
      <c r="C2" s="6"/>
      <c r="D2" s="6"/>
      <c r="E2" s="6"/>
      <c r="F2" s="6"/>
    </row>
    <row r="3" spans="1:6">
      <c r="A3" s="6"/>
      <c r="B3" s="6"/>
      <c r="C3" s="6"/>
      <c r="D3" s="6"/>
      <c r="E3" s="6"/>
      <c r="F3" s="6"/>
    </row>
    <row r="4" spans="1:6">
      <c r="A4" s="6" t="s">
        <v>3</v>
      </c>
      <c r="B4" s="6" t="s">
        <v>4</v>
      </c>
      <c r="C4" s="6" t="s">
        <v>10</v>
      </c>
      <c r="D4" s="6" t="s">
        <v>5</v>
      </c>
      <c r="E4" s="6" t="s">
        <v>22</v>
      </c>
      <c r="F4" s="6" t="s">
        <v>8</v>
      </c>
    </row>
    <row r="5" spans="1:6">
      <c r="A5" s="2" t="s">
        <v>18</v>
      </c>
      <c r="B5" s="2"/>
      <c r="C5" s="2"/>
      <c r="D5" s="2"/>
      <c r="E5" s="2"/>
      <c r="F5" s="2"/>
    </row>
    <row r="6" spans="1:6">
      <c r="A6" t="s">
        <v>2</v>
      </c>
      <c r="B6" t="s">
        <v>15</v>
      </c>
      <c r="C6">
        <v>2</v>
      </c>
      <c r="D6" s="1">
        <v>275</v>
      </c>
      <c r="E6" s="1">
        <f>D6*C6</f>
        <v>550</v>
      </c>
      <c r="F6" t="s">
        <v>20</v>
      </c>
    </row>
    <row r="7" spans="1:6">
      <c r="A7" t="s">
        <v>12</v>
      </c>
      <c r="B7" t="s">
        <v>11</v>
      </c>
      <c r="C7">
        <v>2</v>
      </c>
      <c r="D7" s="1">
        <v>10</v>
      </c>
      <c r="E7" s="1">
        <f>D7*C7</f>
        <v>20</v>
      </c>
      <c r="F7" t="s">
        <v>20</v>
      </c>
    </row>
    <row r="8" spans="1:6">
      <c r="A8" t="s">
        <v>13</v>
      </c>
      <c r="B8" t="s">
        <v>14</v>
      </c>
      <c r="C8">
        <v>1</v>
      </c>
      <c r="D8" s="1">
        <v>5</v>
      </c>
      <c r="E8" s="1">
        <v>10</v>
      </c>
      <c r="F8" t="s">
        <v>20</v>
      </c>
    </row>
    <row r="9" spans="1:6">
      <c r="A9" t="s">
        <v>6</v>
      </c>
      <c r="B9" t="s">
        <v>7</v>
      </c>
      <c r="C9">
        <v>1</v>
      </c>
      <c r="D9" s="1">
        <v>179</v>
      </c>
      <c r="E9" s="1">
        <v>179</v>
      </c>
      <c r="F9" t="s">
        <v>20</v>
      </c>
    </row>
    <row r="10" spans="1:6">
      <c r="A10" t="s">
        <v>33</v>
      </c>
      <c r="B10" t="s">
        <v>35</v>
      </c>
      <c r="C10" t="s">
        <v>36</v>
      </c>
      <c r="D10" s="1">
        <v>70</v>
      </c>
      <c r="E10" s="1">
        <v>70</v>
      </c>
      <c r="F10" t="s">
        <v>20</v>
      </c>
    </row>
    <row r="11" spans="1:6">
      <c r="A11" s="3" t="s">
        <v>19</v>
      </c>
      <c r="B11" s="3"/>
      <c r="C11" s="3"/>
      <c r="D11" s="4"/>
      <c r="E11" s="4"/>
      <c r="F11" s="3"/>
    </row>
    <row r="12" spans="1:6">
      <c r="A12" t="s">
        <v>16</v>
      </c>
      <c r="B12" t="s">
        <v>21</v>
      </c>
      <c r="C12">
        <v>4</v>
      </c>
      <c r="D12" s="1">
        <v>381</v>
      </c>
      <c r="E12" s="1">
        <v>1428</v>
      </c>
      <c r="F12" t="s">
        <v>24</v>
      </c>
    </row>
    <row r="13" spans="1:6">
      <c r="A13" t="s">
        <v>17</v>
      </c>
      <c r="B13" t="s">
        <v>23</v>
      </c>
      <c r="C13">
        <v>1</v>
      </c>
      <c r="D13" s="1">
        <v>784</v>
      </c>
      <c r="E13" s="1">
        <v>784</v>
      </c>
      <c r="F13" t="s">
        <v>24</v>
      </c>
    </row>
    <row r="16" spans="1:6">
      <c r="A16" s="6" t="s">
        <v>30</v>
      </c>
      <c r="B16" s="6" t="s">
        <v>29</v>
      </c>
    </row>
    <row r="17" spans="1:2">
      <c r="A17" s="5" t="s">
        <v>28</v>
      </c>
      <c r="B17" s="5"/>
    </row>
    <row r="18" spans="1:2">
      <c r="A18" t="s">
        <v>20</v>
      </c>
      <c r="B18" s="1">
        <v>1500</v>
      </c>
    </row>
    <row r="19" spans="1:2">
      <c r="A19" t="s">
        <v>9</v>
      </c>
      <c r="B19" s="1">
        <f>SUM(E12:E13)</f>
        <v>2212</v>
      </c>
    </row>
    <row r="20" spans="1:2">
      <c r="A20" s="3" t="s">
        <v>31</v>
      </c>
      <c r="B20" s="3"/>
    </row>
    <row r="21" spans="1:2">
      <c r="A21" t="s">
        <v>22</v>
      </c>
      <c r="B21" s="1">
        <f>SUM(E6:E13)</f>
        <v>3041</v>
      </c>
    </row>
    <row r="22" spans="1:2">
      <c r="A22" t="s">
        <v>32</v>
      </c>
      <c r="B22" s="1">
        <f>SUM(B18:B19)-B21</f>
        <v>671</v>
      </c>
    </row>
    <row r="27" spans="1:2">
      <c r="A27" t="s">
        <v>34</v>
      </c>
    </row>
    <row r="30" spans="1:2">
      <c r="A30" t="s">
        <v>25</v>
      </c>
    </row>
    <row r="31" spans="1:2">
      <c r="A31" t="s">
        <v>26</v>
      </c>
    </row>
    <row r="32" spans="1:2">
      <c r="A32" t="s">
        <v>27</v>
      </c>
    </row>
  </sheetData>
  <mergeCells count="2">
    <mergeCell ref="A5:F5"/>
    <mergeCell ref="A17:B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Joomba</dc:creator>
  <cp:lastModifiedBy>Joomba</cp:lastModifiedBy>
  <dcterms:created xsi:type="dcterms:W3CDTF">2014-04-21T17:05:43Z</dcterms:created>
  <dcterms:modified xsi:type="dcterms:W3CDTF">2014-04-21T17:26:09Z</dcterms:modified>
</cp:coreProperties>
</file>