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Sheet1!$A$3:$Z$97</definedName>
  </definedNames>
  <calcPr/>
</workbook>
</file>

<file path=xl/sharedStrings.xml><?xml version="1.0" encoding="utf-8"?>
<sst xmlns="http://schemas.openxmlformats.org/spreadsheetml/2006/main" count="349" uniqueCount="293">
  <si>
    <t>If you would like to suggest organisations to be added to this list, please email contact@webfoundation.org</t>
  </si>
  <si>
    <t>This list of organisations was included in an open letter from internet inventor, Sir Tim Berners-Lee, available here: http://bit.ly/hpbdweb</t>
  </si>
  <si>
    <t>Country</t>
  </si>
  <si>
    <t>Organisation</t>
  </si>
  <si>
    <t>Website</t>
  </si>
  <si>
    <t>Twitter</t>
  </si>
  <si>
    <t>Argentina</t>
  </si>
  <si>
    <t>Fundación Vía Libre</t>
  </si>
  <si>
    <t>http://www.vialibre.org.ar/</t>
  </si>
  <si>
    <t>https://twitter.com/FViaLibre</t>
  </si>
  <si>
    <t>ADC Digital</t>
  </si>
  <si>
    <t>https://adcdigital.org.ar/</t>
  </si>
  <si>
    <t>https://twitter.com/ADC_derechos</t>
  </si>
  <si>
    <t>Asia &amp; South Pacific</t>
  </si>
  <si>
    <t>Engage Media</t>
  </si>
  <si>
    <t>https://www.engagemedia.org/</t>
  </si>
  <si>
    <t>https://twitter.com/EngageMedia</t>
  </si>
  <si>
    <t>Australia</t>
  </si>
  <si>
    <t>Digital Rights Watch</t>
  </si>
  <si>
    <t>http://digitalrightswatch.org.au/</t>
  </si>
  <si>
    <t>https://twitter.com/drwaus</t>
  </si>
  <si>
    <t>Austria</t>
  </si>
  <si>
    <t>World Summit Award</t>
  </si>
  <si>
    <t>https://twitter.com/WSAoffice</t>
  </si>
  <si>
    <t>Bangladesh</t>
  </si>
  <si>
    <t>Bytesforall Bangladesh</t>
  </si>
  <si>
    <t>--</t>
  </si>
  <si>
    <t>VOICE</t>
  </si>
  <si>
    <t>Belarus</t>
  </si>
  <si>
    <t>Falanster</t>
  </si>
  <si>
    <t>http://falanster.by/</t>
  </si>
  <si>
    <t>https://twitter.com/falanster_by</t>
  </si>
  <si>
    <t>Belgium</t>
  </si>
  <si>
    <t>EDRi - European Digital Rights</t>
  </si>
  <si>
    <t>https://edri.org/</t>
  </si>
  <si>
    <t>https://twitter.com/edri</t>
  </si>
  <si>
    <t>Bolivia</t>
  </si>
  <si>
    <t>Fundación Imagen</t>
  </si>
  <si>
    <t>https://twitter.com/fibolivia</t>
  </si>
  <si>
    <t>Bosnia</t>
  </si>
  <si>
    <t>One World Platform</t>
  </si>
  <si>
    <t>https://oneworldplatform.net/</t>
  </si>
  <si>
    <t>https://twitter.com/owplatform</t>
  </si>
  <si>
    <t>Brazil</t>
  </si>
  <si>
    <t xml:space="preserve">Instituto Beta para Internet e Democracia (IBIDEM) </t>
  </si>
  <si>
    <t>https://twitter.com/institutobeta</t>
  </si>
  <si>
    <t>ITS Rio - Institute for Technology &amp; Society</t>
  </si>
  <si>
    <t>http://itsrio.org/en</t>
  </si>
  <si>
    <t>https://twitter.com/itsriodejaneiro</t>
  </si>
  <si>
    <t>Movimento de Espectro Livre</t>
  </si>
  <si>
    <t>https://twitter.com/ibebrasil</t>
  </si>
  <si>
    <t>Open Knowledge Foundation Brasil</t>
  </si>
  <si>
    <t>https://twitter.com/okfnbr</t>
  </si>
  <si>
    <t>CTS/FGV</t>
  </si>
  <si>
    <t>http://direitorio.fgv.br/cts</t>
  </si>
  <si>
    <t>https://twitter.com/cts_fgv</t>
  </si>
  <si>
    <t>Cameroon</t>
  </si>
  <si>
    <t>Hansel Media</t>
  </si>
  <si>
    <t>https://twitter.com/hanselmedia</t>
  </si>
  <si>
    <t>Canada</t>
  </si>
  <si>
    <t>Women in Global Science and Technology (WISAT)</t>
  </si>
  <si>
    <t>http://www.wisat.org/</t>
  </si>
  <si>
    <t>Colombia</t>
  </si>
  <si>
    <t>Fundacion Karisma</t>
  </si>
  <si>
    <t>https://twitter.com/Karisma</t>
  </si>
  <si>
    <t>Costa Rica</t>
  </si>
  <si>
    <t>Código Sur SC</t>
  </si>
  <si>
    <t>https://twitter.com/Codigo_Sur</t>
  </si>
  <si>
    <t>East Africa</t>
  </si>
  <si>
    <t xml:space="preserve">Digital Empowerment Initiative for Eastern Africa (DEIEA) </t>
  </si>
  <si>
    <t>http://www.deiea.net/</t>
  </si>
  <si>
    <t>https://twitter.com/DEIEA_ICT_EA</t>
  </si>
  <si>
    <t>Egypt</t>
  </si>
  <si>
    <t>Arab Digital Expression Foundation</t>
  </si>
  <si>
    <t>https://arabdigitalexpression.org/</t>
  </si>
  <si>
    <t>https://twitter.com/ArabExpression</t>
  </si>
  <si>
    <t>France</t>
  </si>
  <si>
    <t>Internet Sans Frontieres</t>
  </si>
  <si>
    <t>http://internetwithoutborders.org/fr/</t>
  </si>
  <si>
    <t>https://twitter.com/internet_sf</t>
  </si>
  <si>
    <t>La Quadrature du Net</t>
  </si>
  <si>
    <t>https://www.laquadrature.net/</t>
  </si>
  <si>
    <t>https://twitter.com/laquadrature</t>
  </si>
  <si>
    <t>Germany</t>
  </si>
  <si>
    <t>Open Knowledge Foundation Germany</t>
  </si>
  <si>
    <t>https://okfn.de/</t>
  </si>
  <si>
    <t>https://twitter.com/okfde</t>
  </si>
  <si>
    <t>Tactical Tech</t>
  </si>
  <si>
    <t>https://tacticaltech.org/</t>
  </si>
  <si>
    <t>https://twitter.com/Info_Activism</t>
  </si>
  <si>
    <t>Ecobytes</t>
  </si>
  <si>
    <t>https://ecobytes.net/</t>
  </si>
  <si>
    <t>https://twitter.com/ecobytes</t>
  </si>
  <si>
    <t>Ghana</t>
  </si>
  <si>
    <t>Africa ICT Right</t>
  </si>
  <si>
    <t>http://africaictright.org/</t>
  </si>
  <si>
    <t>https://twitter.com/africaictright</t>
  </si>
  <si>
    <t>PenPlusBytes</t>
  </si>
  <si>
    <t>http://www.penplusbytes.org/</t>
  </si>
  <si>
    <t>https://twitter.com/penplusbytes</t>
  </si>
  <si>
    <t>Global</t>
  </si>
  <si>
    <t>Access</t>
  </si>
  <si>
    <t>https://www.accessnow.org/</t>
  </si>
  <si>
    <t>https://twitter.com/accessnow</t>
  </si>
  <si>
    <t>Association for Progressive Communications (APC)</t>
  </si>
  <si>
    <t>https://www.apc.org/</t>
  </si>
  <si>
    <t>https://twitter.com/apc_news</t>
  </si>
  <si>
    <t>Article 19</t>
  </si>
  <si>
    <t>http://www.article19.org/</t>
  </si>
  <si>
    <t>https://www.article19.org/</t>
  </si>
  <si>
    <t>Global Voices Online</t>
  </si>
  <si>
    <t>http://advocacy.globalvoicesonline.org/</t>
  </si>
  <si>
    <t>https://twitter.com/Advox</t>
  </si>
  <si>
    <t>Mozilla Foundation</t>
  </si>
  <si>
    <t xml:space="preserve">https://www.mozilla.org/ </t>
  </si>
  <si>
    <t>https://twitter.com/mozilla</t>
  </si>
  <si>
    <t xml:space="preserve">Open Knowledge Foundation </t>
  </si>
  <si>
    <t>https://okfn.org/</t>
  </si>
  <si>
    <t>https://twitter.com/okfn</t>
  </si>
  <si>
    <t>Take Back the Tech</t>
  </si>
  <si>
    <t>https://www.takebackthetech.net/</t>
  </si>
  <si>
    <t>https://twitter.com/takebackthetech</t>
  </si>
  <si>
    <t>Internet Society</t>
  </si>
  <si>
    <t>https://www.internetsociety.org/</t>
  </si>
  <si>
    <t>https://twitter.com/internetsociety</t>
  </si>
  <si>
    <t>Youth for Technology Foundation</t>
  </si>
  <si>
    <t>http://www.youthfortechnology.org/home/</t>
  </si>
  <si>
    <t>https://twitter.com/YouthForTech</t>
  </si>
  <si>
    <t>India</t>
  </si>
  <si>
    <t>Center for Internet &amp; Society</t>
  </si>
  <si>
    <t>http://cis-india.org/</t>
  </si>
  <si>
    <t>https://twitter.com/cis_india</t>
  </si>
  <si>
    <t>Digital Empowerment Foundation</t>
  </si>
  <si>
    <t>https://defindia.org/</t>
  </si>
  <si>
    <t>https://twitter.com/DEFindia</t>
  </si>
  <si>
    <t>IT for Change</t>
  </si>
  <si>
    <t>http://www.itforchange.net/</t>
  </si>
  <si>
    <t>Software Freedom Law Centre (SFLC)</t>
  </si>
  <si>
    <t>https://twitter.com/SFLCin</t>
  </si>
  <si>
    <t>Internet Freedom Foundation</t>
  </si>
  <si>
    <t>https://internetfreedom.in/</t>
  </si>
  <si>
    <t>Swathanthra Malayalam Computing</t>
  </si>
  <si>
    <t>http://smc.org.in/</t>
  </si>
  <si>
    <t>https://twitter.com/smcproject</t>
  </si>
  <si>
    <t>Indonesia</t>
  </si>
  <si>
    <t>Asosiasi Penyelenggara Jasa Internet Indonesia (APJII)</t>
  </si>
  <si>
    <t>https://www.apjii.or.id/</t>
  </si>
  <si>
    <t>https://twitter.com/APJII</t>
  </si>
  <si>
    <t xml:space="preserve">ICT Watch Indonesia </t>
  </si>
  <si>
    <t>http://ictwatch.id/</t>
  </si>
  <si>
    <t>https://twitter.com/internetsehat</t>
  </si>
  <si>
    <t>Italy</t>
  </si>
  <si>
    <t>Hermes Center</t>
  </si>
  <si>
    <t>https://www.hermescenter.org/</t>
  </si>
  <si>
    <t>https://twitter.com/hermescenter</t>
  </si>
  <si>
    <t>Jordan</t>
  </si>
  <si>
    <t>Jordan Open Source Association</t>
  </si>
  <si>
    <t>http://jordanopensource.org/</t>
  </si>
  <si>
    <t>https://twitter.com/jo_osa</t>
  </si>
  <si>
    <t>Kenya</t>
  </si>
  <si>
    <t>Bloggers Association of Kenya (BAKE)</t>
  </si>
  <si>
    <t>http://bake.co.ke/</t>
  </si>
  <si>
    <t>https://twitter.com/BakeKenya</t>
  </si>
  <si>
    <t>Lebanon</t>
  </si>
  <si>
    <t>SMEX</t>
  </si>
  <si>
    <t>https://twitter.com/smex</t>
  </si>
  <si>
    <t>Lithuania</t>
  </si>
  <si>
    <t>Baltic Information Society Analysis Centre</t>
  </si>
  <si>
    <t>https://twitter.com/bisacentre</t>
  </si>
  <si>
    <t>Malaysia</t>
  </si>
  <si>
    <t>Sinar Project</t>
  </si>
  <si>
    <t>https://twitter.com/sinarproject</t>
  </si>
  <si>
    <t>Mexico</t>
  </si>
  <si>
    <t>Enjambre Digital</t>
  </si>
  <si>
    <t>http://www.enjambre.net/en</t>
  </si>
  <si>
    <t>https://twitter.com/enjambredigital</t>
  </si>
  <si>
    <t>Red en Defensa de los Derechos Digitales (R3D)</t>
  </si>
  <si>
    <t>https://twitter.com/r3dmx</t>
  </si>
  <si>
    <t>SonTusDatos</t>
  </si>
  <si>
    <t>https://twitter.com/sontusdatos</t>
  </si>
  <si>
    <t>Mozambique</t>
  </si>
  <si>
    <t xml:space="preserve">SIITRI </t>
  </si>
  <si>
    <t>http://www.siitri.ac.mz/</t>
  </si>
  <si>
    <t>Myanmar</t>
  </si>
  <si>
    <t>Phandeeyar</t>
  </si>
  <si>
    <t>http://phandeeyar.org/</t>
  </si>
  <si>
    <t>https://twitter.com/phandeeyar</t>
  </si>
  <si>
    <t>Nigeria</t>
  </si>
  <si>
    <t>Paradigm Initiative</t>
  </si>
  <si>
    <t>https://pinigeria.org/</t>
  </si>
  <si>
    <t>https://twitter.com/paradigmhq</t>
  </si>
  <si>
    <t>Pakistan</t>
  </si>
  <si>
    <t>Digital Rights Foundation</t>
  </si>
  <si>
    <t>https://twitter.com/digitalrightsPK</t>
  </si>
  <si>
    <t>Media Matters For Democracy (MMfD)</t>
  </si>
  <si>
    <t>https://twitter.com/mmfd_Pak</t>
  </si>
  <si>
    <t>Bolo Bhi</t>
  </si>
  <si>
    <t>http://bolobhi.org/</t>
  </si>
  <si>
    <t>https://twitter.com/bolobhi</t>
  </si>
  <si>
    <t>Panama</t>
  </si>
  <si>
    <t>IPANDETEC</t>
  </si>
  <si>
    <t>http://www.ipandetec.org/</t>
  </si>
  <si>
    <t>https://twitter.com/ipandetec</t>
  </si>
  <si>
    <t>Paraguay</t>
  </si>
  <si>
    <t>Tecnología, Educación, Desarrollo, Investigación y Comunicación (TEDIC)</t>
  </si>
  <si>
    <t>https://twitter.com/TEDICpy</t>
  </si>
  <si>
    <t>Peru</t>
  </si>
  <si>
    <t>Hiperderecho</t>
  </si>
  <si>
    <t>https://twitter.com/Hiperderecho</t>
  </si>
  <si>
    <t>Poland</t>
  </si>
  <si>
    <t>Fundacja Nowoczesna Polska (Modern Poland Foundation)</t>
  </si>
  <si>
    <t>Romania</t>
  </si>
  <si>
    <t>Asociația pentru Tehnologie și Internet - ApTI</t>
  </si>
  <si>
    <t>https://twitter.com/Apti_Ro</t>
  </si>
  <si>
    <t>South Africa</t>
  </si>
  <si>
    <t>Freedom of Expression Institute</t>
  </si>
  <si>
    <t>https://twitter.com/FXISouthAfrica</t>
  </si>
  <si>
    <t>Right2Know</t>
  </si>
  <si>
    <t>http://www.r2k.org.za/</t>
  </si>
  <si>
    <t>https://twitter.com/r2kcampaign</t>
  </si>
  <si>
    <t>Siyafunda Community Technology Centre</t>
  </si>
  <si>
    <t>Spain</t>
  </si>
  <si>
    <t>Xnet</t>
  </si>
  <si>
    <t>https://xnet-x.net/</t>
  </si>
  <si>
    <t>https://twitter.com/x_net_</t>
  </si>
  <si>
    <t>Switzerland</t>
  </si>
  <si>
    <t>ICT4Peace Foundation</t>
  </si>
  <si>
    <t>http://ict4peace.org/</t>
  </si>
  <si>
    <t>https://twitter.com/ict4peace</t>
  </si>
  <si>
    <t>Trinidad &amp; Tobago</t>
  </si>
  <si>
    <t>Technology4agri (Tech4agri)</t>
  </si>
  <si>
    <t>https://twitter.com/tech4agri</t>
  </si>
  <si>
    <t>Uganda</t>
  </si>
  <si>
    <t>Collaboration on International ICT Policy in East and Southern Africa (CIPESA)</t>
  </si>
  <si>
    <t>https://twitter.com/cipesaug</t>
  </si>
  <si>
    <t>Communication without Borders</t>
  </si>
  <si>
    <t>https://twitter.com/communicationwb</t>
  </si>
  <si>
    <t>i-Freedom Uganda Network</t>
  </si>
  <si>
    <t>https://twitter.com/ifreedomUganda</t>
  </si>
  <si>
    <t>ILICIT Africa (Integrating Livelihoods thru Communication Information Technology for Africa)</t>
  </si>
  <si>
    <t>OpenNet Africa</t>
  </si>
  <si>
    <t>http://www.opennetafrica.org/</t>
  </si>
  <si>
    <t>https://twitter.com/OpenNetAfrica</t>
  </si>
  <si>
    <t>The Unwanted Witness Uganda</t>
  </si>
  <si>
    <t>https://twitter.com/unwantedwitness</t>
  </si>
  <si>
    <t>Women of Uganda Network (WOUGNET)</t>
  </si>
  <si>
    <t>https://twitter.com/wougnet</t>
  </si>
  <si>
    <t>United Kingdom</t>
  </si>
  <si>
    <t>Dot Everyone</t>
  </si>
  <si>
    <t>https://doteveryone.org.uk/</t>
  </si>
  <si>
    <t>https://twitter.com/doteveryoneuk</t>
  </si>
  <si>
    <t>Global Partners Digital</t>
  </si>
  <si>
    <t>https://www.gp-digital.org/</t>
  </si>
  <si>
    <t>https://twitter.com/globalpartnersd</t>
  </si>
  <si>
    <t>Open Rights Group</t>
  </si>
  <si>
    <t>https://www.openrightsgroup.org/</t>
  </si>
  <si>
    <t>https://twitter.com/openrightsgroup</t>
  </si>
  <si>
    <t>Privacy International</t>
  </si>
  <si>
    <t>https://www.privacyinternational.org/</t>
  </si>
  <si>
    <t>https://twitter.com/privacyint</t>
  </si>
  <si>
    <t>United States</t>
  </si>
  <si>
    <t>Center for democracy and technology</t>
  </si>
  <si>
    <t>https://cdt.org/</t>
  </si>
  <si>
    <t>https://twitter.com/CenDemTech</t>
  </si>
  <si>
    <t>Digital Society Foundation</t>
  </si>
  <si>
    <t>http://www.digitalsocietyfoundation.org/</t>
  </si>
  <si>
    <t>EFF - Electronic Frontier Foundation</t>
  </si>
  <si>
    <t>www.eff.org</t>
  </si>
  <si>
    <t>https://twitter.com/eff</t>
  </si>
  <si>
    <t>Freepress</t>
  </si>
  <si>
    <t>http://www.freepress.net/</t>
  </si>
  <si>
    <t>https://twitter.com/freepress</t>
  </si>
  <si>
    <t>Public Knowledge</t>
  </si>
  <si>
    <t>https://www.publicknowledge.org/</t>
  </si>
  <si>
    <t>https://twitter.com/publicknowledge</t>
  </si>
  <si>
    <t>Ranking Digital Rights</t>
  </si>
  <si>
    <t>https://rankingdigitalrights.org/</t>
  </si>
  <si>
    <t>https://twitter.com/rankingrights</t>
  </si>
  <si>
    <t>Telecentre Foundation</t>
  </si>
  <si>
    <t>http://www.telecentre.org/</t>
  </si>
  <si>
    <t>https://twitter.com/telecentreorg</t>
  </si>
  <si>
    <t>The Calyx Institute</t>
  </si>
  <si>
    <t>https://twitter.com/calyxinstitute</t>
  </si>
  <si>
    <t>Open Media</t>
  </si>
  <si>
    <t>https://openmedia.org/en/int</t>
  </si>
  <si>
    <t>https://twitter.com/openmediaorg</t>
  </si>
  <si>
    <t>Venezuela</t>
  </si>
  <si>
    <t>Acceso Libre</t>
  </si>
  <si>
    <t>https://twitter.com/accesolibrered</t>
  </si>
  <si>
    <t xml:space="preserve">West Africa </t>
  </si>
  <si>
    <t xml:space="preserve">Media Foundation for West Africa </t>
  </si>
  <si>
    <t>http://www.mfwa.org/</t>
  </si>
  <si>
    <t>https://twitter.com/themfwa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</si>
</sst>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CC0000"/>
      <name val="Arial"/>
    </font>
    <font>
      <sz val="11.0"/>
      <name val="Arial"/>
    </font>
    <font>
      <sz val="11.0"/>
      <color rgb="FF000000"/>
      <name val="Arial"/>
    </font>
    <font>
      <sz val="11.0"/>
      <color rgb="FFFFFFFF"/>
      <name val="Arial"/>
    </font>
    <font/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sz val="11.0"/>
      <color rgb="FF1155CC"/>
      <name val="Arial"/>
    </font>
    <font>
      <sz val="11.0"/>
    </font>
    <font>
      <u/>
      <sz val="11.0"/>
      <color rgb="FF1155CC"/>
      <name val="Arial"/>
    </font>
    <font>
      <u/>
      <sz val="11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center" wrapText="1"/>
    </xf>
    <xf borderId="0" fillId="2" fontId="5" numFmtId="0" xfId="0" applyFont="1"/>
    <xf borderId="1" fillId="3" fontId="4" numFmtId="0" xfId="0" applyAlignment="1" applyBorder="1" applyFill="1" applyFont="1">
      <alignment horizontal="center" wrapText="1"/>
    </xf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6" numFmtId="0" xfId="0" applyAlignment="1" applyBorder="1" applyFont="1">
      <alignment wrapText="1"/>
    </xf>
    <xf borderId="2" fillId="2" fontId="3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wrapText="1"/>
    </xf>
    <xf borderId="3" fillId="2" fontId="7" numFmtId="0" xfId="0" applyAlignment="1" applyBorder="1" applyFont="1">
      <alignment horizontal="left" wrapText="1"/>
    </xf>
    <xf borderId="3" fillId="2" fontId="8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wrapText="1"/>
    </xf>
    <xf borderId="3" fillId="2" fontId="3" numFmtId="0" xfId="0" applyAlignment="1" applyBorder="1" applyFont="1">
      <alignment horizontal="left" wrapText="1"/>
    </xf>
    <xf borderId="3" fillId="2" fontId="9" numFmtId="0" xfId="0" applyAlignment="1" applyBorder="1" applyFont="1">
      <alignment horizontal="left" wrapText="1"/>
    </xf>
    <xf borderId="3" fillId="2" fontId="10" numFmtId="0" xfId="0" applyAlignment="1" applyBorder="1" applyFont="1">
      <alignment horizontal="left" wrapText="1"/>
    </xf>
    <xf borderId="3" fillId="2" fontId="2" numFmtId="0" xfId="0" applyAlignment="1" applyBorder="1" applyFont="1">
      <alignment horizontal="left" wrapText="1"/>
    </xf>
    <xf borderId="3" fillId="2" fontId="2" numFmtId="0" xfId="0" applyAlignment="1" applyBorder="1" applyFont="1">
      <alignment/>
    </xf>
    <xf borderId="3" fillId="0" fontId="11" numFmtId="0" xfId="0" applyAlignment="1" applyBorder="1" applyFont="1">
      <alignment/>
    </xf>
    <xf borderId="3" fillId="2" fontId="12" numFmtId="0" xfId="0" applyAlignment="1" applyBorder="1" applyFont="1">
      <alignment/>
    </xf>
    <xf borderId="3" fillId="2" fontId="13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3" fillId="0" fontId="14" numFmtId="0" xfId="0" applyAlignment="1" applyBorder="1" applyFont="1">
      <alignment/>
    </xf>
    <xf borderId="3" fillId="0" fontId="2" numFmtId="0" xfId="0" applyAlignment="1" applyBorder="1" applyFont="1">
      <alignment/>
    </xf>
    <xf borderId="3" fillId="0" fontId="15" numFmtId="0" xfId="0" applyAlignment="1" applyBorder="1" applyFont="1">
      <alignment wrapText="1"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3" fillId="0" fontId="16" numFmtId="0" xfId="0" applyAlignment="1" applyBorder="1" applyFont="1">
      <alignment/>
    </xf>
    <xf borderId="3" fillId="0" fontId="2" numFmtId="0" xfId="0" applyAlignment="1" applyBorder="1" applyFont="1">
      <alignment/>
    </xf>
    <xf borderId="3" fillId="0" fontId="17" numFmtId="0" xfId="0" applyAlignment="1" applyBorder="1" applyFont="1">
      <alignment/>
    </xf>
    <xf borderId="4" fillId="0" fontId="18" numFmtId="0" xfId="0" applyBorder="1" applyFont="1"/>
    <xf borderId="2" fillId="0" fontId="3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19" numFmtId="0" xfId="0" applyAlignment="1" applyBorder="1" applyFont="1">
      <alignment wrapText="1"/>
    </xf>
    <xf borderId="3" fillId="0" fontId="2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rabdigitalexpression.org/" TargetMode="External"/><Relationship Id="rId42" Type="http://schemas.openxmlformats.org/officeDocument/2006/relationships/hyperlink" Target="http://internetwithoutborders.org/fr/" TargetMode="External"/><Relationship Id="rId41" Type="http://schemas.openxmlformats.org/officeDocument/2006/relationships/hyperlink" Target="https://twitter.com/ArabExpression" TargetMode="External"/><Relationship Id="rId44" Type="http://schemas.openxmlformats.org/officeDocument/2006/relationships/hyperlink" Target="https://www.laquadrature.net/" TargetMode="External"/><Relationship Id="rId43" Type="http://schemas.openxmlformats.org/officeDocument/2006/relationships/hyperlink" Target="https://twitter.com/internet_sf" TargetMode="External"/><Relationship Id="rId46" Type="http://schemas.openxmlformats.org/officeDocument/2006/relationships/hyperlink" Target="https://okfn.de/" TargetMode="External"/><Relationship Id="rId45" Type="http://schemas.openxmlformats.org/officeDocument/2006/relationships/hyperlink" Target="https://twitter.com/laquadrature" TargetMode="External"/><Relationship Id="rId107" Type="http://schemas.openxmlformats.org/officeDocument/2006/relationships/hyperlink" Target="http://phandeeyar.org/" TargetMode="External"/><Relationship Id="rId106" Type="http://schemas.openxmlformats.org/officeDocument/2006/relationships/hyperlink" Target="http://www.siitri.ac.mz/" TargetMode="External"/><Relationship Id="rId105" Type="http://schemas.openxmlformats.org/officeDocument/2006/relationships/hyperlink" Target="https://twitter.com/sontusdatos" TargetMode="External"/><Relationship Id="rId104" Type="http://schemas.openxmlformats.org/officeDocument/2006/relationships/hyperlink" Target="http://sontusdatos.org" TargetMode="External"/><Relationship Id="rId109" Type="http://schemas.openxmlformats.org/officeDocument/2006/relationships/hyperlink" Target="https://pinigeria.org/" TargetMode="External"/><Relationship Id="rId108" Type="http://schemas.openxmlformats.org/officeDocument/2006/relationships/hyperlink" Target="https://twitter.com/phandeeyar" TargetMode="External"/><Relationship Id="rId48" Type="http://schemas.openxmlformats.org/officeDocument/2006/relationships/hyperlink" Target="https://tacticaltech.org/" TargetMode="External"/><Relationship Id="rId47" Type="http://schemas.openxmlformats.org/officeDocument/2006/relationships/hyperlink" Target="https://twitter.com/okfde" TargetMode="External"/><Relationship Id="rId49" Type="http://schemas.openxmlformats.org/officeDocument/2006/relationships/hyperlink" Target="https://twitter.com/Info_Activism" TargetMode="External"/><Relationship Id="rId103" Type="http://schemas.openxmlformats.org/officeDocument/2006/relationships/hyperlink" Target="https://twitter.com/r3dmx" TargetMode="External"/><Relationship Id="rId102" Type="http://schemas.openxmlformats.org/officeDocument/2006/relationships/hyperlink" Target="http://www.r3d.mx" TargetMode="External"/><Relationship Id="rId101" Type="http://schemas.openxmlformats.org/officeDocument/2006/relationships/hyperlink" Target="https://twitter.com/enjambredigital" TargetMode="External"/><Relationship Id="rId100" Type="http://schemas.openxmlformats.org/officeDocument/2006/relationships/hyperlink" Target="http://www.enjambre.net/en" TargetMode="External"/><Relationship Id="rId31" Type="http://schemas.openxmlformats.org/officeDocument/2006/relationships/hyperlink" Target="http://www.hanselmedia.com/" TargetMode="External"/><Relationship Id="rId30" Type="http://schemas.openxmlformats.org/officeDocument/2006/relationships/hyperlink" Target="https://twitter.com/cts_fgv" TargetMode="External"/><Relationship Id="rId33" Type="http://schemas.openxmlformats.org/officeDocument/2006/relationships/hyperlink" Target="http://www.wisat.org/" TargetMode="External"/><Relationship Id="rId32" Type="http://schemas.openxmlformats.org/officeDocument/2006/relationships/hyperlink" Target="https://twitter.com/hanselmedia" TargetMode="External"/><Relationship Id="rId35" Type="http://schemas.openxmlformats.org/officeDocument/2006/relationships/hyperlink" Target="https://twitter.com/Karisma" TargetMode="External"/><Relationship Id="rId34" Type="http://schemas.openxmlformats.org/officeDocument/2006/relationships/hyperlink" Target="http://www.karisma.org.co" TargetMode="External"/><Relationship Id="rId37" Type="http://schemas.openxmlformats.org/officeDocument/2006/relationships/hyperlink" Target="https://twitter.com/Codigo_Sur" TargetMode="External"/><Relationship Id="rId176" Type="http://schemas.openxmlformats.org/officeDocument/2006/relationships/hyperlink" Target="https://twitter.com/accesolibrered" TargetMode="External"/><Relationship Id="rId36" Type="http://schemas.openxmlformats.org/officeDocument/2006/relationships/hyperlink" Target="https://www.codigosur.org" TargetMode="External"/><Relationship Id="rId175" Type="http://schemas.openxmlformats.org/officeDocument/2006/relationships/hyperlink" Target="http://www.accesolibre.org.ve" TargetMode="External"/><Relationship Id="rId39" Type="http://schemas.openxmlformats.org/officeDocument/2006/relationships/hyperlink" Target="https://twitter.com/DEIEA_ICT_EA" TargetMode="External"/><Relationship Id="rId174" Type="http://schemas.openxmlformats.org/officeDocument/2006/relationships/hyperlink" Target="https://twitter.com/openmediaorg" TargetMode="External"/><Relationship Id="rId38" Type="http://schemas.openxmlformats.org/officeDocument/2006/relationships/hyperlink" Target="http://www.deiea.net/" TargetMode="External"/><Relationship Id="rId173" Type="http://schemas.openxmlformats.org/officeDocument/2006/relationships/hyperlink" Target="https://openmedia.org/en/int" TargetMode="External"/><Relationship Id="rId179" Type="http://schemas.openxmlformats.org/officeDocument/2006/relationships/drawing" Target="../drawings/worksheetdrawing1.xml"/><Relationship Id="rId178" Type="http://schemas.openxmlformats.org/officeDocument/2006/relationships/hyperlink" Target="https://twitter.com/themfwa" TargetMode="External"/><Relationship Id="rId177" Type="http://schemas.openxmlformats.org/officeDocument/2006/relationships/hyperlink" Target="http://www.mfwa.org/" TargetMode="External"/><Relationship Id="rId20" Type="http://schemas.openxmlformats.org/officeDocument/2006/relationships/hyperlink" Target="https://twitter.com/owplatform" TargetMode="External"/><Relationship Id="rId22" Type="http://schemas.openxmlformats.org/officeDocument/2006/relationships/hyperlink" Target="https://twitter.com/institutobeta" TargetMode="External"/><Relationship Id="rId21" Type="http://schemas.openxmlformats.org/officeDocument/2006/relationships/hyperlink" Target="http://ibidem.org.br/" TargetMode="External"/><Relationship Id="rId24" Type="http://schemas.openxmlformats.org/officeDocument/2006/relationships/hyperlink" Target="https://twitter.com/itsriodejaneiro" TargetMode="External"/><Relationship Id="rId23" Type="http://schemas.openxmlformats.org/officeDocument/2006/relationships/hyperlink" Target="http://itsrio.org/en" TargetMode="External"/><Relationship Id="rId129" Type="http://schemas.openxmlformats.org/officeDocument/2006/relationships/hyperlink" Target="https://twitter.com/r2kcampaign" TargetMode="External"/><Relationship Id="rId128" Type="http://schemas.openxmlformats.org/officeDocument/2006/relationships/hyperlink" Target="http://www.r2k.org.za/" TargetMode="External"/><Relationship Id="rId127" Type="http://schemas.openxmlformats.org/officeDocument/2006/relationships/hyperlink" Target="https://twitter.com/FXISouthAfrica" TargetMode="External"/><Relationship Id="rId126" Type="http://schemas.openxmlformats.org/officeDocument/2006/relationships/hyperlink" Target="http://fxi.org.za/home/" TargetMode="External"/><Relationship Id="rId26" Type="http://schemas.openxmlformats.org/officeDocument/2006/relationships/hyperlink" Target="https://twitter.com/ibebrasil" TargetMode="External"/><Relationship Id="rId121" Type="http://schemas.openxmlformats.org/officeDocument/2006/relationships/hyperlink" Target="http://www.hiperderecho.org/" TargetMode="External"/><Relationship Id="rId25" Type="http://schemas.openxmlformats.org/officeDocument/2006/relationships/hyperlink" Target="http://www.redeslivres.org.br" TargetMode="External"/><Relationship Id="rId120" Type="http://schemas.openxmlformats.org/officeDocument/2006/relationships/hyperlink" Target="https://twitter.com/TEDICpy" TargetMode="External"/><Relationship Id="rId28" Type="http://schemas.openxmlformats.org/officeDocument/2006/relationships/hyperlink" Target="https://twitter.com/okfnbr" TargetMode="External"/><Relationship Id="rId27" Type="http://schemas.openxmlformats.org/officeDocument/2006/relationships/hyperlink" Target="http://br.okfn.org/" TargetMode="External"/><Relationship Id="rId125" Type="http://schemas.openxmlformats.org/officeDocument/2006/relationships/hyperlink" Target="https://twitter.com/Apti_Ro" TargetMode="External"/><Relationship Id="rId29" Type="http://schemas.openxmlformats.org/officeDocument/2006/relationships/hyperlink" Target="http://direitorio.fgv.br/cts" TargetMode="External"/><Relationship Id="rId124" Type="http://schemas.openxmlformats.org/officeDocument/2006/relationships/hyperlink" Target="http://www.apti.ro" TargetMode="External"/><Relationship Id="rId123" Type="http://schemas.openxmlformats.org/officeDocument/2006/relationships/hyperlink" Target="https://nowoczesnapolska.org.pl/" TargetMode="External"/><Relationship Id="rId122" Type="http://schemas.openxmlformats.org/officeDocument/2006/relationships/hyperlink" Target="https://twitter.com/Hiperderecho" TargetMode="External"/><Relationship Id="rId95" Type="http://schemas.openxmlformats.org/officeDocument/2006/relationships/hyperlink" Target="https://twitter.com/smex" TargetMode="External"/><Relationship Id="rId94" Type="http://schemas.openxmlformats.org/officeDocument/2006/relationships/hyperlink" Target="http://www.smex.org/" TargetMode="External"/><Relationship Id="rId97" Type="http://schemas.openxmlformats.org/officeDocument/2006/relationships/hyperlink" Target="https://twitter.com/bisacentre" TargetMode="External"/><Relationship Id="rId96" Type="http://schemas.openxmlformats.org/officeDocument/2006/relationships/hyperlink" Target="http://bisac.eu/" TargetMode="External"/><Relationship Id="rId11" Type="http://schemas.openxmlformats.org/officeDocument/2006/relationships/hyperlink" Target="http://www.bytesforall.net/" TargetMode="External"/><Relationship Id="rId99" Type="http://schemas.openxmlformats.org/officeDocument/2006/relationships/hyperlink" Target="https://twitter.com/sinarproject" TargetMode="External"/><Relationship Id="rId10" Type="http://schemas.openxmlformats.org/officeDocument/2006/relationships/hyperlink" Target="https://twitter.com/WSAoffice" TargetMode="External"/><Relationship Id="rId98" Type="http://schemas.openxmlformats.org/officeDocument/2006/relationships/hyperlink" Target="http://sinarproject.org/en" TargetMode="External"/><Relationship Id="rId13" Type="http://schemas.openxmlformats.org/officeDocument/2006/relationships/hyperlink" Target="http://falanster.by/" TargetMode="External"/><Relationship Id="rId12" Type="http://schemas.openxmlformats.org/officeDocument/2006/relationships/hyperlink" Target="http://www.voicebd.org/" TargetMode="External"/><Relationship Id="rId91" Type="http://schemas.openxmlformats.org/officeDocument/2006/relationships/hyperlink" Target="https://twitter.com/jo_osa" TargetMode="External"/><Relationship Id="rId90" Type="http://schemas.openxmlformats.org/officeDocument/2006/relationships/hyperlink" Target="http://jordanopensource.org/" TargetMode="External"/><Relationship Id="rId93" Type="http://schemas.openxmlformats.org/officeDocument/2006/relationships/hyperlink" Target="https://twitter.com/BakeKenya" TargetMode="External"/><Relationship Id="rId92" Type="http://schemas.openxmlformats.org/officeDocument/2006/relationships/hyperlink" Target="http://bake.co.ke/" TargetMode="External"/><Relationship Id="rId118" Type="http://schemas.openxmlformats.org/officeDocument/2006/relationships/hyperlink" Target="https://twitter.com/ipandetec" TargetMode="External"/><Relationship Id="rId117" Type="http://schemas.openxmlformats.org/officeDocument/2006/relationships/hyperlink" Target="http://www.ipandetec.org/" TargetMode="External"/><Relationship Id="rId116" Type="http://schemas.openxmlformats.org/officeDocument/2006/relationships/hyperlink" Target="https://twitter.com/bolobhi" TargetMode="External"/><Relationship Id="rId115" Type="http://schemas.openxmlformats.org/officeDocument/2006/relationships/hyperlink" Target="http://bolobhi.org/" TargetMode="External"/><Relationship Id="rId119" Type="http://schemas.openxmlformats.org/officeDocument/2006/relationships/hyperlink" Target="http://tedic.org/" TargetMode="External"/><Relationship Id="rId15" Type="http://schemas.openxmlformats.org/officeDocument/2006/relationships/hyperlink" Target="https://edri.org/" TargetMode="External"/><Relationship Id="rId110" Type="http://schemas.openxmlformats.org/officeDocument/2006/relationships/hyperlink" Target="https://twitter.com/paradigmhq" TargetMode="External"/><Relationship Id="rId14" Type="http://schemas.openxmlformats.org/officeDocument/2006/relationships/hyperlink" Target="https://twitter.com/falanster_by" TargetMode="External"/><Relationship Id="rId17" Type="http://schemas.openxmlformats.org/officeDocument/2006/relationships/hyperlink" Target="http://fundacionimagen.org/" TargetMode="External"/><Relationship Id="rId16" Type="http://schemas.openxmlformats.org/officeDocument/2006/relationships/hyperlink" Target="https://twitter.com/edri" TargetMode="External"/><Relationship Id="rId19" Type="http://schemas.openxmlformats.org/officeDocument/2006/relationships/hyperlink" Target="https://oneworldplatform.net/" TargetMode="External"/><Relationship Id="rId114" Type="http://schemas.openxmlformats.org/officeDocument/2006/relationships/hyperlink" Target="https://twitter.com/mmfd_Pak" TargetMode="External"/><Relationship Id="rId18" Type="http://schemas.openxmlformats.org/officeDocument/2006/relationships/hyperlink" Target="https://twitter.com/fibolivia" TargetMode="External"/><Relationship Id="rId113" Type="http://schemas.openxmlformats.org/officeDocument/2006/relationships/hyperlink" Target="http://mediamatters.pk" TargetMode="External"/><Relationship Id="rId112" Type="http://schemas.openxmlformats.org/officeDocument/2006/relationships/hyperlink" Target="https://twitter.com/digitalrightsPK" TargetMode="External"/><Relationship Id="rId111" Type="http://schemas.openxmlformats.org/officeDocument/2006/relationships/hyperlink" Target="http://digitalrightsfoundation.pk/" TargetMode="External"/><Relationship Id="rId84" Type="http://schemas.openxmlformats.org/officeDocument/2006/relationships/hyperlink" Target="https://www.apjii.or.id/" TargetMode="External"/><Relationship Id="rId83" Type="http://schemas.openxmlformats.org/officeDocument/2006/relationships/hyperlink" Target="https://twitter.com/smcproject" TargetMode="External"/><Relationship Id="rId86" Type="http://schemas.openxmlformats.org/officeDocument/2006/relationships/hyperlink" Target="http://ictwatch.id/" TargetMode="External"/><Relationship Id="rId85" Type="http://schemas.openxmlformats.org/officeDocument/2006/relationships/hyperlink" Target="https://twitter.com/APJII" TargetMode="External"/><Relationship Id="rId88" Type="http://schemas.openxmlformats.org/officeDocument/2006/relationships/hyperlink" Target="https://www.hermescenter.org/" TargetMode="External"/><Relationship Id="rId150" Type="http://schemas.openxmlformats.org/officeDocument/2006/relationships/hyperlink" Target="https://doteveryone.org.uk/" TargetMode="External"/><Relationship Id="rId87" Type="http://schemas.openxmlformats.org/officeDocument/2006/relationships/hyperlink" Target="https://twitter.com/internetsehat" TargetMode="External"/><Relationship Id="rId89" Type="http://schemas.openxmlformats.org/officeDocument/2006/relationships/hyperlink" Target="https://twitter.com/hermescenter" TargetMode="External"/><Relationship Id="rId80" Type="http://schemas.openxmlformats.org/officeDocument/2006/relationships/hyperlink" Target="https://twitter.com/SFLCin" TargetMode="External"/><Relationship Id="rId82" Type="http://schemas.openxmlformats.org/officeDocument/2006/relationships/hyperlink" Target="http://smc.org.in/" TargetMode="External"/><Relationship Id="rId81" Type="http://schemas.openxmlformats.org/officeDocument/2006/relationships/hyperlink" Target="https://internetfreedom.in/" TargetMode="External"/><Relationship Id="rId1" Type="http://schemas.openxmlformats.org/officeDocument/2006/relationships/hyperlink" Target="http://www.vialibre.org.ar/" TargetMode="External"/><Relationship Id="rId2" Type="http://schemas.openxmlformats.org/officeDocument/2006/relationships/hyperlink" Target="https://twitter.com/FViaLibre" TargetMode="External"/><Relationship Id="rId3" Type="http://schemas.openxmlformats.org/officeDocument/2006/relationships/hyperlink" Target="https://adcdigital.org.ar/" TargetMode="External"/><Relationship Id="rId149" Type="http://schemas.openxmlformats.org/officeDocument/2006/relationships/hyperlink" Target="https://twitter.com/wougnet" TargetMode="External"/><Relationship Id="rId4" Type="http://schemas.openxmlformats.org/officeDocument/2006/relationships/hyperlink" Target="https://twitter.com/ADC_derechos" TargetMode="External"/><Relationship Id="rId148" Type="http://schemas.openxmlformats.org/officeDocument/2006/relationships/hyperlink" Target="http://wougnet.org/" TargetMode="External"/><Relationship Id="rId9" Type="http://schemas.openxmlformats.org/officeDocument/2006/relationships/hyperlink" Target="http://www.wsis-award.org/" TargetMode="External"/><Relationship Id="rId143" Type="http://schemas.openxmlformats.org/officeDocument/2006/relationships/hyperlink" Target="http://i-africa.net/" TargetMode="External"/><Relationship Id="rId142" Type="http://schemas.openxmlformats.org/officeDocument/2006/relationships/hyperlink" Target="https://twitter.com/ifreedomUganda" TargetMode="External"/><Relationship Id="rId141" Type="http://schemas.openxmlformats.org/officeDocument/2006/relationships/hyperlink" Target="http://www.ifreedomuganda.net/" TargetMode="External"/><Relationship Id="rId140" Type="http://schemas.openxmlformats.org/officeDocument/2006/relationships/hyperlink" Target="https://twitter.com/communicationwb" TargetMode="External"/><Relationship Id="rId5" Type="http://schemas.openxmlformats.org/officeDocument/2006/relationships/hyperlink" Target="https://www.engagemedia.org/" TargetMode="External"/><Relationship Id="rId147" Type="http://schemas.openxmlformats.org/officeDocument/2006/relationships/hyperlink" Target="https://twitter.com/unwantedwitness" TargetMode="External"/><Relationship Id="rId6" Type="http://schemas.openxmlformats.org/officeDocument/2006/relationships/hyperlink" Target="https://twitter.com/EngageMedia" TargetMode="External"/><Relationship Id="rId146" Type="http://schemas.openxmlformats.org/officeDocument/2006/relationships/hyperlink" Target="https://unwantedwitness.or.ug" TargetMode="External"/><Relationship Id="rId7" Type="http://schemas.openxmlformats.org/officeDocument/2006/relationships/hyperlink" Target="http://digitalrightswatch.org.au/" TargetMode="External"/><Relationship Id="rId145" Type="http://schemas.openxmlformats.org/officeDocument/2006/relationships/hyperlink" Target="https://twitter.com/OpenNetAfrica" TargetMode="External"/><Relationship Id="rId8" Type="http://schemas.openxmlformats.org/officeDocument/2006/relationships/hyperlink" Target="https://twitter.com/drwaus" TargetMode="External"/><Relationship Id="rId144" Type="http://schemas.openxmlformats.org/officeDocument/2006/relationships/hyperlink" Target="http://www.opennetafrica.org/" TargetMode="External"/><Relationship Id="rId73" Type="http://schemas.openxmlformats.org/officeDocument/2006/relationships/hyperlink" Target="https://twitter.com/YouthForTech" TargetMode="External"/><Relationship Id="rId72" Type="http://schemas.openxmlformats.org/officeDocument/2006/relationships/hyperlink" Target="http://www.youthfortechnology.org/home/" TargetMode="External"/><Relationship Id="rId75" Type="http://schemas.openxmlformats.org/officeDocument/2006/relationships/hyperlink" Target="https://twitter.com/cis_india" TargetMode="External"/><Relationship Id="rId74" Type="http://schemas.openxmlformats.org/officeDocument/2006/relationships/hyperlink" Target="http://cis-india.org/" TargetMode="External"/><Relationship Id="rId77" Type="http://schemas.openxmlformats.org/officeDocument/2006/relationships/hyperlink" Target="https://twitter.com/DEFindia" TargetMode="External"/><Relationship Id="rId76" Type="http://schemas.openxmlformats.org/officeDocument/2006/relationships/hyperlink" Target="https://defindia.org/" TargetMode="External"/><Relationship Id="rId79" Type="http://schemas.openxmlformats.org/officeDocument/2006/relationships/hyperlink" Target="http://sflc.in/" TargetMode="External"/><Relationship Id="rId78" Type="http://schemas.openxmlformats.org/officeDocument/2006/relationships/hyperlink" Target="http://www.itforchange.net/" TargetMode="External"/><Relationship Id="rId71" Type="http://schemas.openxmlformats.org/officeDocument/2006/relationships/hyperlink" Target="https://twitter.com/internetsociety" TargetMode="External"/><Relationship Id="rId70" Type="http://schemas.openxmlformats.org/officeDocument/2006/relationships/hyperlink" Target="https://www.internetsociety.org/" TargetMode="External"/><Relationship Id="rId139" Type="http://schemas.openxmlformats.org/officeDocument/2006/relationships/hyperlink" Target="http://communicationwithoutborders.wordpress.com" TargetMode="External"/><Relationship Id="rId138" Type="http://schemas.openxmlformats.org/officeDocument/2006/relationships/hyperlink" Target="https://twitter.com/cipesaug" TargetMode="External"/><Relationship Id="rId137" Type="http://schemas.openxmlformats.org/officeDocument/2006/relationships/hyperlink" Target="http://www.cipesa.org/" TargetMode="External"/><Relationship Id="rId132" Type="http://schemas.openxmlformats.org/officeDocument/2006/relationships/hyperlink" Target="https://twitter.com/x_net_" TargetMode="External"/><Relationship Id="rId131" Type="http://schemas.openxmlformats.org/officeDocument/2006/relationships/hyperlink" Target="https://xnet-x.net/" TargetMode="External"/><Relationship Id="rId130" Type="http://schemas.openxmlformats.org/officeDocument/2006/relationships/hyperlink" Target="http://www.siyafundactc.org.za" TargetMode="External"/><Relationship Id="rId136" Type="http://schemas.openxmlformats.org/officeDocument/2006/relationships/hyperlink" Target="https://twitter.com/tech4agri" TargetMode="External"/><Relationship Id="rId135" Type="http://schemas.openxmlformats.org/officeDocument/2006/relationships/hyperlink" Target="http://tech4agri.com/" TargetMode="External"/><Relationship Id="rId134" Type="http://schemas.openxmlformats.org/officeDocument/2006/relationships/hyperlink" Target="https://twitter.com/ict4peace" TargetMode="External"/><Relationship Id="rId133" Type="http://schemas.openxmlformats.org/officeDocument/2006/relationships/hyperlink" Target="http://ict4peace.org/" TargetMode="External"/><Relationship Id="rId62" Type="http://schemas.openxmlformats.org/officeDocument/2006/relationships/hyperlink" Target="http://advocacy.globalvoicesonline.org/" TargetMode="External"/><Relationship Id="rId61" Type="http://schemas.openxmlformats.org/officeDocument/2006/relationships/hyperlink" Target="https://www.article19.org/" TargetMode="External"/><Relationship Id="rId64" Type="http://schemas.openxmlformats.org/officeDocument/2006/relationships/hyperlink" Target="https://www.mozilla.org/" TargetMode="External"/><Relationship Id="rId63" Type="http://schemas.openxmlformats.org/officeDocument/2006/relationships/hyperlink" Target="https://twitter.com/Advox" TargetMode="External"/><Relationship Id="rId66" Type="http://schemas.openxmlformats.org/officeDocument/2006/relationships/hyperlink" Target="https://okfn.org/" TargetMode="External"/><Relationship Id="rId172" Type="http://schemas.openxmlformats.org/officeDocument/2006/relationships/hyperlink" Target="https://twitter.com/calyxinstitute" TargetMode="External"/><Relationship Id="rId65" Type="http://schemas.openxmlformats.org/officeDocument/2006/relationships/hyperlink" Target="https://twitter.com/mozilla" TargetMode="External"/><Relationship Id="rId171" Type="http://schemas.openxmlformats.org/officeDocument/2006/relationships/hyperlink" Target="https://www.calyxinstitute.org" TargetMode="External"/><Relationship Id="rId68" Type="http://schemas.openxmlformats.org/officeDocument/2006/relationships/hyperlink" Target="https://www.takebackthetech.net/" TargetMode="External"/><Relationship Id="rId170" Type="http://schemas.openxmlformats.org/officeDocument/2006/relationships/hyperlink" Target="https://twitter.com/telecentreorg" TargetMode="External"/><Relationship Id="rId67" Type="http://schemas.openxmlformats.org/officeDocument/2006/relationships/hyperlink" Target="https://twitter.com/okfn" TargetMode="External"/><Relationship Id="rId60" Type="http://schemas.openxmlformats.org/officeDocument/2006/relationships/hyperlink" Target="http://www.article19.org/" TargetMode="External"/><Relationship Id="rId165" Type="http://schemas.openxmlformats.org/officeDocument/2006/relationships/hyperlink" Target="https://www.publicknowledge.org/" TargetMode="External"/><Relationship Id="rId69" Type="http://schemas.openxmlformats.org/officeDocument/2006/relationships/hyperlink" Target="https://twitter.com/takebackthetech" TargetMode="External"/><Relationship Id="rId164" Type="http://schemas.openxmlformats.org/officeDocument/2006/relationships/hyperlink" Target="https://twitter.com/freepress" TargetMode="External"/><Relationship Id="rId163" Type="http://schemas.openxmlformats.org/officeDocument/2006/relationships/hyperlink" Target="http://www.freepress.net/" TargetMode="External"/><Relationship Id="rId162" Type="http://schemas.openxmlformats.org/officeDocument/2006/relationships/hyperlink" Target="https://twitter.com/eff" TargetMode="External"/><Relationship Id="rId169" Type="http://schemas.openxmlformats.org/officeDocument/2006/relationships/hyperlink" Target="http://www.telecentre.org/" TargetMode="External"/><Relationship Id="rId168" Type="http://schemas.openxmlformats.org/officeDocument/2006/relationships/hyperlink" Target="https://twitter.com/rankingrights" TargetMode="External"/><Relationship Id="rId167" Type="http://schemas.openxmlformats.org/officeDocument/2006/relationships/hyperlink" Target="https://rankingdigitalrights.org/" TargetMode="External"/><Relationship Id="rId166" Type="http://schemas.openxmlformats.org/officeDocument/2006/relationships/hyperlink" Target="https://twitter.com/publicknowledge" TargetMode="External"/><Relationship Id="rId51" Type="http://schemas.openxmlformats.org/officeDocument/2006/relationships/hyperlink" Target="https://twitter.com/ecobytes" TargetMode="External"/><Relationship Id="rId50" Type="http://schemas.openxmlformats.org/officeDocument/2006/relationships/hyperlink" Target="https://ecobytes.net/" TargetMode="External"/><Relationship Id="rId53" Type="http://schemas.openxmlformats.org/officeDocument/2006/relationships/hyperlink" Target="https://twitter.com/africaictright" TargetMode="External"/><Relationship Id="rId52" Type="http://schemas.openxmlformats.org/officeDocument/2006/relationships/hyperlink" Target="http://africaictright.org/" TargetMode="External"/><Relationship Id="rId55" Type="http://schemas.openxmlformats.org/officeDocument/2006/relationships/hyperlink" Target="https://twitter.com/penplusbytes" TargetMode="External"/><Relationship Id="rId161" Type="http://schemas.openxmlformats.org/officeDocument/2006/relationships/hyperlink" Target="http://www.eff.org" TargetMode="External"/><Relationship Id="rId54" Type="http://schemas.openxmlformats.org/officeDocument/2006/relationships/hyperlink" Target="http://www.penplusbytes.org/" TargetMode="External"/><Relationship Id="rId160" Type="http://schemas.openxmlformats.org/officeDocument/2006/relationships/hyperlink" Target="http://www.digitalsocietyfoundation.org/" TargetMode="External"/><Relationship Id="rId57" Type="http://schemas.openxmlformats.org/officeDocument/2006/relationships/hyperlink" Target="https://twitter.com/accessnow" TargetMode="External"/><Relationship Id="rId56" Type="http://schemas.openxmlformats.org/officeDocument/2006/relationships/hyperlink" Target="https://www.accessnow.org/" TargetMode="External"/><Relationship Id="rId159" Type="http://schemas.openxmlformats.org/officeDocument/2006/relationships/hyperlink" Target="https://twitter.com/CenDemTech" TargetMode="External"/><Relationship Id="rId59" Type="http://schemas.openxmlformats.org/officeDocument/2006/relationships/hyperlink" Target="https://twitter.com/apc_news" TargetMode="External"/><Relationship Id="rId154" Type="http://schemas.openxmlformats.org/officeDocument/2006/relationships/hyperlink" Target="https://www.openrightsgroup.org/" TargetMode="External"/><Relationship Id="rId58" Type="http://schemas.openxmlformats.org/officeDocument/2006/relationships/hyperlink" Target="https://www.apc.org/" TargetMode="External"/><Relationship Id="rId153" Type="http://schemas.openxmlformats.org/officeDocument/2006/relationships/hyperlink" Target="https://twitter.com/globalpartnersd" TargetMode="External"/><Relationship Id="rId152" Type="http://schemas.openxmlformats.org/officeDocument/2006/relationships/hyperlink" Target="https://www.gp-digital.org/" TargetMode="External"/><Relationship Id="rId151" Type="http://schemas.openxmlformats.org/officeDocument/2006/relationships/hyperlink" Target="https://twitter.com/doteveryoneuk" TargetMode="External"/><Relationship Id="rId158" Type="http://schemas.openxmlformats.org/officeDocument/2006/relationships/hyperlink" Target="https://cdt.org/" TargetMode="External"/><Relationship Id="rId157" Type="http://schemas.openxmlformats.org/officeDocument/2006/relationships/hyperlink" Target="https://twitter.com/privacyint" TargetMode="External"/><Relationship Id="rId156" Type="http://schemas.openxmlformats.org/officeDocument/2006/relationships/hyperlink" Target="https://www.privacyinternational.org/" TargetMode="External"/><Relationship Id="rId155" Type="http://schemas.openxmlformats.org/officeDocument/2006/relationships/hyperlink" Target="https://twitter.com/openrights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2" width="75.29"/>
    <col customWidth="1" min="3" max="3" width="48.0"/>
    <col customWidth="1" min="4" max="4" width="38.0"/>
  </cols>
  <sheetData>
    <row r="1">
      <c r="A1" s="1" t="s">
        <v>0</v>
      </c>
      <c r="B1" s="2"/>
      <c r="C1" s="2"/>
      <c r="D1" s="2"/>
    </row>
    <row r="2">
      <c r="A2" s="3" t="s">
        <v>1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</v>
      </c>
      <c r="B3" s="6" t="s">
        <v>3</v>
      </c>
      <c r="C3" s="6" t="s">
        <v>4</v>
      </c>
      <c r="D3" s="6" t="s">
        <v>5</v>
      </c>
    </row>
    <row r="4">
      <c r="A4" s="7" t="s">
        <v>6</v>
      </c>
      <c r="B4" s="8" t="s">
        <v>7</v>
      </c>
      <c r="C4" s="9" t="s">
        <v>8</v>
      </c>
      <c r="D4" s="9" t="s">
        <v>9</v>
      </c>
    </row>
    <row r="5">
      <c r="A5" s="10" t="s">
        <v>6</v>
      </c>
      <c r="B5" s="11" t="s">
        <v>10</v>
      </c>
      <c r="C5" s="12" t="s">
        <v>11</v>
      </c>
      <c r="D5" s="13" t="s">
        <v>12</v>
      </c>
    </row>
    <row r="6">
      <c r="A6" s="10" t="s">
        <v>13</v>
      </c>
      <c r="B6" s="11" t="s">
        <v>14</v>
      </c>
      <c r="C6" s="12" t="s">
        <v>15</v>
      </c>
      <c r="D6" s="13" t="s">
        <v>16</v>
      </c>
    </row>
    <row r="7">
      <c r="A7" s="10" t="s">
        <v>17</v>
      </c>
      <c r="B7" s="11" t="s">
        <v>18</v>
      </c>
      <c r="C7" s="12" t="s">
        <v>19</v>
      </c>
      <c r="D7" s="13" t="s">
        <v>20</v>
      </c>
    </row>
    <row r="8">
      <c r="A8" s="14" t="s">
        <v>21</v>
      </c>
      <c r="B8" s="15" t="s">
        <v>22</v>
      </c>
      <c r="C8" s="16" t="str">
        <f>HYPERLINK("http://www.wsis-award.org/","http://www.wsis-award.org/ ")</f>
        <v>http://www.wsis-award.org/ </v>
      </c>
      <c r="D8" s="17" t="s">
        <v>23</v>
      </c>
    </row>
    <row r="9">
      <c r="A9" s="14" t="s">
        <v>24</v>
      </c>
      <c r="B9" s="15" t="s">
        <v>25</v>
      </c>
      <c r="C9" s="16" t="str">
        <f>HYPERLINK("http://www.bytesforall.net/","http://www.bytesforall.net/ ")</f>
        <v>http://www.bytesforall.net/ </v>
      </c>
      <c r="D9" s="18" t="s">
        <v>26</v>
      </c>
    </row>
    <row r="10">
      <c r="A10" s="14" t="s">
        <v>24</v>
      </c>
      <c r="B10" s="15" t="s">
        <v>27</v>
      </c>
      <c r="C10" s="16" t="str">
        <f>HYPERLINK("http://www.voicebd.org/","http://www.voicebd.org/ ")</f>
        <v>http://www.voicebd.org/ </v>
      </c>
      <c r="D10" s="19" t="s">
        <v>26</v>
      </c>
    </row>
    <row r="11">
      <c r="A11" s="7" t="s">
        <v>28</v>
      </c>
      <c r="B11" s="8" t="s">
        <v>29</v>
      </c>
      <c r="C11" s="9" t="s">
        <v>30</v>
      </c>
      <c r="D11" s="9" t="s">
        <v>31</v>
      </c>
    </row>
    <row r="12">
      <c r="A12" s="7" t="s">
        <v>32</v>
      </c>
      <c r="B12" s="8" t="s">
        <v>33</v>
      </c>
      <c r="C12" s="9" t="s">
        <v>34</v>
      </c>
      <c r="D12" s="20" t="s">
        <v>35</v>
      </c>
    </row>
    <row r="13">
      <c r="A13" s="14" t="s">
        <v>36</v>
      </c>
      <c r="B13" s="15" t="s">
        <v>37</v>
      </c>
      <c r="C13" s="16" t="str">
        <f>HYPERLINK("http://fundacionimagen.org/","http://fundacionimagen.org/ ")</f>
        <v>http://fundacionimagen.org/ </v>
      </c>
      <c r="D13" s="17" t="s">
        <v>38</v>
      </c>
    </row>
    <row r="14">
      <c r="A14" s="10" t="s">
        <v>39</v>
      </c>
      <c r="B14" s="11" t="s">
        <v>40</v>
      </c>
      <c r="C14" s="12" t="s">
        <v>41</v>
      </c>
      <c r="D14" s="21" t="s">
        <v>42</v>
      </c>
    </row>
    <row r="15">
      <c r="A15" s="14" t="s">
        <v>43</v>
      </c>
      <c r="B15" s="15" t="s">
        <v>44</v>
      </c>
      <c r="C15" s="16" t="str">
        <f>HYPERLINK("http://ibidem.org.br/","http://ibidem.org.br/ ")</f>
        <v>http://ibidem.org.br/ </v>
      </c>
      <c r="D15" s="22" t="s">
        <v>45</v>
      </c>
    </row>
    <row r="16">
      <c r="A16" s="7" t="s">
        <v>43</v>
      </c>
      <c r="B16" s="8" t="s">
        <v>46</v>
      </c>
      <c r="C16" s="9" t="s">
        <v>47</v>
      </c>
      <c r="D16" s="20" t="s">
        <v>48</v>
      </c>
    </row>
    <row r="17">
      <c r="A17" s="14" t="s">
        <v>43</v>
      </c>
      <c r="B17" s="15" t="s">
        <v>49</v>
      </c>
      <c r="C17" s="16" t="str">
        <f>HYPERLINK("http://www.redeslivres.org.br","www.redeslivres.org.br")</f>
        <v>www.redeslivres.org.br</v>
      </c>
      <c r="D17" s="17" t="s">
        <v>50</v>
      </c>
    </row>
    <row r="18">
      <c r="A18" s="14" t="s">
        <v>43</v>
      </c>
      <c r="B18" s="15" t="s">
        <v>51</v>
      </c>
      <c r="C18" s="16" t="str">
        <f>HYPERLINK("http://br.okfn.org/","http://br.okfn.org/ ")</f>
        <v>http://br.okfn.org/ </v>
      </c>
      <c r="D18" s="17" t="s">
        <v>52</v>
      </c>
    </row>
    <row r="19">
      <c r="A19" s="10" t="s">
        <v>43</v>
      </c>
      <c r="B19" s="11" t="s">
        <v>53</v>
      </c>
      <c r="C19" s="12" t="s">
        <v>54</v>
      </c>
      <c r="D19" s="13" t="s">
        <v>55</v>
      </c>
    </row>
    <row r="20">
      <c r="A20" s="14" t="s">
        <v>56</v>
      </c>
      <c r="B20" s="15" t="s">
        <v>57</v>
      </c>
      <c r="C20" s="16" t="str">
        <f>HYPERLINK("http://www.hanselmedia.com/","http://www.hanselmedia.com/ ")</f>
        <v>http://www.hanselmedia.com/ </v>
      </c>
      <c r="D20" s="17" t="s">
        <v>58</v>
      </c>
    </row>
    <row r="21">
      <c r="A21" s="23" t="s">
        <v>59</v>
      </c>
      <c r="B21" s="24" t="s">
        <v>60</v>
      </c>
      <c r="C21" s="25" t="s">
        <v>61</v>
      </c>
      <c r="D21" s="26" t="s">
        <v>26</v>
      </c>
    </row>
    <row r="22">
      <c r="A22" s="7" t="s">
        <v>62</v>
      </c>
      <c r="B22" s="8" t="s">
        <v>63</v>
      </c>
      <c r="C22" s="27" t="str">
        <f>HYPERLINK("http://www.karisma.org.co","http://www.karisma.org.co")</f>
        <v>http://www.karisma.org.co</v>
      </c>
      <c r="D22" s="9" t="s">
        <v>64</v>
      </c>
    </row>
    <row r="23">
      <c r="A23" s="14" t="s">
        <v>65</v>
      </c>
      <c r="B23" s="15" t="s">
        <v>66</v>
      </c>
      <c r="C23" s="16" t="str">
        <f>HYPERLINK("https://www.codigosur.org","https://www.codigosur.org ")</f>
        <v>https://www.codigosur.org </v>
      </c>
      <c r="D23" s="17" t="s">
        <v>67</v>
      </c>
    </row>
    <row r="24">
      <c r="A24" s="23" t="s">
        <v>68</v>
      </c>
      <c r="B24" s="24" t="s">
        <v>69</v>
      </c>
      <c r="C24" s="25" t="s">
        <v>70</v>
      </c>
      <c r="D24" s="25" t="s">
        <v>71</v>
      </c>
    </row>
    <row r="25">
      <c r="A25" s="28" t="s">
        <v>72</v>
      </c>
      <c r="B25" s="29" t="s">
        <v>73</v>
      </c>
      <c r="C25" s="30" t="s">
        <v>74</v>
      </c>
      <c r="D25" s="30" t="s">
        <v>75</v>
      </c>
    </row>
    <row r="26">
      <c r="A26" s="23" t="s">
        <v>76</v>
      </c>
      <c r="B26" s="24" t="s">
        <v>77</v>
      </c>
      <c r="C26" s="25" t="s">
        <v>78</v>
      </c>
      <c r="D26" s="25" t="s">
        <v>79</v>
      </c>
    </row>
    <row r="27">
      <c r="A27" s="23" t="s">
        <v>76</v>
      </c>
      <c r="B27" s="24" t="s">
        <v>80</v>
      </c>
      <c r="C27" s="25" t="s">
        <v>81</v>
      </c>
      <c r="D27" s="25" t="s">
        <v>82</v>
      </c>
    </row>
    <row r="28">
      <c r="A28" s="23" t="s">
        <v>83</v>
      </c>
      <c r="B28" s="24" t="s">
        <v>84</v>
      </c>
      <c r="C28" s="25" t="s">
        <v>85</v>
      </c>
      <c r="D28" s="25" t="s">
        <v>86</v>
      </c>
    </row>
    <row r="29">
      <c r="A29" s="23" t="s">
        <v>83</v>
      </c>
      <c r="B29" s="24" t="s">
        <v>87</v>
      </c>
      <c r="C29" s="25" t="s">
        <v>88</v>
      </c>
      <c r="D29" s="25" t="s">
        <v>89</v>
      </c>
    </row>
    <row r="30">
      <c r="A30" s="28" t="s">
        <v>83</v>
      </c>
      <c r="B30" s="29" t="s">
        <v>90</v>
      </c>
      <c r="C30" s="30" t="s">
        <v>91</v>
      </c>
      <c r="D30" s="30" t="s">
        <v>92</v>
      </c>
    </row>
    <row r="31">
      <c r="A31" s="23" t="s">
        <v>93</v>
      </c>
      <c r="B31" s="24" t="s">
        <v>94</v>
      </c>
      <c r="C31" s="25" t="s">
        <v>95</v>
      </c>
      <c r="D31" s="25" t="s">
        <v>96</v>
      </c>
    </row>
    <row r="32">
      <c r="A32" s="23" t="s">
        <v>93</v>
      </c>
      <c r="B32" s="24" t="s">
        <v>97</v>
      </c>
      <c r="C32" s="25" t="s">
        <v>98</v>
      </c>
      <c r="D32" s="25" t="s">
        <v>99</v>
      </c>
    </row>
    <row r="33">
      <c r="A33" s="7" t="s">
        <v>100</v>
      </c>
      <c r="B33" s="8" t="s">
        <v>101</v>
      </c>
      <c r="C33" s="9" t="s">
        <v>102</v>
      </c>
      <c r="D33" s="20" t="s">
        <v>103</v>
      </c>
    </row>
    <row r="34">
      <c r="A34" s="7" t="s">
        <v>100</v>
      </c>
      <c r="B34" s="8" t="s">
        <v>104</v>
      </c>
      <c r="C34" s="9" t="s">
        <v>105</v>
      </c>
      <c r="D34" s="20" t="s">
        <v>106</v>
      </c>
    </row>
    <row r="35">
      <c r="A35" s="7" t="s">
        <v>100</v>
      </c>
      <c r="B35" s="8" t="s">
        <v>107</v>
      </c>
      <c r="C35" s="9" t="s">
        <v>108</v>
      </c>
      <c r="D35" s="20" t="s">
        <v>109</v>
      </c>
    </row>
    <row r="36">
      <c r="A36" s="7" t="s">
        <v>100</v>
      </c>
      <c r="B36" s="8" t="s">
        <v>110</v>
      </c>
      <c r="C36" s="9" t="s">
        <v>111</v>
      </c>
      <c r="D36" s="20" t="s">
        <v>112</v>
      </c>
    </row>
    <row r="37">
      <c r="A37" s="7" t="s">
        <v>100</v>
      </c>
      <c r="B37" s="8" t="s">
        <v>113</v>
      </c>
      <c r="C37" s="9" t="s">
        <v>114</v>
      </c>
      <c r="D37" s="20" t="s">
        <v>115</v>
      </c>
    </row>
    <row r="38">
      <c r="A38" s="7" t="s">
        <v>100</v>
      </c>
      <c r="B38" s="8" t="s">
        <v>116</v>
      </c>
      <c r="C38" s="9" t="s">
        <v>117</v>
      </c>
      <c r="D38" s="20" t="s">
        <v>118</v>
      </c>
    </row>
    <row r="39">
      <c r="A39" s="23" t="s">
        <v>100</v>
      </c>
      <c r="B39" s="24" t="s">
        <v>119</v>
      </c>
      <c r="C39" s="25" t="s">
        <v>120</v>
      </c>
      <c r="D39" s="25" t="s">
        <v>121</v>
      </c>
    </row>
    <row r="40">
      <c r="A40" s="28" t="s">
        <v>100</v>
      </c>
      <c r="B40" s="24" t="s">
        <v>122</v>
      </c>
      <c r="C40" s="25" t="s">
        <v>123</v>
      </c>
      <c r="D40" s="25" t="s">
        <v>124</v>
      </c>
    </row>
    <row r="41">
      <c r="A41" s="28" t="s">
        <v>100</v>
      </c>
      <c r="B41" s="24" t="s">
        <v>125</v>
      </c>
      <c r="C41" s="25" t="s">
        <v>126</v>
      </c>
      <c r="D41" s="25" t="s">
        <v>127</v>
      </c>
    </row>
    <row r="42">
      <c r="A42" s="28" t="s">
        <v>128</v>
      </c>
      <c r="B42" s="29" t="s">
        <v>129</v>
      </c>
      <c r="C42" s="30" t="s">
        <v>130</v>
      </c>
      <c r="D42" s="30" t="s">
        <v>131</v>
      </c>
    </row>
    <row r="43">
      <c r="A43" s="23" t="s">
        <v>128</v>
      </c>
      <c r="B43" s="24" t="s">
        <v>132</v>
      </c>
      <c r="C43" s="25" t="s">
        <v>133</v>
      </c>
      <c r="D43" s="25" t="s">
        <v>134</v>
      </c>
    </row>
    <row r="44">
      <c r="A44" s="14" t="s">
        <v>128</v>
      </c>
      <c r="B44" s="8" t="s">
        <v>135</v>
      </c>
      <c r="C44" s="9" t="s">
        <v>136</v>
      </c>
      <c r="D44" s="31" t="s">
        <v>26</v>
      </c>
    </row>
    <row r="45">
      <c r="A45" s="14" t="s">
        <v>128</v>
      </c>
      <c r="B45" s="15" t="s">
        <v>137</v>
      </c>
      <c r="C45" s="16" t="str">
        <f>HYPERLINK("http://sflc.in/","http://sflc.in/ ")</f>
        <v>http://sflc.in/ </v>
      </c>
      <c r="D45" s="17" t="s">
        <v>138</v>
      </c>
    </row>
    <row r="46">
      <c r="A46" s="28" t="s">
        <v>128</v>
      </c>
      <c r="B46" s="29" t="s">
        <v>139</v>
      </c>
      <c r="C46" s="30" t="s">
        <v>140</v>
      </c>
      <c r="D46" s="32" t="s">
        <v>26</v>
      </c>
    </row>
    <row r="47">
      <c r="A47" s="28" t="s">
        <v>128</v>
      </c>
      <c r="B47" s="33" t="s">
        <v>141</v>
      </c>
      <c r="C47" s="30" t="s">
        <v>142</v>
      </c>
      <c r="D47" s="30" t="s">
        <v>143</v>
      </c>
    </row>
    <row r="48">
      <c r="A48" s="23" t="s">
        <v>144</v>
      </c>
      <c r="B48" s="24" t="s">
        <v>145</v>
      </c>
      <c r="C48" s="25" t="s">
        <v>146</v>
      </c>
      <c r="D48" s="25" t="s">
        <v>147</v>
      </c>
    </row>
    <row r="49">
      <c r="A49" s="23" t="s">
        <v>144</v>
      </c>
      <c r="B49" s="24" t="s">
        <v>148</v>
      </c>
      <c r="C49" s="25" t="s">
        <v>149</v>
      </c>
      <c r="D49" s="25" t="s">
        <v>150</v>
      </c>
    </row>
    <row r="50">
      <c r="A50" s="34" t="s">
        <v>151</v>
      </c>
      <c r="B50" s="35" t="s">
        <v>152</v>
      </c>
      <c r="C50" s="36" t="s">
        <v>153</v>
      </c>
      <c r="D50" s="37" t="s">
        <v>154</v>
      </c>
    </row>
    <row r="51">
      <c r="A51" s="7" t="s">
        <v>155</v>
      </c>
      <c r="B51" s="8" t="s">
        <v>156</v>
      </c>
      <c r="C51" s="9" t="s">
        <v>157</v>
      </c>
      <c r="D51" s="20" t="s">
        <v>158</v>
      </c>
    </row>
    <row r="52">
      <c r="A52" s="14" t="s">
        <v>159</v>
      </c>
      <c r="B52" s="8" t="s">
        <v>160</v>
      </c>
      <c r="C52" s="9" t="s">
        <v>161</v>
      </c>
      <c r="D52" s="20" t="s">
        <v>162</v>
      </c>
    </row>
    <row r="53">
      <c r="A53" s="14" t="s">
        <v>163</v>
      </c>
      <c r="B53" s="15" t="s">
        <v>164</v>
      </c>
      <c r="C53" s="16" t="str">
        <f>HYPERLINK("http://www.smex.org/","http://www.smex.org/ ")</f>
        <v>http://www.smex.org/ </v>
      </c>
      <c r="D53" s="17" t="s">
        <v>165</v>
      </c>
    </row>
    <row r="54">
      <c r="A54" s="14" t="s">
        <v>166</v>
      </c>
      <c r="B54" s="15" t="s">
        <v>167</v>
      </c>
      <c r="C54" s="16" t="str">
        <f>HYPERLINK("http://bisac.eu/","http://bisac.eu/ ")</f>
        <v>http://bisac.eu/ </v>
      </c>
      <c r="D54" s="17" t="s">
        <v>168</v>
      </c>
    </row>
    <row r="55">
      <c r="A55" s="14" t="s">
        <v>169</v>
      </c>
      <c r="B55" s="15" t="s">
        <v>170</v>
      </c>
      <c r="C55" s="16" t="str">
        <f>HYPERLINK("http://sinarproject.org/en","http://sinarproject.org/en ")</f>
        <v>http://sinarproject.org/en </v>
      </c>
      <c r="D55" s="17" t="s">
        <v>171</v>
      </c>
    </row>
    <row r="56">
      <c r="A56" s="14" t="s">
        <v>172</v>
      </c>
      <c r="B56" s="8" t="s">
        <v>173</v>
      </c>
      <c r="C56" s="9" t="s">
        <v>174</v>
      </c>
      <c r="D56" s="20" t="s">
        <v>175</v>
      </c>
    </row>
    <row r="57">
      <c r="A57" s="14" t="s">
        <v>172</v>
      </c>
      <c r="B57" s="15" t="s">
        <v>176</v>
      </c>
      <c r="C57" s="16" t="str">
        <f>HYPERLINK("http://www.r3d.mx","http://www.r3d.mx ")</f>
        <v>http://www.r3d.mx </v>
      </c>
      <c r="D57" s="17" t="s">
        <v>177</v>
      </c>
    </row>
    <row r="58">
      <c r="A58" s="14" t="s">
        <v>172</v>
      </c>
      <c r="B58" s="15" t="s">
        <v>178</v>
      </c>
      <c r="C58" s="16" t="str">
        <f>HYPERLINK("http://sontusdatos.org","http://sontusdatos.org ")</f>
        <v>http://sontusdatos.org </v>
      </c>
      <c r="D58" s="17" t="s">
        <v>179</v>
      </c>
    </row>
    <row r="59">
      <c r="A59" s="23" t="s">
        <v>180</v>
      </c>
      <c r="B59" s="24" t="s">
        <v>181</v>
      </c>
      <c r="C59" s="25" t="s">
        <v>182</v>
      </c>
      <c r="D59" s="26" t="s">
        <v>26</v>
      </c>
    </row>
    <row r="60">
      <c r="A60" s="28" t="s">
        <v>183</v>
      </c>
      <c r="B60" s="29" t="s">
        <v>184</v>
      </c>
      <c r="C60" s="30" t="s">
        <v>185</v>
      </c>
      <c r="D60" s="30" t="s">
        <v>186</v>
      </c>
    </row>
    <row r="61">
      <c r="A61" s="23" t="s">
        <v>187</v>
      </c>
      <c r="B61" s="24" t="s">
        <v>188</v>
      </c>
      <c r="C61" s="25" t="s">
        <v>189</v>
      </c>
      <c r="D61" s="25" t="s">
        <v>190</v>
      </c>
    </row>
    <row r="62">
      <c r="A62" s="14" t="s">
        <v>191</v>
      </c>
      <c r="B62" s="15" t="s">
        <v>192</v>
      </c>
      <c r="C62" s="16" t="str">
        <f>HYPERLINK("http://digitalrightsfoundation.pk/","http://digitalrightsfoundation.pk/ ")</f>
        <v>http://digitalrightsfoundation.pk/ </v>
      </c>
      <c r="D62" s="17" t="s">
        <v>193</v>
      </c>
    </row>
    <row r="63">
      <c r="A63" s="14" t="s">
        <v>191</v>
      </c>
      <c r="B63" s="15" t="s">
        <v>194</v>
      </c>
      <c r="C63" s="16" t="str">
        <f>HYPERLINK("http://mediamatters.pk","http://mediamatters.pk ")</f>
        <v>http://mediamatters.pk </v>
      </c>
      <c r="D63" s="17" t="s">
        <v>195</v>
      </c>
    </row>
    <row r="64">
      <c r="A64" s="10" t="s">
        <v>191</v>
      </c>
      <c r="B64" s="11" t="s">
        <v>196</v>
      </c>
      <c r="C64" s="12" t="s">
        <v>197</v>
      </c>
      <c r="D64" s="13" t="s">
        <v>198</v>
      </c>
    </row>
    <row r="65">
      <c r="A65" s="10" t="s">
        <v>199</v>
      </c>
      <c r="B65" s="11" t="s">
        <v>200</v>
      </c>
      <c r="C65" s="12" t="s">
        <v>201</v>
      </c>
      <c r="D65" s="13" t="s">
        <v>202</v>
      </c>
    </row>
    <row r="66">
      <c r="A66" s="14" t="s">
        <v>203</v>
      </c>
      <c r="B66" s="15" t="s">
        <v>204</v>
      </c>
      <c r="C66" s="16" t="str">
        <f>HYPERLINK("http://tedic.org/","http://tedic.org/ ")</f>
        <v>http://tedic.org/ </v>
      </c>
      <c r="D66" s="17" t="s">
        <v>205</v>
      </c>
    </row>
    <row r="67">
      <c r="A67" s="14" t="s">
        <v>206</v>
      </c>
      <c r="B67" s="15" t="s">
        <v>207</v>
      </c>
      <c r="C67" s="16" t="str">
        <f>HYPERLINK("http://www.hiperderecho.org/","http://www.hiperderecho.org/ ")</f>
        <v>http://www.hiperderecho.org/ </v>
      </c>
      <c r="D67" s="17" t="s">
        <v>208</v>
      </c>
    </row>
    <row r="68">
      <c r="A68" s="14" t="s">
        <v>209</v>
      </c>
      <c r="B68" s="15" t="s">
        <v>210</v>
      </c>
      <c r="C68" s="16" t="str">
        <f>HYPERLINK("https://nowoczesnapolska.org.pl/","https://nowoczesnapolska.org.pl/  ")</f>
        <v>https://nowoczesnapolska.org.pl/  </v>
      </c>
      <c r="D68" s="18" t="s">
        <v>26</v>
      </c>
    </row>
    <row r="69">
      <c r="A69" s="7" t="s">
        <v>211</v>
      </c>
      <c r="B69" s="8" t="s">
        <v>212</v>
      </c>
      <c r="C69" s="27" t="str">
        <f>HYPERLINK("http://www.apti.ro","http://www.apti.ro")</f>
        <v>http://www.apti.ro</v>
      </c>
      <c r="D69" s="9" t="s">
        <v>213</v>
      </c>
    </row>
    <row r="70">
      <c r="A70" s="14" t="s">
        <v>214</v>
      </c>
      <c r="B70" s="15" t="s">
        <v>215</v>
      </c>
      <c r="C70" s="16" t="str">
        <f>HYPERLINK("http://fxi.org.za/home/","http://fxi.org.za/home/ ")</f>
        <v>http://fxi.org.za/home/ </v>
      </c>
      <c r="D70" s="17" t="s">
        <v>216</v>
      </c>
    </row>
    <row r="71">
      <c r="A71" s="23" t="s">
        <v>214</v>
      </c>
      <c r="B71" s="24" t="s">
        <v>217</v>
      </c>
      <c r="C71" s="25" t="s">
        <v>218</v>
      </c>
      <c r="D71" s="25" t="s">
        <v>219</v>
      </c>
    </row>
    <row r="72">
      <c r="A72" s="14" t="s">
        <v>214</v>
      </c>
      <c r="B72" s="15" t="s">
        <v>220</v>
      </c>
      <c r="C72" s="16" t="str">
        <f>HYPERLINK("http://www.siyafundactc.org.za","http://www.siyafundactc.org.za ")</f>
        <v>http://www.siyafundactc.org.za </v>
      </c>
      <c r="D72" s="19" t="s">
        <v>26</v>
      </c>
    </row>
    <row r="73">
      <c r="A73" s="10" t="s">
        <v>221</v>
      </c>
      <c r="B73" s="11" t="s">
        <v>222</v>
      </c>
      <c r="C73" s="12" t="s">
        <v>223</v>
      </c>
      <c r="D73" s="13" t="s">
        <v>224</v>
      </c>
    </row>
    <row r="74">
      <c r="A74" s="10" t="s">
        <v>225</v>
      </c>
      <c r="B74" s="11" t="s">
        <v>226</v>
      </c>
      <c r="C74" s="12" t="s">
        <v>227</v>
      </c>
      <c r="D74" s="13" t="s">
        <v>228</v>
      </c>
    </row>
    <row r="75">
      <c r="A75" s="14" t="s">
        <v>229</v>
      </c>
      <c r="B75" s="15" t="s">
        <v>230</v>
      </c>
      <c r="C75" s="16" t="str">
        <f>HYPERLINK("http://tech4agri.com/","http://tech4agri.com/ ")</f>
        <v>http://tech4agri.com/ </v>
      </c>
      <c r="D75" s="17" t="s">
        <v>231</v>
      </c>
    </row>
    <row r="76">
      <c r="A76" s="14" t="s">
        <v>232</v>
      </c>
      <c r="B76" s="15" t="s">
        <v>233</v>
      </c>
      <c r="C76" s="16" t="str">
        <f>HYPERLINK("http://www.cipesa.org/","http://www.cipesa.org/ ")</f>
        <v>http://www.cipesa.org/ </v>
      </c>
      <c r="D76" s="25" t="s">
        <v>234</v>
      </c>
    </row>
    <row r="77">
      <c r="A77" s="14" t="s">
        <v>232</v>
      </c>
      <c r="B77" s="15" t="s">
        <v>235</v>
      </c>
      <c r="C77" s="16" t="str">
        <f>HYPERLINK("http://communicationwithoutborders.wordpress.com","http://communicationwithoutborders.wordpress.com")</f>
        <v>http://communicationwithoutborders.wordpress.com</v>
      </c>
      <c r="D77" s="22" t="s">
        <v>236</v>
      </c>
    </row>
    <row r="78">
      <c r="A78" s="14" t="s">
        <v>232</v>
      </c>
      <c r="B78" s="15" t="s">
        <v>237</v>
      </c>
      <c r="C78" s="16" t="str">
        <f>HYPERLINK("http://www.ifreedomuganda.net/","http://www.ifreedomuganda.net/ ")</f>
        <v>http://www.ifreedomuganda.net/ </v>
      </c>
      <c r="D78" s="17" t="s">
        <v>238</v>
      </c>
    </row>
    <row r="79">
      <c r="A79" s="14" t="s">
        <v>232</v>
      </c>
      <c r="B79" s="15" t="s">
        <v>239</v>
      </c>
      <c r="C79" s="16" t="str">
        <f>HYPERLINK("http://i-africa.net/","http://i-africa.net/ ")</f>
        <v>http://i-africa.net/ </v>
      </c>
      <c r="D79" s="18" t="s">
        <v>26</v>
      </c>
    </row>
    <row r="80">
      <c r="A80" s="23" t="s">
        <v>232</v>
      </c>
      <c r="B80" s="24" t="s">
        <v>240</v>
      </c>
      <c r="C80" s="25" t="s">
        <v>241</v>
      </c>
      <c r="D80" s="25" t="s">
        <v>242</v>
      </c>
    </row>
    <row r="81">
      <c r="A81" s="14" t="s">
        <v>232</v>
      </c>
      <c r="B81" s="15" t="s">
        <v>243</v>
      </c>
      <c r="C81" s="16" t="str">
        <f>HYPERLINK("https://unwantedwitness.or.ug","https://unwantedwitness.or.ug ")</f>
        <v>https://unwantedwitness.or.ug </v>
      </c>
      <c r="D81" s="17" t="s">
        <v>244</v>
      </c>
    </row>
    <row r="82">
      <c r="A82" s="14" t="s">
        <v>232</v>
      </c>
      <c r="B82" s="15" t="s">
        <v>245</v>
      </c>
      <c r="C82" s="16" t="str">
        <f>HYPERLINK("http://wougnet.org/","http://wougnet.org/ ")</f>
        <v>http://wougnet.org/ </v>
      </c>
      <c r="D82" s="17" t="s">
        <v>246</v>
      </c>
    </row>
    <row r="83">
      <c r="A83" s="23" t="s">
        <v>247</v>
      </c>
      <c r="B83" s="24" t="s">
        <v>248</v>
      </c>
      <c r="C83" s="25" t="s">
        <v>249</v>
      </c>
      <c r="D83" s="25" t="s">
        <v>250</v>
      </c>
    </row>
    <row r="84">
      <c r="A84" s="23" t="s">
        <v>247</v>
      </c>
      <c r="B84" s="24" t="s">
        <v>251</v>
      </c>
      <c r="C84" s="25" t="s">
        <v>252</v>
      </c>
      <c r="D84" s="25" t="s">
        <v>253</v>
      </c>
    </row>
    <row r="85">
      <c r="A85" s="23" t="s">
        <v>247</v>
      </c>
      <c r="B85" s="24" t="s">
        <v>254</v>
      </c>
      <c r="C85" s="25" t="s">
        <v>255</v>
      </c>
      <c r="D85" s="25" t="s">
        <v>256</v>
      </c>
    </row>
    <row r="86">
      <c r="A86" s="23" t="s">
        <v>247</v>
      </c>
      <c r="B86" s="24" t="s">
        <v>257</v>
      </c>
      <c r="C86" s="25" t="s">
        <v>258</v>
      </c>
      <c r="D86" s="25" t="s">
        <v>259</v>
      </c>
    </row>
    <row r="87">
      <c r="A87" s="23" t="s">
        <v>260</v>
      </c>
      <c r="B87" s="24" t="s">
        <v>261</v>
      </c>
      <c r="C87" s="25" t="s">
        <v>262</v>
      </c>
      <c r="D87" s="25" t="s">
        <v>263</v>
      </c>
    </row>
    <row r="88">
      <c r="A88" s="23" t="s">
        <v>260</v>
      </c>
      <c r="B88" s="24" t="s">
        <v>264</v>
      </c>
      <c r="C88" s="25" t="s">
        <v>265</v>
      </c>
      <c r="D88" s="26" t="s">
        <v>26</v>
      </c>
    </row>
    <row r="89">
      <c r="A89" s="7" t="s">
        <v>260</v>
      </c>
      <c r="B89" s="8" t="s">
        <v>266</v>
      </c>
      <c r="C89" s="9" t="s">
        <v>267</v>
      </c>
      <c r="D89" s="20" t="s">
        <v>268</v>
      </c>
    </row>
    <row r="90">
      <c r="A90" s="7" t="s">
        <v>260</v>
      </c>
      <c r="B90" s="8" t="s">
        <v>269</v>
      </c>
      <c r="C90" s="9" t="s">
        <v>270</v>
      </c>
      <c r="D90" s="20" t="s">
        <v>271</v>
      </c>
    </row>
    <row r="91">
      <c r="A91" s="7" t="s">
        <v>260</v>
      </c>
      <c r="B91" s="8" t="s">
        <v>272</v>
      </c>
      <c r="C91" s="9" t="s">
        <v>273</v>
      </c>
      <c r="D91" s="20" t="s">
        <v>274</v>
      </c>
    </row>
    <row r="92">
      <c r="A92" s="23" t="s">
        <v>260</v>
      </c>
      <c r="B92" s="24" t="s">
        <v>275</v>
      </c>
      <c r="C92" s="25" t="s">
        <v>276</v>
      </c>
      <c r="D92" s="25" t="s">
        <v>277</v>
      </c>
    </row>
    <row r="93">
      <c r="A93" s="23" t="s">
        <v>260</v>
      </c>
      <c r="B93" s="24" t="s">
        <v>278</v>
      </c>
      <c r="C93" s="25" t="s">
        <v>279</v>
      </c>
      <c r="D93" s="25" t="s">
        <v>280</v>
      </c>
    </row>
    <row r="94">
      <c r="A94" s="14" t="s">
        <v>260</v>
      </c>
      <c r="B94" s="15" t="s">
        <v>281</v>
      </c>
      <c r="C94" s="16" t="str">
        <f>HYPERLINK("https://www.calyxinstitute.org","https://www.calyxinstitute.org")</f>
        <v>https://www.calyxinstitute.org</v>
      </c>
      <c r="D94" s="17" t="s">
        <v>282</v>
      </c>
    </row>
    <row r="95">
      <c r="A95" s="10" t="s">
        <v>260</v>
      </c>
      <c r="B95" s="11" t="s">
        <v>283</v>
      </c>
      <c r="C95" s="12" t="s">
        <v>284</v>
      </c>
      <c r="D95" s="13" t="s">
        <v>285</v>
      </c>
    </row>
    <row r="96">
      <c r="A96" s="14" t="s">
        <v>286</v>
      </c>
      <c r="B96" s="15" t="s">
        <v>287</v>
      </c>
      <c r="C96" s="16" t="str">
        <f>HYPERLINK("http://www.accesolibre.org.ve","www.accesolibre.org.ve ")</f>
        <v>www.accesolibre.org.ve </v>
      </c>
      <c r="D96" s="17" t="s">
        <v>288</v>
      </c>
    </row>
    <row r="97">
      <c r="A97" s="23" t="s">
        <v>289</v>
      </c>
      <c r="B97" s="24" t="s">
        <v>290</v>
      </c>
      <c r="C97" s="25" t="s">
        <v>291</v>
      </c>
      <c r="D97" s="25" t="s">
        <v>292</v>
      </c>
    </row>
  </sheetData>
  <autoFilter ref="$A$3:$Z$97"/>
  <hyperlinks>
    <hyperlink r:id="rId1" ref="C4"/>
    <hyperlink r:id="rId2" ref="D4"/>
    <hyperlink r:id="rId3" ref="C5"/>
    <hyperlink r:id="rId4" ref="D5"/>
    <hyperlink r:id="rId5" ref="C6"/>
    <hyperlink r:id="rId6" ref="D6"/>
    <hyperlink r:id="rId7" ref="C7"/>
    <hyperlink r:id="rId8" ref="D7"/>
    <hyperlink r:id="rId9" ref="C8"/>
    <hyperlink r:id="rId10" ref="D8"/>
    <hyperlink r:id="rId11" ref="C9"/>
    <hyperlink r:id="rId12" ref="C10"/>
    <hyperlink r:id="rId13" ref="C11"/>
    <hyperlink r:id="rId14" ref="D11"/>
    <hyperlink r:id="rId15" ref="C12"/>
    <hyperlink r:id="rId16" ref="D12"/>
    <hyperlink r:id="rId17" ref="C13"/>
    <hyperlink r:id="rId18" ref="D13"/>
    <hyperlink r:id="rId19" ref="C14"/>
    <hyperlink r:id="rId20" ref="D14"/>
    <hyperlink r:id="rId21" ref="C15"/>
    <hyperlink r:id="rId22" ref="D15"/>
    <hyperlink r:id="rId23" ref="C16"/>
    <hyperlink r:id="rId24" ref="D16"/>
    <hyperlink r:id="rId25" ref="C17"/>
    <hyperlink r:id="rId26" ref="D17"/>
    <hyperlink r:id="rId27" ref="C18"/>
    <hyperlink r:id="rId28" ref="D18"/>
    <hyperlink r:id="rId29" ref="C19"/>
    <hyperlink r:id="rId30" ref="D19"/>
    <hyperlink r:id="rId31" ref="C20"/>
    <hyperlink r:id="rId32" ref="D20"/>
    <hyperlink r:id="rId33" ref="C21"/>
    <hyperlink r:id="rId34" ref="C22"/>
    <hyperlink r:id="rId35" ref="D22"/>
    <hyperlink r:id="rId36" ref="C23"/>
    <hyperlink r:id="rId37" ref="D23"/>
    <hyperlink r:id="rId38" ref="C24"/>
    <hyperlink r:id="rId39" ref="D24"/>
    <hyperlink r:id="rId40" ref="C25"/>
    <hyperlink r:id="rId41" ref="D25"/>
    <hyperlink r:id="rId42" ref="C26"/>
    <hyperlink r:id="rId43" ref="D26"/>
    <hyperlink r:id="rId44" ref="C27"/>
    <hyperlink r:id="rId45" ref="D27"/>
    <hyperlink r:id="rId46" ref="C28"/>
    <hyperlink r:id="rId47" ref="D28"/>
    <hyperlink r:id="rId48" ref="C29"/>
    <hyperlink r:id="rId49" ref="D29"/>
    <hyperlink r:id="rId50" ref="C30"/>
    <hyperlink r:id="rId51" ref="D30"/>
    <hyperlink r:id="rId52" ref="C31"/>
    <hyperlink r:id="rId53" ref="D31"/>
    <hyperlink r:id="rId54" ref="C32"/>
    <hyperlink r:id="rId55" ref="D32"/>
    <hyperlink r:id="rId56" ref="C33"/>
    <hyperlink r:id="rId57" ref="D33"/>
    <hyperlink r:id="rId58" ref="C34"/>
    <hyperlink r:id="rId59" ref="D34"/>
    <hyperlink r:id="rId60" ref="C35"/>
    <hyperlink r:id="rId61" ref="D35"/>
    <hyperlink r:id="rId62" ref="C36"/>
    <hyperlink r:id="rId63" ref="D36"/>
    <hyperlink r:id="rId64" ref="C37"/>
    <hyperlink r:id="rId65" ref="D37"/>
    <hyperlink r:id="rId66" ref="C38"/>
    <hyperlink r:id="rId67" ref="D38"/>
    <hyperlink r:id="rId68" ref="C39"/>
    <hyperlink r:id="rId69" ref="D39"/>
    <hyperlink r:id="rId70" ref="C40"/>
    <hyperlink r:id="rId71" ref="D40"/>
    <hyperlink r:id="rId72" ref="C41"/>
    <hyperlink r:id="rId73" ref="D41"/>
    <hyperlink r:id="rId74" ref="C42"/>
    <hyperlink r:id="rId75" ref="D42"/>
    <hyperlink r:id="rId76" ref="C43"/>
    <hyperlink r:id="rId77" ref="D43"/>
    <hyperlink r:id="rId78" ref="C44"/>
    <hyperlink r:id="rId79" ref="C45"/>
    <hyperlink r:id="rId80" ref="D45"/>
    <hyperlink r:id="rId81" ref="C46"/>
    <hyperlink r:id="rId82" ref="C47"/>
    <hyperlink r:id="rId83" ref="D47"/>
    <hyperlink r:id="rId84" ref="C48"/>
    <hyperlink r:id="rId85" ref="D48"/>
    <hyperlink r:id="rId86" ref="C49"/>
    <hyperlink r:id="rId87" ref="D49"/>
    <hyperlink r:id="rId88" ref="C50"/>
    <hyperlink r:id="rId89" ref="D50"/>
    <hyperlink r:id="rId90" ref="C51"/>
    <hyperlink r:id="rId91" ref="D51"/>
    <hyperlink r:id="rId92" ref="C52"/>
    <hyperlink r:id="rId93" ref="D52"/>
    <hyperlink r:id="rId94" ref="C53"/>
    <hyperlink r:id="rId95" ref="D53"/>
    <hyperlink r:id="rId96" ref="C54"/>
    <hyperlink r:id="rId97" ref="D54"/>
    <hyperlink r:id="rId98" ref="C55"/>
    <hyperlink r:id="rId99" ref="D55"/>
    <hyperlink r:id="rId100" ref="C56"/>
    <hyperlink r:id="rId101" ref="D56"/>
    <hyperlink r:id="rId102" ref="C57"/>
    <hyperlink r:id="rId103" ref="D57"/>
    <hyperlink r:id="rId104" ref="C58"/>
    <hyperlink r:id="rId105" ref="D58"/>
    <hyperlink r:id="rId106" ref="C59"/>
    <hyperlink r:id="rId107" ref="C60"/>
    <hyperlink r:id="rId108" ref="D60"/>
    <hyperlink r:id="rId109" ref="C61"/>
    <hyperlink r:id="rId110" ref="D61"/>
    <hyperlink r:id="rId111" ref="C62"/>
    <hyperlink r:id="rId112" ref="D62"/>
    <hyperlink r:id="rId113" ref="C63"/>
    <hyperlink r:id="rId114" ref="D63"/>
    <hyperlink r:id="rId115" ref="C64"/>
    <hyperlink r:id="rId116" ref="D64"/>
    <hyperlink r:id="rId117" ref="C65"/>
    <hyperlink r:id="rId118" ref="D65"/>
    <hyperlink r:id="rId119" ref="C66"/>
    <hyperlink r:id="rId120" ref="D66"/>
    <hyperlink r:id="rId121" ref="C67"/>
    <hyperlink r:id="rId122" ref="D67"/>
    <hyperlink r:id="rId123" ref="C68"/>
    <hyperlink r:id="rId124" ref="C69"/>
    <hyperlink r:id="rId125" ref="D69"/>
    <hyperlink r:id="rId126" ref="C70"/>
    <hyperlink r:id="rId127" ref="D70"/>
    <hyperlink r:id="rId128" ref="C71"/>
    <hyperlink r:id="rId129" ref="D71"/>
    <hyperlink r:id="rId130" ref="C72"/>
    <hyperlink r:id="rId131" ref="C73"/>
    <hyperlink r:id="rId132" ref="D73"/>
    <hyperlink r:id="rId133" ref="C74"/>
    <hyperlink r:id="rId134" ref="D74"/>
    <hyperlink r:id="rId135" ref="C75"/>
    <hyperlink r:id="rId136" ref="D75"/>
    <hyperlink r:id="rId137" ref="C76"/>
    <hyperlink r:id="rId138" ref="D76"/>
    <hyperlink r:id="rId139" ref="C77"/>
    <hyperlink r:id="rId140" ref="D77"/>
    <hyperlink r:id="rId141" ref="C78"/>
    <hyperlink r:id="rId142" ref="D78"/>
    <hyperlink r:id="rId143" ref="C79"/>
    <hyperlink r:id="rId144" ref="C80"/>
    <hyperlink r:id="rId145" ref="D80"/>
    <hyperlink r:id="rId146" ref="C81"/>
    <hyperlink r:id="rId147" ref="D81"/>
    <hyperlink r:id="rId148" ref="C82"/>
    <hyperlink r:id="rId149" ref="D82"/>
    <hyperlink r:id="rId150" ref="C83"/>
    <hyperlink r:id="rId151" ref="D83"/>
    <hyperlink r:id="rId152" ref="C84"/>
    <hyperlink r:id="rId153" ref="D84"/>
    <hyperlink r:id="rId154" ref="C85"/>
    <hyperlink r:id="rId155" ref="D85"/>
    <hyperlink r:id="rId156" ref="C86"/>
    <hyperlink r:id="rId157" ref="D86"/>
    <hyperlink r:id="rId158" ref="C87"/>
    <hyperlink r:id="rId159" ref="D87"/>
    <hyperlink r:id="rId160" ref="C88"/>
    <hyperlink r:id="rId161" ref="C89"/>
    <hyperlink r:id="rId162" ref="D89"/>
    <hyperlink r:id="rId163" ref="C90"/>
    <hyperlink r:id="rId164" ref="D90"/>
    <hyperlink r:id="rId165" ref="C91"/>
    <hyperlink r:id="rId166" ref="D91"/>
    <hyperlink r:id="rId167" ref="C92"/>
    <hyperlink r:id="rId168" ref="D92"/>
    <hyperlink r:id="rId169" ref="C93"/>
    <hyperlink r:id="rId170" ref="D93"/>
    <hyperlink r:id="rId171" ref="C94"/>
    <hyperlink r:id="rId172" ref="D94"/>
    <hyperlink r:id="rId173" ref="C95"/>
    <hyperlink r:id="rId174" ref="D95"/>
    <hyperlink r:id="rId175" ref="C96"/>
    <hyperlink r:id="rId176" ref="D96"/>
    <hyperlink r:id="rId177" ref="C97"/>
    <hyperlink r:id="rId178" ref="D97"/>
  </hyperlinks>
  <drawing r:id="rId179"/>
</worksheet>
</file>