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abs\Denef, Vincent Lab\3003-ND\"/>
    </mc:Choice>
  </mc:AlternateContent>
  <xr:revisionPtr revIDLastSave="0" documentId="8_{957345C0-08A9-488E-ABD2-1F105AE62DC5}" xr6:coauthVersionLast="47" xr6:coauthVersionMax="47" xr10:uidLastSave="{00000000-0000-0000-0000-000000000000}"/>
  <bookViews>
    <workbookView xWindow="30435" yWindow="1200" windowWidth="14805" windowHeight="10305" xr2:uid="{00000000-000D-0000-FFFF-FFFF00000000}"/>
  </bookViews>
  <sheets>
    <sheet name="uniformvol" sheetId="1" r:id="rId1"/>
  </sheets>
  <externalReferences>
    <externalReference r:id="rId2"/>
  </externalReferences>
  <definedNames>
    <definedName name="_xlnm.Print_Area" localSheetId="0">uniformvol!#REF!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  <c r="B78" i="1" l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<sst xmlns="http://schemas.openxmlformats.org/spreadsheetml/2006/main" count="73" uniqueCount="41">
  <si>
    <t>PI</t>
  </si>
  <si>
    <t>Sample</t>
  </si>
  <si>
    <t>Qubit ng/uL</t>
  </si>
  <si>
    <t>Size bp</t>
  </si>
  <si>
    <t>nMol Conc.</t>
  </si>
  <si>
    <t>Core</t>
  </si>
  <si>
    <t>AGC CTRL</t>
  </si>
  <si>
    <t>3003-ND-78</t>
  </si>
  <si>
    <t>3003-ND-86</t>
  </si>
  <si>
    <t>3003-ND-94</t>
  </si>
  <si>
    <t>3003-ND-102</t>
  </si>
  <si>
    <t>3003-ND-110</t>
  </si>
  <si>
    <t>3003-ND-79</t>
  </si>
  <si>
    <t>3003-ND-87</t>
  </si>
  <si>
    <t>3003-ND-95</t>
  </si>
  <si>
    <t>3003-ND-103</t>
  </si>
  <si>
    <t>3003-ND-80</t>
  </si>
  <si>
    <t>3003-ND-88</t>
  </si>
  <si>
    <t>3003-ND-96</t>
  </si>
  <si>
    <t>3003-ND-104</t>
  </si>
  <si>
    <t>3003-ND-81</t>
  </si>
  <si>
    <t>3003-ND-89</t>
  </si>
  <si>
    <t>3003-ND-97</t>
  </si>
  <si>
    <t>3003-ND-105</t>
  </si>
  <si>
    <t>3003-ND-82</t>
  </si>
  <si>
    <t>3003-ND-90</t>
  </si>
  <si>
    <t>3003-ND-98</t>
  </si>
  <si>
    <t>3003-ND-106</t>
  </si>
  <si>
    <t>3003-ND-83</t>
  </si>
  <si>
    <t>3003-ND-91</t>
  </si>
  <si>
    <t>3003-ND-99</t>
  </si>
  <si>
    <t>3003-ND-107</t>
  </si>
  <si>
    <t>3003-ND-84</t>
  </si>
  <si>
    <t>3003-ND-92</t>
  </si>
  <si>
    <t>3003-ND-100</t>
  </si>
  <si>
    <t>3003-ND-108</t>
  </si>
  <si>
    <t>3003-ND-85</t>
  </si>
  <si>
    <t>3003-ND-93</t>
  </si>
  <si>
    <t>3003-ND-101</t>
  </si>
  <si>
    <t>3003-ND-109</t>
  </si>
  <si>
    <t>Denef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</si>
</sst>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Border="1" applyAlignment="1">
      <alignment horizontal="center" wrapText="1"/>
    </xf>
    <xf numFmtId="164" fontId="1" fillId="0" borderId="0" xfId="1" applyNumberFormat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1" fillId="0" borderId="0" xfId="1" applyBorder="1" applyAlignment="1">
      <alignment horizontal="center" wrapText="1"/>
    </xf>
    <xf numFmtId="0" fontId="1" fillId="0" borderId="0" xfId="1" applyBorder="1" applyAlignment="1">
      <alignment wrapText="1"/>
    </xf>
    <xf numFmtId="0" fontId="0" fillId="0" borderId="0" xfId="1" applyFont="1" applyBorder="1" applyAlignment="1">
      <alignment horizontal="center"/>
    </xf>
    <xf numFmtId="1" fontId="1" fillId="0" borderId="0" xfId="1" applyNumberFormat="1" applyBorder="1" applyAlignment="1">
      <alignment horizontal="center" wrapText="1"/>
    </xf>
    <xf numFmtId="1" fontId="1" fillId="0" borderId="0" xfId="1" applyNumberFormat="1" applyFill="1" applyBorder="1" applyAlignment="1">
      <alignment horizontal="center" wrapText="1"/>
    </xf>
    <xf numFmtId="0" fontId="1" fillId="0" borderId="0" xfId="1" applyFill="1" applyBorder="1" applyAlignment="1">
      <alignment horizontal="center" wrapText="1"/>
    </xf>
    <xf numFmtId="0" fontId="1" fillId="0" borderId="0" xfId="1" applyBorder="1" applyAlignment="1">
      <alignment horizontal="center"/>
    </xf>
    <xf numFmtId="0" fontId="1" fillId="0" borderId="0" xfId="1" applyBorder="1" applyAlignment="1"/>
    <xf numFmtId="1" fontId="1" fillId="0" borderId="0" xfId="1" applyNumberFormat="1" applyBorder="1" applyAlignment="1">
      <alignment horizontal="center"/>
    </xf>
  </cellXfs>
  <cellStyles count="2">
    <cellStyle name="Normal" xfId="0" builtinId="0"/>
    <cellStyle name="Normal 2 3" xfId="1" xr:uid="{00000000-0005-0000-0000-000001000000}"/>
  </cellStyles>
  <dxfs count="15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braryPrep/Library%20Set%20DNA/20210303_Denef_3003-ND_se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 upload"/>
      <sheetName val="uniformvol"/>
      <sheetName val="Sequins"/>
    </sheetNames>
    <sheetDataSet>
      <sheetData sheetId="0">
        <row r="10">
          <cell r="L10" t="str">
            <v>3003-ND-1</v>
          </cell>
          <cell r="M10" t="str">
            <v>Denef</v>
          </cell>
        </row>
        <row r="11">
          <cell r="L11" t="str">
            <v>3003-ND-2</v>
          </cell>
          <cell r="M11" t="str">
            <v>Denef</v>
          </cell>
        </row>
        <row r="12">
          <cell r="L12" t="str">
            <v>3003-ND-3</v>
          </cell>
          <cell r="M12" t="str">
            <v>Denef</v>
          </cell>
        </row>
        <row r="13">
          <cell r="L13" t="str">
            <v>3003-ND-4</v>
          </cell>
          <cell r="M13" t="str">
            <v>Denef</v>
          </cell>
        </row>
        <row r="14">
          <cell r="L14" t="str">
            <v>3003-ND-5</v>
          </cell>
          <cell r="M14" t="str">
            <v>Denef</v>
          </cell>
        </row>
        <row r="15">
          <cell r="L15" t="str">
            <v>3003-ND-6</v>
          </cell>
          <cell r="M15" t="str">
            <v>Denef</v>
          </cell>
        </row>
        <row r="16">
          <cell r="L16" t="str">
            <v>3003-ND-7</v>
          </cell>
          <cell r="M16" t="str">
            <v>Denef</v>
          </cell>
        </row>
        <row r="17">
          <cell r="L17" t="str">
            <v>3003-ND-8</v>
          </cell>
          <cell r="M17" t="str">
            <v>Denef</v>
          </cell>
        </row>
        <row r="18">
          <cell r="L18" t="str">
            <v>3003-ND-9</v>
          </cell>
          <cell r="M18" t="str">
            <v>Denef</v>
          </cell>
        </row>
        <row r="19">
          <cell r="L19" t="str">
            <v>3003-ND-10</v>
          </cell>
          <cell r="M19" t="str">
            <v>Denef</v>
          </cell>
        </row>
        <row r="20">
          <cell r="L20" t="str">
            <v>3003-ND-11</v>
          </cell>
          <cell r="M20" t="str">
            <v>Denef</v>
          </cell>
        </row>
        <row r="21">
          <cell r="L21" t="str">
            <v>3003-ND-12</v>
          </cell>
          <cell r="M21" t="str">
            <v>Denef</v>
          </cell>
        </row>
        <row r="22">
          <cell r="L22" t="str">
            <v>3003-ND-13</v>
          </cell>
          <cell r="M22" t="str">
            <v>Denef</v>
          </cell>
        </row>
        <row r="23">
          <cell r="L23" t="str">
            <v>3003-ND-14</v>
          </cell>
          <cell r="M23" t="str">
            <v>Denef</v>
          </cell>
        </row>
        <row r="24">
          <cell r="L24" t="str">
            <v>3003-ND-15</v>
          </cell>
          <cell r="M24" t="str">
            <v>Denef</v>
          </cell>
        </row>
        <row r="25">
          <cell r="L25" t="str">
            <v>3003-ND-16</v>
          </cell>
          <cell r="M25" t="str">
            <v>Denef</v>
          </cell>
        </row>
        <row r="26">
          <cell r="L26" t="str">
            <v>3003-ND-17</v>
          </cell>
          <cell r="M26" t="str">
            <v>Denef</v>
          </cell>
        </row>
        <row r="27">
          <cell r="L27" t="str">
            <v>3003-ND-18</v>
          </cell>
          <cell r="M27" t="str">
            <v>Denef</v>
          </cell>
        </row>
        <row r="28">
          <cell r="L28" t="str">
            <v>3003-ND-19</v>
          </cell>
          <cell r="M28" t="str">
            <v>Denef</v>
          </cell>
        </row>
        <row r="29">
          <cell r="L29" t="str">
            <v>3003-ND-20</v>
          </cell>
          <cell r="M29" t="str">
            <v>Denef</v>
          </cell>
        </row>
        <row r="30">
          <cell r="L30" t="str">
            <v>3003-ND-21</v>
          </cell>
          <cell r="M30" t="str">
            <v>Denef</v>
          </cell>
        </row>
        <row r="31">
          <cell r="L31" t="str">
            <v>3003-ND-22</v>
          </cell>
          <cell r="M31" t="str">
            <v>Denef</v>
          </cell>
        </row>
        <row r="32">
          <cell r="L32" t="str">
            <v>3003-ND-23</v>
          </cell>
          <cell r="M32" t="str">
            <v>Denef</v>
          </cell>
        </row>
        <row r="33">
          <cell r="L33" t="str">
            <v>3003-ND-24</v>
          </cell>
          <cell r="M33" t="str">
            <v>Denef</v>
          </cell>
        </row>
        <row r="34">
          <cell r="L34" t="str">
            <v>3003-ND-25</v>
          </cell>
          <cell r="M34" t="str">
            <v>Denef</v>
          </cell>
        </row>
        <row r="35">
          <cell r="L35" t="str">
            <v>3003-ND-26</v>
          </cell>
          <cell r="M35" t="str">
            <v>Denef</v>
          </cell>
        </row>
        <row r="36">
          <cell r="L36" t="str">
            <v>3003-ND-27</v>
          </cell>
          <cell r="M36" t="str">
            <v>Denef</v>
          </cell>
        </row>
        <row r="37">
          <cell r="L37" t="str">
            <v>3003-ND-28</v>
          </cell>
          <cell r="M37" t="str">
            <v>Denef</v>
          </cell>
        </row>
        <row r="38">
          <cell r="L38" t="str">
            <v>3003-ND-29</v>
          </cell>
          <cell r="M38" t="str">
            <v>Denef</v>
          </cell>
        </row>
        <row r="39">
          <cell r="L39" t="str">
            <v>3003-ND-30</v>
          </cell>
          <cell r="M39" t="str">
            <v>Denef</v>
          </cell>
        </row>
        <row r="40">
          <cell r="L40" t="str">
            <v>3003-ND-31</v>
          </cell>
          <cell r="M40" t="str">
            <v>Denef</v>
          </cell>
        </row>
        <row r="41">
          <cell r="L41" t="str">
            <v>3003-ND-32</v>
          </cell>
          <cell r="M41" t="str">
            <v>Denef</v>
          </cell>
        </row>
        <row r="42">
          <cell r="L42" t="str">
            <v>3003-ND-33</v>
          </cell>
          <cell r="M42" t="str">
            <v>Denef</v>
          </cell>
        </row>
        <row r="43">
          <cell r="L43" t="str">
            <v>3003-ND-34</v>
          </cell>
          <cell r="M43" t="str">
            <v>Denef</v>
          </cell>
        </row>
        <row r="44">
          <cell r="L44" t="str">
            <v>3003-ND-35</v>
          </cell>
          <cell r="M44" t="str">
            <v>Denef</v>
          </cell>
        </row>
        <row r="45">
          <cell r="L45" t="str">
            <v>3003-ND-36</v>
          </cell>
          <cell r="M45" t="str">
            <v>Denef</v>
          </cell>
        </row>
        <row r="46">
          <cell r="L46" t="str">
            <v>3003-ND-37</v>
          </cell>
          <cell r="M46" t="str">
            <v>Denef</v>
          </cell>
        </row>
        <row r="47">
          <cell r="L47" t="str">
            <v>3003-ND-38</v>
          </cell>
          <cell r="M47" t="str">
            <v>Denef</v>
          </cell>
        </row>
        <row r="48">
          <cell r="L48" t="str">
            <v>3003-ND-39</v>
          </cell>
          <cell r="M48" t="str">
            <v>Denef</v>
          </cell>
        </row>
        <row r="49">
          <cell r="L49" t="str">
            <v>3003-ND-40</v>
          </cell>
          <cell r="M49" t="str">
            <v>Denef</v>
          </cell>
        </row>
        <row r="50">
          <cell r="L50" t="str">
            <v>3003-ND-41</v>
          </cell>
          <cell r="M50" t="str">
            <v>Denef</v>
          </cell>
        </row>
        <row r="51">
          <cell r="L51" t="str">
            <v>3003-ND-42</v>
          </cell>
          <cell r="M51" t="str">
            <v>Denef</v>
          </cell>
        </row>
        <row r="52">
          <cell r="L52" t="str">
            <v>3003-ND-43</v>
          </cell>
          <cell r="M52" t="str">
            <v>Denef</v>
          </cell>
        </row>
        <row r="53">
          <cell r="L53" t="str">
            <v>3003-ND-44</v>
          </cell>
          <cell r="M53" t="str">
            <v>Denef</v>
          </cell>
        </row>
        <row r="54">
          <cell r="L54" t="str">
            <v>3003-ND-45</v>
          </cell>
          <cell r="M54" t="str">
            <v>Denef</v>
          </cell>
        </row>
        <row r="55">
          <cell r="L55" t="str">
            <v>3003-ND-46</v>
          </cell>
          <cell r="M55" t="str">
            <v>Denef</v>
          </cell>
        </row>
        <row r="56">
          <cell r="L56" t="str">
            <v>3003-ND-47</v>
          </cell>
          <cell r="M56" t="str">
            <v>Denef</v>
          </cell>
        </row>
        <row r="57">
          <cell r="L57" t="str">
            <v>3003-ND-48</v>
          </cell>
          <cell r="M57" t="str">
            <v>Denef</v>
          </cell>
        </row>
        <row r="58">
          <cell r="L58" t="str">
            <v>3003-ND-49</v>
          </cell>
          <cell r="M58" t="str">
            <v>Denef</v>
          </cell>
        </row>
        <row r="59">
          <cell r="L59" t="str">
            <v>3003-ND-50</v>
          </cell>
          <cell r="M59" t="str">
            <v>Denef</v>
          </cell>
        </row>
        <row r="60">
          <cell r="L60" t="str">
            <v>3003-ND-51</v>
          </cell>
          <cell r="M60" t="str">
            <v>Denef</v>
          </cell>
        </row>
        <row r="61">
          <cell r="L61" t="str">
            <v>3003-ND-52</v>
          </cell>
          <cell r="M61" t="str">
            <v>Denef</v>
          </cell>
        </row>
        <row r="62">
          <cell r="L62" t="str">
            <v>3003-ND-53</v>
          </cell>
          <cell r="M62" t="str">
            <v>Denef</v>
          </cell>
        </row>
        <row r="63">
          <cell r="L63" t="str">
            <v>3003-ND-54</v>
          </cell>
          <cell r="M63" t="str">
            <v>Denef</v>
          </cell>
        </row>
        <row r="64">
          <cell r="L64" t="str">
            <v>3003-ND-55</v>
          </cell>
          <cell r="M64" t="str">
            <v>Denef</v>
          </cell>
        </row>
        <row r="65">
          <cell r="L65" t="str">
            <v>3003-ND-56</v>
          </cell>
          <cell r="M65" t="str">
            <v>Denef</v>
          </cell>
        </row>
        <row r="66">
          <cell r="L66" t="str">
            <v>3003-ND-57</v>
          </cell>
          <cell r="M66" t="str">
            <v>Denef</v>
          </cell>
        </row>
        <row r="67">
          <cell r="L67" t="str">
            <v>3003-ND-58</v>
          </cell>
          <cell r="M67" t="str">
            <v>Denef</v>
          </cell>
        </row>
        <row r="68">
          <cell r="L68" t="str">
            <v>3003-ND-59</v>
          </cell>
          <cell r="M68" t="str">
            <v>Denef</v>
          </cell>
        </row>
        <row r="69">
          <cell r="L69" t="str">
            <v>3003-ND-60</v>
          </cell>
          <cell r="M69" t="str">
            <v>Denef</v>
          </cell>
        </row>
        <row r="70">
          <cell r="L70" t="str">
            <v>3003-ND-61</v>
          </cell>
          <cell r="M70" t="str">
            <v>Denef</v>
          </cell>
        </row>
        <row r="71">
          <cell r="L71" t="str">
            <v>3003-ND-62</v>
          </cell>
          <cell r="M71" t="str">
            <v>Denef</v>
          </cell>
        </row>
        <row r="72">
          <cell r="L72" t="str">
            <v>3003-ND-63</v>
          </cell>
          <cell r="M72" t="str">
            <v>Denef</v>
          </cell>
        </row>
        <row r="73">
          <cell r="L73" t="str">
            <v>3003-ND-64</v>
          </cell>
          <cell r="M73" t="str">
            <v>Denef</v>
          </cell>
        </row>
        <row r="74">
          <cell r="L74" t="str">
            <v>3003-ND-65</v>
          </cell>
          <cell r="M74" t="str">
            <v>Denef</v>
          </cell>
        </row>
        <row r="75">
          <cell r="L75" t="str">
            <v>3003-ND-66</v>
          </cell>
          <cell r="M75" t="str">
            <v>Denef</v>
          </cell>
        </row>
        <row r="76">
          <cell r="L76" t="str">
            <v>3003-ND-67</v>
          </cell>
          <cell r="M76" t="str">
            <v>Denef</v>
          </cell>
        </row>
        <row r="77">
          <cell r="L77" t="str">
            <v>3003-ND-68</v>
          </cell>
          <cell r="M77" t="str">
            <v>Denef</v>
          </cell>
        </row>
        <row r="78">
          <cell r="L78" t="str">
            <v>3003-ND-69</v>
          </cell>
          <cell r="M78" t="str">
            <v>Denef</v>
          </cell>
        </row>
        <row r="79">
          <cell r="L79" t="str">
            <v>3003-ND-70</v>
          </cell>
          <cell r="M79" t="str">
            <v>Denef</v>
          </cell>
        </row>
        <row r="80">
          <cell r="L80" t="str">
            <v>3003-ND-71</v>
          </cell>
          <cell r="M80" t="str">
            <v>Denef</v>
          </cell>
        </row>
        <row r="81">
          <cell r="L81" t="str">
            <v>3003-ND-72</v>
          </cell>
          <cell r="M81" t="str">
            <v>Denef</v>
          </cell>
        </row>
        <row r="82">
          <cell r="L82" t="str">
            <v>3003-ND-73</v>
          </cell>
          <cell r="M82" t="str">
            <v>Denef</v>
          </cell>
        </row>
        <row r="83">
          <cell r="L83" t="str">
            <v>3003-ND-74</v>
          </cell>
          <cell r="M83" t="str">
            <v>Denef</v>
          </cell>
        </row>
        <row r="84">
          <cell r="L84" t="str">
            <v>3003-ND-75</v>
          </cell>
          <cell r="M84" t="str">
            <v>Denef</v>
          </cell>
        </row>
        <row r="85">
          <cell r="L85" t="str">
            <v>3003-ND-76</v>
          </cell>
          <cell r="M85" t="str">
            <v>Denef</v>
          </cell>
        </row>
        <row r="86">
          <cell r="L86" t="str">
            <v>3003-ND-77</v>
          </cell>
          <cell r="M86" t="str">
            <v>Denef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workbookViewId="0">
      <selection activeCell="I7" sqref="I7"/>
    </sheetView>
  </sheetViews>
  <sheetFormatPr defaultColWidth="9" defaultRowHeight="14" x14ac:dyDescent="0.3"/>
  <cols>
    <col min="1" max="1" width="10.25" style="11" customWidth="1"/>
    <col min="2" max="2" width="12.58203125" style="5" customWidth="1"/>
    <col min="3" max="3" width="8.08203125" style="5" customWidth="1"/>
    <col min="4" max="4" width="8" style="5" customWidth="1"/>
    <col min="5" max="5" width="9.5" style="5" customWidth="1"/>
    <col min="6" max="16384" width="9" style="6"/>
  </cols>
  <sheetData>
    <row r="1" spans="1:5" ht="28" x14ac:dyDescent="0.3">
      <c r="A1" s="3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3">
      <c r="A2" s="7" t="str">
        <f>[1]Sheet1!M10</f>
        <v>Denef</v>
      </c>
      <c r="B2" s="5" t="str">
        <f>[1]Sheet1!L10</f>
        <v>3003-ND-1</v>
      </c>
      <c r="C2" s="5">
        <v>3.96</v>
      </c>
      <c r="D2" s="8">
        <v>634.04861589999996</v>
      </c>
      <c r="E2" s="2">
        <f>((C2)/(660*D2))*10^6</f>
        <v>9.4629967632423622</v>
      </c>
    </row>
    <row r="3" spans="1:5" x14ac:dyDescent="0.3">
      <c r="A3" s="7" t="str">
        <f>[1]Sheet1!M11</f>
        <v>Denef</v>
      </c>
      <c r="B3" s="5" t="str">
        <f>[1]Sheet1!L11</f>
        <v>3003-ND-2</v>
      </c>
      <c r="C3" s="5">
        <v>3.91</v>
      </c>
      <c r="D3" s="8">
        <v>636.10196770000005</v>
      </c>
      <c r="E3" s="2">
        <f t="shared" ref="E3:E66" si="0">((C3)/(660*D3))*10^6</f>
        <v>9.3133534009698735</v>
      </c>
    </row>
    <row r="4" spans="1:5" x14ac:dyDescent="0.3">
      <c r="A4" s="7" t="str">
        <f>[1]Sheet1!M12</f>
        <v>Denef</v>
      </c>
      <c r="B4" s="5" t="str">
        <f>[1]Sheet1!L12</f>
        <v>3003-ND-3</v>
      </c>
      <c r="C4" s="5">
        <v>6.62</v>
      </c>
      <c r="D4" s="8">
        <v>718.17210950000003</v>
      </c>
      <c r="E4" s="2">
        <f t="shared" si="0"/>
        <v>13.966433529820932</v>
      </c>
    </row>
    <row r="5" spans="1:5" x14ac:dyDescent="0.3">
      <c r="A5" s="7" t="str">
        <f>[1]Sheet1!M13</f>
        <v>Denef</v>
      </c>
      <c r="B5" s="5" t="str">
        <f>[1]Sheet1!L13</f>
        <v>3003-ND-4</v>
      </c>
      <c r="C5" s="5">
        <v>2.64</v>
      </c>
      <c r="D5" s="8">
        <v>716.13573010000005</v>
      </c>
      <c r="E5" s="2">
        <f t="shared" si="0"/>
        <v>5.585533344972812</v>
      </c>
    </row>
    <row r="6" spans="1:5" x14ac:dyDescent="0.3">
      <c r="A6" s="7" t="str">
        <f>[1]Sheet1!M14</f>
        <v>Denef</v>
      </c>
      <c r="B6" s="5" t="str">
        <f>[1]Sheet1!L14</f>
        <v>3003-ND-5</v>
      </c>
      <c r="C6" s="5">
        <v>4.28</v>
      </c>
      <c r="D6" s="8">
        <v>742.56592169999999</v>
      </c>
      <c r="E6" s="2">
        <f t="shared" si="0"/>
        <v>8.7330273250384813</v>
      </c>
    </row>
    <row r="7" spans="1:5" x14ac:dyDescent="0.3">
      <c r="A7" s="7" t="str">
        <f>[1]Sheet1!M15</f>
        <v>Denef</v>
      </c>
      <c r="B7" s="5" t="str">
        <f>[1]Sheet1!L15</f>
        <v>3003-ND-6</v>
      </c>
      <c r="C7" s="5">
        <v>2.91</v>
      </c>
      <c r="D7" s="8">
        <v>671.2603269</v>
      </c>
      <c r="E7" s="2">
        <f t="shared" si="0"/>
        <v>6.5683770251295472</v>
      </c>
    </row>
    <row r="8" spans="1:5" x14ac:dyDescent="0.3">
      <c r="A8" s="7" t="str">
        <f>[1]Sheet1!M16</f>
        <v>Denef</v>
      </c>
      <c r="B8" s="5" t="str">
        <f>[1]Sheet1!L16</f>
        <v>3003-ND-7</v>
      </c>
      <c r="C8" s="5">
        <v>1.7</v>
      </c>
      <c r="D8" s="8">
        <v>635.31575320000002</v>
      </c>
      <c r="E8" s="2">
        <f t="shared" si="0"/>
        <v>4.0542951481744804</v>
      </c>
    </row>
    <row r="9" spans="1:5" x14ac:dyDescent="0.3">
      <c r="A9" s="7" t="str">
        <f>[1]Sheet1!M17</f>
        <v>Denef</v>
      </c>
      <c r="B9" s="5" t="str">
        <f>[1]Sheet1!L17</f>
        <v>3003-ND-8</v>
      </c>
      <c r="C9" s="5">
        <v>47.1</v>
      </c>
      <c r="D9" s="8">
        <v>662.580007409725</v>
      </c>
      <c r="E9" s="2">
        <f t="shared" si="0"/>
        <v>107.70568922328901</v>
      </c>
    </row>
    <row r="10" spans="1:5" x14ac:dyDescent="0.3">
      <c r="A10" s="7" t="str">
        <f>[1]Sheet1!M18</f>
        <v>Denef</v>
      </c>
      <c r="B10" s="5" t="str">
        <f>[1]Sheet1!L18</f>
        <v>3003-ND-9</v>
      </c>
      <c r="C10" s="5">
        <v>49.7</v>
      </c>
      <c r="D10" s="8">
        <v>702.561266572759</v>
      </c>
      <c r="E10" s="2">
        <f t="shared" si="0"/>
        <v>107.1835779822794</v>
      </c>
    </row>
    <row r="11" spans="1:5" x14ac:dyDescent="0.3">
      <c r="A11" s="7" t="str">
        <f>[1]Sheet1!M19</f>
        <v>Denef</v>
      </c>
      <c r="B11" s="5" t="str">
        <f>[1]Sheet1!L19</f>
        <v>3003-ND-10</v>
      </c>
      <c r="C11" s="5">
        <v>58</v>
      </c>
      <c r="D11" s="8">
        <v>705.24663067489803</v>
      </c>
      <c r="E11" s="2">
        <f t="shared" si="0"/>
        <v>124.60717152904473</v>
      </c>
    </row>
    <row r="12" spans="1:5" x14ac:dyDescent="0.3">
      <c r="A12" s="7" t="str">
        <f>[1]Sheet1!M20</f>
        <v>Denef</v>
      </c>
      <c r="B12" s="5" t="str">
        <f>[1]Sheet1!L20</f>
        <v>3003-ND-11</v>
      </c>
      <c r="C12" s="5">
        <v>11.3</v>
      </c>
      <c r="D12" s="8">
        <v>664.77439746087703</v>
      </c>
      <c r="E12" s="2">
        <f t="shared" si="0"/>
        <v>25.754921047812662</v>
      </c>
    </row>
    <row r="13" spans="1:5" x14ac:dyDescent="0.3">
      <c r="A13" s="7" t="str">
        <f>[1]Sheet1!M21</f>
        <v>Denef</v>
      </c>
      <c r="B13" s="5" t="str">
        <f>[1]Sheet1!L21</f>
        <v>3003-ND-12</v>
      </c>
      <c r="C13" s="5">
        <v>10.4</v>
      </c>
      <c r="D13" s="8">
        <v>734.88490267216002</v>
      </c>
      <c r="E13" s="2">
        <f t="shared" si="0"/>
        <v>21.442236328816488</v>
      </c>
    </row>
    <row r="14" spans="1:5" x14ac:dyDescent="0.3">
      <c r="A14" s="7" t="str">
        <f>[1]Sheet1!M22</f>
        <v>Denef</v>
      </c>
      <c r="B14" s="5" t="str">
        <f>[1]Sheet1!L22</f>
        <v>3003-ND-13</v>
      </c>
      <c r="C14" s="5">
        <v>22.3</v>
      </c>
      <c r="D14" s="8">
        <v>724.98313142060897</v>
      </c>
      <c r="E14" s="2">
        <f t="shared" si="0"/>
        <v>46.605055102001103</v>
      </c>
    </row>
    <row r="15" spans="1:5" x14ac:dyDescent="0.3">
      <c r="A15" s="7" t="str">
        <f>[1]Sheet1!M23</f>
        <v>Denef</v>
      </c>
      <c r="B15" s="5" t="str">
        <f>[1]Sheet1!L23</f>
        <v>3003-ND-14</v>
      </c>
      <c r="C15" s="5">
        <v>28.4</v>
      </c>
      <c r="D15" s="8">
        <v>710.16820663799501</v>
      </c>
      <c r="E15" s="2">
        <f t="shared" si="0"/>
        <v>60.591705779131743</v>
      </c>
    </row>
    <row r="16" spans="1:5" x14ac:dyDescent="0.3">
      <c r="A16" s="7" t="str">
        <f>[1]Sheet1!M24</f>
        <v>Denef</v>
      </c>
      <c r="B16" s="5" t="str">
        <f>[1]Sheet1!L24</f>
        <v>3003-ND-15</v>
      </c>
      <c r="C16" s="5">
        <v>32.9</v>
      </c>
      <c r="D16" s="8">
        <v>684.09859212166396</v>
      </c>
      <c r="E16" s="2">
        <f t="shared" si="0"/>
        <v>72.867398679895999</v>
      </c>
    </row>
    <row r="17" spans="1:5" x14ac:dyDescent="0.3">
      <c r="A17" s="7" t="str">
        <f>[1]Sheet1!M25</f>
        <v>Denef</v>
      </c>
      <c r="B17" s="5" t="str">
        <f>[1]Sheet1!L25</f>
        <v>3003-ND-16</v>
      </c>
      <c r="C17" s="5">
        <v>79.900000000000006</v>
      </c>
      <c r="D17" s="8">
        <v>686.49447783673895</v>
      </c>
      <c r="E17" s="2">
        <f t="shared" si="0"/>
        <v>176.34607410403163</v>
      </c>
    </row>
    <row r="18" spans="1:5" x14ac:dyDescent="0.3">
      <c r="A18" s="7" t="str">
        <f>[1]Sheet1!M26</f>
        <v>Denef</v>
      </c>
      <c r="B18" s="5" t="str">
        <f>[1]Sheet1!L26</f>
        <v>3003-ND-17</v>
      </c>
      <c r="C18" s="5">
        <v>54</v>
      </c>
      <c r="D18" s="8">
        <v>695.26778819428102</v>
      </c>
      <c r="E18" s="2">
        <f t="shared" si="0"/>
        <v>117.67866023345682</v>
      </c>
    </row>
    <row r="19" spans="1:5" x14ac:dyDescent="0.3">
      <c r="A19" s="7" t="str">
        <f>[1]Sheet1!M27</f>
        <v>Denef</v>
      </c>
      <c r="B19" s="5" t="str">
        <f>[1]Sheet1!L27</f>
        <v>3003-ND-18</v>
      </c>
      <c r="C19" s="5">
        <v>58</v>
      </c>
      <c r="D19" s="8">
        <v>658.74970854145295</v>
      </c>
      <c r="E19" s="2">
        <f t="shared" si="0"/>
        <v>133.40239356365188</v>
      </c>
    </row>
    <row r="20" spans="1:5" x14ac:dyDescent="0.3">
      <c r="A20" s="7" t="str">
        <f>[1]Sheet1!M28</f>
        <v>Denef</v>
      </c>
      <c r="B20" s="5" t="str">
        <f>[1]Sheet1!L28</f>
        <v>3003-ND-19</v>
      </c>
      <c r="C20" s="5">
        <v>65</v>
      </c>
      <c r="D20" s="8">
        <v>691.11068918272895</v>
      </c>
      <c r="E20" s="2">
        <f t="shared" si="0"/>
        <v>142.5022793401032</v>
      </c>
    </row>
    <row r="21" spans="1:5" x14ac:dyDescent="0.3">
      <c r="A21" s="7" t="str">
        <f>[1]Sheet1!M29</f>
        <v>Denef</v>
      </c>
      <c r="B21" s="5" t="str">
        <f>[1]Sheet1!L29</f>
        <v>3003-ND-20</v>
      </c>
      <c r="C21" s="5">
        <v>45.8</v>
      </c>
      <c r="D21" s="8">
        <v>712.27611862353501</v>
      </c>
      <c r="E21" s="2">
        <f t="shared" si="0"/>
        <v>97.425615684044473</v>
      </c>
    </row>
    <row r="22" spans="1:5" x14ac:dyDescent="0.3">
      <c r="A22" s="7" t="str">
        <f>[1]Sheet1!M30</f>
        <v>Denef</v>
      </c>
      <c r="B22" s="5" t="str">
        <f>[1]Sheet1!L30</f>
        <v>3003-ND-21</v>
      </c>
      <c r="C22" s="5">
        <v>56</v>
      </c>
      <c r="D22" s="8">
        <v>649.92984826833697</v>
      </c>
      <c r="E22" s="2">
        <f t="shared" si="0"/>
        <v>130.55022026539299</v>
      </c>
    </row>
    <row r="23" spans="1:5" x14ac:dyDescent="0.3">
      <c r="A23" s="7" t="str">
        <f>[1]Sheet1!M31</f>
        <v>Denef</v>
      </c>
      <c r="B23" s="5" t="str">
        <f>[1]Sheet1!L31</f>
        <v>3003-ND-22</v>
      </c>
      <c r="C23" s="5">
        <v>69.099999999999994</v>
      </c>
      <c r="D23" s="8">
        <v>607.12482091541301</v>
      </c>
      <c r="E23" s="2">
        <f t="shared" si="0"/>
        <v>172.44719057789351</v>
      </c>
    </row>
    <row r="24" spans="1:5" x14ac:dyDescent="0.3">
      <c r="A24" s="7" t="str">
        <f>[1]Sheet1!M32</f>
        <v>Denef</v>
      </c>
      <c r="B24" s="5" t="str">
        <f>[1]Sheet1!L32</f>
        <v>3003-ND-23</v>
      </c>
      <c r="C24" s="5">
        <v>60</v>
      </c>
      <c r="D24" s="8">
        <v>739.51352707445801</v>
      </c>
      <c r="E24" s="2">
        <f t="shared" si="0"/>
        <v>122.93093713745918</v>
      </c>
    </row>
    <row r="25" spans="1:5" x14ac:dyDescent="0.3">
      <c r="A25" s="7" t="str">
        <f>[1]Sheet1!M33</f>
        <v>Denef</v>
      </c>
      <c r="B25" s="5" t="str">
        <f>[1]Sheet1!L33</f>
        <v>3003-ND-24</v>
      </c>
      <c r="C25" s="5">
        <v>57</v>
      </c>
      <c r="D25" s="8">
        <v>660.98881563858902</v>
      </c>
      <c r="E25" s="2">
        <f t="shared" si="0"/>
        <v>130.65824159248359</v>
      </c>
    </row>
    <row r="26" spans="1:5" x14ac:dyDescent="0.3">
      <c r="A26" s="7" t="str">
        <f>[1]Sheet1!M34</f>
        <v>Denef</v>
      </c>
      <c r="B26" s="5" t="str">
        <f>[1]Sheet1!L34</f>
        <v>3003-ND-25</v>
      </c>
      <c r="C26" s="5">
        <v>36.200000000000003</v>
      </c>
      <c r="D26" s="8">
        <v>659.92204715811602</v>
      </c>
      <c r="E26" s="2">
        <f t="shared" si="0"/>
        <v>83.113581497517785</v>
      </c>
    </row>
    <row r="27" spans="1:5" x14ac:dyDescent="0.3">
      <c r="A27" s="7" t="str">
        <f>[1]Sheet1!M35</f>
        <v>Denef</v>
      </c>
      <c r="B27" s="5" t="str">
        <f>[1]Sheet1!L35</f>
        <v>3003-ND-26</v>
      </c>
      <c r="C27" s="5">
        <v>45.4</v>
      </c>
      <c r="D27" s="8">
        <v>661.35797324198904</v>
      </c>
      <c r="E27" s="2">
        <f t="shared" si="0"/>
        <v>104.01005441981644</v>
      </c>
    </row>
    <row r="28" spans="1:5" x14ac:dyDescent="0.3">
      <c r="A28" s="7" t="str">
        <f>[1]Sheet1!M36</f>
        <v>Denef</v>
      </c>
      <c r="B28" s="5" t="str">
        <f>[1]Sheet1!L36</f>
        <v>3003-ND-27</v>
      </c>
      <c r="C28" s="5">
        <v>52</v>
      </c>
      <c r="D28" s="8">
        <v>649.23923069446198</v>
      </c>
      <c r="E28" s="2">
        <f t="shared" si="0"/>
        <v>121.35415585346396</v>
      </c>
    </row>
    <row r="29" spans="1:5" x14ac:dyDescent="0.3">
      <c r="A29" s="7" t="str">
        <f>[1]Sheet1!M37</f>
        <v>Denef</v>
      </c>
      <c r="B29" s="5" t="str">
        <f>[1]Sheet1!L37</f>
        <v>3003-ND-28</v>
      </c>
      <c r="C29" s="5">
        <v>53</v>
      </c>
      <c r="D29" s="8">
        <v>667.62379882719802</v>
      </c>
      <c r="E29" s="2">
        <f t="shared" si="0"/>
        <v>120.28185700404495</v>
      </c>
    </row>
    <row r="30" spans="1:5" x14ac:dyDescent="0.3">
      <c r="A30" s="7" t="str">
        <f>[1]Sheet1!M38</f>
        <v>Denef</v>
      </c>
      <c r="B30" s="5" t="str">
        <f>[1]Sheet1!L38</f>
        <v>3003-ND-29</v>
      </c>
      <c r="C30" s="5">
        <v>21.1</v>
      </c>
      <c r="D30" s="8">
        <v>699.80402729103503</v>
      </c>
      <c r="E30" s="2">
        <f t="shared" si="0"/>
        <v>45.683785349811075</v>
      </c>
    </row>
    <row r="31" spans="1:5" x14ac:dyDescent="0.3">
      <c r="A31" s="7" t="str">
        <f>[1]Sheet1!M39</f>
        <v>Denef</v>
      </c>
      <c r="B31" s="5" t="str">
        <f>[1]Sheet1!L39</f>
        <v>3003-ND-30</v>
      </c>
      <c r="C31" s="5">
        <v>65.8</v>
      </c>
      <c r="D31" s="8">
        <v>643.50287032799895</v>
      </c>
      <c r="E31" s="2">
        <f t="shared" si="0"/>
        <v>154.92855478042125</v>
      </c>
    </row>
    <row r="32" spans="1:5" x14ac:dyDescent="0.3">
      <c r="A32" s="7" t="str">
        <f>[1]Sheet1!M40</f>
        <v>Denef</v>
      </c>
      <c r="B32" s="5" t="str">
        <f>[1]Sheet1!L40</f>
        <v>3003-ND-31</v>
      </c>
      <c r="C32" s="5">
        <v>60.7</v>
      </c>
      <c r="D32" s="8">
        <v>613.90351308166305</v>
      </c>
      <c r="E32" s="2">
        <f t="shared" si="0"/>
        <v>149.81132215391463</v>
      </c>
    </row>
    <row r="33" spans="1:5" x14ac:dyDescent="0.3">
      <c r="A33" s="7" t="str">
        <f>[1]Sheet1!M41</f>
        <v>Denef</v>
      </c>
      <c r="B33" s="5" t="str">
        <f>[1]Sheet1!L41</f>
        <v>3003-ND-32</v>
      </c>
      <c r="C33" s="5">
        <v>54</v>
      </c>
      <c r="D33" s="8">
        <v>673.08051405970798</v>
      </c>
      <c r="E33" s="2">
        <f t="shared" si="0"/>
        <v>121.55779302641325</v>
      </c>
    </row>
    <row r="34" spans="1:5" x14ac:dyDescent="0.3">
      <c r="A34" s="7" t="str">
        <f>[1]Sheet1!M42</f>
        <v>Denef</v>
      </c>
      <c r="B34" s="5" t="str">
        <f>[1]Sheet1!L42</f>
        <v>3003-ND-33</v>
      </c>
      <c r="C34" s="5">
        <v>55.7</v>
      </c>
      <c r="D34" s="8">
        <v>630.60034453427204</v>
      </c>
      <c r="E34" s="2">
        <f t="shared" si="0"/>
        <v>133.83110257617807</v>
      </c>
    </row>
    <row r="35" spans="1:5" x14ac:dyDescent="0.3">
      <c r="A35" s="7" t="str">
        <f>[1]Sheet1!M43</f>
        <v>Denef</v>
      </c>
      <c r="B35" s="5" t="str">
        <f>[1]Sheet1!L43</f>
        <v>3003-ND-34</v>
      </c>
      <c r="C35" s="5">
        <v>80.8</v>
      </c>
      <c r="D35" s="8">
        <v>575.90872592047799</v>
      </c>
      <c r="E35" s="2">
        <f t="shared" si="0"/>
        <v>212.57577271219691</v>
      </c>
    </row>
    <row r="36" spans="1:5" x14ac:dyDescent="0.3">
      <c r="A36" s="7" t="str">
        <f>[1]Sheet1!M44</f>
        <v>Denef</v>
      </c>
      <c r="B36" s="5" t="str">
        <f>[1]Sheet1!L44</f>
        <v>3003-ND-35</v>
      </c>
      <c r="C36" s="5">
        <v>48.7</v>
      </c>
      <c r="D36" s="8">
        <v>663.08979532870205</v>
      </c>
      <c r="E36" s="2">
        <f t="shared" si="0"/>
        <v>111.27886344759868</v>
      </c>
    </row>
    <row r="37" spans="1:5" x14ac:dyDescent="0.3">
      <c r="A37" s="7" t="str">
        <f>[1]Sheet1!M45</f>
        <v>Denef</v>
      </c>
      <c r="B37" s="5" t="str">
        <f>[1]Sheet1!L45</f>
        <v>3003-ND-36</v>
      </c>
      <c r="C37" s="5">
        <v>54</v>
      </c>
      <c r="D37" s="9">
        <v>616.273238005086</v>
      </c>
      <c r="E37" s="2">
        <f t="shared" si="0"/>
        <v>132.76283436066811</v>
      </c>
    </row>
    <row r="38" spans="1:5" x14ac:dyDescent="0.3">
      <c r="A38" s="7" t="str">
        <f>[1]Sheet1!M46</f>
        <v>Denef</v>
      </c>
      <c r="B38" s="5" t="str">
        <f>[1]Sheet1!L46</f>
        <v>3003-ND-37</v>
      </c>
      <c r="C38" s="5">
        <v>51</v>
      </c>
      <c r="D38" s="8">
        <v>647.35382514479704</v>
      </c>
      <c r="E38" s="2">
        <f t="shared" si="0"/>
        <v>119.36706677440776</v>
      </c>
    </row>
    <row r="39" spans="1:5" x14ac:dyDescent="0.3">
      <c r="A39" s="7" t="str">
        <f>[1]Sheet1!M47</f>
        <v>Denef</v>
      </c>
      <c r="B39" s="5" t="str">
        <f>[1]Sheet1!L47</f>
        <v>3003-ND-38</v>
      </c>
      <c r="C39" s="5">
        <v>45.8</v>
      </c>
      <c r="D39" s="9">
        <v>670.32296205232603</v>
      </c>
      <c r="E39" s="2">
        <f t="shared" si="0"/>
        <v>103.52314230960573</v>
      </c>
    </row>
    <row r="40" spans="1:5" x14ac:dyDescent="0.3">
      <c r="A40" s="7" t="str">
        <f>[1]Sheet1!M48</f>
        <v>Denef</v>
      </c>
      <c r="B40" s="5" t="str">
        <f>[1]Sheet1!L48</f>
        <v>3003-ND-39</v>
      </c>
      <c r="C40" s="5">
        <v>53</v>
      </c>
      <c r="D40" s="8">
        <v>600.45483993914502</v>
      </c>
      <c r="E40" s="2">
        <f t="shared" si="0"/>
        <v>133.73700228841335</v>
      </c>
    </row>
    <row r="41" spans="1:5" x14ac:dyDescent="0.3">
      <c r="A41" s="7" t="str">
        <f>[1]Sheet1!M49</f>
        <v>Denef</v>
      </c>
      <c r="B41" s="5" t="str">
        <f>[1]Sheet1!L49</f>
        <v>3003-ND-40</v>
      </c>
      <c r="C41" s="5">
        <v>52</v>
      </c>
      <c r="D41" s="8">
        <v>649.63058279467202</v>
      </c>
      <c r="E41" s="2">
        <f t="shared" si="0"/>
        <v>121.28104937568983</v>
      </c>
    </row>
    <row r="42" spans="1:5" x14ac:dyDescent="0.3">
      <c r="A42" s="7" t="str">
        <f>[1]Sheet1!M50</f>
        <v>Denef</v>
      </c>
      <c r="B42" s="5" t="str">
        <f>[1]Sheet1!L50</f>
        <v>3003-ND-41</v>
      </c>
      <c r="C42" s="5">
        <v>42.5</v>
      </c>
      <c r="D42" s="8">
        <v>641.32638000538998</v>
      </c>
      <c r="E42" s="2">
        <f t="shared" si="0"/>
        <v>100.40743902254295</v>
      </c>
    </row>
    <row r="43" spans="1:5" x14ac:dyDescent="0.3">
      <c r="A43" s="7" t="str">
        <f>[1]Sheet1!M51</f>
        <v>Denef</v>
      </c>
      <c r="B43" s="5" t="str">
        <f>[1]Sheet1!L51</f>
        <v>3003-ND-42</v>
      </c>
      <c r="C43" s="5">
        <v>54</v>
      </c>
      <c r="D43" s="8">
        <v>615.15948105757604</v>
      </c>
      <c r="E43" s="2">
        <f t="shared" si="0"/>
        <v>133.00320378305935</v>
      </c>
    </row>
    <row r="44" spans="1:5" x14ac:dyDescent="0.3">
      <c r="A44" s="7" t="str">
        <f>[1]Sheet1!M52</f>
        <v>Denef</v>
      </c>
      <c r="B44" s="5" t="str">
        <f>[1]Sheet1!L52</f>
        <v>3003-ND-43</v>
      </c>
      <c r="C44" s="5">
        <v>11.5</v>
      </c>
      <c r="D44" s="8">
        <v>611.96192068993798</v>
      </c>
      <c r="E44" s="2">
        <f t="shared" si="0"/>
        <v>28.472755959387126</v>
      </c>
    </row>
    <row r="45" spans="1:5" x14ac:dyDescent="0.3">
      <c r="A45" s="7" t="str">
        <f>[1]Sheet1!M53</f>
        <v>Denef</v>
      </c>
      <c r="B45" s="5" t="str">
        <f>[1]Sheet1!L53</f>
        <v>3003-ND-44</v>
      </c>
      <c r="C45" s="5">
        <v>49.9</v>
      </c>
      <c r="D45" s="8">
        <v>543.01242161235803</v>
      </c>
      <c r="E45" s="2">
        <f t="shared" si="0"/>
        <v>139.23449556009189</v>
      </c>
    </row>
    <row r="46" spans="1:5" x14ac:dyDescent="0.3">
      <c r="A46" s="7" t="str">
        <f>[1]Sheet1!M54</f>
        <v>Denef</v>
      </c>
      <c r="B46" s="5" t="str">
        <f>[1]Sheet1!L54</f>
        <v>3003-ND-45</v>
      </c>
      <c r="C46" s="5">
        <v>70.2</v>
      </c>
      <c r="D46" s="8">
        <v>596.85327242371102</v>
      </c>
      <c r="E46" s="2">
        <f t="shared" si="0"/>
        <v>178.20734387819181</v>
      </c>
    </row>
    <row r="47" spans="1:5" x14ac:dyDescent="0.3">
      <c r="A47" s="7" t="str">
        <f>[1]Sheet1!M55</f>
        <v>Denef</v>
      </c>
      <c r="B47" s="5" t="str">
        <f>[1]Sheet1!L55</f>
        <v>3003-ND-46</v>
      </c>
      <c r="C47" s="5">
        <v>67.7</v>
      </c>
      <c r="D47" s="8">
        <v>608.53314435561697</v>
      </c>
      <c r="E47" s="2">
        <f t="shared" si="0"/>
        <v>168.56231830129198</v>
      </c>
    </row>
    <row r="48" spans="1:5" x14ac:dyDescent="0.3">
      <c r="A48" s="7" t="str">
        <f>[1]Sheet1!M56</f>
        <v>Denef</v>
      </c>
      <c r="B48" s="5" t="str">
        <f>[1]Sheet1!L56</f>
        <v>3003-ND-47</v>
      </c>
      <c r="C48" s="5">
        <v>50</v>
      </c>
      <c r="D48" s="8">
        <v>549.04538166492205</v>
      </c>
      <c r="E48" s="2">
        <f t="shared" si="0"/>
        <v>137.98053546657457</v>
      </c>
    </row>
    <row r="49" spans="1:5" x14ac:dyDescent="0.3">
      <c r="A49" s="7" t="str">
        <f>[1]Sheet1!M57</f>
        <v>Denef</v>
      </c>
      <c r="B49" s="5" t="str">
        <f>[1]Sheet1!L57</f>
        <v>3003-ND-48</v>
      </c>
      <c r="C49" s="5">
        <v>54</v>
      </c>
      <c r="D49" s="8">
        <v>616.07621664179806</v>
      </c>
      <c r="E49" s="2">
        <f t="shared" si="0"/>
        <v>132.80529195587002</v>
      </c>
    </row>
    <row r="50" spans="1:5" x14ac:dyDescent="0.3">
      <c r="A50" s="7" t="str">
        <f>[1]Sheet1!M58</f>
        <v>Denef</v>
      </c>
      <c r="B50" s="5" t="str">
        <f>[1]Sheet1!L58</f>
        <v>3003-ND-49</v>
      </c>
      <c r="C50" s="5">
        <v>42.3</v>
      </c>
      <c r="D50" s="8">
        <v>589.40432398795701</v>
      </c>
      <c r="E50" s="2">
        <f t="shared" si="0"/>
        <v>108.73844402305168</v>
      </c>
    </row>
    <row r="51" spans="1:5" x14ac:dyDescent="0.3">
      <c r="A51" s="7" t="str">
        <f>[1]Sheet1!M59</f>
        <v>Denef</v>
      </c>
      <c r="B51" s="5" t="str">
        <f>[1]Sheet1!L59</f>
        <v>3003-ND-50</v>
      </c>
      <c r="C51" s="5">
        <v>31.6</v>
      </c>
      <c r="D51" s="8">
        <v>601.56014092134501</v>
      </c>
      <c r="E51" s="2">
        <f t="shared" si="0"/>
        <v>79.591024440976241</v>
      </c>
    </row>
    <row r="52" spans="1:5" x14ac:dyDescent="0.3">
      <c r="A52" s="7" t="str">
        <f>[1]Sheet1!M60</f>
        <v>Denef</v>
      </c>
      <c r="B52" s="5" t="str">
        <f>[1]Sheet1!L60</f>
        <v>3003-ND-51</v>
      </c>
      <c r="C52" s="5">
        <v>34.299999999999997</v>
      </c>
      <c r="D52" s="8">
        <v>600.99569675672296</v>
      </c>
      <c r="E52" s="2">
        <f t="shared" si="0"/>
        <v>86.472660703149401</v>
      </c>
    </row>
    <row r="53" spans="1:5" x14ac:dyDescent="0.3">
      <c r="A53" s="7" t="str">
        <f>[1]Sheet1!M61</f>
        <v>Denef</v>
      </c>
      <c r="B53" s="5" t="str">
        <f>[1]Sheet1!L61</f>
        <v>3003-ND-52</v>
      </c>
      <c r="C53" s="5">
        <v>35.700000000000003</v>
      </c>
      <c r="D53" s="8">
        <v>576.36031565363999</v>
      </c>
      <c r="E53" s="2">
        <f t="shared" si="0"/>
        <v>93.849121151871046</v>
      </c>
    </row>
    <row r="54" spans="1:5" x14ac:dyDescent="0.3">
      <c r="A54" s="7" t="str">
        <f>[1]Sheet1!M62</f>
        <v>Denef</v>
      </c>
      <c r="B54" s="5" t="str">
        <f>[1]Sheet1!L62</f>
        <v>3003-ND-53</v>
      </c>
      <c r="C54" s="5">
        <v>31.9</v>
      </c>
      <c r="D54" s="8">
        <v>566.66340594863902</v>
      </c>
      <c r="E54" s="2">
        <f t="shared" si="0"/>
        <v>85.294608450001348</v>
      </c>
    </row>
    <row r="55" spans="1:5" x14ac:dyDescent="0.3">
      <c r="A55" s="7" t="str">
        <f>[1]Sheet1!M63</f>
        <v>Denef</v>
      </c>
      <c r="B55" s="5" t="str">
        <f>[1]Sheet1!L63</f>
        <v>3003-ND-54</v>
      </c>
      <c r="C55" s="5">
        <v>32.1</v>
      </c>
      <c r="D55" s="8">
        <v>577.93433896052602</v>
      </c>
      <c r="E55" s="2">
        <f t="shared" si="0"/>
        <v>84.155517950086008</v>
      </c>
    </row>
    <row r="56" spans="1:5" x14ac:dyDescent="0.3">
      <c r="A56" s="7" t="str">
        <f>[1]Sheet1!M64</f>
        <v>Denef</v>
      </c>
      <c r="B56" s="5" t="str">
        <f>[1]Sheet1!L64</f>
        <v>3003-ND-55</v>
      </c>
      <c r="C56" s="5">
        <v>33.799999999999997</v>
      </c>
      <c r="D56" s="8">
        <v>610.35666530822698</v>
      </c>
      <c r="E56" s="2">
        <f t="shared" si="0"/>
        <v>83.905237909148326</v>
      </c>
    </row>
    <row r="57" spans="1:5" x14ac:dyDescent="0.3">
      <c r="A57" s="7" t="str">
        <f>[1]Sheet1!M65</f>
        <v>Denef</v>
      </c>
      <c r="B57" s="5" t="str">
        <f>[1]Sheet1!L65</f>
        <v>3003-ND-56</v>
      </c>
      <c r="C57" s="5">
        <v>49.3</v>
      </c>
      <c r="D57" s="8">
        <v>630.024434283544</v>
      </c>
      <c r="E57" s="2">
        <f t="shared" si="0"/>
        <v>118.56202018881088</v>
      </c>
    </row>
    <row r="58" spans="1:5" x14ac:dyDescent="0.3">
      <c r="A58" s="7" t="str">
        <f>[1]Sheet1!M66</f>
        <v>Denef</v>
      </c>
      <c r="B58" s="5" t="str">
        <f>[1]Sheet1!L66</f>
        <v>3003-ND-57</v>
      </c>
      <c r="C58" s="5">
        <v>36.5</v>
      </c>
      <c r="D58" s="8">
        <v>774.16987749862597</v>
      </c>
      <c r="E58" s="2">
        <f t="shared" si="0"/>
        <v>71.435264933991775</v>
      </c>
    </row>
    <row r="59" spans="1:5" x14ac:dyDescent="0.3">
      <c r="A59" s="7" t="str">
        <f>[1]Sheet1!M67</f>
        <v>Denef</v>
      </c>
      <c r="B59" s="5" t="str">
        <f>[1]Sheet1!L67</f>
        <v>3003-ND-58</v>
      </c>
      <c r="C59" s="5">
        <v>53</v>
      </c>
      <c r="D59" s="8">
        <v>598.49482495622203</v>
      </c>
      <c r="E59" s="2">
        <f t="shared" si="0"/>
        <v>134.17497855374808</v>
      </c>
    </row>
    <row r="60" spans="1:5" x14ac:dyDescent="0.3">
      <c r="A60" s="7" t="str">
        <f>[1]Sheet1!M68</f>
        <v>Denef</v>
      </c>
      <c r="B60" s="5" t="str">
        <f>[1]Sheet1!L68</f>
        <v>3003-ND-59</v>
      </c>
      <c r="C60" s="5">
        <v>39.799999999999997</v>
      </c>
      <c r="D60" s="9">
        <v>539.61815152294002</v>
      </c>
      <c r="E60" s="2">
        <f t="shared" si="0"/>
        <v>111.75130067963757</v>
      </c>
    </row>
    <row r="61" spans="1:5" x14ac:dyDescent="0.3">
      <c r="A61" s="7" t="str">
        <f>[1]Sheet1!M69</f>
        <v>Denef</v>
      </c>
      <c r="B61" s="5" t="str">
        <f>[1]Sheet1!L69</f>
        <v>3003-ND-60</v>
      </c>
      <c r="C61" s="5">
        <v>4.5199999999999996</v>
      </c>
      <c r="D61" s="8">
        <v>618.25653890000001</v>
      </c>
      <c r="E61" s="2">
        <f t="shared" si="0"/>
        <v>11.077092464997861</v>
      </c>
    </row>
    <row r="62" spans="1:5" x14ac:dyDescent="0.3">
      <c r="A62" s="7" t="str">
        <f>[1]Sheet1!M70</f>
        <v>Denef</v>
      </c>
      <c r="B62" s="5" t="str">
        <f>[1]Sheet1!L70</f>
        <v>3003-ND-61</v>
      </c>
      <c r="C62" s="5">
        <v>4.91</v>
      </c>
      <c r="D62" s="8">
        <v>654.88241589999996</v>
      </c>
      <c r="E62" s="2">
        <f t="shared" si="0"/>
        <v>11.359892644498688</v>
      </c>
    </row>
    <row r="63" spans="1:5" x14ac:dyDescent="0.3">
      <c r="A63" s="7" t="str">
        <f>[1]Sheet1!M71</f>
        <v>Denef</v>
      </c>
      <c r="B63" s="5" t="str">
        <f>[1]Sheet1!L71</f>
        <v>3003-ND-62</v>
      </c>
      <c r="C63" s="5">
        <v>3.15</v>
      </c>
      <c r="D63" s="8">
        <v>684.36570740000002</v>
      </c>
      <c r="E63" s="2">
        <f t="shared" si="0"/>
        <v>6.9739427635255478</v>
      </c>
    </row>
    <row r="64" spans="1:5" x14ac:dyDescent="0.3">
      <c r="A64" s="7" t="str">
        <f>[1]Sheet1!M72</f>
        <v>Denef</v>
      </c>
      <c r="B64" s="5" t="str">
        <f>[1]Sheet1!L72</f>
        <v>3003-ND-63</v>
      </c>
      <c r="C64" s="5">
        <v>1.8100000000000003</v>
      </c>
      <c r="D64" s="8">
        <v>630</v>
      </c>
      <c r="E64" s="2">
        <f t="shared" si="0"/>
        <v>4.353054353054354</v>
      </c>
    </row>
    <row r="65" spans="1:5" x14ac:dyDescent="0.3">
      <c r="A65" s="7" t="str">
        <f>[1]Sheet1!M73</f>
        <v>Denef</v>
      </c>
      <c r="B65" s="5" t="str">
        <f>[1]Sheet1!L73</f>
        <v>3003-ND-64</v>
      </c>
      <c r="C65" s="5">
        <v>31</v>
      </c>
      <c r="D65" s="8">
        <v>599.45294081685097</v>
      </c>
      <c r="E65" s="2">
        <f t="shared" si="0"/>
        <v>78.354268986808549</v>
      </c>
    </row>
    <row r="66" spans="1:5" x14ac:dyDescent="0.3">
      <c r="A66" s="7" t="str">
        <f>[1]Sheet1!M74</f>
        <v>Denef</v>
      </c>
      <c r="B66" s="5" t="str">
        <f>[1]Sheet1!L74</f>
        <v>3003-ND-65</v>
      </c>
      <c r="C66" s="5">
        <v>10.8</v>
      </c>
      <c r="D66" s="8">
        <v>637.76587412212098</v>
      </c>
      <c r="E66" s="2">
        <f t="shared" si="0"/>
        <v>25.657748442813382</v>
      </c>
    </row>
    <row r="67" spans="1:5" x14ac:dyDescent="0.3">
      <c r="A67" s="7" t="str">
        <f>[1]Sheet1!M75</f>
        <v>Denef</v>
      </c>
      <c r="B67" s="5" t="str">
        <f>[1]Sheet1!L75</f>
        <v>3003-ND-66</v>
      </c>
      <c r="C67" s="5">
        <v>26.4</v>
      </c>
      <c r="D67" s="8">
        <v>603.46714057842098</v>
      </c>
      <c r="E67" s="2">
        <f t="shared" ref="E67:E112" si="1">((C67)/(660*D67))*10^6</f>
        <v>66.283642157649453</v>
      </c>
    </row>
    <row r="68" spans="1:5" x14ac:dyDescent="0.3">
      <c r="A68" s="7" t="str">
        <f>[1]Sheet1!M76</f>
        <v>Denef</v>
      </c>
      <c r="B68" s="5" t="str">
        <f>[1]Sheet1!L76</f>
        <v>3003-ND-67</v>
      </c>
      <c r="C68" s="5">
        <v>17.899999999999999</v>
      </c>
      <c r="D68" s="8">
        <v>527.69519105964298</v>
      </c>
      <c r="E68" s="2">
        <f t="shared" si="1"/>
        <v>51.39560219745632</v>
      </c>
    </row>
    <row r="69" spans="1:5" x14ac:dyDescent="0.3">
      <c r="A69" s="7" t="str">
        <f>[1]Sheet1!M77</f>
        <v>Denef</v>
      </c>
      <c r="B69" s="5" t="str">
        <f>[1]Sheet1!L77</f>
        <v>3003-ND-68</v>
      </c>
      <c r="C69" s="5">
        <v>11.7</v>
      </c>
      <c r="D69" s="8">
        <v>548.12819429103604</v>
      </c>
      <c r="E69" s="2">
        <f t="shared" si="1"/>
        <v>32.341472144489238</v>
      </c>
    </row>
    <row r="70" spans="1:5" x14ac:dyDescent="0.3">
      <c r="A70" s="7" t="str">
        <f>[1]Sheet1!M78</f>
        <v>Denef</v>
      </c>
      <c r="B70" s="5" t="str">
        <f>[1]Sheet1!L78</f>
        <v>3003-ND-69</v>
      </c>
      <c r="C70" s="5">
        <v>16.899999999999999</v>
      </c>
      <c r="D70" s="8">
        <v>587.93103057742599</v>
      </c>
      <c r="E70" s="2">
        <f t="shared" si="1"/>
        <v>43.552830645649145</v>
      </c>
    </row>
    <row r="71" spans="1:5" x14ac:dyDescent="0.3">
      <c r="A71" s="7" t="str">
        <f>[1]Sheet1!M79</f>
        <v>Denef</v>
      </c>
      <c r="B71" s="5" t="str">
        <f>[1]Sheet1!L79</f>
        <v>3003-ND-70</v>
      </c>
      <c r="C71" s="5">
        <v>21.1</v>
      </c>
      <c r="D71" s="8">
        <v>553.89059888402198</v>
      </c>
      <c r="E71" s="2">
        <f t="shared" si="1"/>
        <v>57.71843218518147</v>
      </c>
    </row>
    <row r="72" spans="1:5" x14ac:dyDescent="0.3">
      <c r="A72" s="7" t="str">
        <f>[1]Sheet1!M80</f>
        <v>Denef</v>
      </c>
      <c r="B72" s="5" t="str">
        <f>[1]Sheet1!L80</f>
        <v>3003-ND-71</v>
      </c>
      <c r="C72" s="5">
        <v>39.5</v>
      </c>
      <c r="D72" s="9">
        <v>591.52997789373205</v>
      </c>
      <c r="E72" s="2">
        <f t="shared" si="1"/>
        <v>101.17574270975761</v>
      </c>
    </row>
    <row r="73" spans="1:5" x14ac:dyDescent="0.3">
      <c r="A73" s="7" t="str">
        <f>[1]Sheet1!M81</f>
        <v>Denef</v>
      </c>
      <c r="B73" s="5" t="str">
        <f>[1]Sheet1!L81</f>
        <v>3003-ND-72</v>
      </c>
      <c r="C73" s="5">
        <v>34.4</v>
      </c>
      <c r="D73" s="9">
        <v>908.64107944858904</v>
      </c>
      <c r="E73" s="2">
        <f t="shared" si="1"/>
        <v>57.361716633857242</v>
      </c>
    </row>
    <row r="74" spans="1:5" x14ac:dyDescent="0.3">
      <c r="A74" s="7" t="str">
        <f>[1]Sheet1!M82</f>
        <v>Denef</v>
      </c>
      <c r="B74" s="5" t="str">
        <f>[1]Sheet1!L82</f>
        <v>3003-ND-73</v>
      </c>
      <c r="C74" s="5">
        <v>28</v>
      </c>
      <c r="D74" s="9">
        <v>768.38656254945397</v>
      </c>
      <c r="E74" s="2">
        <f t="shared" si="1"/>
        <v>55.212108711898466</v>
      </c>
    </row>
    <row r="75" spans="1:5" x14ac:dyDescent="0.3">
      <c r="A75" s="7" t="str">
        <f>[1]Sheet1!M83</f>
        <v>Denef</v>
      </c>
      <c r="B75" s="5" t="str">
        <f>[1]Sheet1!L83</f>
        <v>3003-ND-74</v>
      </c>
      <c r="C75" s="5">
        <v>38.6</v>
      </c>
      <c r="D75" s="9">
        <v>824.555005638701</v>
      </c>
      <c r="E75" s="2">
        <f t="shared" si="1"/>
        <v>70.928983615284778</v>
      </c>
    </row>
    <row r="76" spans="1:5" x14ac:dyDescent="0.3">
      <c r="A76" s="7" t="str">
        <f>[1]Sheet1!M84</f>
        <v>Denef</v>
      </c>
      <c r="B76" s="5" t="str">
        <f>[1]Sheet1!L84</f>
        <v>3003-ND-75</v>
      </c>
      <c r="C76" s="5">
        <v>41.6</v>
      </c>
      <c r="D76" s="9">
        <v>884.73951042610895</v>
      </c>
      <c r="E76" s="2">
        <f t="shared" si="1"/>
        <v>71.241650550845563</v>
      </c>
    </row>
    <row r="77" spans="1:5" x14ac:dyDescent="0.3">
      <c r="A77" s="7" t="str">
        <f>[1]Sheet1!M85</f>
        <v>Denef</v>
      </c>
      <c r="B77" s="5" t="str">
        <f>[1]Sheet1!L85</f>
        <v>3003-ND-76</v>
      </c>
      <c r="C77" s="5">
        <v>34</v>
      </c>
      <c r="D77" s="9">
        <v>793.69376026582495</v>
      </c>
      <c r="E77" s="2">
        <f t="shared" si="1"/>
        <v>64.905577055183088</v>
      </c>
    </row>
    <row r="78" spans="1:5" x14ac:dyDescent="0.3">
      <c r="A78" s="7" t="str">
        <f>[1]Sheet1!M86</f>
        <v>Denef</v>
      </c>
      <c r="B78" s="5" t="str">
        <f>[1]Sheet1!L86</f>
        <v>3003-ND-77</v>
      </c>
      <c r="C78" s="5">
        <v>0.184</v>
      </c>
      <c r="D78" s="10">
        <v>408</v>
      </c>
      <c r="E78" s="2">
        <f t="shared" si="1"/>
        <v>0.68330362448009507</v>
      </c>
    </row>
    <row r="79" spans="1:5" x14ac:dyDescent="0.3">
      <c r="A79" s="11" t="s">
        <v>40</v>
      </c>
      <c r="B79" s="5" t="s">
        <v>7</v>
      </c>
      <c r="C79" s="5">
        <v>4.45</v>
      </c>
      <c r="D79" s="8">
        <v>537.14868506347398</v>
      </c>
      <c r="E79" s="2">
        <f t="shared" si="1"/>
        <v>12.552249367654138</v>
      </c>
    </row>
    <row r="80" spans="1:5" x14ac:dyDescent="0.3">
      <c r="A80" s="11" t="s">
        <v>40</v>
      </c>
      <c r="B80" s="5" t="s">
        <v>12</v>
      </c>
      <c r="C80" s="5">
        <v>3.9299999999999997</v>
      </c>
      <c r="D80" s="8">
        <v>515.224405620928</v>
      </c>
      <c r="E80" s="2">
        <f t="shared" si="1"/>
        <v>11.557188265119686</v>
      </c>
    </row>
    <row r="81" spans="1:5" x14ac:dyDescent="0.3">
      <c r="A81" s="11" t="s">
        <v>40</v>
      </c>
      <c r="B81" s="5" t="s">
        <v>16</v>
      </c>
      <c r="C81" s="5">
        <v>5.17</v>
      </c>
      <c r="D81" s="8">
        <v>525.42149089362101</v>
      </c>
      <c r="E81" s="2">
        <f t="shared" si="1"/>
        <v>14.908665650524947</v>
      </c>
    </row>
    <row r="82" spans="1:5" x14ac:dyDescent="0.3">
      <c r="A82" s="11" t="s">
        <v>40</v>
      </c>
      <c r="B82" s="5" t="s">
        <v>20</v>
      </c>
      <c r="C82" s="5">
        <v>3.07</v>
      </c>
      <c r="D82" s="8">
        <v>531.95769864243198</v>
      </c>
      <c r="E82" s="2">
        <f t="shared" si="1"/>
        <v>8.7441448133675337</v>
      </c>
    </row>
    <row r="83" spans="1:5" x14ac:dyDescent="0.3">
      <c r="A83" s="11" t="s">
        <v>40</v>
      </c>
      <c r="B83" s="5" t="s">
        <v>24</v>
      </c>
      <c r="C83" s="5">
        <v>3.8200000000000003</v>
      </c>
      <c r="D83" s="8">
        <v>565.940511626633</v>
      </c>
      <c r="E83" s="2">
        <f t="shared" si="1"/>
        <v>10.227009144906763</v>
      </c>
    </row>
    <row r="84" spans="1:5" x14ac:dyDescent="0.3">
      <c r="A84" s="11" t="s">
        <v>40</v>
      </c>
      <c r="B84" s="5" t="s">
        <v>28</v>
      </c>
      <c r="C84" s="5">
        <v>3.45</v>
      </c>
      <c r="D84" s="8">
        <v>517.45444372314705</v>
      </c>
      <c r="E84" s="2">
        <f t="shared" si="1"/>
        <v>10.101899385889647</v>
      </c>
    </row>
    <row r="85" spans="1:5" x14ac:dyDescent="0.3">
      <c r="A85" s="11" t="s">
        <v>40</v>
      </c>
      <c r="B85" s="5" t="s">
        <v>32</v>
      </c>
      <c r="C85" s="5">
        <v>3.08</v>
      </c>
      <c r="D85" s="8">
        <v>553.96827024670699</v>
      </c>
      <c r="E85" s="2">
        <f t="shared" si="1"/>
        <v>8.4240685203655996</v>
      </c>
    </row>
    <row r="86" spans="1:5" x14ac:dyDescent="0.3">
      <c r="A86" s="11" t="s">
        <v>40</v>
      </c>
      <c r="B86" s="5" t="s">
        <v>36</v>
      </c>
      <c r="C86" s="5">
        <v>4.63</v>
      </c>
      <c r="D86" s="8">
        <v>561.30401387140705</v>
      </c>
      <c r="E86" s="2">
        <f t="shared" si="1"/>
        <v>12.49795358983245</v>
      </c>
    </row>
    <row r="87" spans="1:5" x14ac:dyDescent="0.3">
      <c r="A87" s="11" t="s">
        <v>40</v>
      </c>
      <c r="B87" s="5" t="s">
        <v>8</v>
      </c>
      <c r="C87" s="5">
        <v>8.4700000000000006</v>
      </c>
      <c r="D87" s="8">
        <v>531.061849827733</v>
      </c>
      <c r="E87" s="2">
        <f t="shared" si="1"/>
        <v>24.165421292258593</v>
      </c>
    </row>
    <row r="88" spans="1:5" s="12" customFormat="1" x14ac:dyDescent="0.3">
      <c r="A88" s="11" t="s">
        <v>40</v>
      </c>
      <c r="B88" s="11" t="s">
        <v>13</v>
      </c>
      <c r="C88" s="11">
        <v>9.2200000000000006</v>
      </c>
      <c r="D88" s="13">
        <v>554.56788268945797</v>
      </c>
      <c r="E88" s="2">
        <f t="shared" si="1"/>
        <v>25.190238031724601</v>
      </c>
    </row>
    <row r="89" spans="1:5" s="12" customFormat="1" x14ac:dyDescent="0.3">
      <c r="A89" s="11" t="s">
        <v>40</v>
      </c>
      <c r="B89" s="11" t="s">
        <v>17</v>
      </c>
      <c r="C89" s="11">
        <v>5.7</v>
      </c>
      <c r="D89" s="13">
        <v>511.79752301822498</v>
      </c>
      <c r="E89" s="2">
        <f t="shared" si="1"/>
        <v>16.87457099329513</v>
      </c>
    </row>
    <row r="90" spans="1:5" s="12" customFormat="1" x14ac:dyDescent="0.3">
      <c r="A90" s="11" t="s">
        <v>40</v>
      </c>
      <c r="B90" s="11" t="s">
        <v>21</v>
      </c>
      <c r="C90" s="11">
        <v>6.39</v>
      </c>
      <c r="D90" s="13">
        <v>542.62261733037997</v>
      </c>
      <c r="E90" s="2">
        <f t="shared" si="1"/>
        <v>17.842636618155066</v>
      </c>
    </row>
    <row r="91" spans="1:5" s="12" customFormat="1" x14ac:dyDescent="0.3">
      <c r="A91" s="11" t="s">
        <v>40</v>
      </c>
      <c r="B91" s="11" t="s">
        <v>25</v>
      </c>
      <c r="C91" s="11">
        <v>8.85</v>
      </c>
      <c r="D91" s="13">
        <v>520.42984201213301</v>
      </c>
      <c r="E91" s="2">
        <f t="shared" si="1"/>
        <v>25.765415098502935</v>
      </c>
    </row>
    <row r="92" spans="1:5" s="12" customFormat="1" x14ac:dyDescent="0.3">
      <c r="A92" s="11" t="s">
        <v>40</v>
      </c>
      <c r="B92" s="11" t="s">
        <v>29</v>
      </c>
      <c r="C92" s="11">
        <v>5.09</v>
      </c>
      <c r="D92" s="13">
        <v>507.78808513420199</v>
      </c>
      <c r="E92" s="2">
        <f t="shared" si="1"/>
        <v>15.187676587730481</v>
      </c>
    </row>
    <row r="93" spans="1:5" s="12" customFormat="1" x14ac:dyDescent="0.3">
      <c r="A93" s="11" t="s">
        <v>40</v>
      </c>
      <c r="B93" s="11" t="s">
        <v>33</v>
      </c>
      <c r="C93" s="11">
        <v>3.6200000000000006</v>
      </c>
      <c r="D93" s="13">
        <v>510.02423917075998</v>
      </c>
      <c r="E93" s="2">
        <f t="shared" si="1"/>
        <v>10.75409375398748</v>
      </c>
    </row>
    <row r="94" spans="1:5" s="12" customFormat="1" x14ac:dyDescent="0.3">
      <c r="A94" s="11" t="s">
        <v>40</v>
      </c>
      <c r="B94" s="11" t="s">
        <v>37</v>
      </c>
      <c r="C94" s="11">
        <v>6.09</v>
      </c>
      <c r="D94" s="13">
        <v>547.27485040087299</v>
      </c>
      <c r="E94" s="2">
        <f t="shared" si="1"/>
        <v>16.86039970686365</v>
      </c>
    </row>
    <row r="95" spans="1:5" s="12" customFormat="1" x14ac:dyDescent="0.3">
      <c r="A95" s="11" t="s">
        <v>40</v>
      </c>
      <c r="B95" s="11" t="s">
        <v>9</v>
      </c>
      <c r="C95" s="11">
        <v>3.7200000000000006</v>
      </c>
      <c r="D95" s="13">
        <v>524.032301697668</v>
      </c>
      <c r="E95" s="2">
        <f t="shared" si="1"/>
        <v>10.755756120574885</v>
      </c>
    </row>
    <row r="96" spans="1:5" s="12" customFormat="1" x14ac:dyDescent="0.3">
      <c r="A96" s="11" t="s">
        <v>40</v>
      </c>
      <c r="B96" s="11" t="s">
        <v>14</v>
      </c>
      <c r="C96" s="11">
        <v>5.29</v>
      </c>
      <c r="D96" s="13">
        <v>573.39558685232896</v>
      </c>
      <c r="E96" s="2">
        <f t="shared" si="1"/>
        <v>13.978397634957242</v>
      </c>
    </row>
    <row r="97" spans="1:5" s="12" customFormat="1" x14ac:dyDescent="0.3">
      <c r="A97" s="11" t="s">
        <v>40</v>
      </c>
      <c r="B97" s="11" t="s">
        <v>18</v>
      </c>
      <c r="C97" s="11">
        <v>5.62</v>
      </c>
      <c r="D97" s="13">
        <v>577.43003728494398</v>
      </c>
      <c r="E97" s="2">
        <f t="shared" si="1"/>
        <v>14.746637627632714</v>
      </c>
    </row>
    <row r="98" spans="1:5" s="12" customFormat="1" x14ac:dyDescent="0.3">
      <c r="A98" s="11" t="s">
        <v>40</v>
      </c>
      <c r="B98" s="11" t="s">
        <v>22</v>
      </c>
      <c r="C98" s="11">
        <v>7.1</v>
      </c>
      <c r="D98" s="13">
        <v>568.47405793261703</v>
      </c>
      <c r="E98" s="2">
        <f t="shared" si="1"/>
        <v>18.923600131724719</v>
      </c>
    </row>
    <row r="99" spans="1:5" s="12" customFormat="1" x14ac:dyDescent="0.3">
      <c r="A99" s="11" t="s">
        <v>40</v>
      </c>
      <c r="B99" s="11" t="s">
        <v>26</v>
      </c>
      <c r="C99" s="11">
        <v>4.8</v>
      </c>
      <c r="D99" s="13">
        <v>548.85966595425498</v>
      </c>
      <c r="E99" s="2">
        <f t="shared" si="1"/>
        <v>13.250613451587498</v>
      </c>
    </row>
    <row r="100" spans="1:5" s="12" customFormat="1" x14ac:dyDescent="0.3">
      <c r="A100" s="11" t="s">
        <v>40</v>
      </c>
      <c r="B100" s="11" t="s">
        <v>30</v>
      </c>
      <c r="C100" s="11">
        <v>9.06</v>
      </c>
      <c r="D100" s="13">
        <v>545.55338794043598</v>
      </c>
      <c r="E100" s="2">
        <f t="shared" si="1"/>
        <v>25.162107010453546</v>
      </c>
    </row>
    <row r="101" spans="1:5" s="12" customFormat="1" x14ac:dyDescent="0.3">
      <c r="A101" s="11" t="s">
        <v>40</v>
      </c>
      <c r="B101" s="11" t="s">
        <v>34</v>
      </c>
      <c r="C101" s="11">
        <v>4.3</v>
      </c>
      <c r="D101" s="13">
        <v>529.13685630434702</v>
      </c>
      <c r="E101" s="2">
        <f t="shared" si="1"/>
        <v>12.312790986920316</v>
      </c>
    </row>
    <row r="102" spans="1:5" s="12" customFormat="1" x14ac:dyDescent="0.3">
      <c r="A102" s="11" t="s">
        <v>40</v>
      </c>
      <c r="B102" s="11" t="s">
        <v>38</v>
      </c>
      <c r="C102" s="11">
        <v>2.35</v>
      </c>
      <c r="D102" s="13">
        <v>540.178111856957</v>
      </c>
      <c r="E102" s="2">
        <f t="shared" si="1"/>
        <v>6.5915407945091529</v>
      </c>
    </row>
    <row r="103" spans="1:5" s="12" customFormat="1" x14ac:dyDescent="0.3">
      <c r="A103" s="11" t="s">
        <v>40</v>
      </c>
      <c r="B103" s="11" t="s">
        <v>10</v>
      </c>
      <c r="C103" s="11">
        <v>3.66</v>
      </c>
      <c r="D103" s="13">
        <v>548.39423421013896</v>
      </c>
      <c r="E103" s="2">
        <f t="shared" si="1"/>
        <v>10.112167852095952</v>
      </c>
    </row>
    <row r="104" spans="1:5" s="12" customFormat="1" x14ac:dyDescent="0.3">
      <c r="A104" s="11" t="s">
        <v>40</v>
      </c>
      <c r="B104" s="11" t="s">
        <v>15</v>
      </c>
      <c r="C104" s="11">
        <v>6.09</v>
      </c>
      <c r="D104" s="13">
        <v>520.27768567798103</v>
      </c>
      <c r="E104" s="2">
        <f t="shared" si="1"/>
        <v>17.735284409225702</v>
      </c>
    </row>
    <row r="105" spans="1:5" s="12" customFormat="1" x14ac:dyDescent="0.3">
      <c r="A105" s="11" t="s">
        <v>40</v>
      </c>
      <c r="B105" s="11" t="s">
        <v>19</v>
      </c>
      <c r="C105" s="11">
        <v>7.68</v>
      </c>
      <c r="D105" s="13">
        <v>535.19943016172704</v>
      </c>
      <c r="E105" s="2">
        <f t="shared" si="1"/>
        <v>21.742107671615695</v>
      </c>
    </row>
    <row r="106" spans="1:5" s="12" customFormat="1" x14ac:dyDescent="0.3">
      <c r="A106" s="11" t="s">
        <v>40</v>
      </c>
      <c r="B106" s="11" t="s">
        <v>23</v>
      </c>
      <c r="C106" s="11">
        <v>5.08</v>
      </c>
      <c r="D106" s="13">
        <v>533.593737454078</v>
      </c>
      <c r="E106" s="2">
        <f t="shared" si="1"/>
        <v>14.424775173888001</v>
      </c>
    </row>
    <row r="107" spans="1:5" s="12" customFormat="1" x14ac:dyDescent="0.3">
      <c r="A107" s="11" t="s">
        <v>40</v>
      </c>
      <c r="B107" s="11" t="s">
        <v>27</v>
      </c>
      <c r="C107" s="11">
        <v>2.42</v>
      </c>
      <c r="D107" s="13">
        <v>487.33701858843898</v>
      </c>
      <c r="E107" s="2">
        <f t="shared" si="1"/>
        <v>7.5238829122546171</v>
      </c>
    </row>
    <row r="108" spans="1:5" s="12" customFormat="1" x14ac:dyDescent="0.3">
      <c r="A108" s="11" t="s">
        <v>40</v>
      </c>
      <c r="B108" s="11" t="s">
        <v>31</v>
      </c>
      <c r="C108" s="11">
        <v>5.3</v>
      </c>
      <c r="D108" s="13">
        <v>497.64155706581897</v>
      </c>
      <c r="E108" s="2">
        <f t="shared" si="1"/>
        <v>16.136721132477543</v>
      </c>
    </row>
    <row r="109" spans="1:5" s="12" customFormat="1" x14ac:dyDescent="0.3">
      <c r="A109" s="11" t="s">
        <v>40</v>
      </c>
      <c r="B109" s="11" t="s">
        <v>35</v>
      </c>
      <c r="C109" s="11">
        <v>7.72</v>
      </c>
      <c r="D109" s="13">
        <v>512.16691606803602</v>
      </c>
      <c r="E109" s="2">
        <f t="shared" si="1"/>
        <v>22.838198505223005</v>
      </c>
    </row>
    <row r="110" spans="1:5" s="12" customFormat="1" x14ac:dyDescent="0.3">
      <c r="A110" s="11" t="s">
        <v>40</v>
      </c>
      <c r="B110" s="11" t="s">
        <v>39</v>
      </c>
      <c r="C110" s="11">
        <v>5.64</v>
      </c>
      <c r="D110" s="13">
        <v>556.58275653527903</v>
      </c>
      <c r="E110" s="2">
        <f t="shared" si="1"/>
        <v>15.353430276298704</v>
      </c>
    </row>
    <row r="111" spans="1:5" s="12" customFormat="1" x14ac:dyDescent="0.3">
      <c r="A111" s="11" t="s">
        <v>40</v>
      </c>
      <c r="B111" s="11" t="s">
        <v>11</v>
      </c>
      <c r="C111" s="11">
        <v>4.8600000000000003</v>
      </c>
      <c r="D111" s="13">
        <v>530.98897365332004</v>
      </c>
      <c r="E111" s="2">
        <f t="shared" si="1"/>
        <v>13.867776411575816</v>
      </c>
    </row>
    <row r="112" spans="1:5" s="12" customFormat="1" x14ac:dyDescent="0.3">
      <c r="A112" s="11" t="s">
        <v>5</v>
      </c>
      <c r="B112" s="11" t="s">
        <v>6</v>
      </c>
      <c r="C112" s="11">
        <v>11</v>
      </c>
      <c r="D112" s="13">
        <v>558.65925370413902</v>
      </c>
      <c r="E112" s="2">
        <f t="shared" si="1"/>
        <v>29.833331420109591</v>
      </c>
    </row>
  </sheetData>
  <pageMargins left="0.2" right="0.2" top="0.2" bottom="0.2" header="0.2" footer="0.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uniformvol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Klavitter, Joseph</dc:creator>
  <cp:lastModifiedBy>Coon, Melissa</cp:lastModifiedBy>
  <cp:lastPrinted>2021-05-24T16:55:46Z</cp:lastPrinted>
  <dcterms:created xsi:type="dcterms:W3CDTF">2021-05-18T14:42:37Z</dcterms:created>
  <dcterms:modified xsi:type="dcterms:W3CDTF">2022-05-09T17:14:26Z</dcterms:modified>
</cp:coreProperties>
</file>