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my new task\loading_data\DataLoadingWorkspace\DataMapping\Polylines\"/>
    </mc:Choice>
  </mc:AlternateContent>
  <xr:revisionPtr revIDLastSave="0" documentId="13_ncr:1_{9B939115-A065-4059-975B-4E95AC933B5D}" xr6:coauthVersionLast="47" xr6:coauthVersionMax="47" xr10:uidLastSave="{00000000-0000-0000-0000-000000000000}"/>
  <bookViews>
    <workbookView xWindow="-108" yWindow="-108" windowWidth="23256" windowHeight="12456" tabRatio="500" activeTab="2" xr2:uid="{00000000-000D-0000-FFFF-FFFF00000000}"/>
  </bookViews>
  <sheets>
    <sheet name="-Info-" sheetId="1" r:id="rId1"/>
    <sheet name="-Lookup-" sheetId="2" r:id="rId2"/>
    <sheet name="-Mapping-" sheetId="3" r:id="rId3"/>
    <sheet name="-TargetSchema-" sheetId="4" r:id="rId4"/>
    <sheet name="-SourceSchema-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35" i="5" l="1"/>
  <c r="G35" i="5"/>
  <c r="H34" i="5"/>
  <c r="G34" i="5"/>
  <c r="H33" i="5"/>
  <c r="G33" i="5"/>
  <c r="H32" i="5"/>
  <c r="G32" i="5"/>
  <c r="H31" i="5"/>
  <c r="G31" i="5"/>
  <c r="H30" i="5"/>
  <c r="G30" i="5"/>
  <c r="H29" i="5"/>
  <c r="G29" i="5"/>
  <c r="H28" i="5"/>
  <c r="G28" i="5"/>
  <c r="H27" i="5"/>
  <c r="G27" i="5"/>
  <c r="H26" i="5"/>
  <c r="G26" i="5"/>
  <c r="H25" i="5"/>
  <c r="G25" i="5"/>
  <c r="H24" i="5"/>
  <c r="G24" i="5"/>
  <c r="H23" i="5"/>
  <c r="G23" i="5"/>
  <c r="H22" i="5"/>
  <c r="G22" i="5"/>
  <c r="H21" i="5"/>
  <c r="G21" i="5"/>
  <c r="H20" i="5"/>
  <c r="G20" i="5"/>
  <c r="H19" i="5"/>
  <c r="G19" i="5"/>
  <c r="H18" i="5"/>
  <c r="G18" i="5"/>
  <c r="H17" i="5"/>
  <c r="G17" i="5"/>
  <c r="H16" i="5"/>
  <c r="G16" i="5"/>
  <c r="H15" i="5"/>
  <c r="G15" i="5"/>
  <c r="H14" i="5"/>
  <c r="G14" i="5"/>
  <c r="H13" i="5"/>
  <c r="G13" i="5"/>
  <c r="H29" i="4"/>
  <c r="G29" i="4"/>
  <c r="H28" i="4"/>
  <c r="G28" i="4"/>
  <c r="H27" i="4"/>
  <c r="G27" i="4"/>
  <c r="H26" i="4"/>
  <c r="G26" i="4"/>
  <c r="H25" i="4"/>
  <c r="G25" i="4"/>
  <c r="H24" i="4"/>
  <c r="G24" i="4"/>
  <c r="H23" i="4"/>
  <c r="G23" i="4"/>
  <c r="H22" i="4"/>
  <c r="G22" i="4"/>
  <c r="H21" i="4"/>
  <c r="G21" i="4"/>
  <c r="H20" i="4"/>
  <c r="G20" i="4"/>
  <c r="H19" i="4"/>
  <c r="G19" i="4"/>
  <c r="H18" i="4"/>
  <c r="G18" i="4"/>
  <c r="H17" i="4"/>
  <c r="G17" i="4"/>
  <c r="H16" i="4"/>
  <c r="G16" i="4"/>
  <c r="H15" i="4"/>
  <c r="G15" i="4"/>
  <c r="H14" i="4"/>
  <c r="G14" i="4"/>
  <c r="H13" i="4"/>
  <c r="G13" i="4"/>
</calcChain>
</file>

<file path=xl/sharedStrings.xml><?xml version="1.0" encoding="utf-8"?>
<sst xmlns="http://schemas.openxmlformats.org/spreadsheetml/2006/main" count="282" uniqueCount="145">
  <si>
    <t>MappingProperty</t>
  </si>
  <si>
    <t>Value</t>
  </si>
  <si>
    <t>Source Subtype</t>
  </si>
  <si>
    <t>Data Loading Tools Help</t>
  </si>
  <si>
    <t>FieldDropDown</t>
  </si>
  <si>
    <t>!Color!</t>
  </si>
  <si>
    <t>!DocId!</t>
  </si>
  <si>
    <t>!DocName!</t>
  </si>
  <si>
    <t>!DocPath!</t>
  </si>
  <si>
    <t>!DocType!</t>
  </si>
  <si>
    <t>!DocUpdate!</t>
  </si>
  <si>
    <t>!DocVer!</t>
  </si>
  <si>
    <t>!Elevation!</t>
  </si>
  <si>
    <t>!Entity!</t>
  </si>
  <si>
    <t>!FIELD_ID!</t>
  </si>
  <si>
    <t>!GlobalWidth!</t>
  </si>
  <si>
    <t>!Handle!</t>
  </si>
  <si>
    <t>!Layer!</t>
  </si>
  <si>
    <t>!Linetype!</t>
  </si>
  <si>
    <t>!LineWt!</t>
  </si>
  <si>
    <t>!LyrColor!</t>
  </si>
  <si>
    <t>!LyrFrzn!</t>
  </si>
  <si>
    <t>!LyrLineWt!</t>
  </si>
  <si>
    <t>!LyrLnType!</t>
  </si>
  <si>
    <t>!LyrOn!</t>
  </si>
  <si>
    <t>!OID!</t>
  </si>
  <si>
    <t>!RefName!</t>
  </si>
  <si>
    <t>!Shape!</t>
  </si>
  <si>
    <t>create_guid()</t>
  </si>
  <si>
    <t>concatenate(!FIELD1!,!FIELD2!,delimiter=" ")</t>
  </si>
  <si>
    <t>year_to_date(!FIELD1!,month=1,day=1)</t>
  </si>
  <si>
    <t>conditional(!FIELD1!,true_value=1,false_value=0)</t>
  </si>
  <si>
    <t>left(!FIELD1!,count=1)</t>
  </si>
  <si>
    <t>right(!FIELD1!,count=1)</t>
  </si>
  <si>
    <t>upper(!FIELD1!)</t>
  </si>
  <si>
    <t>lower(!FIELD1!)</t>
  </si>
  <si>
    <t>title(!FIELD1!)</t>
  </si>
  <si>
    <t>"Overhead"</t>
  </si>
  <si>
    <t>TargetField</t>
  </si>
  <si>
    <t>FieldType</t>
  </si>
  <si>
    <t>Expression</t>
  </si>
  <si>
    <t>LookupSheet</t>
  </si>
  <si>
    <t>LookupKeys</t>
  </si>
  <si>
    <t>LookupValue</t>
  </si>
  <si>
    <t>SUBTYPE_CD</t>
  </si>
  <si>
    <t>SmallInteger</t>
  </si>
  <si>
    <t>ADMIN_UNIT_CODE</t>
  </si>
  <si>
    <t>Integer</t>
  </si>
  <si>
    <t>LOCATION</t>
  </si>
  <si>
    <t>String</t>
  </si>
  <si>
    <t>SUBNETWORK_NAME</t>
  </si>
  <si>
    <t>subnetwork_name(!DocName!)</t>
  </si>
  <si>
    <t>STATION_NAME</t>
  </si>
  <si>
    <t>station_name(!DocName!)</t>
  </si>
  <si>
    <t>VOLTAGE</t>
  </si>
  <si>
    <t>extract_voltage(!DocName!)</t>
  </si>
  <si>
    <t>VOLTAGE_GROUP</t>
  </si>
  <si>
    <t>voltage_group(!DocName!)</t>
  </si>
  <si>
    <t>LENGTH_KM</t>
  </si>
  <si>
    <t>Double</t>
  </si>
  <si>
    <t>round(!Shape_Length!, 1)</t>
  </si>
  <si>
    <t>CUI_OPERATOR</t>
  </si>
  <si>
    <t>ASSET_NUMBER</t>
  </si>
  <si>
    <t>ACCOUNT_VALUE_LEI</t>
  </si>
  <si>
    <t>NR_PVRTL</t>
  </si>
  <si>
    <t>DATA_PVRTL</t>
  </si>
  <si>
    <t>Date</t>
  </si>
  <si>
    <t>Properties</t>
  </si>
  <si>
    <t>Key</t>
  </si>
  <si>
    <t>Name</t>
  </si>
  <si>
    <t>Conductor</t>
  </si>
  <si>
    <t>Alias</t>
  </si>
  <si>
    <t>Dataset Type</t>
  </si>
  <si>
    <t>FeatureClass</t>
  </si>
  <si>
    <t>Subtype Field</t>
  </si>
  <si>
    <t>Shape Type</t>
  </si>
  <si>
    <t>Polyline</t>
  </si>
  <si>
    <t>Feature Type</t>
  </si>
  <si>
    <t>Simple</t>
  </si>
  <si>
    <t>Spatial Reference</t>
  </si>
  <si>
    <t>WGS_1984_UTM_Zone_35N</t>
  </si>
  <si>
    <t>Fields</t>
  </si>
  <si>
    <t>Type</t>
  </si>
  <si>
    <t>Length</t>
  </si>
  <si>
    <t>Domain</t>
  </si>
  <si>
    <t>Default</t>
  </si>
  <si>
    <t>Nullable</t>
  </si>
  <si>
    <t>Editable</t>
  </si>
  <si>
    <t>OBJECTID</t>
  </si>
  <si>
    <t>OID</t>
  </si>
  <si>
    <t>Shape</t>
  </si>
  <si>
    <t>Geometry</t>
  </si>
  <si>
    <t>Shape_Length</t>
  </si>
  <si>
    <t>GlobalID</t>
  </si>
  <si>
    <t>Global ID</t>
  </si>
  <si>
    <t>Short Integer</t>
  </si>
  <si>
    <t>Administrative Unit Code</t>
  </si>
  <si>
    <t>Long Integer</t>
  </si>
  <si>
    <t>Location</t>
  </si>
  <si>
    <t>Station_Location_Type</t>
  </si>
  <si>
    <t>Subnetwork Name</t>
  </si>
  <si>
    <t>Station Name</t>
  </si>
  <si>
    <t>Voltage (kV)</t>
  </si>
  <si>
    <t>Voltage</t>
  </si>
  <si>
    <t>Voltage Group</t>
  </si>
  <si>
    <t>Voltage_Group</t>
  </si>
  <si>
    <t>Length (km)</t>
  </si>
  <si>
    <t>CUI Operator</t>
  </si>
  <si>
    <t>Asset Number</t>
  </si>
  <si>
    <t>VALOARE_CONTABILA_LEI</t>
  </si>
  <si>
    <t>Subtypes</t>
  </si>
  <si>
    <t>Code</t>
  </si>
  <si>
    <t>Underground Conductor</t>
  </si>
  <si>
    <t>Overhead Conductor</t>
  </si>
  <si>
    <t>SubtypeFieldInfos</t>
  </si>
  <si>
    <t>Subtype Name</t>
  </si>
  <si>
    <t>Subtype Code</t>
  </si>
  <si>
    <t>Field Name</t>
  </si>
  <si>
    <t>Default Value</t>
  </si>
  <si>
    <t>Domain Name</t>
  </si>
  <si>
    <t>Проводник_СрН_въздушна_изолирана_линия</t>
  </si>
  <si>
    <t>Entity</t>
  </si>
  <si>
    <t>Handle</t>
  </si>
  <si>
    <t>Layer</t>
  </si>
  <si>
    <t>LyrColor</t>
  </si>
  <si>
    <t>LyrLnType</t>
  </si>
  <si>
    <t>LyrLineWt</t>
  </si>
  <si>
    <t>LyrFrzn</t>
  </si>
  <si>
    <t>LyrOn</t>
  </si>
  <si>
    <t>Color</t>
  </si>
  <si>
    <t>Linetype</t>
  </si>
  <si>
    <t>Elevation</t>
  </si>
  <si>
    <t>LineWt</t>
  </si>
  <si>
    <t>RefName</t>
  </si>
  <si>
    <t>DocName</t>
  </si>
  <si>
    <t>DocPath</t>
  </si>
  <si>
    <t>DocType</t>
  </si>
  <si>
    <t>DocVer</t>
  </si>
  <si>
    <t>DocUpdate</t>
  </si>
  <si>
    <t>DocId</t>
  </si>
  <si>
    <t>GlobalWidth</t>
  </si>
  <si>
    <t>FIELD_ID</t>
  </si>
  <si>
    <t>None</t>
  </si>
  <si>
    <t>MIG_DXF_FILE</t>
  </si>
  <si>
    <t>MIG_DXF_LAYER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</si>
</sst>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"/>
    </font>
    <font>
      <b/>
      <sz val="11"/>
      <name val="Calibri"/>
      <charset val="1"/>
    </font>
    <font>
      <u/>
      <sz val="11"/>
      <color rgb="FF0000FF"/>
      <name val="Calibri"/>
      <charset val="1"/>
    </font>
    <font>
      <sz val="12"/>
      <color theme="10"/>
      <name val="Calibri"/>
      <family val="2"/>
      <charset val="1"/>
    </font>
    <font>
      <sz val="11"/>
      <color theme="1"/>
      <name val="Calibri"/>
      <family val="2"/>
    </font>
    <font>
      <sz val="10"/>
      <color theme="1"/>
      <name val="Calibri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1" applyFont="1"/>
    <xf numFmtId="0" fontId="4" fillId="0" borderId="0" xfId="0" applyFont="1"/>
    <xf numFmtId="0" fontId="0" fillId="0" borderId="0" xfId="0" applyFont="1"/>
    <xf numFmtId="0" fontId="0" fillId="0" borderId="0" xfId="0" applyFont="1" applyAlignment="1">
      <alignment wrapText="1"/>
    </xf>
    <xf numFmtId="0" fontId="0" fillId="0" borderId="0" xfId="0"/>
    <xf numFmtId="0" fontId="2" fillId="0" borderId="0" xfId="0" applyFont="1"/>
    <xf numFmtId="0" fontId="0" fillId="0" borderId="0" xfId="0" applyAlignment="1">
      <alignment horizontal="left"/>
    </xf>
    <xf numFmtId="0" fontId="5" fillId="0" borderId="0" xfId="0" applyFont="1" applyBorder="1" applyAlignment="1">
      <alignment horizontal="left"/>
    </xf>
  </cellXfs>
  <cellStyles count="2">
    <cellStyle name="Hyperlink" xfId="1" builtinId="8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border diagonalUp="0" diagonalDown="0">
        <left style="thick">
          <color rgb="FFFF0000"/>
        </left>
        <right style="thick">
          <color rgb="FFFF0000"/>
        </right>
        <top style="thick">
          <color rgb="FFFF0000"/>
        </top>
        <bottom style="thick">
          <color rgb="FFFF0000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FFC7C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AF5A8"/>
      <rgbColor rgb="FF90D4B8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rgetSchema_Fields" displayName="TargetSchema_Fields" ref="A12:H29" totalsRowShown="0">
  <autoFilter ref="A12:H29" xr:uid="{00000000-0009-0000-0100-000003000000}"/>
  <tableColumns count="8">
    <tableColumn id="1" xr3:uid="{00000000-0010-0000-0000-000001000000}" name="Name"/>
    <tableColumn id="2" xr3:uid="{00000000-0010-0000-0000-000002000000}" name="Alias"/>
    <tableColumn id="3" xr3:uid="{00000000-0010-0000-0000-000003000000}" name="Type"/>
    <tableColumn id="4" xr3:uid="{00000000-0010-0000-0000-000004000000}" name="Length"/>
    <tableColumn id="5" xr3:uid="{00000000-0010-0000-0000-000005000000}" name="Domain"/>
    <tableColumn id="6" xr3:uid="{00000000-0010-0000-0000-000006000000}" name="Default"/>
    <tableColumn id="7" xr3:uid="{00000000-0010-0000-0000-000007000000}" name="Nullable"/>
    <tableColumn id="8" xr3:uid="{00000000-0010-0000-0000-000008000000}" name="Editable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rgetSchema_Properties" displayName="TargetSchema_Properties" ref="A2:B9" totalsRowShown="0">
  <autoFilter ref="A2:B9" xr:uid="{00000000-0009-0000-0100-000004000000}"/>
  <tableColumns count="2">
    <tableColumn id="1" xr3:uid="{00000000-0010-0000-0100-000001000000}" name="Key"/>
    <tableColumn id="2" xr3:uid="{00000000-0010-0000-0100-000002000000}" name="Value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rgetSchema_SubtypeFieldInfos" displayName="TargetSchema_SubtypeFieldInfos" ref="A37:E42" totalsRowShown="0">
  <autoFilter ref="A37:E42" xr:uid="{00000000-0009-0000-0100-000005000000}"/>
  <tableColumns count="5">
    <tableColumn id="1" xr3:uid="{00000000-0010-0000-0200-000001000000}" name="Subtype Name"/>
    <tableColumn id="2" xr3:uid="{00000000-0010-0000-0200-000002000000}" name="Subtype Code"/>
    <tableColumn id="3" xr3:uid="{00000000-0010-0000-0200-000003000000}" name="Field Name"/>
    <tableColumn id="4" xr3:uid="{00000000-0010-0000-0200-000004000000}" name="Default Value"/>
    <tableColumn id="5" xr3:uid="{00000000-0010-0000-0200-000005000000}" name="Domain Name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3000000}" name="TargetSchema_Subtypes" displayName="TargetSchema_Subtypes" ref="A32:B34" totalsRowShown="0">
  <autoFilter ref="A32:B34" xr:uid="{00000000-0009-0000-0100-000006000000}"/>
  <tableColumns count="2">
    <tableColumn id="1" xr3:uid="{00000000-0010-0000-0300-000001000000}" name="Name"/>
    <tableColumn id="2" xr3:uid="{00000000-0010-0000-0300-000002000000}" name="Code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4000000}" name="SourceSchema_Fields" displayName="SourceSchema_Fields" ref="A12:H35" totalsRowShown="0">
  <autoFilter ref="A12:H35" xr:uid="{00000000-0009-0000-0100-000001000000}"/>
  <tableColumns count="8">
    <tableColumn id="1" xr3:uid="{00000000-0010-0000-0400-000001000000}" name="Name"/>
    <tableColumn id="2" xr3:uid="{00000000-0010-0000-0400-000002000000}" name="Alias"/>
    <tableColumn id="3" xr3:uid="{00000000-0010-0000-0400-000003000000}" name="Type"/>
    <tableColumn id="4" xr3:uid="{00000000-0010-0000-0400-000004000000}" name="Length"/>
    <tableColumn id="5" xr3:uid="{00000000-0010-0000-0400-000005000000}" name="Domain"/>
    <tableColumn id="6" xr3:uid="{00000000-0010-0000-0400-000006000000}" name="Default"/>
    <tableColumn id="7" xr3:uid="{00000000-0010-0000-0400-000007000000}" name="Nullable"/>
    <tableColumn id="8" xr3:uid="{00000000-0010-0000-0400-000008000000}" name="Editable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5000000}" name="SourceSchema_Properties" displayName="SourceSchema_Properties" ref="A2:B9" totalsRowShown="0">
  <autoFilter ref="A2:B9" xr:uid="{00000000-0009-0000-0100-000002000000}"/>
  <tableColumns count="2">
    <tableColumn id="1" xr3:uid="{00000000-0010-0000-0500-000001000000}" name="Key"/>
    <tableColumn id="2" xr3:uid="{00000000-0010-0000-0500-000002000000}" name="Value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links.esri.com/DataLoadingToolset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hyperlink" Target="../../Domains/cezwindfarm.gdb.xlsx" TargetMode="External"/><Relationship Id="rId7" Type="http://schemas.openxmlformats.org/officeDocument/2006/relationships/hyperlink" Target="../../Domains/cezwindfarm.gdb.xlsx" TargetMode="External"/><Relationship Id="rId2" Type="http://schemas.openxmlformats.org/officeDocument/2006/relationships/hyperlink" Target="../../Domains/cezwindfarm.gdb.xlsx" TargetMode="External"/><Relationship Id="rId1" Type="http://schemas.openxmlformats.org/officeDocument/2006/relationships/hyperlink" Target="../../Domains/cezwindfarm.gdb.xlsx" TargetMode="External"/><Relationship Id="rId6" Type="http://schemas.openxmlformats.org/officeDocument/2006/relationships/hyperlink" Target="../../Domains/cezwindfarm.gdb.xlsx" TargetMode="External"/><Relationship Id="rId11" Type="http://schemas.openxmlformats.org/officeDocument/2006/relationships/table" Target="../tables/table4.xml"/><Relationship Id="rId5" Type="http://schemas.openxmlformats.org/officeDocument/2006/relationships/hyperlink" Target="../../Domains/cezwindfarm.gdb.xlsx" TargetMode="External"/><Relationship Id="rId10" Type="http://schemas.openxmlformats.org/officeDocument/2006/relationships/table" Target="../tables/table3.xml"/><Relationship Id="rId4" Type="http://schemas.openxmlformats.org/officeDocument/2006/relationships/hyperlink" Target="../../Domains/cezwindfarm.gdb.xlsx" TargetMode="External"/><Relationship Id="rId9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C99"/>
  </sheetPr>
  <dimension ref="A1:B4"/>
  <sheetViews>
    <sheetView zoomScaleNormal="100" workbookViewId="0">
      <pane ySplit="1" topLeftCell="A2" activePane="bottomLeft" state="frozen"/>
      <selection pane="bottomLeft"/>
    </sheetView>
  </sheetViews>
  <sheetFormatPr defaultColWidth="8.5546875" defaultRowHeight="14.4" x14ac:dyDescent="0.3"/>
  <cols>
    <col min="1" max="1" width="22" customWidth="1"/>
    <col min="2" max="2" width="7" customWidth="1"/>
  </cols>
  <sheetData>
    <row r="1" spans="1:2" x14ac:dyDescent="0.3">
      <c r="A1" s="1" t="s">
        <v>0</v>
      </c>
      <c r="B1" s="1" t="s">
        <v>1</v>
      </c>
    </row>
    <row r="2" spans="1:2" x14ac:dyDescent="0.3">
      <c r="A2" t="s">
        <v>2</v>
      </c>
    </row>
    <row r="4" spans="1:2" x14ac:dyDescent="0.3">
      <c r="A4" s="2" t="s">
        <v>3</v>
      </c>
    </row>
  </sheetData>
  <hyperlinks>
    <hyperlink ref="A4" r:id="rId1" xr:uid="{00000000-0004-0000-0000-000000000000}"/>
  </hyperlinks>
  <pageMargins left="0.75" right="0.75" top="1" bottom="1" header="0.511811023622047" footer="0.511811023622047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34"/>
  <sheetViews>
    <sheetView zoomScaleNormal="100" workbookViewId="0">
      <pane ySplit="1" topLeftCell="A8" activePane="bottomLeft" state="frozen"/>
      <selection pane="bottomLeft" activeCell="A35" sqref="A35"/>
    </sheetView>
  </sheetViews>
  <sheetFormatPr defaultColWidth="8.5546875" defaultRowHeight="14.4" x14ac:dyDescent="0.3"/>
  <cols>
    <col min="1" max="1" width="45" customWidth="1"/>
  </cols>
  <sheetData>
    <row r="1" spans="1:1" x14ac:dyDescent="0.3">
      <c r="A1" s="1" t="s">
        <v>4</v>
      </c>
    </row>
    <row r="2" spans="1:1" x14ac:dyDescent="0.3">
      <c r="A2" t="s">
        <v>5</v>
      </c>
    </row>
    <row r="3" spans="1:1" x14ac:dyDescent="0.3">
      <c r="A3" t="s">
        <v>6</v>
      </c>
    </row>
    <row r="4" spans="1:1" x14ac:dyDescent="0.3">
      <c r="A4" t="s">
        <v>7</v>
      </c>
    </row>
    <row r="5" spans="1:1" x14ac:dyDescent="0.3">
      <c r="A5" t="s">
        <v>8</v>
      </c>
    </row>
    <row r="6" spans="1:1" x14ac:dyDescent="0.3">
      <c r="A6" t="s">
        <v>9</v>
      </c>
    </row>
    <row r="7" spans="1:1" x14ac:dyDescent="0.3">
      <c r="A7" t="s">
        <v>10</v>
      </c>
    </row>
    <row r="8" spans="1:1" x14ac:dyDescent="0.3">
      <c r="A8" t="s">
        <v>11</v>
      </c>
    </row>
    <row r="9" spans="1:1" x14ac:dyDescent="0.3">
      <c r="A9" t="s">
        <v>12</v>
      </c>
    </row>
    <row r="10" spans="1:1" x14ac:dyDescent="0.3">
      <c r="A10" t="s">
        <v>13</v>
      </c>
    </row>
    <row r="11" spans="1:1" x14ac:dyDescent="0.3">
      <c r="A11" t="s">
        <v>14</v>
      </c>
    </row>
    <row r="12" spans="1:1" x14ac:dyDescent="0.3">
      <c r="A12" t="s">
        <v>15</v>
      </c>
    </row>
    <row r="13" spans="1:1" x14ac:dyDescent="0.3">
      <c r="A13" t="s">
        <v>16</v>
      </c>
    </row>
    <row r="14" spans="1:1" x14ac:dyDescent="0.3">
      <c r="A14" t="s">
        <v>17</v>
      </c>
    </row>
    <row r="15" spans="1:1" x14ac:dyDescent="0.3">
      <c r="A15" t="s">
        <v>18</v>
      </c>
    </row>
    <row r="16" spans="1:1" x14ac:dyDescent="0.3">
      <c r="A16" t="s">
        <v>19</v>
      </c>
    </row>
    <row r="17" spans="1:1" x14ac:dyDescent="0.3">
      <c r="A17" t="s">
        <v>20</v>
      </c>
    </row>
    <row r="18" spans="1:1" x14ac:dyDescent="0.3">
      <c r="A18" t="s">
        <v>21</v>
      </c>
    </row>
    <row r="19" spans="1:1" x14ac:dyDescent="0.3">
      <c r="A19" t="s">
        <v>22</v>
      </c>
    </row>
    <row r="20" spans="1:1" x14ac:dyDescent="0.3">
      <c r="A20" t="s">
        <v>23</v>
      </c>
    </row>
    <row r="21" spans="1:1" x14ac:dyDescent="0.3">
      <c r="A21" t="s">
        <v>24</v>
      </c>
    </row>
    <row r="22" spans="1:1" x14ac:dyDescent="0.3">
      <c r="A22" t="s">
        <v>25</v>
      </c>
    </row>
    <row r="23" spans="1:1" x14ac:dyDescent="0.3">
      <c r="A23" t="s">
        <v>26</v>
      </c>
    </row>
    <row r="24" spans="1:1" x14ac:dyDescent="0.3">
      <c r="A24" t="s">
        <v>27</v>
      </c>
    </row>
    <row r="25" spans="1:1" x14ac:dyDescent="0.3">
      <c r="A25" t="s">
        <v>28</v>
      </c>
    </row>
    <row r="26" spans="1:1" x14ac:dyDescent="0.3">
      <c r="A26" t="s">
        <v>29</v>
      </c>
    </row>
    <row r="27" spans="1:1" x14ac:dyDescent="0.3">
      <c r="A27" t="s">
        <v>30</v>
      </c>
    </row>
    <row r="28" spans="1:1" x14ac:dyDescent="0.3">
      <c r="A28" t="s">
        <v>31</v>
      </c>
    </row>
    <row r="29" spans="1:1" x14ac:dyDescent="0.3">
      <c r="A29" t="s">
        <v>32</v>
      </c>
    </row>
    <row r="30" spans="1:1" x14ac:dyDescent="0.3">
      <c r="A30" t="s">
        <v>33</v>
      </c>
    </row>
    <row r="31" spans="1:1" x14ac:dyDescent="0.3">
      <c r="A31" t="s">
        <v>34</v>
      </c>
    </row>
    <row r="32" spans="1:1" x14ac:dyDescent="0.3">
      <c r="A32" t="s">
        <v>35</v>
      </c>
    </row>
    <row r="33" spans="1:1" x14ac:dyDescent="0.3">
      <c r="A33" t="s">
        <v>36</v>
      </c>
    </row>
    <row r="34" spans="1:1" x14ac:dyDescent="0.3">
      <c r="A34" s="3" t="s">
        <v>37</v>
      </c>
    </row>
  </sheetData>
  <pageMargins left="0.75" right="0.75" top="1" bottom="1" header="0.511811023622047" footer="0.511811023622047"/>
  <pageSetup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0D4B8"/>
  </sheetPr>
  <dimension ref="A1:F150"/>
  <sheetViews>
    <sheetView tabSelected="1" zoomScaleNormal="100" workbookViewId="0">
      <pane ySplit="1" topLeftCell="A2" activePane="bottomLeft" state="frozen"/>
      <selection pane="bottomLeft" activeCell="C4" sqref="C4"/>
    </sheetView>
  </sheetViews>
  <sheetFormatPr defaultColWidth="8.5546875" defaultRowHeight="14.4" x14ac:dyDescent="0.3"/>
  <cols>
    <col min="1" max="1" width="20" customWidth="1"/>
    <col min="2" max="2" width="13" customWidth="1"/>
    <col min="3" max="3" width="27.109375" customWidth="1"/>
    <col min="4" max="4" width="13" customWidth="1"/>
    <col min="5" max="5" width="12" customWidth="1"/>
    <col min="6" max="6" width="13" customWidth="1"/>
  </cols>
  <sheetData>
    <row r="1" spans="1:6" x14ac:dyDescent="0.3">
      <c r="A1" s="1" t="s">
        <v>38</v>
      </c>
      <c r="B1" s="1" t="s">
        <v>39</v>
      </c>
      <c r="C1" s="1" t="s">
        <v>40</v>
      </c>
      <c r="D1" s="1" t="s">
        <v>41</v>
      </c>
      <c r="E1" s="1" t="s">
        <v>42</v>
      </c>
      <c r="F1" s="1" t="s">
        <v>43</v>
      </c>
    </row>
    <row r="2" spans="1:6" x14ac:dyDescent="0.3">
      <c r="A2" s="4" t="s">
        <v>44</v>
      </c>
      <c r="B2" t="s">
        <v>45</v>
      </c>
      <c r="C2" s="8">
        <v>1</v>
      </c>
    </row>
    <row r="3" spans="1:6" x14ac:dyDescent="0.3">
      <c r="A3" s="4" t="s">
        <v>46</v>
      </c>
      <c r="B3" t="s">
        <v>47</v>
      </c>
    </row>
    <row r="4" spans="1:6" x14ac:dyDescent="0.3">
      <c r="A4" s="4" t="s">
        <v>48</v>
      </c>
      <c r="B4" t="s">
        <v>49</v>
      </c>
      <c r="C4" s="9" t="s">
        <v>37</v>
      </c>
    </row>
    <row r="5" spans="1:6" x14ac:dyDescent="0.3">
      <c r="A5" s="4" t="s">
        <v>50</v>
      </c>
      <c r="B5" t="s">
        <v>49</v>
      </c>
      <c r="C5" t="s">
        <v>51</v>
      </c>
    </row>
    <row r="6" spans="1:6" x14ac:dyDescent="0.3">
      <c r="A6" s="4" t="s">
        <v>52</v>
      </c>
      <c r="B6" t="s">
        <v>49</v>
      </c>
      <c r="C6" t="s">
        <v>53</v>
      </c>
    </row>
    <row r="7" spans="1:6" x14ac:dyDescent="0.3">
      <c r="A7" s="4" t="s">
        <v>54</v>
      </c>
      <c r="B7" t="s">
        <v>47</v>
      </c>
      <c r="C7" t="s">
        <v>55</v>
      </c>
    </row>
    <row r="8" spans="1:6" x14ac:dyDescent="0.3">
      <c r="A8" s="4" t="s">
        <v>56</v>
      </c>
      <c r="B8" t="s">
        <v>49</v>
      </c>
      <c r="C8" t="s">
        <v>57</v>
      </c>
    </row>
    <row r="9" spans="1:6" x14ac:dyDescent="0.3">
      <c r="A9" s="4" t="s">
        <v>58</v>
      </c>
      <c r="B9" t="s">
        <v>59</v>
      </c>
      <c r="C9" s="5" t="s">
        <v>60</v>
      </c>
    </row>
    <row r="10" spans="1:6" x14ac:dyDescent="0.3">
      <c r="A10" s="4" t="s">
        <v>61</v>
      </c>
      <c r="B10" t="s">
        <v>49</v>
      </c>
    </row>
    <row r="11" spans="1:6" x14ac:dyDescent="0.3">
      <c r="A11" s="4" t="s">
        <v>62</v>
      </c>
      <c r="B11" t="s">
        <v>49</v>
      </c>
      <c r="C11" t="s">
        <v>14</v>
      </c>
    </row>
    <row r="12" spans="1:6" x14ac:dyDescent="0.3">
      <c r="A12" s="4" t="s">
        <v>63</v>
      </c>
      <c r="B12" t="s">
        <v>59</v>
      </c>
    </row>
    <row r="13" spans="1:6" x14ac:dyDescent="0.3">
      <c r="A13" s="4" t="s">
        <v>64</v>
      </c>
      <c r="B13" t="s">
        <v>49</v>
      </c>
    </row>
    <row r="14" spans="1:6" x14ac:dyDescent="0.3">
      <c r="A14" s="4" t="s">
        <v>65</v>
      </c>
      <c r="B14" t="s">
        <v>66</v>
      </c>
    </row>
    <row r="15" spans="1:6" x14ac:dyDescent="0.3">
      <c r="A15" s="6" t="s">
        <v>143</v>
      </c>
      <c r="B15" s="6" t="s">
        <v>49</v>
      </c>
      <c r="C15" s="6" t="s">
        <v>7</v>
      </c>
    </row>
    <row r="16" spans="1:6" x14ac:dyDescent="0.3">
      <c r="A16" s="6" t="s">
        <v>144</v>
      </c>
      <c r="B16" s="6" t="s">
        <v>49</v>
      </c>
      <c r="C16" s="6" t="s">
        <v>17</v>
      </c>
    </row>
    <row r="17" spans="1:1" x14ac:dyDescent="0.3">
      <c r="A17" s="4"/>
    </row>
    <row r="18" spans="1:1" x14ac:dyDescent="0.3">
      <c r="A18" s="4"/>
    </row>
    <row r="19" spans="1:1" x14ac:dyDescent="0.3">
      <c r="A19" s="4"/>
    </row>
    <row r="20" spans="1:1" x14ac:dyDescent="0.3">
      <c r="A20" s="4"/>
    </row>
    <row r="21" spans="1:1" x14ac:dyDescent="0.3">
      <c r="A21" s="4"/>
    </row>
    <row r="22" spans="1:1" x14ac:dyDescent="0.3">
      <c r="A22" s="4"/>
    </row>
    <row r="23" spans="1:1" x14ac:dyDescent="0.3">
      <c r="A23" s="4"/>
    </row>
    <row r="24" spans="1:1" x14ac:dyDescent="0.3">
      <c r="A24" s="4"/>
    </row>
    <row r="25" spans="1:1" x14ac:dyDescent="0.3">
      <c r="A25" s="4"/>
    </row>
    <row r="26" spans="1:1" x14ac:dyDescent="0.3">
      <c r="A26" s="4"/>
    </row>
    <row r="27" spans="1:1" x14ac:dyDescent="0.3">
      <c r="A27" s="4"/>
    </row>
    <row r="28" spans="1:1" x14ac:dyDescent="0.3">
      <c r="A28" s="4"/>
    </row>
    <row r="29" spans="1:1" x14ac:dyDescent="0.3">
      <c r="A29" s="4"/>
    </row>
    <row r="30" spans="1:1" x14ac:dyDescent="0.3">
      <c r="A30" s="4"/>
    </row>
    <row r="31" spans="1:1" x14ac:dyDescent="0.3">
      <c r="A31" s="4"/>
    </row>
    <row r="32" spans="1:1" x14ac:dyDescent="0.3">
      <c r="A32" s="4"/>
    </row>
    <row r="33" spans="1:1" x14ac:dyDescent="0.3">
      <c r="A33" s="4"/>
    </row>
    <row r="34" spans="1:1" x14ac:dyDescent="0.3">
      <c r="A34" s="4"/>
    </row>
    <row r="35" spans="1:1" x14ac:dyDescent="0.3">
      <c r="A35" s="4"/>
    </row>
    <row r="36" spans="1:1" x14ac:dyDescent="0.3">
      <c r="A36" s="4"/>
    </row>
    <row r="37" spans="1:1" x14ac:dyDescent="0.3">
      <c r="A37" s="4"/>
    </row>
    <row r="38" spans="1:1" x14ac:dyDescent="0.3">
      <c r="A38" s="4"/>
    </row>
    <row r="39" spans="1:1" x14ac:dyDescent="0.3">
      <c r="A39" s="4"/>
    </row>
    <row r="40" spans="1:1" x14ac:dyDescent="0.3">
      <c r="A40" s="4"/>
    </row>
    <row r="41" spans="1:1" x14ac:dyDescent="0.3">
      <c r="A41" s="4"/>
    </row>
    <row r="42" spans="1:1" x14ac:dyDescent="0.3">
      <c r="A42" s="4"/>
    </row>
    <row r="43" spans="1:1" x14ac:dyDescent="0.3">
      <c r="A43" s="4"/>
    </row>
    <row r="44" spans="1:1" x14ac:dyDescent="0.3">
      <c r="A44" s="4"/>
    </row>
    <row r="45" spans="1:1" x14ac:dyDescent="0.3">
      <c r="A45" s="4"/>
    </row>
    <row r="46" spans="1:1" x14ac:dyDescent="0.3">
      <c r="A46" s="4"/>
    </row>
    <row r="47" spans="1:1" x14ac:dyDescent="0.3">
      <c r="A47" s="4"/>
    </row>
    <row r="48" spans="1:1" x14ac:dyDescent="0.3">
      <c r="A48" s="4"/>
    </row>
    <row r="49" spans="1:1" x14ac:dyDescent="0.3">
      <c r="A49" s="4"/>
    </row>
    <row r="50" spans="1:1" x14ac:dyDescent="0.3">
      <c r="A50" s="4"/>
    </row>
    <row r="51" spans="1:1" x14ac:dyDescent="0.3">
      <c r="A51" s="4"/>
    </row>
    <row r="52" spans="1:1" x14ac:dyDescent="0.3">
      <c r="A52" s="4"/>
    </row>
    <row r="53" spans="1:1" x14ac:dyDescent="0.3">
      <c r="A53" s="4"/>
    </row>
    <row r="54" spans="1:1" x14ac:dyDescent="0.3">
      <c r="A54" s="4"/>
    </row>
    <row r="55" spans="1:1" x14ac:dyDescent="0.3">
      <c r="A55" s="4"/>
    </row>
    <row r="56" spans="1:1" x14ac:dyDescent="0.3">
      <c r="A56" s="4"/>
    </row>
    <row r="57" spans="1:1" x14ac:dyDescent="0.3">
      <c r="A57" s="4"/>
    </row>
    <row r="58" spans="1:1" x14ac:dyDescent="0.3">
      <c r="A58" s="4"/>
    </row>
    <row r="59" spans="1:1" x14ac:dyDescent="0.3">
      <c r="A59" s="4"/>
    </row>
    <row r="60" spans="1:1" x14ac:dyDescent="0.3">
      <c r="A60" s="4"/>
    </row>
    <row r="61" spans="1:1" x14ac:dyDescent="0.3">
      <c r="A61" s="4"/>
    </row>
    <row r="62" spans="1:1" x14ac:dyDescent="0.3">
      <c r="A62" s="4"/>
    </row>
    <row r="63" spans="1:1" x14ac:dyDescent="0.3">
      <c r="A63" s="4"/>
    </row>
    <row r="64" spans="1:1" x14ac:dyDescent="0.3">
      <c r="A64" s="4"/>
    </row>
    <row r="65" spans="1:1" x14ac:dyDescent="0.3">
      <c r="A65" s="4"/>
    </row>
    <row r="66" spans="1:1" x14ac:dyDescent="0.3">
      <c r="A66" s="4"/>
    </row>
    <row r="67" spans="1:1" x14ac:dyDescent="0.3">
      <c r="A67" s="4"/>
    </row>
    <row r="68" spans="1:1" x14ac:dyDescent="0.3">
      <c r="A68" s="4"/>
    </row>
    <row r="69" spans="1:1" x14ac:dyDescent="0.3">
      <c r="A69" s="4"/>
    </row>
    <row r="70" spans="1:1" x14ac:dyDescent="0.3">
      <c r="A70" s="4"/>
    </row>
    <row r="71" spans="1:1" x14ac:dyDescent="0.3">
      <c r="A71" s="4"/>
    </row>
    <row r="72" spans="1:1" x14ac:dyDescent="0.3">
      <c r="A72" s="4"/>
    </row>
    <row r="73" spans="1:1" x14ac:dyDescent="0.3">
      <c r="A73" s="4"/>
    </row>
    <row r="74" spans="1:1" x14ac:dyDescent="0.3">
      <c r="A74" s="4"/>
    </row>
    <row r="75" spans="1:1" x14ac:dyDescent="0.3">
      <c r="A75" s="4"/>
    </row>
    <row r="76" spans="1:1" x14ac:dyDescent="0.3">
      <c r="A76" s="4"/>
    </row>
    <row r="77" spans="1:1" x14ac:dyDescent="0.3">
      <c r="A77" s="4"/>
    </row>
    <row r="78" spans="1:1" x14ac:dyDescent="0.3">
      <c r="A78" s="4"/>
    </row>
    <row r="79" spans="1:1" x14ac:dyDescent="0.3">
      <c r="A79" s="4"/>
    </row>
    <row r="80" spans="1:1" x14ac:dyDescent="0.3">
      <c r="A80" s="4"/>
    </row>
    <row r="81" spans="1:1" x14ac:dyDescent="0.3">
      <c r="A81" s="4"/>
    </row>
    <row r="82" spans="1:1" x14ac:dyDescent="0.3">
      <c r="A82" s="4"/>
    </row>
    <row r="83" spans="1:1" x14ac:dyDescent="0.3">
      <c r="A83" s="4"/>
    </row>
    <row r="84" spans="1:1" x14ac:dyDescent="0.3">
      <c r="A84" s="4"/>
    </row>
    <row r="85" spans="1:1" x14ac:dyDescent="0.3">
      <c r="A85" s="4"/>
    </row>
    <row r="86" spans="1:1" x14ac:dyDescent="0.3">
      <c r="A86" s="4"/>
    </row>
    <row r="87" spans="1:1" x14ac:dyDescent="0.3">
      <c r="A87" s="4"/>
    </row>
    <row r="88" spans="1:1" x14ac:dyDescent="0.3">
      <c r="A88" s="4"/>
    </row>
    <row r="89" spans="1:1" x14ac:dyDescent="0.3">
      <c r="A89" s="4"/>
    </row>
    <row r="90" spans="1:1" x14ac:dyDescent="0.3">
      <c r="A90" s="4"/>
    </row>
    <row r="91" spans="1:1" x14ac:dyDescent="0.3">
      <c r="A91" s="4"/>
    </row>
    <row r="92" spans="1:1" x14ac:dyDescent="0.3">
      <c r="A92" s="4"/>
    </row>
    <row r="93" spans="1:1" x14ac:dyDescent="0.3">
      <c r="A93" s="4"/>
    </row>
    <row r="94" spans="1:1" x14ac:dyDescent="0.3">
      <c r="A94" s="4"/>
    </row>
    <row r="95" spans="1:1" x14ac:dyDescent="0.3">
      <c r="A95" s="4"/>
    </row>
    <row r="96" spans="1:1" x14ac:dyDescent="0.3">
      <c r="A96" s="4"/>
    </row>
    <row r="97" spans="1:1" x14ac:dyDescent="0.3">
      <c r="A97" s="4"/>
    </row>
    <row r="98" spans="1:1" x14ac:dyDescent="0.3">
      <c r="A98" s="4"/>
    </row>
    <row r="99" spans="1:1" x14ac:dyDescent="0.3">
      <c r="A99" s="4"/>
    </row>
    <row r="100" spans="1:1" x14ac:dyDescent="0.3">
      <c r="A100" s="4"/>
    </row>
    <row r="101" spans="1:1" x14ac:dyDescent="0.3">
      <c r="A101" s="4"/>
    </row>
    <row r="102" spans="1:1" x14ac:dyDescent="0.3">
      <c r="A102" s="4"/>
    </row>
    <row r="103" spans="1:1" x14ac:dyDescent="0.3">
      <c r="A103" s="4"/>
    </row>
    <row r="104" spans="1:1" x14ac:dyDescent="0.3">
      <c r="A104" s="4"/>
    </row>
    <row r="105" spans="1:1" x14ac:dyDescent="0.3">
      <c r="A105" s="4"/>
    </row>
    <row r="106" spans="1:1" x14ac:dyDescent="0.3">
      <c r="A106" s="4"/>
    </row>
    <row r="107" spans="1:1" x14ac:dyDescent="0.3">
      <c r="A107" s="4"/>
    </row>
    <row r="108" spans="1:1" x14ac:dyDescent="0.3">
      <c r="A108" s="4"/>
    </row>
    <row r="109" spans="1:1" x14ac:dyDescent="0.3">
      <c r="A109" s="4"/>
    </row>
    <row r="110" spans="1:1" x14ac:dyDescent="0.3">
      <c r="A110" s="4"/>
    </row>
    <row r="111" spans="1:1" x14ac:dyDescent="0.3">
      <c r="A111" s="4"/>
    </row>
    <row r="112" spans="1:1" x14ac:dyDescent="0.3">
      <c r="A112" s="4"/>
    </row>
    <row r="113" spans="1:1" x14ac:dyDescent="0.3">
      <c r="A113" s="4"/>
    </row>
    <row r="114" spans="1:1" x14ac:dyDescent="0.3">
      <c r="A114" s="4"/>
    </row>
    <row r="115" spans="1:1" x14ac:dyDescent="0.3">
      <c r="A115" s="4"/>
    </row>
    <row r="116" spans="1:1" x14ac:dyDescent="0.3">
      <c r="A116" s="4"/>
    </row>
    <row r="117" spans="1:1" x14ac:dyDescent="0.3">
      <c r="A117" s="4"/>
    </row>
    <row r="118" spans="1:1" x14ac:dyDescent="0.3">
      <c r="A118" s="4"/>
    </row>
    <row r="119" spans="1:1" x14ac:dyDescent="0.3">
      <c r="A119" s="4"/>
    </row>
    <row r="120" spans="1:1" x14ac:dyDescent="0.3">
      <c r="A120" s="4"/>
    </row>
    <row r="121" spans="1:1" x14ac:dyDescent="0.3">
      <c r="A121" s="4"/>
    </row>
    <row r="122" spans="1:1" x14ac:dyDescent="0.3">
      <c r="A122" s="4"/>
    </row>
    <row r="123" spans="1:1" x14ac:dyDescent="0.3">
      <c r="A123" s="4"/>
    </row>
    <row r="124" spans="1:1" x14ac:dyDescent="0.3">
      <c r="A124" s="4"/>
    </row>
    <row r="125" spans="1:1" x14ac:dyDescent="0.3">
      <c r="A125" s="4"/>
    </row>
    <row r="126" spans="1:1" x14ac:dyDescent="0.3">
      <c r="A126" s="4"/>
    </row>
    <row r="127" spans="1:1" x14ac:dyDescent="0.3">
      <c r="A127" s="4"/>
    </row>
    <row r="128" spans="1:1" x14ac:dyDescent="0.3">
      <c r="A128" s="4"/>
    </row>
    <row r="129" spans="1:1" x14ac:dyDescent="0.3">
      <c r="A129" s="4"/>
    </row>
    <row r="130" spans="1:1" x14ac:dyDescent="0.3">
      <c r="A130" s="4"/>
    </row>
    <row r="131" spans="1:1" x14ac:dyDescent="0.3">
      <c r="A131" s="4"/>
    </row>
    <row r="132" spans="1:1" x14ac:dyDescent="0.3">
      <c r="A132" s="4"/>
    </row>
    <row r="133" spans="1:1" x14ac:dyDescent="0.3">
      <c r="A133" s="4"/>
    </row>
    <row r="134" spans="1:1" x14ac:dyDescent="0.3">
      <c r="A134" s="4"/>
    </row>
    <row r="135" spans="1:1" x14ac:dyDescent="0.3">
      <c r="A135" s="4"/>
    </row>
    <row r="136" spans="1:1" x14ac:dyDescent="0.3">
      <c r="A136" s="4"/>
    </row>
    <row r="137" spans="1:1" x14ac:dyDescent="0.3">
      <c r="A137" s="4"/>
    </row>
    <row r="138" spans="1:1" x14ac:dyDescent="0.3">
      <c r="A138" s="4"/>
    </row>
    <row r="139" spans="1:1" x14ac:dyDescent="0.3">
      <c r="A139" s="4"/>
    </row>
    <row r="140" spans="1:1" x14ac:dyDescent="0.3">
      <c r="A140" s="4"/>
    </row>
    <row r="141" spans="1:1" x14ac:dyDescent="0.3">
      <c r="A141" s="4"/>
    </row>
    <row r="142" spans="1:1" x14ac:dyDescent="0.3">
      <c r="A142" s="4"/>
    </row>
    <row r="143" spans="1:1" x14ac:dyDescent="0.3">
      <c r="A143" s="4"/>
    </row>
    <row r="144" spans="1:1" x14ac:dyDescent="0.3">
      <c r="A144" s="4"/>
    </row>
    <row r="145" spans="1:1" x14ac:dyDescent="0.3">
      <c r="A145" s="4"/>
    </row>
    <row r="146" spans="1:1" x14ac:dyDescent="0.3">
      <c r="A146" s="4"/>
    </row>
    <row r="147" spans="1:1" x14ac:dyDescent="0.3">
      <c r="A147" s="4"/>
    </row>
    <row r="148" spans="1:1" x14ac:dyDescent="0.3">
      <c r="A148" s="4"/>
    </row>
    <row r="149" spans="1:1" x14ac:dyDescent="0.3">
      <c r="A149" s="4"/>
    </row>
    <row r="150" spans="1:1" x14ac:dyDescent="0.3">
      <c r="A150" s="4"/>
    </row>
  </sheetData>
  <conditionalFormatting sqref="A2:A14 A17:A150">
    <cfRule type="duplicateValues" dxfId="3" priority="3"/>
  </conditionalFormatting>
  <conditionalFormatting sqref="D10:D150 E2:E150 F2:F150 D2:D8">
    <cfRule type="expression" dxfId="2" priority="4">
      <formula>AND(
    NOT( ISBLANK($C2) ),
    OR(
        NOT( ISBLANK($D2) ), NOT( ISBLANK($E2) ), NOT( ISBLANK($F2) )
    )
)</formula>
    </cfRule>
    <cfRule type="expression" dxfId="1" priority="5">
      <formula>AND(
    COUNTA($D2, $E2, $F2) &gt; 0,
    COUNTA($D2, $E2, $F2) &lt; 3 )</formula>
    </cfRule>
  </conditionalFormatting>
  <conditionalFormatting sqref="A15:A16">
    <cfRule type="duplicateValues" dxfId="0" priority="1"/>
  </conditionalFormatting>
  <pageMargins left="0.75" right="0.75" top="1" bottom="1" header="0.511811023622047" footer="0.511811023622047"/>
  <pageSetup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00000000-0002-0000-0200-000000000000}">
          <x14:formula1>
            <xm:f>'-Lookup-'!$A$2:$A$34</xm:f>
          </x14:formula1>
          <x14:formula2>
            <xm:f>0</xm:f>
          </x14:formula2>
          <xm:sqref>C2:C8 C10:C14 C17:C150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AF5A8"/>
  </sheetPr>
  <dimension ref="A1:H42"/>
  <sheetViews>
    <sheetView zoomScaleNormal="100" workbookViewId="0"/>
  </sheetViews>
  <sheetFormatPr defaultColWidth="8.5546875" defaultRowHeight="14.4" x14ac:dyDescent="0.3"/>
  <cols>
    <col min="1" max="1" width="23" customWidth="1"/>
    <col min="2" max="2" width="25" customWidth="1"/>
    <col min="3" max="3" width="17" customWidth="1"/>
    <col min="4" max="4" width="15" customWidth="1"/>
    <col min="5" max="5" width="21" customWidth="1"/>
    <col min="6" max="6" width="10" customWidth="1"/>
    <col min="7" max="7" width="11" customWidth="1"/>
    <col min="8" max="8" width="10" customWidth="1"/>
  </cols>
  <sheetData>
    <row r="1" spans="1:8" x14ac:dyDescent="0.3">
      <c r="A1" t="s">
        <v>67</v>
      </c>
    </row>
    <row r="2" spans="1:8" x14ac:dyDescent="0.3">
      <c r="A2" s="4" t="s">
        <v>68</v>
      </c>
      <c r="B2" s="4" t="s">
        <v>1</v>
      </c>
    </row>
    <row r="3" spans="1:8" x14ac:dyDescent="0.3">
      <c r="A3" t="s">
        <v>69</v>
      </c>
      <c r="B3" t="s">
        <v>70</v>
      </c>
    </row>
    <row r="4" spans="1:8" x14ac:dyDescent="0.3">
      <c r="A4" t="s">
        <v>71</v>
      </c>
      <c r="B4" t="s">
        <v>70</v>
      </c>
    </row>
    <row r="5" spans="1:8" x14ac:dyDescent="0.3">
      <c r="A5" t="s">
        <v>72</v>
      </c>
      <c r="B5" t="s">
        <v>73</v>
      </c>
    </row>
    <row r="6" spans="1:8" x14ac:dyDescent="0.3">
      <c r="A6" t="s">
        <v>74</v>
      </c>
      <c r="B6" t="s">
        <v>44</v>
      </c>
    </row>
    <row r="7" spans="1:8" x14ac:dyDescent="0.3">
      <c r="A7" t="s">
        <v>75</v>
      </c>
      <c r="B7" t="s">
        <v>76</v>
      </c>
    </row>
    <row r="8" spans="1:8" x14ac:dyDescent="0.3">
      <c r="A8" t="s">
        <v>77</v>
      </c>
      <c r="B8" t="s">
        <v>78</v>
      </c>
    </row>
    <row r="9" spans="1:8" x14ac:dyDescent="0.3">
      <c r="A9" t="s">
        <v>79</v>
      </c>
      <c r="B9" t="s">
        <v>80</v>
      </c>
    </row>
    <row r="11" spans="1:8" x14ac:dyDescent="0.3">
      <c r="A11" t="s">
        <v>81</v>
      </c>
    </row>
    <row r="12" spans="1:8" x14ac:dyDescent="0.3">
      <c r="A12" s="4" t="s">
        <v>69</v>
      </c>
      <c r="B12" s="4" t="s">
        <v>71</v>
      </c>
      <c r="C12" s="4" t="s">
        <v>82</v>
      </c>
      <c r="D12" s="4" t="s">
        <v>83</v>
      </c>
      <c r="E12" s="4" t="s">
        <v>84</v>
      </c>
      <c r="F12" s="4" t="s">
        <v>85</v>
      </c>
      <c r="G12" s="4" t="s">
        <v>86</v>
      </c>
      <c r="H12" s="4" t="s">
        <v>87</v>
      </c>
    </row>
    <row r="13" spans="1:8" x14ac:dyDescent="0.3">
      <c r="A13" t="s">
        <v>88</v>
      </c>
      <c r="B13" t="s">
        <v>88</v>
      </c>
      <c r="C13" t="s">
        <v>89</v>
      </c>
      <c r="G13" s="6" t="b">
        <f>FALSE()</f>
        <v>0</v>
      </c>
      <c r="H13" s="6" t="b">
        <f>FALSE()</f>
        <v>0</v>
      </c>
    </row>
    <row r="14" spans="1:8" x14ac:dyDescent="0.3">
      <c r="A14" t="s">
        <v>90</v>
      </c>
      <c r="B14" t="s">
        <v>90</v>
      </c>
      <c r="C14" t="s">
        <v>91</v>
      </c>
      <c r="G14" s="6" t="b">
        <f>TRUE()</f>
        <v>1</v>
      </c>
      <c r="H14" s="6" t="b">
        <f>TRUE()</f>
        <v>1</v>
      </c>
    </row>
    <row r="15" spans="1:8" x14ac:dyDescent="0.3">
      <c r="A15" t="s">
        <v>92</v>
      </c>
      <c r="B15" t="s">
        <v>92</v>
      </c>
      <c r="C15" t="s">
        <v>59</v>
      </c>
      <c r="G15" s="6" t="b">
        <f>TRUE()</f>
        <v>1</v>
      </c>
      <c r="H15" s="6" t="b">
        <f>FALSE()</f>
        <v>0</v>
      </c>
    </row>
    <row r="16" spans="1:8" x14ac:dyDescent="0.3">
      <c r="A16" t="s">
        <v>93</v>
      </c>
      <c r="B16" t="s">
        <v>93</v>
      </c>
      <c r="C16" t="s">
        <v>94</v>
      </c>
      <c r="G16" s="6" t="b">
        <f>FALSE()</f>
        <v>0</v>
      </c>
      <c r="H16" s="6" t="b">
        <f>FALSE()</f>
        <v>0</v>
      </c>
    </row>
    <row r="17" spans="1:8" x14ac:dyDescent="0.3">
      <c r="A17" t="s">
        <v>44</v>
      </c>
      <c r="B17" t="s">
        <v>44</v>
      </c>
      <c r="C17" t="s">
        <v>95</v>
      </c>
      <c r="F17">
        <v>0</v>
      </c>
      <c r="G17" s="6" t="b">
        <f>TRUE()</f>
        <v>1</v>
      </c>
      <c r="H17" s="6" t="b">
        <f>TRUE()</f>
        <v>1</v>
      </c>
    </row>
    <row r="18" spans="1:8" x14ac:dyDescent="0.3">
      <c r="A18" t="s">
        <v>46</v>
      </c>
      <c r="B18" t="s">
        <v>96</v>
      </c>
      <c r="C18" t="s">
        <v>97</v>
      </c>
      <c r="G18" s="6" t="b">
        <f>TRUE()</f>
        <v>1</v>
      </c>
      <c r="H18" s="6" t="b">
        <f>TRUE()</f>
        <v>1</v>
      </c>
    </row>
    <row r="19" spans="1:8" x14ac:dyDescent="0.3">
      <c r="A19" t="s">
        <v>48</v>
      </c>
      <c r="B19" t="s">
        <v>98</v>
      </c>
      <c r="C19" t="s">
        <v>49</v>
      </c>
      <c r="D19">
        <v>64</v>
      </c>
      <c r="E19" s="7" t="s">
        <v>99</v>
      </c>
      <c r="G19" s="6" t="b">
        <f>TRUE()</f>
        <v>1</v>
      </c>
      <c r="H19" s="6" t="b">
        <f>TRUE()</f>
        <v>1</v>
      </c>
    </row>
    <row r="20" spans="1:8" x14ac:dyDescent="0.3">
      <c r="A20" t="s">
        <v>50</v>
      </c>
      <c r="B20" t="s">
        <v>100</v>
      </c>
      <c r="C20" t="s">
        <v>49</v>
      </c>
      <c r="D20">
        <v>64</v>
      </c>
      <c r="G20" s="6" t="b">
        <f>TRUE()</f>
        <v>1</v>
      </c>
      <c r="H20" s="6" t="b">
        <f>TRUE()</f>
        <v>1</v>
      </c>
    </row>
    <row r="21" spans="1:8" x14ac:dyDescent="0.3">
      <c r="A21" t="s">
        <v>52</v>
      </c>
      <c r="B21" t="s">
        <v>101</v>
      </c>
      <c r="C21" t="s">
        <v>49</v>
      </c>
      <c r="D21">
        <v>64</v>
      </c>
      <c r="G21" s="6" t="b">
        <f>TRUE()</f>
        <v>1</v>
      </c>
      <c r="H21" s="6" t="b">
        <f>TRUE()</f>
        <v>1</v>
      </c>
    </row>
    <row r="22" spans="1:8" x14ac:dyDescent="0.3">
      <c r="A22" t="s">
        <v>54</v>
      </c>
      <c r="B22" t="s">
        <v>102</v>
      </c>
      <c r="C22" t="s">
        <v>97</v>
      </c>
      <c r="E22" s="7" t="s">
        <v>103</v>
      </c>
      <c r="G22" s="6" t="b">
        <f>TRUE()</f>
        <v>1</v>
      </c>
      <c r="H22" s="6" t="b">
        <f>TRUE()</f>
        <v>1</v>
      </c>
    </row>
    <row r="23" spans="1:8" x14ac:dyDescent="0.3">
      <c r="A23" t="s">
        <v>56</v>
      </c>
      <c r="B23" t="s">
        <v>104</v>
      </c>
      <c r="C23" t="s">
        <v>49</v>
      </c>
      <c r="D23">
        <v>3</v>
      </c>
      <c r="E23" s="7" t="s">
        <v>105</v>
      </c>
      <c r="G23" s="6" t="b">
        <f>TRUE()</f>
        <v>1</v>
      </c>
      <c r="H23" s="6" t="b">
        <f>TRUE()</f>
        <v>1</v>
      </c>
    </row>
    <row r="24" spans="1:8" x14ac:dyDescent="0.3">
      <c r="A24" t="s">
        <v>58</v>
      </c>
      <c r="B24" t="s">
        <v>106</v>
      </c>
      <c r="C24" t="s">
        <v>59</v>
      </c>
      <c r="G24" s="6" t="b">
        <f>TRUE()</f>
        <v>1</v>
      </c>
      <c r="H24" s="6" t="b">
        <f>TRUE()</f>
        <v>1</v>
      </c>
    </row>
    <row r="25" spans="1:8" x14ac:dyDescent="0.3">
      <c r="A25" t="s">
        <v>61</v>
      </c>
      <c r="B25" t="s">
        <v>107</v>
      </c>
      <c r="C25" t="s">
        <v>49</v>
      </c>
      <c r="D25">
        <v>64</v>
      </c>
      <c r="G25" s="6" t="b">
        <f>TRUE()</f>
        <v>1</v>
      </c>
      <c r="H25" s="6" t="b">
        <f>TRUE()</f>
        <v>1</v>
      </c>
    </row>
    <row r="26" spans="1:8" x14ac:dyDescent="0.3">
      <c r="A26" t="s">
        <v>62</v>
      </c>
      <c r="B26" t="s">
        <v>108</v>
      </c>
      <c r="C26" t="s">
        <v>49</v>
      </c>
      <c r="D26">
        <v>64</v>
      </c>
      <c r="G26" s="6" t="b">
        <f>TRUE()</f>
        <v>1</v>
      </c>
      <c r="H26" s="6" t="b">
        <f>TRUE()</f>
        <v>1</v>
      </c>
    </row>
    <row r="27" spans="1:8" x14ac:dyDescent="0.3">
      <c r="A27" t="s">
        <v>63</v>
      </c>
      <c r="B27" t="s">
        <v>109</v>
      </c>
      <c r="C27" t="s">
        <v>59</v>
      </c>
      <c r="G27" s="6" t="b">
        <f>TRUE()</f>
        <v>1</v>
      </c>
      <c r="H27" s="6" t="b">
        <f>TRUE()</f>
        <v>1</v>
      </c>
    </row>
    <row r="28" spans="1:8" x14ac:dyDescent="0.3">
      <c r="A28" t="s">
        <v>64</v>
      </c>
      <c r="B28" t="s">
        <v>64</v>
      </c>
      <c r="C28" t="s">
        <v>49</v>
      </c>
      <c r="D28">
        <v>64</v>
      </c>
      <c r="G28" s="6" t="b">
        <f>TRUE()</f>
        <v>1</v>
      </c>
      <c r="H28" s="6" t="b">
        <f>TRUE()</f>
        <v>1</v>
      </c>
    </row>
    <row r="29" spans="1:8" x14ac:dyDescent="0.3">
      <c r="A29" t="s">
        <v>65</v>
      </c>
      <c r="B29" t="s">
        <v>65</v>
      </c>
      <c r="C29" t="s">
        <v>66</v>
      </c>
      <c r="G29" s="6" t="b">
        <f>TRUE()</f>
        <v>1</v>
      </c>
      <c r="H29" s="6" t="b">
        <f>TRUE()</f>
        <v>1</v>
      </c>
    </row>
    <row r="31" spans="1:8" x14ac:dyDescent="0.3">
      <c r="A31" t="s">
        <v>110</v>
      </c>
    </row>
    <row r="32" spans="1:8" x14ac:dyDescent="0.3">
      <c r="A32" s="4" t="s">
        <v>69</v>
      </c>
      <c r="B32" s="4" t="s">
        <v>111</v>
      </c>
    </row>
    <row r="33" spans="1:5" x14ac:dyDescent="0.3">
      <c r="A33">
        <v>0</v>
      </c>
      <c r="B33" t="s">
        <v>112</v>
      </c>
    </row>
    <row r="34" spans="1:5" x14ac:dyDescent="0.3">
      <c r="A34">
        <v>1</v>
      </c>
      <c r="B34" t="s">
        <v>113</v>
      </c>
    </row>
    <row r="36" spans="1:5" x14ac:dyDescent="0.3">
      <c r="A36" t="s">
        <v>114</v>
      </c>
    </row>
    <row r="37" spans="1:5" x14ac:dyDescent="0.3">
      <c r="A37" s="4" t="s">
        <v>115</v>
      </c>
      <c r="B37" s="4" t="s">
        <v>116</v>
      </c>
      <c r="C37" s="4" t="s">
        <v>117</v>
      </c>
      <c r="D37" s="4" t="s">
        <v>118</v>
      </c>
      <c r="E37" s="4" t="s">
        <v>119</v>
      </c>
    </row>
    <row r="38" spans="1:5" x14ac:dyDescent="0.3">
      <c r="A38" t="s">
        <v>112</v>
      </c>
      <c r="B38">
        <v>0</v>
      </c>
      <c r="C38" t="s">
        <v>44</v>
      </c>
      <c r="D38">
        <v>0</v>
      </c>
    </row>
    <row r="39" spans="1:5" x14ac:dyDescent="0.3">
      <c r="A39" t="s">
        <v>112</v>
      </c>
      <c r="B39">
        <v>0</v>
      </c>
      <c r="C39" t="s">
        <v>54</v>
      </c>
      <c r="E39" s="7" t="s">
        <v>103</v>
      </c>
    </row>
    <row r="40" spans="1:5" x14ac:dyDescent="0.3">
      <c r="A40" t="s">
        <v>112</v>
      </c>
      <c r="B40">
        <v>0</v>
      </c>
      <c r="C40" t="s">
        <v>56</v>
      </c>
      <c r="E40" s="7" t="s">
        <v>105</v>
      </c>
    </row>
    <row r="41" spans="1:5" x14ac:dyDescent="0.3">
      <c r="A41" t="s">
        <v>113</v>
      </c>
      <c r="B41">
        <v>1</v>
      </c>
      <c r="C41" t="s">
        <v>54</v>
      </c>
      <c r="E41" s="7" t="s">
        <v>103</v>
      </c>
    </row>
    <row r="42" spans="1:5" x14ac:dyDescent="0.3">
      <c r="A42" t="s">
        <v>113</v>
      </c>
      <c r="B42">
        <v>1</v>
      </c>
      <c r="C42" t="s">
        <v>56</v>
      </c>
      <c r="E42" s="7" t="s">
        <v>105</v>
      </c>
    </row>
  </sheetData>
  <hyperlinks>
    <hyperlink ref="E19" r:id="rId1" location="4!A1" xr:uid="{00000000-0004-0000-0300-000000000000}"/>
    <hyperlink ref="E22" r:id="rId2" location="5!A1" xr:uid="{00000000-0004-0000-0300-000001000000}"/>
    <hyperlink ref="E23" r:id="rId3" location="6!A1" xr:uid="{00000000-0004-0000-0300-000002000000}"/>
    <hyperlink ref="E39" r:id="rId4" location="5!A1" xr:uid="{00000000-0004-0000-0300-000003000000}"/>
    <hyperlink ref="E40" r:id="rId5" location="6!A1" xr:uid="{00000000-0004-0000-0300-000004000000}"/>
    <hyperlink ref="E41" r:id="rId6" location="5!A1" xr:uid="{00000000-0004-0000-0300-000005000000}"/>
    <hyperlink ref="E42" r:id="rId7" location="6!A1" xr:uid="{00000000-0004-0000-0300-000006000000}"/>
  </hyperlinks>
  <pageMargins left="0.75" right="0.75" top="1" bottom="1" header="0.511811023622047" footer="0.511811023622047"/>
  <pageSetup orientation="portrait" horizontalDpi="300" verticalDpi="300"/>
  <tableParts count="4">
    <tablePart r:id="rId8"/>
    <tablePart r:id="rId9"/>
    <tablePart r:id="rId10"/>
    <tablePart r:id="rId1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AF5A8"/>
  </sheetPr>
  <dimension ref="A1:H35"/>
  <sheetViews>
    <sheetView zoomScaleNormal="100" workbookViewId="0"/>
  </sheetViews>
  <sheetFormatPr defaultColWidth="8.5546875" defaultRowHeight="14.4" x14ac:dyDescent="0.3"/>
  <cols>
    <col min="1" max="1" width="17" customWidth="1"/>
    <col min="2" max="2" width="57" customWidth="1"/>
    <col min="3" max="3" width="13" customWidth="1"/>
    <col min="4" max="4" width="9" customWidth="1"/>
    <col min="5" max="6" width="10" customWidth="1"/>
    <col min="7" max="7" width="11" customWidth="1"/>
    <col min="8" max="8" width="10" customWidth="1"/>
  </cols>
  <sheetData>
    <row r="1" spans="1:8" x14ac:dyDescent="0.3">
      <c r="A1" t="s">
        <v>67</v>
      </c>
    </row>
    <row r="2" spans="1:8" x14ac:dyDescent="0.3">
      <c r="A2" s="4" t="s">
        <v>68</v>
      </c>
      <c r="B2" s="4" t="s">
        <v>1</v>
      </c>
    </row>
    <row r="3" spans="1:8" x14ac:dyDescent="0.3">
      <c r="A3" t="s">
        <v>69</v>
      </c>
      <c r="B3" t="s">
        <v>120</v>
      </c>
    </row>
    <row r="4" spans="1:8" x14ac:dyDescent="0.3">
      <c r="A4" t="s">
        <v>71</v>
      </c>
    </row>
    <row r="5" spans="1:8" x14ac:dyDescent="0.3">
      <c r="A5" t="s">
        <v>72</v>
      </c>
      <c r="B5" t="s">
        <v>73</v>
      </c>
    </row>
    <row r="6" spans="1:8" x14ac:dyDescent="0.3">
      <c r="A6" t="s">
        <v>74</v>
      </c>
    </row>
    <row r="7" spans="1:8" x14ac:dyDescent="0.3">
      <c r="A7" t="s">
        <v>75</v>
      </c>
      <c r="B7" t="s">
        <v>76</v>
      </c>
    </row>
    <row r="8" spans="1:8" x14ac:dyDescent="0.3">
      <c r="A8" t="s">
        <v>77</v>
      </c>
      <c r="B8" t="s">
        <v>78</v>
      </c>
    </row>
    <row r="9" spans="1:8" x14ac:dyDescent="0.3">
      <c r="A9" t="s">
        <v>79</v>
      </c>
      <c r="B9" t="s">
        <v>80</v>
      </c>
    </row>
    <row r="11" spans="1:8" x14ac:dyDescent="0.3">
      <c r="A11" t="s">
        <v>81</v>
      </c>
    </row>
    <row r="12" spans="1:8" x14ac:dyDescent="0.3">
      <c r="A12" s="4" t="s">
        <v>69</v>
      </c>
      <c r="B12" s="4" t="s">
        <v>71</v>
      </c>
      <c r="C12" s="4" t="s">
        <v>82</v>
      </c>
      <c r="D12" s="4" t="s">
        <v>83</v>
      </c>
      <c r="E12" s="4" t="s">
        <v>84</v>
      </c>
      <c r="F12" s="4" t="s">
        <v>85</v>
      </c>
      <c r="G12" s="4" t="s">
        <v>86</v>
      </c>
      <c r="H12" s="4" t="s">
        <v>87</v>
      </c>
    </row>
    <row r="13" spans="1:8" x14ac:dyDescent="0.3">
      <c r="A13" t="s">
        <v>89</v>
      </c>
      <c r="B13" t="s">
        <v>89</v>
      </c>
      <c r="C13" t="s">
        <v>89</v>
      </c>
      <c r="G13" s="6" t="b">
        <f>FALSE()</f>
        <v>0</v>
      </c>
      <c r="H13" s="6" t="b">
        <f>FALSE()</f>
        <v>0</v>
      </c>
    </row>
    <row r="14" spans="1:8" x14ac:dyDescent="0.3">
      <c r="A14" t="s">
        <v>90</v>
      </c>
      <c r="B14" t="s">
        <v>90</v>
      </c>
      <c r="C14" t="s">
        <v>91</v>
      </c>
      <c r="G14" s="6" t="b">
        <f>TRUE()</f>
        <v>1</v>
      </c>
      <c r="H14" s="6" t="b">
        <f>TRUE()</f>
        <v>1</v>
      </c>
    </row>
    <row r="15" spans="1:8" x14ac:dyDescent="0.3">
      <c r="A15" t="s">
        <v>121</v>
      </c>
      <c r="B15" t="s">
        <v>121</v>
      </c>
      <c r="C15" t="s">
        <v>49</v>
      </c>
      <c r="D15">
        <v>16</v>
      </c>
      <c r="G15" s="6" t="b">
        <f>TRUE()</f>
        <v>1</v>
      </c>
      <c r="H15" s="6" t="b">
        <f>TRUE()</f>
        <v>1</v>
      </c>
    </row>
    <row r="16" spans="1:8" x14ac:dyDescent="0.3">
      <c r="A16" t="s">
        <v>122</v>
      </c>
      <c r="B16" t="s">
        <v>122</v>
      </c>
      <c r="C16" t="s">
        <v>49</v>
      </c>
      <c r="D16">
        <v>16</v>
      </c>
      <c r="G16" s="6" t="b">
        <f>TRUE()</f>
        <v>1</v>
      </c>
      <c r="H16" s="6" t="b">
        <f>TRUE()</f>
        <v>1</v>
      </c>
    </row>
    <row r="17" spans="1:8" x14ac:dyDescent="0.3">
      <c r="A17" t="s">
        <v>123</v>
      </c>
      <c r="B17" t="s">
        <v>123</v>
      </c>
      <c r="C17" t="s">
        <v>49</v>
      </c>
      <c r="D17">
        <v>255</v>
      </c>
      <c r="G17" s="6" t="b">
        <f>TRUE()</f>
        <v>1</v>
      </c>
      <c r="H17" s="6" t="b">
        <f>TRUE()</f>
        <v>1</v>
      </c>
    </row>
    <row r="18" spans="1:8" x14ac:dyDescent="0.3">
      <c r="A18" t="s">
        <v>124</v>
      </c>
      <c r="B18" t="s">
        <v>124</v>
      </c>
      <c r="C18" t="s">
        <v>95</v>
      </c>
      <c r="G18" s="6" t="b">
        <f>TRUE()</f>
        <v>1</v>
      </c>
      <c r="H18" s="6" t="b">
        <f>TRUE()</f>
        <v>1</v>
      </c>
    </row>
    <row r="19" spans="1:8" x14ac:dyDescent="0.3">
      <c r="A19" t="s">
        <v>125</v>
      </c>
      <c r="B19" t="s">
        <v>125</v>
      </c>
      <c r="C19" t="s">
        <v>49</v>
      </c>
      <c r="D19">
        <v>255</v>
      </c>
      <c r="G19" s="6" t="b">
        <f>TRUE()</f>
        <v>1</v>
      </c>
      <c r="H19" s="6" t="b">
        <f>TRUE()</f>
        <v>1</v>
      </c>
    </row>
    <row r="20" spans="1:8" x14ac:dyDescent="0.3">
      <c r="A20" t="s">
        <v>126</v>
      </c>
      <c r="B20" t="s">
        <v>126</v>
      </c>
      <c r="C20" t="s">
        <v>95</v>
      </c>
      <c r="G20" s="6" t="b">
        <f>TRUE()</f>
        <v>1</v>
      </c>
      <c r="H20" s="6" t="b">
        <f>TRUE()</f>
        <v>1</v>
      </c>
    </row>
    <row r="21" spans="1:8" x14ac:dyDescent="0.3">
      <c r="A21" t="s">
        <v>127</v>
      </c>
      <c r="B21" t="s">
        <v>127</v>
      </c>
      <c r="C21" t="s">
        <v>95</v>
      </c>
      <c r="G21" s="6" t="b">
        <f>TRUE()</f>
        <v>1</v>
      </c>
      <c r="H21" s="6" t="b">
        <f>TRUE()</f>
        <v>1</v>
      </c>
    </row>
    <row r="22" spans="1:8" x14ac:dyDescent="0.3">
      <c r="A22" t="s">
        <v>128</v>
      </c>
      <c r="B22" t="s">
        <v>128</v>
      </c>
      <c r="C22" t="s">
        <v>95</v>
      </c>
      <c r="G22" s="6" t="b">
        <f>TRUE()</f>
        <v>1</v>
      </c>
      <c r="H22" s="6" t="b">
        <f>TRUE()</f>
        <v>1</v>
      </c>
    </row>
    <row r="23" spans="1:8" x14ac:dyDescent="0.3">
      <c r="A23" t="s">
        <v>129</v>
      </c>
      <c r="B23" t="s">
        <v>129</v>
      </c>
      <c r="C23" t="s">
        <v>95</v>
      </c>
      <c r="G23" s="6" t="b">
        <f>TRUE()</f>
        <v>1</v>
      </c>
      <c r="H23" s="6" t="b">
        <f>TRUE()</f>
        <v>1</v>
      </c>
    </row>
    <row r="24" spans="1:8" x14ac:dyDescent="0.3">
      <c r="A24" t="s">
        <v>130</v>
      </c>
      <c r="B24" t="s">
        <v>130</v>
      </c>
      <c r="C24" t="s">
        <v>49</v>
      </c>
      <c r="D24">
        <v>255</v>
      </c>
      <c r="G24" s="6" t="b">
        <f>TRUE()</f>
        <v>1</v>
      </c>
      <c r="H24" s="6" t="b">
        <f>TRUE()</f>
        <v>1</v>
      </c>
    </row>
    <row r="25" spans="1:8" x14ac:dyDescent="0.3">
      <c r="A25" t="s">
        <v>131</v>
      </c>
      <c r="B25" t="s">
        <v>131</v>
      </c>
      <c r="C25" t="s">
        <v>59</v>
      </c>
      <c r="G25" s="6" t="b">
        <f>TRUE()</f>
        <v>1</v>
      </c>
      <c r="H25" s="6" t="b">
        <f>TRUE()</f>
        <v>1</v>
      </c>
    </row>
    <row r="26" spans="1:8" x14ac:dyDescent="0.3">
      <c r="A26" t="s">
        <v>132</v>
      </c>
      <c r="B26" t="s">
        <v>132</v>
      </c>
      <c r="C26" t="s">
        <v>95</v>
      </c>
      <c r="G26" s="6" t="b">
        <f>TRUE()</f>
        <v>1</v>
      </c>
      <c r="H26" s="6" t="b">
        <f>TRUE()</f>
        <v>1</v>
      </c>
    </row>
    <row r="27" spans="1:8" x14ac:dyDescent="0.3">
      <c r="A27" t="s">
        <v>133</v>
      </c>
      <c r="B27" t="s">
        <v>133</v>
      </c>
      <c r="C27" t="s">
        <v>49</v>
      </c>
      <c r="D27">
        <v>255</v>
      </c>
      <c r="G27" s="6" t="b">
        <f>TRUE()</f>
        <v>1</v>
      </c>
      <c r="H27" s="6" t="b">
        <f>TRUE()</f>
        <v>1</v>
      </c>
    </row>
    <row r="28" spans="1:8" x14ac:dyDescent="0.3">
      <c r="A28" t="s">
        <v>134</v>
      </c>
      <c r="B28" t="s">
        <v>134</v>
      </c>
      <c r="C28" t="s">
        <v>49</v>
      </c>
      <c r="D28">
        <v>255</v>
      </c>
      <c r="G28" s="6" t="b">
        <f>TRUE()</f>
        <v>1</v>
      </c>
      <c r="H28" s="6" t="b">
        <f>TRUE()</f>
        <v>1</v>
      </c>
    </row>
    <row r="29" spans="1:8" x14ac:dyDescent="0.3">
      <c r="A29" t="s">
        <v>135</v>
      </c>
      <c r="B29" t="s">
        <v>135</v>
      </c>
      <c r="C29" t="s">
        <v>49</v>
      </c>
      <c r="D29">
        <v>4096</v>
      </c>
      <c r="G29" s="6" t="b">
        <f>TRUE()</f>
        <v>1</v>
      </c>
      <c r="H29" s="6" t="b">
        <f>TRUE()</f>
        <v>1</v>
      </c>
    </row>
    <row r="30" spans="1:8" x14ac:dyDescent="0.3">
      <c r="A30" t="s">
        <v>136</v>
      </c>
      <c r="B30" t="s">
        <v>136</v>
      </c>
      <c r="C30" t="s">
        <v>49</v>
      </c>
      <c r="D30">
        <v>32</v>
      </c>
      <c r="G30" s="6" t="b">
        <f>TRUE()</f>
        <v>1</v>
      </c>
      <c r="H30" s="6" t="b">
        <f>TRUE()</f>
        <v>1</v>
      </c>
    </row>
    <row r="31" spans="1:8" x14ac:dyDescent="0.3">
      <c r="A31" t="s">
        <v>137</v>
      </c>
      <c r="B31" t="s">
        <v>137</v>
      </c>
      <c r="C31" t="s">
        <v>49</v>
      </c>
      <c r="D31">
        <v>16</v>
      </c>
      <c r="G31" s="6" t="b">
        <f>TRUE()</f>
        <v>1</v>
      </c>
      <c r="H31" s="6" t="b">
        <f>TRUE()</f>
        <v>1</v>
      </c>
    </row>
    <row r="32" spans="1:8" x14ac:dyDescent="0.3">
      <c r="A32" t="s">
        <v>138</v>
      </c>
      <c r="B32" t="s">
        <v>138</v>
      </c>
      <c r="C32" t="s">
        <v>66</v>
      </c>
      <c r="G32" s="6" t="b">
        <f>TRUE()</f>
        <v>1</v>
      </c>
      <c r="H32" s="6" t="b">
        <f>TRUE()</f>
        <v>1</v>
      </c>
    </row>
    <row r="33" spans="1:8" x14ac:dyDescent="0.3">
      <c r="A33" t="s">
        <v>139</v>
      </c>
      <c r="B33" t="s">
        <v>139</v>
      </c>
      <c r="C33" t="s">
        <v>59</v>
      </c>
      <c r="G33" s="6" t="b">
        <f>TRUE()</f>
        <v>1</v>
      </c>
      <c r="H33" s="6" t="b">
        <f>TRUE()</f>
        <v>1</v>
      </c>
    </row>
    <row r="34" spans="1:8" x14ac:dyDescent="0.3">
      <c r="A34" t="s">
        <v>140</v>
      </c>
      <c r="B34" t="s">
        <v>140</v>
      </c>
      <c r="C34" t="s">
        <v>59</v>
      </c>
      <c r="G34" s="6" t="b">
        <f>TRUE()</f>
        <v>1</v>
      </c>
      <c r="H34" s="6" t="b">
        <f>TRUE()</f>
        <v>1</v>
      </c>
    </row>
    <row r="35" spans="1:8" x14ac:dyDescent="0.3">
      <c r="A35" t="s">
        <v>141</v>
      </c>
      <c r="B35" t="s">
        <v>141</v>
      </c>
      <c r="C35" t="s">
        <v>49</v>
      </c>
      <c r="D35">
        <v>255</v>
      </c>
      <c r="F35" t="s">
        <v>142</v>
      </c>
      <c r="G35" s="6" t="b">
        <f>TRUE()</f>
        <v>1</v>
      </c>
      <c r="H35" s="6" t="b">
        <f>TRUE()</f>
        <v>1</v>
      </c>
    </row>
  </sheetData>
  <pageMargins left="0.75" right="0.75" top="1" bottom="1" header="0.511811023622047" footer="0.511811023622047"/>
  <pageSetup orientation="portrait" horizontalDpi="300" verticalDpi="300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-Info-</vt:lpstr>
      <vt:lpstr>-Lookup-</vt:lpstr>
      <vt:lpstr>-Mapping-</vt:lpstr>
      <vt:lpstr>-TargetSchema-</vt:lpstr>
      <vt:lpstr>-SourceSchema-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>ArcGIS Pro 3.2.2.49743</dc:description>
  <cp:lastModifiedBy>Nikoleta Nikolova</cp:lastModifiedBy>
  <cp:revision>2</cp:revision>
  <dcterms:created xsi:type="dcterms:W3CDTF">2024-07-04T13:58:06Z</dcterms:created>
  <dcterms:modified xsi:type="dcterms:W3CDTF">2024-07-16T14:20:20Z</dcterms:modified>
  <dc:language>en-US</dc:language>
</cp:coreProperties>
</file>