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new task\loading_data\DataLoadingWorkspace\DataMapping\Polylines\"/>
    </mc:Choice>
  </mc:AlternateContent>
  <xr:revisionPtr revIDLastSave="0" documentId="13_ncr:1_{56F5611B-65D3-41EA-90FB-16C1B6440C33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-Info-" sheetId="1" r:id="rId1"/>
    <sheet name="-Lookup-" sheetId="2" r:id="rId2"/>
    <sheet name="-Mapping-" sheetId="3" r:id="rId3"/>
    <sheet name="-TargetSchema-" sheetId="4" r:id="rId4"/>
    <sheet name="-SourceSchema-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5" l="1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</calcChain>
</file>

<file path=xl/sharedStrings.xml><?xml version="1.0" encoding="utf-8"?>
<sst xmlns="http://schemas.openxmlformats.org/spreadsheetml/2006/main" count="282" uniqueCount="145">
  <si>
    <t>MappingProperty</t>
  </si>
  <si>
    <t>Value</t>
  </si>
  <si>
    <t>Source Subtype</t>
  </si>
  <si>
    <t>Data Loading Tools Help</t>
  </si>
  <si>
    <t>FieldDropDown</t>
  </si>
  <si>
    <t>!Color!</t>
  </si>
  <si>
    <t>!DocId!</t>
  </si>
  <si>
    <t>!DocName!</t>
  </si>
  <si>
    <t>!DocPath!</t>
  </si>
  <si>
    <t>!DocType!</t>
  </si>
  <si>
    <t>!DocUpdate!</t>
  </si>
  <si>
    <t>!DocVer!</t>
  </si>
  <si>
    <t>!Elevation!</t>
  </si>
  <si>
    <t>!Entity!</t>
  </si>
  <si>
    <t>!FIELD_ID!</t>
  </si>
  <si>
    <t>!GlobalWidth!</t>
  </si>
  <si>
    <t>!Handle!</t>
  </si>
  <si>
    <t>!Layer!</t>
  </si>
  <si>
    <t>!Linetype!</t>
  </si>
  <si>
    <t>!LineWt!</t>
  </si>
  <si>
    <t>!LyrColor!</t>
  </si>
  <si>
    <t>!LyrFrzn!</t>
  </si>
  <si>
    <t>!LyrLineWt!</t>
  </si>
  <si>
    <t>!LyrLnType!</t>
  </si>
  <si>
    <t>!LyrOn!</t>
  </si>
  <si>
    <t>!OID!</t>
  </si>
  <si>
    <t>!RefName!</t>
  </si>
  <si>
    <t>!Shape!</t>
  </si>
  <si>
    <t>create_guid()</t>
  </si>
  <si>
    <t>concatenate(!FIELD1!,!FIELD2!,delimiter=" ")</t>
  </si>
  <si>
    <t>year_to_date(!FIELD1!,month=1,day=1)</t>
  </si>
  <si>
    <t>conditional(!FIELD1!,true_value=1,false_value=0)</t>
  </si>
  <si>
    <t>left(!FIELD1!,count=1)</t>
  </si>
  <si>
    <t>right(!FIELD1!,count=1)</t>
  </si>
  <si>
    <t>upper(!FIELD1!)</t>
  </si>
  <si>
    <t>lower(!FIELD1!)</t>
  </si>
  <si>
    <t>title(!FIELD1!)</t>
  </si>
  <si>
    <t>"Underground"</t>
  </si>
  <si>
    <t>TargetField</t>
  </si>
  <si>
    <t>FieldType</t>
  </si>
  <si>
    <t>Expression</t>
  </si>
  <si>
    <t>LookupSheet</t>
  </si>
  <si>
    <t>LookupKeys</t>
  </si>
  <si>
    <t>LookupValue</t>
  </si>
  <si>
    <t>SUBTYPE_CD</t>
  </si>
  <si>
    <t>SmallInteger</t>
  </si>
  <si>
    <t>ADMIN_UNIT_CODE</t>
  </si>
  <si>
    <t>Integer</t>
  </si>
  <si>
    <t>LOCATION</t>
  </si>
  <si>
    <t>String</t>
  </si>
  <si>
    <t>SUBNETWORK_NAME</t>
  </si>
  <si>
    <t>subnetwork_name(!DocName!)</t>
  </si>
  <si>
    <t>STATION_NAME</t>
  </si>
  <si>
    <t>station_name(!DocName!)</t>
  </si>
  <si>
    <t>VOLTAGE</t>
  </si>
  <si>
    <t>extract_voltage(!DocName!)</t>
  </si>
  <si>
    <t>VOLTAGE_GROUP</t>
  </si>
  <si>
    <t>voltage_group(!DocName!)</t>
  </si>
  <si>
    <t>LENGTH_KM</t>
  </si>
  <si>
    <t>Double</t>
  </si>
  <si>
    <t>round(!Shape_Length!, 1)</t>
  </si>
  <si>
    <t>CUI_OPERATOR</t>
  </si>
  <si>
    <t>ASSET_NUMBER</t>
  </si>
  <si>
    <t>ACCOUNT_VALUE_LEI</t>
  </si>
  <si>
    <t>NR_PVRTL</t>
  </si>
  <si>
    <t>DATA_PVRTL</t>
  </si>
  <si>
    <t>Date</t>
  </si>
  <si>
    <t>Properties</t>
  </si>
  <si>
    <t>Key</t>
  </si>
  <si>
    <t>Name</t>
  </si>
  <si>
    <t>Conductor</t>
  </si>
  <si>
    <t>Alias</t>
  </si>
  <si>
    <t>Dataset Type</t>
  </si>
  <si>
    <t>FeatureClass</t>
  </si>
  <si>
    <t>Subtype Field</t>
  </si>
  <si>
    <t>Shape Type</t>
  </si>
  <si>
    <t>Polyline</t>
  </si>
  <si>
    <t>Feature Type</t>
  </si>
  <si>
    <t>Simple</t>
  </si>
  <si>
    <t>Spatial Reference</t>
  </si>
  <si>
    <t>WGS_1984_UTM_Zone_35N</t>
  </si>
  <si>
    <t>Fields</t>
  </si>
  <si>
    <t>Type</t>
  </si>
  <si>
    <t>Length</t>
  </si>
  <si>
    <t>Domain</t>
  </si>
  <si>
    <t>Default</t>
  </si>
  <si>
    <t>Nullable</t>
  </si>
  <si>
    <t>Editable</t>
  </si>
  <si>
    <t>OBJECTID</t>
  </si>
  <si>
    <t>OID</t>
  </si>
  <si>
    <t>Shape</t>
  </si>
  <si>
    <t>Geometry</t>
  </si>
  <si>
    <t>Shape_Length</t>
  </si>
  <si>
    <t>GlobalID</t>
  </si>
  <si>
    <t>Global ID</t>
  </si>
  <si>
    <t>Short Integer</t>
  </si>
  <si>
    <t>Administrative Unit Code</t>
  </si>
  <si>
    <t>Long Integer</t>
  </si>
  <si>
    <t>Location</t>
  </si>
  <si>
    <t>Station_Location_Type</t>
  </si>
  <si>
    <t>Subnetwork Name</t>
  </si>
  <si>
    <t>Station Name</t>
  </si>
  <si>
    <t>Voltage (kV)</t>
  </si>
  <si>
    <t>Voltage</t>
  </si>
  <si>
    <t>Voltage Group</t>
  </si>
  <si>
    <t>Voltage_Group</t>
  </si>
  <si>
    <t>Length (km)</t>
  </si>
  <si>
    <t>CUI Operator</t>
  </si>
  <si>
    <t>Asset Number</t>
  </si>
  <si>
    <t>VALOARE_CONTABILA_LEI</t>
  </si>
  <si>
    <t>Subtypes</t>
  </si>
  <si>
    <t>Code</t>
  </si>
  <si>
    <t>Underground Conductor</t>
  </si>
  <si>
    <t>Overhead Conductor</t>
  </si>
  <si>
    <t>SubtypeFieldInfos</t>
  </si>
  <si>
    <t>Subtype Name</t>
  </si>
  <si>
    <t>Subtype Code</t>
  </si>
  <si>
    <t>Field Name</t>
  </si>
  <si>
    <t>Default Value</t>
  </si>
  <si>
    <t>Domain Name</t>
  </si>
  <si>
    <t>Проводник_СрН_подземна_линия</t>
  </si>
  <si>
    <t>Entity</t>
  </si>
  <si>
    <t>Handle</t>
  </si>
  <si>
    <t>Layer</t>
  </si>
  <si>
    <t>LyrColor</t>
  </si>
  <si>
    <t>LyrLnType</t>
  </si>
  <si>
    <t>LyrLineWt</t>
  </si>
  <si>
    <t>LyrFrzn</t>
  </si>
  <si>
    <t>LyrOn</t>
  </si>
  <si>
    <t>Color</t>
  </si>
  <si>
    <t>Linetype</t>
  </si>
  <si>
    <t>Elevation</t>
  </si>
  <si>
    <t>LineWt</t>
  </si>
  <si>
    <t>RefName</t>
  </si>
  <si>
    <t>DocName</t>
  </si>
  <si>
    <t>DocPath</t>
  </si>
  <si>
    <t>DocType</t>
  </si>
  <si>
    <t>DocVer</t>
  </si>
  <si>
    <t>DocUpdate</t>
  </si>
  <si>
    <t>DocId</t>
  </si>
  <si>
    <t>GlobalWidth</t>
  </si>
  <si>
    <t>FIELD_ID</t>
  </si>
  <si>
    <t>None</t>
  </si>
  <si>
    <t>MIG_DXF_FILE</t>
  </si>
  <si>
    <t>MIG_DXF_LAYER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</si>
</sst>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b/>
      <sz val="11"/>
      <name val="Calibri"/>
      <charset val="1"/>
    </font>
    <font>
      <u/>
      <sz val="11"/>
      <color rgb="FF0000FF"/>
      <name val="Calibri"/>
      <charset val="1"/>
    </font>
    <font>
      <sz val="12"/>
      <color theme="10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Font="1"/>
    <xf numFmtId="0" fontId="4" fillId="0" borderId="0" xfId="0" applyFont="1"/>
    <xf numFmtId="0" fontId="0" fillId="0" borderId="0" xfId="0" applyFont="1"/>
    <xf numFmtId="0" fontId="5" fillId="0" borderId="0" xfId="0" applyFont="1" applyBorder="1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diagonalUp="0" diagonalDown="0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AF5A8"/>
      <rgbColor rgb="FF90D4B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rgetSchema_Fields" displayName="TargetSchema_Fields" ref="A12:H29" totalsRowShown="0">
  <autoFilter ref="A12:H29" xr:uid="{00000000-0009-0000-0100-000003000000}"/>
  <tableColumns count="8">
    <tableColumn id="1" xr3:uid="{00000000-0010-0000-0000-000001000000}" name="Name"/>
    <tableColumn id="2" xr3:uid="{00000000-0010-0000-0000-000002000000}" name="Alias"/>
    <tableColumn id="3" xr3:uid="{00000000-0010-0000-0000-000003000000}" name="Type"/>
    <tableColumn id="4" xr3:uid="{00000000-0010-0000-0000-000004000000}" name="Length"/>
    <tableColumn id="5" xr3:uid="{00000000-0010-0000-0000-000005000000}" name="Domain"/>
    <tableColumn id="6" xr3:uid="{00000000-0010-0000-0000-000006000000}" name="Default"/>
    <tableColumn id="7" xr3:uid="{00000000-0010-0000-0000-000007000000}" name="Nullable"/>
    <tableColumn id="8" xr3:uid="{00000000-0010-0000-0000-000008000000}" name="Edita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rgetSchema_Properties" displayName="TargetSchema_Properties" ref="A2:B9" totalsRowShown="0">
  <autoFilter ref="A2:B9" xr:uid="{00000000-0009-0000-0100-000004000000}"/>
  <tableColumns count="2">
    <tableColumn id="1" xr3:uid="{00000000-0010-0000-0100-000001000000}" name="Key"/>
    <tableColumn id="2" xr3:uid="{00000000-0010-0000-0100-000002000000}" name="Valu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rgetSchema_SubtypeFieldInfos" displayName="TargetSchema_SubtypeFieldInfos" ref="A37:E42" totalsRowShown="0">
  <autoFilter ref="A37:E42" xr:uid="{00000000-0009-0000-0100-000005000000}"/>
  <tableColumns count="5">
    <tableColumn id="1" xr3:uid="{00000000-0010-0000-0200-000001000000}" name="Subtype Name"/>
    <tableColumn id="2" xr3:uid="{00000000-0010-0000-0200-000002000000}" name="Subtype Code"/>
    <tableColumn id="3" xr3:uid="{00000000-0010-0000-0200-000003000000}" name="Field Name"/>
    <tableColumn id="4" xr3:uid="{00000000-0010-0000-0200-000004000000}" name="Default Value"/>
    <tableColumn id="5" xr3:uid="{00000000-0010-0000-0200-000005000000}" name="Domain 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rgetSchema_Subtypes" displayName="TargetSchema_Subtypes" ref="A32:B34" totalsRowShown="0">
  <autoFilter ref="A32:B34" xr:uid="{00000000-0009-0000-0100-000006000000}"/>
  <tableColumns count="2">
    <tableColumn id="1" xr3:uid="{00000000-0010-0000-0300-000001000000}" name="Name"/>
    <tableColumn id="2" xr3:uid="{00000000-0010-0000-0300-000002000000}" name="Cod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SourceSchema_Fields" displayName="SourceSchema_Fields" ref="A12:H35" totalsRowShown="0">
  <autoFilter ref="A12:H35" xr:uid="{00000000-0009-0000-0100-000001000000}"/>
  <tableColumns count="8">
    <tableColumn id="1" xr3:uid="{00000000-0010-0000-0400-000001000000}" name="Name"/>
    <tableColumn id="2" xr3:uid="{00000000-0010-0000-0400-000002000000}" name="Alias"/>
    <tableColumn id="3" xr3:uid="{00000000-0010-0000-0400-000003000000}" name="Type"/>
    <tableColumn id="4" xr3:uid="{00000000-0010-0000-0400-000004000000}" name="Length"/>
    <tableColumn id="5" xr3:uid="{00000000-0010-0000-0400-000005000000}" name="Domain"/>
    <tableColumn id="6" xr3:uid="{00000000-0010-0000-0400-000006000000}" name="Default"/>
    <tableColumn id="7" xr3:uid="{00000000-0010-0000-0400-000007000000}" name="Nullable"/>
    <tableColumn id="8" xr3:uid="{00000000-0010-0000-0400-000008000000}" name="Edita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SourceSchema_Properties" displayName="SourceSchema_Properties" ref="A2:B9" totalsRowShown="0">
  <autoFilter ref="A2:B9" xr:uid="{00000000-0009-0000-0100-000002000000}"/>
  <tableColumns count="2">
    <tableColumn id="1" xr3:uid="{00000000-0010-0000-0500-000001000000}" name="Key"/>
    <tableColumn id="2" xr3:uid="{00000000-0010-0000-0500-000002000000}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s.esri.com/DataLoadingTools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../../Domains/cezwindfarm.gdb.xlsx" TargetMode="External"/><Relationship Id="rId7" Type="http://schemas.openxmlformats.org/officeDocument/2006/relationships/hyperlink" Target="../../Domains/cezwindfarm.gdb.xlsx" TargetMode="External"/><Relationship Id="rId2" Type="http://schemas.openxmlformats.org/officeDocument/2006/relationships/hyperlink" Target="../../Domains/cezwindfarm.gdb.xlsx" TargetMode="External"/><Relationship Id="rId1" Type="http://schemas.openxmlformats.org/officeDocument/2006/relationships/hyperlink" Target="../../Domains/cezwindfarm.gdb.xlsx" TargetMode="External"/><Relationship Id="rId6" Type="http://schemas.openxmlformats.org/officeDocument/2006/relationships/hyperlink" Target="../../Domains/cezwindfarm.gdb.xlsx" TargetMode="External"/><Relationship Id="rId11" Type="http://schemas.openxmlformats.org/officeDocument/2006/relationships/table" Target="../tables/table4.xml"/><Relationship Id="rId5" Type="http://schemas.openxmlformats.org/officeDocument/2006/relationships/hyperlink" Target="../../Domains/cezwindfarm.gdb.xlsx" TargetMode="External"/><Relationship Id="rId10" Type="http://schemas.openxmlformats.org/officeDocument/2006/relationships/table" Target="../tables/table3.xml"/><Relationship Id="rId4" Type="http://schemas.openxmlformats.org/officeDocument/2006/relationships/hyperlink" Target="../../Domains/cezwindfarm.gdb.xlsx" TargetMode="External"/><Relationship Id="rId9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99"/>
  </sheetPr>
  <dimension ref="A1:B4"/>
  <sheetViews>
    <sheetView zoomScaleNormal="100" workbookViewId="0">
      <pane ySplit="1" topLeftCell="A2" activePane="bottomLeft" state="frozen"/>
      <selection pane="bottomLeft"/>
    </sheetView>
  </sheetViews>
  <sheetFormatPr defaultColWidth="8.5546875" defaultRowHeight="14.4" x14ac:dyDescent="0.3"/>
  <cols>
    <col min="1" max="1" width="22" customWidth="1"/>
    <col min="2" max="2" width="7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</row>
    <row r="4" spans="1:2" x14ac:dyDescent="0.3">
      <c r="A4" s="2" t="s">
        <v>3</v>
      </c>
    </row>
  </sheetData>
  <hyperlinks>
    <hyperlink ref="A4" r:id="rId1" xr:uid="{00000000-0004-0000-0000-000000000000}"/>
  </hyperlinks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"/>
  <sheetViews>
    <sheetView zoomScaleNormal="100" workbookViewId="0">
      <pane ySplit="1" topLeftCell="A17" activePane="bottomLeft" state="frozen"/>
      <selection pane="bottomLeft" activeCell="D33" sqref="D33"/>
    </sheetView>
  </sheetViews>
  <sheetFormatPr defaultColWidth="8.5546875" defaultRowHeight="14.4" x14ac:dyDescent="0.3"/>
  <cols>
    <col min="1" max="1" width="45" customWidth="1"/>
  </cols>
  <sheetData>
    <row r="1" spans="1:1" x14ac:dyDescent="0.3">
      <c r="A1" s="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s="3" t="s">
        <v>37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0D4B8"/>
  </sheetPr>
  <dimension ref="A1:F150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ColWidth="8.5546875" defaultRowHeight="14.4" x14ac:dyDescent="0.3"/>
  <cols>
    <col min="1" max="1" width="20" customWidth="1"/>
    <col min="2" max="2" width="13" customWidth="1"/>
    <col min="3" max="3" width="27.109375" customWidth="1"/>
    <col min="4" max="4" width="13" customWidth="1"/>
    <col min="5" max="5" width="12" customWidth="1"/>
    <col min="6" max="6" width="13" customWidth="1"/>
  </cols>
  <sheetData>
    <row r="1" spans="1:6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3">
      <c r="A2" s="4" t="s">
        <v>44</v>
      </c>
      <c r="B2" t="s">
        <v>45</v>
      </c>
      <c r="C2" s="8">
        <v>0</v>
      </c>
    </row>
    <row r="3" spans="1:6" x14ac:dyDescent="0.3">
      <c r="A3" s="4" t="s">
        <v>46</v>
      </c>
      <c r="B3" t="s">
        <v>47</v>
      </c>
    </row>
    <row r="4" spans="1:6" x14ac:dyDescent="0.3">
      <c r="A4" s="4" t="s">
        <v>48</v>
      </c>
      <c r="B4" t="s">
        <v>49</v>
      </c>
      <c r="C4" s="5" t="s">
        <v>37</v>
      </c>
    </row>
    <row r="5" spans="1:6" x14ac:dyDescent="0.3">
      <c r="A5" s="4" t="s">
        <v>50</v>
      </c>
      <c r="B5" t="s">
        <v>49</v>
      </c>
      <c r="C5" t="s">
        <v>51</v>
      </c>
    </row>
    <row r="6" spans="1:6" x14ac:dyDescent="0.3">
      <c r="A6" s="4" t="s">
        <v>52</v>
      </c>
      <c r="B6" t="s">
        <v>49</v>
      </c>
      <c r="C6" t="s">
        <v>53</v>
      </c>
    </row>
    <row r="7" spans="1:6" x14ac:dyDescent="0.3">
      <c r="A7" s="4" t="s">
        <v>54</v>
      </c>
      <c r="B7" t="s">
        <v>47</v>
      </c>
      <c r="C7" t="s">
        <v>55</v>
      </c>
    </row>
    <row r="8" spans="1:6" x14ac:dyDescent="0.3">
      <c r="A8" s="4" t="s">
        <v>56</v>
      </c>
      <c r="B8" t="s">
        <v>49</v>
      </c>
      <c r="C8" t="s">
        <v>57</v>
      </c>
    </row>
    <row r="9" spans="1:6" x14ac:dyDescent="0.3">
      <c r="A9" s="4" t="s">
        <v>58</v>
      </c>
      <c r="B9" t="s">
        <v>59</v>
      </c>
      <c r="C9" s="3" t="s">
        <v>60</v>
      </c>
    </row>
    <row r="10" spans="1:6" x14ac:dyDescent="0.3">
      <c r="A10" s="4" t="s">
        <v>61</v>
      </c>
      <c r="B10" t="s">
        <v>49</v>
      </c>
    </row>
    <row r="11" spans="1:6" x14ac:dyDescent="0.3">
      <c r="A11" s="4" t="s">
        <v>62</v>
      </c>
      <c r="B11" t="s">
        <v>49</v>
      </c>
      <c r="C11" t="s">
        <v>14</v>
      </c>
    </row>
    <row r="12" spans="1:6" x14ac:dyDescent="0.3">
      <c r="A12" s="4" t="s">
        <v>63</v>
      </c>
      <c r="B12" t="s">
        <v>59</v>
      </c>
    </row>
    <row r="13" spans="1:6" x14ac:dyDescent="0.3">
      <c r="A13" s="4" t="s">
        <v>64</v>
      </c>
      <c r="B13" t="s">
        <v>49</v>
      </c>
    </row>
    <row r="14" spans="1:6" x14ac:dyDescent="0.3">
      <c r="A14" s="4" t="s">
        <v>65</v>
      </c>
      <c r="B14" t="s">
        <v>66</v>
      </c>
    </row>
    <row r="15" spans="1:6" x14ac:dyDescent="0.3">
      <c r="A15" s="6" t="s">
        <v>143</v>
      </c>
      <c r="B15" s="6" t="s">
        <v>49</v>
      </c>
      <c r="C15" s="6" t="s">
        <v>7</v>
      </c>
    </row>
    <row r="16" spans="1:6" x14ac:dyDescent="0.3">
      <c r="A16" s="6" t="s">
        <v>144</v>
      </c>
      <c r="B16" s="6" t="s">
        <v>49</v>
      </c>
      <c r="C16" s="6" t="s">
        <v>17</v>
      </c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</sheetData>
  <conditionalFormatting sqref="A2:A14 A17:A150">
    <cfRule type="duplicateValues" dxfId="3" priority="3"/>
  </conditionalFormatting>
  <conditionalFormatting sqref="D2:D150 E2:E150 F2:F150">
    <cfRule type="expression" dxfId="2" priority="4">
      <formula>AND(
    NOT( ISBLANK($C2) ),
    OR(
        NOT( ISBLANK($D2) ), NOT( ISBLANK($E2) ), NOT( ISBLANK($F2) )
    )
)</formula>
    </cfRule>
    <cfRule type="expression" dxfId="1" priority="5">
      <formula>AND(
    COUNTA($D2, $E2, $F2) &gt; 0,
    COUNTA($D2, $E2, $F2) &lt; 3 )</formula>
    </cfRule>
  </conditionalFormatting>
  <conditionalFormatting sqref="A15:A16">
    <cfRule type="duplicateValues" dxfId="0" priority="1"/>
  </conditionalFormatting>
  <pageMargins left="0.75" right="0.75" top="1" bottom="1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0000000}">
          <x14:formula1>
            <xm:f>'-Lookup-'!$A$2:$A$34</xm:f>
          </x14:formula1>
          <x14:formula2>
            <xm:f>0</xm:f>
          </x14:formula2>
          <xm:sqref>C2:C14 C17:C150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F5A8"/>
  </sheetPr>
  <dimension ref="A1:H42"/>
  <sheetViews>
    <sheetView topLeftCell="A10" zoomScaleNormal="100" workbookViewId="0">
      <selection activeCell="A10" sqref="A10"/>
    </sheetView>
  </sheetViews>
  <sheetFormatPr defaultColWidth="8.5546875" defaultRowHeight="14.4" x14ac:dyDescent="0.3"/>
  <cols>
    <col min="1" max="1" width="23" customWidth="1"/>
    <col min="2" max="2" width="25" customWidth="1"/>
    <col min="3" max="3" width="17" customWidth="1"/>
    <col min="4" max="4" width="15" customWidth="1"/>
    <col min="5" max="5" width="21" customWidth="1"/>
    <col min="6" max="6" width="10" customWidth="1"/>
    <col min="7" max="7" width="11" customWidth="1"/>
    <col min="8" max="8" width="10" customWidth="1"/>
  </cols>
  <sheetData>
    <row r="1" spans="1:8" x14ac:dyDescent="0.3">
      <c r="A1" t="s">
        <v>67</v>
      </c>
    </row>
    <row r="2" spans="1:8" x14ac:dyDescent="0.3">
      <c r="A2" s="4" t="s">
        <v>68</v>
      </c>
      <c r="B2" s="4" t="s">
        <v>1</v>
      </c>
    </row>
    <row r="3" spans="1:8" x14ac:dyDescent="0.3">
      <c r="A3" t="s">
        <v>69</v>
      </c>
      <c r="B3" t="s">
        <v>70</v>
      </c>
    </row>
    <row r="4" spans="1:8" x14ac:dyDescent="0.3">
      <c r="A4" t="s">
        <v>71</v>
      </c>
      <c r="B4" t="s">
        <v>70</v>
      </c>
    </row>
    <row r="5" spans="1:8" x14ac:dyDescent="0.3">
      <c r="A5" t="s">
        <v>72</v>
      </c>
      <c r="B5" t="s">
        <v>73</v>
      </c>
    </row>
    <row r="6" spans="1:8" x14ac:dyDescent="0.3">
      <c r="A6" t="s">
        <v>74</v>
      </c>
      <c r="B6" t="s">
        <v>44</v>
      </c>
    </row>
    <row r="7" spans="1:8" x14ac:dyDescent="0.3">
      <c r="A7" t="s">
        <v>75</v>
      </c>
      <c r="B7" t="s">
        <v>76</v>
      </c>
    </row>
    <row r="8" spans="1:8" x14ac:dyDescent="0.3">
      <c r="A8" t="s">
        <v>77</v>
      </c>
      <c r="B8" t="s">
        <v>78</v>
      </c>
    </row>
    <row r="9" spans="1:8" x14ac:dyDescent="0.3">
      <c r="A9" t="s">
        <v>79</v>
      </c>
      <c r="B9" t="s">
        <v>80</v>
      </c>
    </row>
    <row r="11" spans="1:8" x14ac:dyDescent="0.3">
      <c r="A11" t="s">
        <v>81</v>
      </c>
    </row>
    <row r="12" spans="1:8" x14ac:dyDescent="0.3">
      <c r="A12" s="4" t="s">
        <v>69</v>
      </c>
      <c r="B12" s="4" t="s">
        <v>71</v>
      </c>
      <c r="C12" s="4" t="s">
        <v>82</v>
      </c>
      <c r="D12" s="4" t="s">
        <v>83</v>
      </c>
      <c r="E12" s="4" t="s">
        <v>84</v>
      </c>
      <c r="F12" s="4" t="s">
        <v>85</v>
      </c>
      <c r="G12" s="4" t="s">
        <v>86</v>
      </c>
      <c r="H12" s="4" t="s">
        <v>87</v>
      </c>
    </row>
    <row r="13" spans="1:8" x14ac:dyDescent="0.3">
      <c r="A13" t="s">
        <v>88</v>
      </c>
      <c r="B13" t="s">
        <v>88</v>
      </c>
      <c r="C13" t="s">
        <v>89</v>
      </c>
      <c r="G13" s="6" t="b">
        <f>FALSE()</f>
        <v>0</v>
      </c>
      <c r="H13" s="6" t="b">
        <f>FALSE()</f>
        <v>0</v>
      </c>
    </row>
    <row r="14" spans="1:8" x14ac:dyDescent="0.3">
      <c r="A14" t="s">
        <v>90</v>
      </c>
      <c r="B14" t="s">
        <v>90</v>
      </c>
      <c r="C14" t="s">
        <v>91</v>
      </c>
      <c r="G14" s="6" t="b">
        <f>TRUE()</f>
        <v>1</v>
      </c>
      <c r="H14" s="6" t="b">
        <f>TRUE()</f>
        <v>1</v>
      </c>
    </row>
    <row r="15" spans="1:8" x14ac:dyDescent="0.3">
      <c r="A15" t="s">
        <v>92</v>
      </c>
      <c r="B15" t="s">
        <v>92</v>
      </c>
      <c r="C15" t="s">
        <v>59</v>
      </c>
      <c r="G15" s="6" t="b">
        <f>TRUE()</f>
        <v>1</v>
      </c>
      <c r="H15" s="6" t="b">
        <f>FALSE()</f>
        <v>0</v>
      </c>
    </row>
    <row r="16" spans="1:8" x14ac:dyDescent="0.3">
      <c r="A16" t="s">
        <v>93</v>
      </c>
      <c r="B16" t="s">
        <v>93</v>
      </c>
      <c r="C16" t="s">
        <v>94</v>
      </c>
      <c r="G16" s="6" t="b">
        <f>FALSE()</f>
        <v>0</v>
      </c>
      <c r="H16" s="6" t="b">
        <f>FALSE()</f>
        <v>0</v>
      </c>
    </row>
    <row r="17" spans="1:8" x14ac:dyDescent="0.3">
      <c r="A17" t="s">
        <v>44</v>
      </c>
      <c r="B17" t="s">
        <v>44</v>
      </c>
      <c r="C17" t="s">
        <v>95</v>
      </c>
      <c r="F17">
        <v>0</v>
      </c>
      <c r="G17" s="6" t="b">
        <f>TRUE()</f>
        <v>1</v>
      </c>
      <c r="H17" s="6" t="b">
        <f>TRUE()</f>
        <v>1</v>
      </c>
    </row>
    <row r="18" spans="1:8" x14ac:dyDescent="0.3">
      <c r="A18" t="s">
        <v>46</v>
      </c>
      <c r="B18" t="s">
        <v>96</v>
      </c>
      <c r="C18" t="s">
        <v>97</v>
      </c>
      <c r="G18" s="6" t="b">
        <f>TRUE()</f>
        <v>1</v>
      </c>
      <c r="H18" s="6" t="b">
        <f>TRUE()</f>
        <v>1</v>
      </c>
    </row>
    <row r="19" spans="1:8" x14ac:dyDescent="0.3">
      <c r="A19" t="s">
        <v>48</v>
      </c>
      <c r="B19" t="s">
        <v>98</v>
      </c>
      <c r="C19" t="s">
        <v>49</v>
      </c>
      <c r="D19">
        <v>64</v>
      </c>
      <c r="E19" s="7" t="s">
        <v>99</v>
      </c>
      <c r="G19" s="6" t="b">
        <f>TRUE()</f>
        <v>1</v>
      </c>
      <c r="H19" s="6" t="b">
        <f>TRUE()</f>
        <v>1</v>
      </c>
    </row>
    <row r="20" spans="1:8" x14ac:dyDescent="0.3">
      <c r="A20" t="s">
        <v>50</v>
      </c>
      <c r="B20" t="s">
        <v>100</v>
      </c>
      <c r="C20" t="s">
        <v>49</v>
      </c>
      <c r="D20">
        <v>64</v>
      </c>
      <c r="G20" s="6" t="b">
        <f>TRUE()</f>
        <v>1</v>
      </c>
      <c r="H20" s="6" t="b">
        <f>TRUE()</f>
        <v>1</v>
      </c>
    </row>
    <row r="21" spans="1:8" x14ac:dyDescent="0.3">
      <c r="A21" t="s">
        <v>52</v>
      </c>
      <c r="B21" t="s">
        <v>101</v>
      </c>
      <c r="C21" t="s">
        <v>49</v>
      </c>
      <c r="D21">
        <v>64</v>
      </c>
      <c r="G21" s="6" t="b">
        <f>TRUE()</f>
        <v>1</v>
      </c>
      <c r="H21" s="6" t="b">
        <f>TRUE()</f>
        <v>1</v>
      </c>
    </row>
    <row r="22" spans="1:8" x14ac:dyDescent="0.3">
      <c r="A22" t="s">
        <v>54</v>
      </c>
      <c r="B22" t="s">
        <v>102</v>
      </c>
      <c r="C22" t="s">
        <v>97</v>
      </c>
      <c r="E22" s="7" t="s">
        <v>103</v>
      </c>
      <c r="G22" s="6" t="b">
        <f>TRUE()</f>
        <v>1</v>
      </c>
      <c r="H22" s="6" t="b">
        <f>TRUE()</f>
        <v>1</v>
      </c>
    </row>
    <row r="23" spans="1:8" x14ac:dyDescent="0.3">
      <c r="A23" t="s">
        <v>56</v>
      </c>
      <c r="B23" t="s">
        <v>104</v>
      </c>
      <c r="C23" t="s">
        <v>49</v>
      </c>
      <c r="D23">
        <v>3</v>
      </c>
      <c r="E23" s="7" t="s">
        <v>105</v>
      </c>
      <c r="G23" s="6" t="b">
        <f>TRUE()</f>
        <v>1</v>
      </c>
      <c r="H23" s="6" t="b">
        <f>TRUE()</f>
        <v>1</v>
      </c>
    </row>
    <row r="24" spans="1:8" x14ac:dyDescent="0.3">
      <c r="A24" t="s">
        <v>58</v>
      </c>
      <c r="B24" t="s">
        <v>106</v>
      </c>
      <c r="C24" t="s">
        <v>59</v>
      </c>
      <c r="G24" s="6" t="b">
        <f>TRUE()</f>
        <v>1</v>
      </c>
      <c r="H24" s="6" t="b">
        <f>TRUE()</f>
        <v>1</v>
      </c>
    </row>
    <row r="25" spans="1:8" x14ac:dyDescent="0.3">
      <c r="A25" t="s">
        <v>61</v>
      </c>
      <c r="B25" t="s">
        <v>107</v>
      </c>
      <c r="C25" t="s">
        <v>49</v>
      </c>
      <c r="D25">
        <v>64</v>
      </c>
      <c r="G25" s="6" t="b">
        <f>TRUE()</f>
        <v>1</v>
      </c>
      <c r="H25" s="6" t="b">
        <f>TRUE()</f>
        <v>1</v>
      </c>
    </row>
    <row r="26" spans="1:8" x14ac:dyDescent="0.3">
      <c r="A26" t="s">
        <v>62</v>
      </c>
      <c r="B26" t="s">
        <v>108</v>
      </c>
      <c r="C26" t="s">
        <v>49</v>
      </c>
      <c r="D26">
        <v>64</v>
      </c>
      <c r="G26" s="6" t="b">
        <f>TRUE()</f>
        <v>1</v>
      </c>
      <c r="H26" s="6" t="b">
        <f>TRUE()</f>
        <v>1</v>
      </c>
    </row>
    <row r="27" spans="1:8" x14ac:dyDescent="0.3">
      <c r="A27" t="s">
        <v>63</v>
      </c>
      <c r="B27" t="s">
        <v>109</v>
      </c>
      <c r="C27" t="s">
        <v>59</v>
      </c>
      <c r="G27" s="6" t="b">
        <f>TRUE()</f>
        <v>1</v>
      </c>
      <c r="H27" s="6" t="b">
        <f>TRUE()</f>
        <v>1</v>
      </c>
    </row>
    <row r="28" spans="1:8" x14ac:dyDescent="0.3">
      <c r="A28" t="s">
        <v>64</v>
      </c>
      <c r="B28" t="s">
        <v>64</v>
      </c>
      <c r="C28" t="s">
        <v>49</v>
      </c>
      <c r="D28">
        <v>64</v>
      </c>
      <c r="G28" s="6" t="b">
        <f>TRUE()</f>
        <v>1</v>
      </c>
      <c r="H28" s="6" t="b">
        <f>TRUE()</f>
        <v>1</v>
      </c>
    </row>
    <row r="29" spans="1:8" x14ac:dyDescent="0.3">
      <c r="A29" t="s">
        <v>65</v>
      </c>
      <c r="B29" t="s">
        <v>65</v>
      </c>
      <c r="C29" t="s">
        <v>66</v>
      </c>
      <c r="G29" s="6" t="b">
        <f>TRUE()</f>
        <v>1</v>
      </c>
      <c r="H29" s="6" t="b">
        <f>TRUE()</f>
        <v>1</v>
      </c>
    </row>
    <row r="31" spans="1:8" x14ac:dyDescent="0.3">
      <c r="A31" t="s">
        <v>110</v>
      </c>
    </row>
    <row r="32" spans="1:8" x14ac:dyDescent="0.3">
      <c r="A32" s="4" t="s">
        <v>69</v>
      </c>
      <c r="B32" s="4" t="s">
        <v>111</v>
      </c>
    </row>
    <row r="33" spans="1:5" x14ac:dyDescent="0.3">
      <c r="A33">
        <v>0</v>
      </c>
      <c r="B33" t="s">
        <v>112</v>
      </c>
    </row>
    <row r="34" spans="1:5" x14ac:dyDescent="0.3">
      <c r="A34">
        <v>1</v>
      </c>
      <c r="B34" t="s">
        <v>113</v>
      </c>
    </row>
    <row r="36" spans="1:5" x14ac:dyDescent="0.3">
      <c r="A36" t="s">
        <v>114</v>
      </c>
    </row>
    <row r="37" spans="1:5" x14ac:dyDescent="0.3">
      <c r="A37" s="4" t="s">
        <v>115</v>
      </c>
      <c r="B37" s="4" t="s">
        <v>116</v>
      </c>
      <c r="C37" s="4" t="s">
        <v>117</v>
      </c>
      <c r="D37" s="4" t="s">
        <v>118</v>
      </c>
      <c r="E37" s="4" t="s">
        <v>119</v>
      </c>
    </row>
    <row r="38" spans="1:5" x14ac:dyDescent="0.3">
      <c r="A38" t="s">
        <v>112</v>
      </c>
      <c r="B38">
        <v>0</v>
      </c>
      <c r="C38" t="s">
        <v>44</v>
      </c>
      <c r="D38">
        <v>0</v>
      </c>
    </row>
    <row r="39" spans="1:5" x14ac:dyDescent="0.3">
      <c r="A39" t="s">
        <v>112</v>
      </c>
      <c r="B39">
        <v>0</v>
      </c>
      <c r="C39" t="s">
        <v>54</v>
      </c>
      <c r="E39" s="7" t="s">
        <v>103</v>
      </c>
    </row>
    <row r="40" spans="1:5" x14ac:dyDescent="0.3">
      <c r="A40" t="s">
        <v>112</v>
      </c>
      <c r="B40">
        <v>0</v>
      </c>
      <c r="C40" t="s">
        <v>56</v>
      </c>
      <c r="E40" s="7" t="s">
        <v>105</v>
      </c>
    </row>
    <row r="41" spans="1:5" x14ac:dyDescent="0.3">
      <c r="A41" t="s">
        <v>113</v>
      </c>
      <c r="B41">
        <v>1</v>
      </c>
      <c r="C41" t="s">
        <v>54</v>
      </c>
      <c r="E41" s="7" t="s">
        <v>103</v>
      </c>
    </row>
    <row r="42" spans="1:5" x14ac:dyDescent="0.3">
      <c r="A42" t="s">
        <v>113</v>
      </c>
      <c r="B42">
        <v>1</v>
      </c>
      <c r="C42" t="s">
        <v>56</v>
      </c>
      <c r="E42" s="7" t="s">
        <v>105</v>
      </c>
    </row>
  </sheetData>
  <hyperlinks>
    <hyperlink ref="E19" r:id="rId1" location="4!A1" xr:uid="{00000000-0004-0000-0300-000000000000}"/>
    <hyperlink ref="E22" r:id="rId2" location="5!A1" xr:uid="{00000000-0004-0000-0300-000001000000}"/>
    <hyperlink ref="E23" r:id="rId3" location="6!A1" xr:uid="{00000000-0004-0000-0300-000002000000}"/>
    <hyperlink ref="E39" r:id="rId4" location="5!A1" xr:uid="{00000000-0004-0000-0300-000003000000}"/>
    <hyperlink ref="E40" r:id="rId5" location="6!A1" xr:uid="{00000000-0004-0000-0300-000004000000}"/>
    <hyperlink ref="E41" r:id="rId6" location="5!A1" xr:uid="{00000000-0004-0000-0300-000005000000}"/>
    <hyperlink ref="E42" r:id="rId7" location="6!A1" xr:uid="{00000000-0004-0000-0300-000006000000}"/>
  </hyperlinks>
  <pageMargins left="0.75" right="0.75" top="1" bottom="1" header="0.511811023622047" footer="0.511811023622047"/>
  <pageSetup orientation="portrait" horizontalDpi="300" verticalDpi="300"/>
  <tableParts count="4"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F5A8"/>
  </sheetPr>
  <dimension ref="A1:H35"/>
  <sheetViews>
    <sheetView topLeftCell="A12" zoomScaleNormal="100" workbookViewId="0">
      <selection activeCell="D30" sqref="D30"/>
    </sheetView>
  </sheetViews>
  <sheetFormatPr defaultColWidth="8.5546875" defaultRowHeight="14.4" x14ac:dyDescent="0.3"/>
  <cols>
    <col min="1" max="1" width="17" customWidth="1"/>
    <col min="2" max="2" width="42" customWidth="1"/>
    <col min="3" max="3" width="13" customWidth="1"/>
    <col min="4" max="4" width="9" customWidth="1"/>
    <col min="5" max="6" width="10" customWidth="1"/>
    <col min="7" max="7" width="11" customWidth="1"/>
    <col min="8" max="8" width="10" customWidth="1"/>
  </cols>
  <sheetData>
    <row r="1" spans="1:8" x14ac:dyDescent="0.3">
      <c r="A1" t="s">
        <v>67</v>
      </c>
    </row>
    <row r="2" spans="1:8" x14ac:dyDescent="0.3">
      <c r="A2" s="4" t="s">
        <v>68</v>
      </c>
      <c r="B2" s="4" t="s">
        <v>1</v>
      </c>
    </row>
    <row r="3" spans="1:8" x14ac:dyDescent="0.3">
      <c r="A3" t="s">
        <v>69</v>
      </c>
      <c r="B3" t="s">
        <v>120</v>
      </c>
    </row>
    <row r="4" spans="1:8" x14ac:dyDescent="0.3">
      <c r="A4" t="s">
        <v>71</v>
      </c>
    </row>
    <row r="5" spans="1:8" x14ac:dyDescent="0.3">
      <c r="A5" t="s">
        <v>72</v>
      </c>
      <c r="B5" t="s">
        <v>73</v>
      </c>
    </row>
    <row r="6" spans="1:8" x14ac:dyDescent="0.3">
      <c r="A6" t="s">
        <v>74</v>
      </c>
    </row>
    <row r="7" spans="1:8" x14ac:dyDescent="0.3">
      <c r="A7" t="s">
        <v>75</v>
      </c>
      <c r="B7" t="s">
        <v>76</v>
      </c>
    </row>
    <row r="8" spans="1:8" x14ac:dyDescent="0.3">
      <c r="A8" t="s">
        <v>77</v>
      </c>
      <c r="B8" t="s">
        <v>78</v>
      </c>
    </row>
    <row r="9" spans="1:8" x14ac:dyDescent="0.3">
      <c r="A9" t="s">
        <v>79</v>
      </c>
      <c r="B9" t="s">
        <v>80</v>
      </c>
    </row>
    <row r="11" spans="1:8" x14ac:dyDescent="0.3">
      <c r="A11" t="s">
        <v>81</v>
      </c>
    </row>
    <row r="12" spans="1:8" x14ac:dyDescent="0.3">
      <c r="A12" s="4" t="s">
        <v>69</v>
      </c>
      <c r="B12" s="4" t="s">
        <v>71</v>
      </c>
      <c r="C12" s="4" t="s">
        <v>82</v>
      </c>
      <c r="D12" s="4" t="s">
        <v>83</v>
      </c>
      <c r="E12" s="4" t="s">
        <v>84</v>
      </c>
      <c r="F12" s="4" t="s">
        <v>85</v>
      </c>
      <c r="G12" s="4" t="s">
        <v>86</v>
      </c>
      <c r="H12" s="4" t="s">
        <v>87</v>
      </c>
    </row>
    <row r="13" spans="1:8" x14ac:dyDescent="0.3">
      <c r="A13" t="s">
        <v>89</v>
      </c>
      <c r="B13" t="s">
        <v>89</v>
      </c>
      <c r="C13" t="s">
        <v>89</v>
      </c>
      <c r="G13" s="6" t="b">
        <f>FALSE()</f>
        <v>0</v>
      </c>
      <c r="H13" s="6" t="b">
        <f>FALSE()</f>
        <v>0</v>
      </c>
    </row>
    <row r="14" spans="1:8" x14ac:dyDescent="0.3">
      <c r="A14" t="s">
        <v>90</v>
      </c>
      <c r="B14" t="s">
        <v>90</v>
      </c>
      <c r="C14" t="s">
        <v>91</v>
      </c>
      <c r="G14" s="6" t="b">
        <f>TRUE()</f>
        <v>1</v>
      </c>
      <c r="H14" s="6" t="b">
        <f>TRUE()</f>
        <v>1</v>
      </c>
    </row>
    <row r="15" spans="1:8" x14ac:dyDescent="0.3">
      <c r="A15" t="s">
        <v>121</v>
      </c>
      <c r="B15" t="s">
        <v>121</v>
      </c>
      <c r="C15" t="s">
        <v>49</v>
      </c>
      <c r="D15">
        <v>16</v>
      </c>
      <c r="G15" s="6" t="b">
        <f>TRUE()</f>
        <v>1</v>
      </c>
      <c r="H15" s="6" t="b">
        <f>TRUE()</f>
        <v>1</v>
      </c>
    </row>
    <row r="16" spans="1:8" x14ac:dyDescent="0.3">
      <c r="A16" t="s">
        <v>122</v>
      </c>
      <c r="B16" t="s">
        <v>122</v>
      </c>
      <c r="C16" t="s">
        <v>49</v>
      </c>
      <c r="D16">
        <v>16</v>
      </c>
      <c r="G16" s="6" t="b">
        <f>TRUE()</f>
        <v>1</v>
      </c>
      <c r="H16" s="6" t="b">
        <f>TRUE()</f>
        <v>1</v>
      </c>
    </row>
    <row r="17" spans="1:8" x14ac:dyDescent="0.3">
      <c r="A17" t="s">
        <v>123</v>
      </c>
      <c r="B17" t="s">
        <v>123</v>
      </c>
      <c r="C17" t="s">
        <v>49</v>
      </c>
      <c r="D17">
        <v>255</v>
      </c>
      <c r="G17" s="6" t="b">
        <f>TRUE()</f>
        <v>1</v>
      </c>
      <c r="H17" s="6" t="b">
        <f>TRUE()</f>
        <v>1</v>
      </c>
    </row>
    <row r="18" spans="1:8" x14ac:dyDescent="0.3">
      <c r="A18" t="s">
        <v>124</v>
      </c>
      <c r="B18" t="s">
        <v>124</v>
      </c>
      <c r="C18" t="s">
        <v>95</v>
      </c>
      <c r="G18" s="6" t="b">
        <f>TRUE()</f>
        <v>1</v>
      </c>
      <c r="H18" s="6" t="b">
        <f>TRUE()</f>
        <v>1</v>
      </c>
    </row>
    <row r="19" spans="1:8" x14ac:dyDescent="0.3">
      <c r="A19" t="s">
        <v>125</v>
      </c>
      <c r="B19" t="s">
        <v>125</v>
      </c>
      <c r="C19" t="s">
        <v>49</v>
      </c>
      <c r="D19">
        <v>255</v>
      </c>
      <c r="G19" s="6" t="b">
        <f>TRUE()</f>
        <v>1</v>
      </c>
      <c r="H19" s="6" t="b">
        <f>TRUE()</f>
        <v>1</v>
      </c>
    </row>
    <row r="20" spans="1:8" x14ac:dyDescent="0.3">
      <c r="A20" t="s">
        <v>126</v>
      </c>
      <c r="B20" t="s">
        <v>126</v>
      </c>
      <c r="C20" t="s">
        <v>95</v>
      </c>
      <c r="G20" s="6" t="b">
        <f>TRUE()</f>
        <v>1</v>
      </c>
      <c r="H20" s="6" t="b">
        <f>TRUE()</f>
        <v>1</v>
      </c>
    </row>
    <row r="21" spans="1:8" x14ac:dyDescent="0.3">
      <c r="A21" t="s">
        <v>127</v>
      </c>
      <c r="B21" t="s">
        <v>127</v>
      </c>
      <c r="C21" t="s">
        <v>95</v>
      </c>
      <c r="G21" s="6" t="b">
        <f>TRUE()</f>
        <v>1</v>
      </c>
      <c r="H21" s="6" t="b">
        <f>TRUE()</f>
        <v>1</v>
      </c>
    </row>
    <row r="22" spans="1:8" x14ac:dyDescent="0.3">
      <c r="A22" t="s">
        <v>128</v>
      </c>
      <c r="B22" t="s">
        <v>128</v>
      </c>
      <c r="C22" t="s">
        <v>95</v>
      </c>
      <c r="G22" s="6" t="b">
        <f>TRUE()</f>
        <v>1</v>
      </c>
      <c r="H22" s="6" t="b">
        <f>TRUE()</f>
        <v>1</v>
      </c>
    </row>
    <row r="23" spans="1:8" x14ac:dyDescent="0.3">
      <c r="A23" t="s">
        <v>129</v>
      </c>
      <c r="B23" t="s">
        <v>129</v>
      </c>
      <c r="C23" t="s">
        <v>95</v>
      </c>
      <c r="G23" s="6" t="b">
        <f>TRUE()</f>
        <v>1</v>
      </c>
      <c r="H23" s="6" t="b">
        <f>TRUE()</f>
        <v>1</v>
      </c>
    </row>
    <row r="24" spans="1:8" x14ac:dyDescent="0.3">
      <c r="A24" t="s">
        <v>130</v>
      </c>
      <c r="B24" t="s">
        <v>130</v>
      </c>
      <c r="C24" t="s">
        <v>49</v>
      </c>
      <c r="D24">
        <v>255</v>
      </c>
      <c r="G24" s="6" t="b">
        <f>TRUE()</f>
        <v>1</v>
      </c>
      <c r="H24" s="6" t="b">
        <f>TRUE()</f>
        <v>1</v>
      </c>
    </row>
    <row r="25" spans="1:8" x14ac:dyDescent="0.3">
      <c r="A25" t="s">
        <v>131</v>
      </c>
      <c r="B25" t="s">
        <v>131</v>
      </c>
      <c r="C25" t="s">
        <v>59</v>
      </c>
      <c r="G25" s="6" t="b">
        <f>TRUE()</f>
        <v>1</v>
      </c>
      <c r="H25" s="6" t="b">
        <f>TRUE()</f>
        <v>1</v>
      </c>
    </row>
    <row r="26" spans="1:8" x14ac:dyDescent="0.3">
      <c r="A26" t="s">
        <v>132</v>
      </c>
      <c r="B26" t="s">
        <v>132</v>
      </c>
      <c r="C26" t="s">
        <v>95</v>
      </c>
      <c r="G26" s="6" t="b">
        <f>TRUE()</f>
        <v>1</v>
      </c>
      <c r="H26" s="6" t="b">
        <f>TRUE()</f>
        <v>1</v>
      </c>
    </row>
    <row r="27" spans="1:8" x14ac:dyDescent="0.3">
      <c r="A27" t="s">
        <v>133</v>
      </c>
      <c r="B27" t="s">
        <v>133</v>
      </c>
      <c r="C27" t="s">
        <v>49</v>
      </c>
      <c r="D27">
        <v>255</v>
      </c>
      <c r="G27" s="6" t="b">
        <f>TRUE()</f>
        <v>1</v>
      </c>
      <c r="H27" s="6" t="b">
        <f>TRUE()</f>
        <v>1</v>
      </c>
    </row>
    <row r="28" spans="1:8" x14ac:dyDescent="0.3">
      <c r="A28" t="s">
        <v>134</v>
      </c>
      <c r="B28" t="s">
        <v>134</v>
      </c>
      <c r="C28" t="s">
        <v>49</v>
      </c>
      <c r="D28">
        <v>255</v>
      </c>
      <c r="G28" s="6" t="b">
        <f>TRUE()</f>
        <v>1</v>
      </c>
      <c r="H28" s="6" t="b">
        <f>TRUE()</f>
        <v>1</v>
      </c>
    </row>
    <row r="29" spans="1:8" x14ac:dyDescent="0.3">
      <c r="A29" t="s">
        <v>135</v>
      </c>
      <c r="B29" t="s">
        <v>135</v>
      </c>
      <c r="C29" t="s">
        <v>49</v>
      </c>
      <c r="D29">
        <v>4096</v>
      </c>
      <c r="G29" s="6" t="b">
        <f>TRUE()</f>
        <v>1</v>
      </c>
      <c r="H29" s="6" t="b">
        <f>TRUE()</f>
        <v>1</v>
      </c>
    </row>
    <row r="30" spans="1:8" x14ac:dyDescent="0.3">
      <c r="A30" t="s">
        <v>136</v>
      </c>
      <c r="B30" t="s">
        <v>136</v>
      </c>
      <c r="C30" t="s">
        <v>49</v>
      </c>
      <c r="D30">
        <v>32</v>
      </c>
      <c r="G30" s="6" t="b">
        <f>TRUE()</f>
        <v>1</v>
      </c>
      <c r="H30" s="6" t="b">
        <f>TRUE()</f>
        <v>1</v>
      </c>
    </row>
    <row r="31" spans="1:8" x14ac:dyDescent="0.3">
      <c r="A31" t="s">
        <v>137</v>
      </c>
      <c r="B31" t="s">
        <v>137</v>
      </c>
      <c r="C31" t="s">
        <v>49</v>
      </c>
      <c r="D31">
        <v>16</v>
      </c>
      <c r="G31" s="6" t="b">
        <f>TRUE()</f>
        <v>1</v>
      </c>
      <c r="H31" s="6" t="b">
        <f>TRUE()</f>
        <v>1</v>
      </c>
    </row>
    <row r="32" spans="1:8" x14ac:dyDescent="0.3">
      <c r="A32" t="s">
        <v>138</v>
      </c>
      <c r="B32" t="s">
        <v>138</v>
      </c>
      <c r="C32" t="s">
        <v>66</v>
      </c>
      <c r="G32" s="6" t="b">
        <f>TRUE()</f>
        <v>1</v>
      </c>
      <c r="H32" s="6" t="b">
        <f>TRUE()</f>
        <v>1</v>
      </c>
    </row>
    <row r="33" spans="1:8" x14ac:dyDescent="0.3">
      <c r="A33" t="s">
        <v>139</v>
      </c>
      <c r="B33" t="s">
        <v>139</v>
      </c>
      <c r="C33" t="s">
        <v>59</v>
      </c>
      <c r="G33" s="6" t="b">
        <f>TRUE()</f>
        <v>1</v>
      </c>
      <c r="H33" s="6" t="b">
        <f>TRUE()</f>
        <v>1</v>
      </c>
    </row>
    <row r="34" spans="1:8" x14ac:dyDescent="0.3">
      <c r="A34" t="s">
        <v>140</v>
      </c>
      <c r="B34" t="s">
        <v>140</v>
      </c>
      <c r="C34" t="s">
        <v>59</v>
      </c>
      <c r="G34" s="6" t="b">
        <f>TRUE()</f>
        <v>1</v>
      </c>
      <c r="H34" s="6" t="b">
        <f>TRUE()</f>
        <v>1</v>
      </c>
    </row>
    <row r="35" spans="1:8" x14ac:dyDescent="0.3">
      <c r="A35" t="s">
        <v>141</v>
      </c>
      <c r="B35" t="s">
        <v>141</v>
      </c>
      <c r="C35" t="s">
        <v>49</v>
      </c>
      <c r="D35">
        <v>255</v>
      </c>
      <c r="F35" t="s">
        <v>142</v>
      </c>
      <c r="G35" s="6" t="b">
        <f>TRUE()</f>
        <v>1</v>
      </c>
      <c r="H35" s="6" t="b">
        <f>TRUE()</f>
        <v>1</v>
      </c>
    </row>
  </sheetData>
  <pageMargins left="0.75" right="0.75" top="1" bottom="1" header="0.511811023622047" footer="0.511811023622047"/>
  <pageSetup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-Info-</vt:lpstr>
      <vt:lpstr>-Lookup-</vt:lpstr>
      <vt:lpstr>-Mapping-</vt:lpstr>
      <vt:lpstr>-TargetSchema-</vt:lpstr>
      <vt:lpstr>-SourceSchema-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ArcGIS Pro 3.2.2.49743</dc:description>
  <cp:lastModifiedBy>Nikoleta Nikolova</cp:lastModifiedBy>
  <cp:revision>1</cp:revision>
  <dcterms:created xsi:type="dcterms:W3CDTF">2024-07-04T13:58:06Z</dcterms:created>
  <dcterms:modified xsi:type="dcterms:W3CDTF">2024-07-16T14:20:01Z</dcterms:modified>
  <dc:language>en-US</dc:language>
</cp:coreProperties>
</file>