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musalhussei\Desktop\Maylen Projet\"/>
    </mc:Choice>
  </mc:AlternateContent>
  <bookViews>
    <workbookView xWindow="0" yWindow="0" windowWidth="28800" windowHeight="12300" activeTab="6"/>
  </bookViews>
  <sheets>
    <sheet name="Donnees" sheetId="7" r:id="rId1"/>
    <sheet name="Diagramme" sheetId="157" r:id="rId2"/>
    <sheet name="DiagramHeader" sheetId="10" state="hidden" r:id="rId3"/>
    <sheet name="DiagramFooter" sheetId="130" state="hidden" r:id="rId4"/>
    <sheet name="PlanificationWeek" sheetId="11" state="hidden" r:id="rId5"/>
    <sheet name="achievementWeek" sheetId="154" state="hidden" r:id="rId6"/>
    <sheet name="JNLTRAV" sheetId="155" r:id="rId7"/>
    <sheet name="Planning" sheetId="156" r:id="rId8"/>
  </sheets>
  <definedNames>
    <definedName name="datDateBegin">Donnees!$C$9</definedName>
    <definedName name="ListTasks">Diagramme!$B$3:$B$14</definedName>
    <definedName name="lstTasks">Donnees!$C$20:$C$45</definedName>
    <definedName name="NbLessons">Diagramme!$C$3:$C$14</definedName>
    <definedName name="NbPerWeek">Donnees!$C$12</definedName>
    <definedName name="NbQuartPer">Donnees!$C$13</definedName>
    <definedName name="NbWeeks">Donnees!$C$11</definedName>
    <definedName name="objFooterDiagram">DiagramFooter!$B$3:$C$4</definedName>
    <definedName name="objPlanifWeek" localSheetId="7">Planning!$A$1:$D$14</definedName>
    <definedName name="objPlanifWeek">PlanificationWeek!$A$1:$D$14</definedName>
    <definedName name="objRealizedWeek" localSheetId="5">achievementWeek!$A$1:$D$19</definedName>
    <definedName name="objRealizedWeek" localSheetId="6">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13" i="157" l="1"/>
  <c r="B11" i="157"/>
  <c r="B9" i="157"/>
  <c r="B7" i="157"/>
  <c r="B5" i="157"/>
  <c r="C16" i="157"/>
  <c r="C15" i="157"/>
  <c r="B55" i="156"/>
  <c r="B41" i="156"/>
  <c r="B27" i="156"/>
  <c r="B13" i="156"/>
  <c r="D58" i="155"/>
  <c r="D39" i="155"/>
  <c r="D20" i="155"/>
  <c r="D1" i="155"/>
  <c r="B75" i="155"/>
  <c r="B56" i="155"/>
  <c r="B37" i="155"/>
  <c r="B18" i="155"/>
  <c r="B18" i="154" l="1"/>
  <c r="B13" i="11" l="1"/>
</calcChain>
</file>

<file path=xl/sharedStrings.xml><?xml version="1.0" encoding="utf-8"?>
<sst xmlns="http://schemas.openxmlformats.org/spreadsheetml/2006/main" count="143" uniqueCount="57">
  <si>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</si>
  <si>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</si>
  <si>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</si>
  <si>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</si>
  <si>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</si>
  <si>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</si>
  <si>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</si>
  <si>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</si>
  <si>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</si>
  <si>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</si>
  <si>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</si>
  <si>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</si>
  <si>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</si>
  <si>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</si>
  <si>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</si>
  <si>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</si>
  <si>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</si>
  <si>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</si>
  <si>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</si>
  <si>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</si>
  <si>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</si>
  <si>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</si>
  <si>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</si>
  <si>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</si>
  <si>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I122-MMN</t>
  </si>
  <si>
    <t>Mussa AL Hussein</t>
  </si>
  <si>
    <t>CIN2A</t>
  </si>
  <si>
    <t>Lausanne</t>
  </si>
  <si>
    <t>Powershell</t>
  </si>
  <si>
    <t>Journal De Travail</t>
  </si>
  <si>
    <t>Explication Prof</t>
  </si>
  <si>
    <t>Installation</t>
  </si>
  <si>
    <t>Recherche</t>
  </si>
  <si>
    <t>Max. 12</t>
  </si>
  <si>
    <t>STOP</t>
  </si>
  <si>
    <t>S 1</t>
  </si>
  <si>
    <t>S 2</t>
  </si>
  <si>
    <t>S 3</t>
  </si>
  <si>
    <t>S 4</t>
  </si>
  <si>
    <t>explication du prof sur les différents projets et le cahier des charges etc.</t>
  </si>
  <si>
    <t>Installation Github, Création de fichier backup.</t>
  </si>
  <si>
    <t>Rechercher comment contrôler une liste de machine à distance sur powershell.</t>
  </si>
  <si>
    <t>https://learn.microsoft.com/fr-fr/powershell/scripting/learn/remoting/running-remote-commands?view=powershell-5.1</t>
  </si>
  <si>
    <t>Création de code pour trouver le nom de la machine actuelle, puis créeation de code pour créer un fichier log avec le nom de la machine et dans ce fichier log, on trouve la date.</t>
  </si>
  <si>
    <t>Lire le chapitre Remoting, comprendre et tester de chercher les noms de machines par leur adresse ipv4.</t>
  </si>
  <si>
    <t>Installation d'une deuxième machine virtuelle pour apprendre et tester le Remoting. Configuration des 2 machines pour pouvoir pinger l'un l'autre.</t>
  </si>
  <si>
    <t>Faire le script. Ajout de script remoting, ajout de script espace disque, ajout de script espace disque en %, ajout de script pour créer 2 fichier, 1 fichier log et 1 fichier erreur.</t>
  </si>
  <si>
    <t>Présentation</t>
  </si>
  <si>
    <t>Diagramme de flux</t>
  </si>
  <si>
    <t>Avancer sur le diagramme de flux</t>
  </si>
  <si>
    <t>Avancer sur la présentation.</t>
  </si>
  <si>
    <t>Faire mon journal de travail.</t>
  </si>
  <si>
    <t>Fin du diagramme de flux.</t>
  </si>
  <si>
    <t>Diagramme de flux RemotingDisqueSpace (1).png</t>
  </si>
  <si>
    <t>Commencer la présentation powerpoint de notre projet, création de slide, d'explication et un fichier word de ce qu'on va présenter.</t>
  </si>
  <si>
    <t>Faire mon journal de travail</t>
  </si>
  <si>
    <t>Fin du code + ajouts des différents amélioration que le prof à demandé.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</si>
</sst>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sz val="12"/>
      <name val="Century Gothic"/>
      <family val="2"/>
      <scheme val="minor"/>
    </font>
    <font>
      <sz val="14"/>
      <name val="Century Gothic"/>
      <family val="2"/>
      <scheme val="minor"/>
    </font>
    <font>
      <b/>
      <sz val="18"/>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8">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12" borderId="13" xfId="0" applyFont="1" applyFill="1" applyBorder="1" applyAlignment="1" applyProtection="1">
      <alignment horizontal="left" vertical="top" wrapText="1"/>
    </xf>
    <xf numFmtId="0" fontId="16" fillId="9" borderId="0" xfId="0" applyFont="1" applyFill="1"/>
    <xf numFmtId="0" fontId="9" fillId="4" borderId="13" xfId="0" applyFont="1" applyFill="1" applyBorder="1" applyAlignment="1" applyProtection="1">
      <alignment horizontal="left" vertical="top" wrapText="1"/>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8" fillId="14" borderId="29" xfId="0" applyFont="1" applyFill="1" applyBorder="1" applyAlignment="1" applyProtection="1">
      <alignment horizontal="center" vertical="center"/>
    </xf>
    <xf numFmtId="0" fontId="18"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4" fillId="9" borderId="0" xfId="0" applyFont="1" applyFill="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17" fillId="6" borderId="35" xfId="0" applyFont="1" applyFill="1" applyBorder="1" applyAlignment="1" applyProtection="1">
      <alignment vertical="center"/>
    </xf>
    <xf numFmtId="0" fontId="17" fillId="6" borderId="19" xfId="0" applyFont="1" applyFill="1" applyBorder="1" applyAlignment="1" applyProtection="1">
      <alignment vertical="center"/>
    </xf>
    <xf numFmtId="1" fontId="17" fillId="6" borderId="35" xfId="0" applyNumberFormat="1" applyFont="1" applyFill="1" applyBorder="1" applyAlignment="1" applyProtection="1">
      <alignment vertical="center"/>
    </xf>
    <xf numFmtId="0" fontId="19" fillId="9" borderId="14" xfId="0" applyFont="1" applyFill="1" applyBorder="1" applyAlignment="1" applyProtection="1">
      <alignment horizontal="center" vertical="center"/>
    </xf>
    <xf numFmtId="0" fontId="19" fillId="9" borderId="12" xfId="0" applyFont="1" applyFill="1" applyBorder="1" applyAlignment="1" applyProtection="1">
      <alignment horizontal="center" vertical="center"/>
    </xf>
    <xf numFmtId="0" fontId="19" fillId="9"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0" fillId="7" borderId="19" xfId="0" applyFill="1" applyBorder="1"/>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Realis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0961" name="btnImportPlanification" hidden="1">
              <a:extLst>
                <a:ext uri="{63B3BB69-23CF-44E3-9099-C40C66FF867C}">
                  <a14:compatExt spid="_x0000_s409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eduvaud.sharepoint.com/:i:/s/ETML_INF-GRP2A-23-24_Teams/EUOERJVrc4lLrK0VMrpF01YBRXPqZM24R1gqfefVdlEsbQ?e=ESwl8B" TargetMode="External"/><Relationship Id="rId6" Type="http://schemas.openxmlformats.org/officeDocument/2006/relationships/image" Target="../media/image7.emf"/><Relationship Id="rId5" Type="http://schemas.openxmlformats.org/officeDocument/2006/relationships/control" Target="../activeX/activeX6.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8.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view="pageBreakPreview" topLeftCell="A4" zoomScaleNormal="100" zoomScaleSheetLayoutView="100" workbookViewId="0">
      <selection activeCell="B29" sqref="B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45191</v>
      </c>
      <c r="D9" s="60"/>
      <c r="E9" s="60"/>
      <c r="F9" s="60"/>
      <c r="G9" s="61"/>
    </row>
    <row r="10" spans="1:7" ht="20.25" x14ac:dyDescent="0.25">
      <c r="A10" s="59"/>
      <c r="B10" s="69" t="s">
        <v>8</v>
      </c>
      <c r="C10" s="70">
        <v>45212</v>
      </c>
      <c r="D10" s="60"/>
      <c r="E10" s="60"/>
      <c r="F10" s="60"/>
      <c r="G10" s="61"/>
    </row>
    <row r="11" spans="1:7" ht="20.25" x14ac:dyDescent="0.25">
      <c r="A11" s="59"/>
      <c r="B11" s="69" t="s">
        <v>10</v>
      </c>
      <c r="C11" s="71">
        <v>4</v>
      </c>
      <c r="D11" s="60"/>
      <c r="E11" s="60"/>
      <c r="F11" s="60"/>
      <c r="G11" s="61"/>
    </row>
    <row r="12" spans="1:7" ht="20.25" x14ac:dyDescent="0.25">
      <c r="A12" s="59"/>
      <c r="B12" s="64" t="s">
        <v>11</v>
      </c>
      <c r="C12" s="72">
        <v>4</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7" t="s">
        <v>19</v>
      </c>
      <c r="C19" s="118"/>
      <c r="D19" s="60"/>
      <c r="E19" s="60"/>
      <c r="F19" s="60"/>
      <c r="G19" s="61"/>
    </row>
    <row r="20" spans="1:13" ht="20.25" x14ac:dyDescent="0.25">
      <c r="A20" s="79"/>
      <c r="B20" s="80" t="s">
        <v>20</v>
      </c>
      <c r="C20" s="81" t="s">
        <v>21</v>
      </c>
      <c r="D20" s="60"/>
      <c r="E20" s="60"/>
      <c r="F20" s="60"/>
      <c r="G20" s="61"/>
    </row>
    <row r="21" spans="1:13" ht="20.25" x14ac:dyDescent="0.25">
      <c r="A21" s="79"/>
      <c r="B21" s="80">
        <v>1</v>
      </c>
      <c r="C21" s="70" t="s">
        <v>28</v>
      </c>
      <c r="D21" s="60"/>
      <c r="E21" s="60"/>
      <c r="F21" s="60"/>
      <c r="G21" s="61"/>
    </row>
    <row r="22" spans="1:13" ht="20.25" x14ac:dyDescent="0.25">
      <c r="A22" s="79"/>
      <c r="B22" s="80">
        <v>2</v>
      </c>
      <c r="C22" s="71" t="s">
        <v>29</v>
      </c>
      <c r="D22" s="60"/>
      <c r="E22" s="60"/>
      <c r="F22" s="60"/>
      <c r="G22" s="61"/>
    </row>
    <row r="23" spans="1:13" ht="20.25" x14ac:dyDescent="0.25">
      <c r="A23" s="79"/>
      <c r="B23" s="82">
        <v>3</v>
      </c>
      <c r="C23" s="71" t="s">
        <v>30</v>
      </c>
      <c r="D23" s="60"/>
      <c r="E23" s="60"/>
      <c r="F23" s="60"/>
      <c r="G23" s="61"/>
    </row>
    <row r="24" spans="1:13" ht="20.25" x14ac:dyDescent="0.25">
      <c r="A24" s="79"/>
      <c r="B24" s="80">
        <v>4</v>
      </c>
      <c r="C24" s="71" t="s">
        <v>31</v>
      </c>
      <c r="D24" s="60"/>
      <c r="E24" s="60"/>
      <c r="F24" s="60"/>
      <c r="G24" s="61"/>
    </row>
    <row r="25" spans="1:13" ht="20.25" x14ac:dyDescent="0.25">
      <c r="A25" s="79"/>
      <c r="B25" s="80">
        <v>5</v>
      </c>
      <c r="C25" s="71" t="s">
        <v>32</v>
      </c>
      <c r="D25" s="60"/>
      <c r="E25" s="60"/>
      <c r="F25" s="60"/>
      <c r="G25" s="61"/>
    </row>
    <row r="26" spans="1:13" ht="20.25" x14ac:dyDescent="0.25">
      <c r="A26" s="79"/>
      <c r="B26" s="82">
        <v>6</v>
      </c>
      <c r="C26" s="71" t="s">
        <v>47</v>
      </c>
      <c r="D26" s="60"/>
      <c r="E26" s="60"/>
      <c r="F26" s="60"/>
      <c r="G26" s="61"/>
    </row>
    <row r="27" spans="1:13" ht="20.25" x14ac:dyDescent="0.25">
      <c r="A27" s="79"/>
      <c r="B27" s="80">
        <v>7</v>
      </c>
      <c r="C27" s="71" t="s">
        <v>48</v>
      </c>
      <c r="D27" s="60"/>
      <c r="E27" s="60"/>
      <c r="F27" s="60"/>
      <c r="G27" s="61"/>
    </row>
    <row r="28" spans="1:13" ht="20.25" x14ac:dyDescent="0.25">
      <c r="A28" s="79"/>
      <c r="B28" s="80">
        <v>8</v>
      </c>
      <c r="C28" s="72"/>
      <c r="D28" s="60"/>
      <c r="E28" s="60"/>
      <c r="F28" s="60"/>
      <c r="G28" s="61"/>
    </row>
    <row r="29" spans="1:13" ht="20.25" x14ac:dyDescent="0.25">
      <c r="A29" s="79"/>
      <c r="B29" s="82">
        <v>9</v>
      </c>
      <c r="C29" s="72"/>
      <c r="D29" s="60"/>
      <c r="E29" s="60"/>
      <c r="F29" s="60"/>
      <c r="G29" s="61"/>
    </row>
    <row r="30" spans="1:13" ht="20.25" x14ac:dyDescent="0.25">
      <c r="A30" s="79"/>
      <c r="B30" s="80">
        <v>10</v>
      </c>
      <c r="C30" s="71"/>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AY16"/>
  <sheetViews>
    <sheetView workbookViewId="0">
      <selection activeCell="B1" sqref="B1"/>
    </sheetView>
  </sheetViews>
  <sheetFormatPr baseColWidth="10" defaultColWidth="1.5703125" defaultRowHeight="19.5" customHeight="1" x14ac:dyDescent="0.25"/>
  <cols>
    <col min="1" max="1" width="17.85546875" style="91" customWidth="1"/>
    <col min="2" max="2" width="51.28515625" style="91" customWidth="1"/>
    <col min="3" max="3" width="19.42578125" style="91" customWidth="1"/>
    <col min="4" max="16384" width="1.5703125" style="91"/>
  </cols>
  <sheetData>
    <row r="1" spans="1:51" ht="14.25" thickBot="1" x14ac:dyDescent="0.3">
      <c r="B1" s="92"/>
      <c r="C1" s="92"/>
    </row>
    <row r="2" spans="1:51" ht="42.75" customHeight="1" thickBot="1" x14ac:dyDescent="0.3">
      <c r="A2" s="93"/>
      <c r="B2" s="23" t="s">
        <v>5</v>
      </c>
      <c r="C2" s="15" t="s">
        <v>18</v>
      </c>
      <c r="D2" s="122" t="s">
        <v>35</v>
      </c>
      <c r="E2" s="123"/>
      <c r="F2" s="123"/>
      <c r="G2" s="123"/>
      <c r="H2" s="123"/>
      <c r="I2" s="123"/>
      <c r="J2" s="123"/>
      <c r="K2" s="123"/>
      <c r="L2" s="123"/>
      <c r="M2" s="123"/>
      <c r="N2" s="123"/>
      <c r="O2" s="124"/>
      <c r="P2" s="122" t="s">
        <v>36</v>
      </c>
      <c r="Q2" s="123"/>
      <c r="R2" s="123"/>
      <c r="S2" s="123"/>
      <c r="T2" s="123"/>
      <c r="U2" s="123"/>
      <c r="V2" s="123"/>
      <c r="W2" s="123"/>
      <c r="X2" s="123"/>
      <c r="Y2" s="123"/>
      <c r="Z2" s="123"/>
      <c r="AA2" s="124"/>
      <c r="AB2" s="122" t="s">
        <v>37</v>
      </c>
      <c r="AC2" s="123"/>
      <c r="AD2" s="123"/>
      <c r="AE2" s="123"/>
      <c r="AF2" s="123"/>
      <c r="AG2" s="123"/>
      <c r="AH2" s="123"/>
      <c r="AI2" s="123"/>
      <c r="AJ2" s="123"/>
      <c r="AK2" s="123"/>
      <c r="AL2" s="123"/>
      <c r="AM2" s="124"/>
      <c r="AN2" s="122" t="s">
        <v>38</v>
      </c>
      <c r="AO2" s="123"/>
      <c r="AP2" s="123"/>
      <c r="AQ2" s="123"/>
      <c r="AR2" s="123"/>
      <c r="AS2" s="123"/>
      <c r="AT2" s="123"/>
      <c r="AU2" s="123"/>
      <c r="AV2" s="123"/>
      <c r="AW2" s="123"/>
      <c r="AX2" s="123"/>
      <c r="AY2" s="124"/>
    </row>
    <row r="3" spans="1:51" ht="19.5" customHeight="1" x14ac:dyDescent="0.25">
      <c r="A3" s="93"/>
      <c r="B3" s="125" t="s">
        <v>21</v>
      </c>
      <c r="C3" s="16">
        <v>0</v>
      </c>
      <c r="D3" s="94"/>
      <c r="E3" s="95"/>
      <c r="F3" s="96"/>
      <c r="G3" s="97"/>
      <c r="H3" s="95"/>
      <c r="I3" s="96"/>
      <c r="J3" s="97"/>
      <c r="K3" s="95"/>
      <c r="L3" s="96"/>
      <c r="M3" s="97"/>
      <c r="N3" s="95"/>
      <c r="O3" s="98"/>
      <c r="P3" s="94"/>
      <c r="Q3" s="95"/>
      <c r="R3" s="96"/>
      <c r="S3" s="97"/>
      <c r="T3" s="95"/>
      <c r="U3" s="96"/>
      <c r="V3" s="97"/>
      <c r="W3" s="95"/>
      <c r="X3" s="96"/>
      <c r="Y3" s="97"/>
      <c r="Z3" s="95"/>
      <c r="AA3" s="98"/>
      <c r="AB3" s="94"/>
      <c r="AC3" s="95"/>
      <c r="AD3" s="96"/>
      <c r="AE3" s="97"/>
      <c r="AF3" s="95"/>
      <c r="AG3" s="96"/>
      <c r="AH3" s="97"/>
      <c r="AI3" s="95"/>
      <c r="AJ3" s="96"/>
      <c r="AK3" s="97"/>
      <c r="AL3" s="95"/>
      <c r="AM3" s="98"/>
      <c r="AN3" s="94"/>
      <c r="AO3" s="95"/>
      <c r="AP3" s="96"/>
      <c r="AQ3" s="97"/>
      <c r="AR3" s="95"/>
      <c r="AS3" s="96"/>
      <c r="AT3" s="97"/>
      <c r="AU3" s="95"/>
      <c r="AV3" s="96"/>
      <c r="AW3" s="97"/>
      <c r="AX3" s="95"/>
      <c r="AY3" s="98"/>
    </row>
    <row r="4" spans="1:51" ht="19.5" customHeight="1" thickBot="1" x14ac:dyDescent="0.3">
      <c r="A4" s="93"/>
      <c r="B4" s="126"/>
      <c r="C4" s="22">
        <v>0</v>
      </c>
      <c r="D4" s="99"/>
      <c r="E4" s="100"/>
      <c r="F4" s="101"/>
      <c r="G4" s="102"/>
      <c r="H4" s="100"/>
      <c r="I4" s="101"/>
      <c r="J4" s="102"/>
      <c r="K4" s="100"/>
      <c r="L4" s="101"/>
      <c r="M4" s="102"/>
      <c r="N4" s="100"/>
      <c r="O4" s="103"/>
      <c r="P4" s="99"/>
      <c r="Q4" s="100"/>
      <c r="R4" s="101"/>
      <c r="S4" s="102"/>
      <c r="T4" s="100"/>
      <c r="U4" s="101"/>
      <c r="V4" s="102"/>
      <c r="W4" s="100"/>
      <c r="X4" s="101"/>
      <c r="Y4" s="102"/>
      <c r="Z4" s="100"/>
      <c r="AA4" s="103"/>
      <c r="AB4" s="99"/>
      <c r="AC4" s="100"/>
      <c r="AD4" s="101"/>
      <c r="AE4" s="102"/>
      <c r="AF4" s="100"/>
      <c r="AG4" s="101"/>
      <c r="AH4" s="102"/>
      <c r="AI4" s="100"/>
      <c r="AJ4" s="101"/>
      <c r="AK4" s="102"/>
      <c r="AL4" s="100"/>
      <c r="AM4" s="103"/>
      <c r="AN4" s="99"/>
      <c r="AO4" s="100"/>
      <c r="AP4" s="101"/>
      <c r="AQ4" s="102"/>
      <c r="AR4" s="100"/>
      <c r="AS4" s="101"/>
      <c r="AT4" s="102"/>
      <c r="AU4" s="100"/>
      <c r="AV4" s="101"/>
      <c r="AW4" s="102"/>
      <c r="AX4" s="100"/>
      <c r="AY4" s="103"/>
    </row>
    <row r="5" spans="1:51" ht="19.5" customHeight="1" x14ac:dyDescent="0.25">
      <c r="B5" s="119" t="str">
        <f>Donnees!$C$21</f>
        <v>Powershell</v>
      </c>
      <c r="C5" s="104">
        <v>0</v>
      </c>
      <c r="D5" s="94"/>
      <c r="E5" s="95"/>
      <c r="F5" s="96"/>
      <c r="G5" s="97"/>
      <c r="H5" s="95"/>
      <c r="I5" s="96"/>
      <c r="J5" s="97"/>
      <c r="K5" s="95"/>
      <c r="L5" s="96"/>
      <c r="M5" s="97"/>
      <c r="N5" s="95"/>
      <c r="O5" s="98"/>
      <c r="P5" s="94"/>
      <c r="Q5" s="95"/>
      <c r="R5" s="96"/>
      <c r="S5" s="97"/>
      <c r="T5" s="95"/>
      <c r="U5" s="96"/>
      <c r="V5" s="97"/>
      <c r="W5" s="95"/>
      <c r="X5" s="96"/>
      <c r="Y5" s="97"/>
      <c r="Z5" s="95"/>
      <c r="AA5" s="98"/>
      <c r="AB5" s="94"/>
      <c r="AC5" s="95"/>
      <c r="AD5" s="96"/>
      <c r="AE5" s="97"/>
      <c r="AF5" s="95"/>
      <c r="AG5" s="96"/>
      <c r="AH5" s="97"/>
      <c r="AI5" s="95"/>
      <c r="AJ5" s="96"/>
      <c r="AK5" s="97"/>
      <c r="AL5" s="95"/>
      <c r="AM5" s="98"/>
      <c r="AN5" s="94"/>
      <c r="AO5" s="95"/>
      <c r="AP5" s="96"/>
      <c r="AQ5" s="97"/>
      <c r="AR5" s="95"/>
      <c r="AS5" s="96"/>
      <c r="AT5" s="97"/>
      <c r="AU5" s="95"/>
      <c r="AV5" s="96"/>
      <c r="AW5" s="97"/>
      <c r="AX5" s="95"/>
      <c r="AY5" s="98"/>
    </row>
    <row r="6" spans="1:51" ht="19.5" customHeight="1" thickBot="1" x14ac:dyDescent="0.3">
      <c r="B6" s="120"/>
      <c r="C6" s="105">
        <v>0</v>
      </c>
      <c r="D6" s="99"/>
      <c r="E6" s="100"/>
      <c r="F6" s="101"/>
      <c r="G6" s="102"/>
      <c r="H6" s="100"/>
      <c r="I6" s="101"/>
      <c r="J6" s="102"/>
      <c r="K6" s="100"/>
      <c r="L6" s="101"/>
      <c r="M6" s="102"/>
      <c r="N6" s="100"/>
      <c r="O6" s="103"/>
      <c r="P6" s="99"/>
      <c r="Q6" s="100"/>
      <c r="R6" s="101"/>
      <c r="S6" s="102"/>
      <c r="T6" s="100"/>
      <c r="U6" s="101"/>
      <c r="V6" s="102"/>
      <c r="W6" s="100"/>
      <c r="X6" s="101"/>
      <c r="Y6" s="102"/>
      <c r="Z6" s="100"/>
      <c r="AA6" s="103"/>
      <c r="AB6" s="99"/>
      <c r="AC6" s="100"/>
      <c r="AD6" s="101"/>
      <c r="AE6" s="102"/>
      <c r="AF6" s="100"/>
      <c r="AG6" s="101"/>
      <c r="AH6" s="102"/>
      <c r="AI6" s="100"/>
      <c r="AJ6" s="101"/>
      <c r="AK6" s="102"/>
      <c r="AL6" s="100"/>
      <c r="AM6" s="103"/>
      <c r="AN6" s="99"/>
      <c r="AO6" s="100"/>
      <c r="AP6" s="101"/>
      <c r="AQ6" s="102"/>
      <c r="AR6" s="100"/>
      <c r="AS6" s="101"/>
      <c r="AT6" s="102"/>
      <c r="AU6" s="100"/>
      <c r="AV6" s="101"/>
      <c r="AW6" s="102"/>
      <c r="AX6" s="100"/>
      <c r="AY6" s="103"/>
    </row>
    <row r="7" spans="1:51" ht="19.5" customHeight="1" x14ac:dyDescent="0.25">
      <c r="B7" s="121" t="str">
        <f>Donnees!$C$22</f>
        <v>Journal De Travail</v>
      </c>
      <c r="C7" s="104">
        <v>0</v>
      </c>
      <c r="D7" s="94"/>
      <c r="E7" s="95"/>
      <c r="F7" s="96"/>
      <c r="G7" s="97"/>
      <c r="H7" s="95"/>
      <c r="I7" s="96"/>
      <c r="J7" s="97"/>
      <c r="K7" s="95"/>
      <c r="L7" s="96"/>
      <c r="M7" s="97"/>
      <c r="N7" s="95"/>
      <c r="O7" s="98"/>
      <c r="P7" s="94"/>
      <c r="Q7" s="95"/>
      <c r="R7" s="96"/>
      <c r="S7" s="97"/>
      <c r="T7" s="95"/>
      <c r="U7" s="96"/>
      <c r="V7" s="97"/>
      <c r="W7" s="95"/>
      <c r="X7" s="96"/>
      <c r="Y7" s="97"/>
      <c r="Z7" s="95"/>
      <c r="AA7" s="98"/>
      <c r="AB7" s="94"/>
      <c r="AC7" s="95"/>
      <c r="AD7" s="96"/>
      <c r="AE7" s="97"/>
      <c r="AF7" s="95"/>
      <c r="AG7" s="96"/>
      <c r="AH7" s="97"/>
      <c r="AI7" s="95"/>
      <c r="AJ7" s="96"/>
      <c r="AK7" s="97"/>
      <c r="AL7" s="95"/>
      <c r="AM7" s="98"/>
      <c r="AN7" s="94"/>
      <c r="AO7" s="95"/>
      <c r="AP7" s="96"/>
      <c r="AQ7" s="97"/>
      <c r="AR7" s="95"/>
      <c r="AS7" s="96"/>
      <c r="AT7" s="97"/>
      <c r="AU7" s="95"/>
      <c r="AV7" s="96"/>
      <c r="AW7" s="97"/>
      <c r="AX7" s="95"/>
      <c r="AY7" s="98"/>
    </row>
    <row r="8" spans="1:51" ht="19.5" customHeight="1" thickBot="1" x14ac:dyDescent="0.3">
      <c r="B8" s="120"/>
      <c r="C8" s="105">
        <v>0</v>
      </c>
      <c r="D8" s="99"/>
      <c r="E8" s="100"/>
      <c r="F8" s="101"/>
      <c r="G8" s="102"/>
      <c r="H8" s="100"/>
      <c r="I8" s="101"/>
      <c r="J8" s="102"/>
      <c r="K8" s="100"/>
      <c r="L8" s="101"/>
      <c r="M8" s="102"/>
      <c r="N8" s="100"/>
      <c r="O8" s="103"/>
      <c r="P8" s="99"/>
      <c r="Q8" s="100"/>
      <c r="R8" s="101"/>
      <c r="S8" s="102"/>
      <c r="T8" s="100"/>
      <c r="U8" s="101"/>
      <c r="V8" s="102"/>
      <c r="W8" s="100"/>
      <c r="X8" s="101"/>
      <c r="Y8" s="102"/>
      <c r="Z8" s="100"/>
      <c r="AA8" s="103"/>
      <c r="AB8" s="99"/>
      <c r="AC8" s="100"/>
      <c r="AD8" s="101"/>
      <c r="AE8" s="102"/>
      <c r="AF8" s="100"/>
      <c r="AG8" s="101"/>
      <c r="AH8" s="102"/>
      <c r="AI8" s="100"/>
      <c r="AJ8" s="101"/>
      <c r="AK8" s="102"/>
      <c r="AL8" s="100"/>
      <c r="AM8" s="103"/>
      <c r="AN8" s="99"/>
      <c r="AO8" s="100"/>
      <c r="AP8" s="101"/>
      <c r="AQ8" s="102"/>
      <c r="AR8" s="100"/>
      <c r="AS8" s="101"/>
      <c r="AT8" s="102"/>
      <c r="AU8" s="100"/>
      <c r="AV8" s="101"/>
      <c r="AW8" s="102"/>
      <c r="AX8" s="100"/>
      <c r="AY8" s="103"/>
    </row>
    <row r="9" spans="1:51" ht="19.5" customHeight="1" x14ac:dyDescent="0.25">
      <c r="B9" s="121" t="str">
        <f>Donnees!$C$23</f>
        <v>Explication Prof</v>
      </c>
      <c r="C9" s="104">
        <v>0</v>
      </c>
      <c r="D9" s="94"/>
      <c r="E9" s="95"/>
      <c r="F9" s="96"/>
      <c r="G9" s="97"/>
      <c r="H9" s="95"/>
      <c r="I9" s="96"/>
      <c r="J9" s="97"/>
      <c r="K9" s="95"/>
      <c r="L9" s="96"/>
      <c r="M9" s="97"/>
      <c r="N9" s="95"/>
      <c r="O9" s="98"/>
      <c r="P9" s="94"/>
      <c r="Q9" s="95"/>
      <c r="R9" s="96"/>
      <c r="S9" s="97"/>
      <c r="T9" s="95"/>
      <c r="U9" s="96"/>
      <c r="V9" s="97"/>
      <c r="W9" s="95"/>
      <c r="X9" s="96"/>
      <c r="Y9" s="97"/>
      <c r="Z9" s="95"/>
      <c r="AA9" s="98"/>
      <c r="AB9" s="94"/>
      <c r="AC9" s="95"/>
      <c r="AD9" s="96"/>
      <c r="AE9" s="97"/>
      <c r="AF9" s="95"/>
      <c r="AG9" s="96"/>
      <c r="AH9" s="97"/>
      <c r="AI9" s="95"/>
      <c r="AJ9" s="96"/>
      <c r="AK9" s="97"/>
      <c r="AL9" s="95"/>
      <c r="AM9" s="98"/>
      <c r="AN9" s="94"/>
      <c r="AO9" s="95"/>
      <c r="AP9" s="96"/>
      <c r="AQ9" s="97"/>
      <c r="AR9" s="95"/>
      <c r="AS9" s="96"/>
      <c r="AT9" s="97"/>
      <c r="AU9" s="95"/>
      <c r="AV9" s="96"/>
      <c r="AW9" s="97"/>
      <c r="AX9" s="95"/>
      <c r="AY9" s="98"/>
    </row>
    <row r="10" spans="1:51" ht="19.5" customHeight="1" thickBot="1" x14ac:dyDescent="0.3">
      <c r="B10" s="120"/>
      <c r="C10" s="105">
        <v>0</v>
      </c>
      <c r="D10" s="99"/>
      <c r="E10" s="100"/>
      <c r="F10" s="101"/>
      <c r="G10" s="102"/>
      <c r="H10" s="100"/>
      <c r="I10" s="101"/>
      <c r="J10" s="102"/>
      <c r="K10" s="100"/>
      <c r="L10" s="101"/>
      <c r="M10" s="102"/>
      <c r="N10" s="100"/>
      <c r="O10" s="103"/>
      <c r="P10" s="99"/>
      <c r="Q10" s="100"/>
      <c r="R10" s="101"/>
      <c r="S10" s="102"/>
      <c r="T10" s="100"/>
      <c r="U10" s="101"/>
      <c r="V10" s="102"/>
      <c r="W10" s="100"/>
      <c r="X10" s="101"/>
      <c r="Y10" s="102"/>
      <c r="Z10" s="100"/>
      <c r="AA10" s="103"/>
      <c r="AB10" s="99"/>
      <c r="AC10" s="100"/>
      <c r="AD10" s="101"/>
      <c r="AE10" s="102"/>
      <c r="AF10" s="100"/>
      <c r="AG10" s="101"/>
      <c r="AH10" s="102"/>
      <c r="AI10" s="100"/>
      <c r="AJ10" s="101"/>
      <c r="AK10" s="102"/>
      <c r="AL10" s="100"/>
      <c r="AM10" s="103"/>
      <c r="AN10" s="99"/>
      <c r="AO10" s="100"/>
      <c r="AP10" s="101"/>
      <c r="AQ10" s="102"/>
      <c r="AR10" s="100"/>
      <c r="AS10" s="101"/>
      <c r="AT10" s="102"/>
      <c r="AU10" s="100"/>
      <c r="AV10" s="101"/>
      <c r="AW10" s="102"/>
      <c r="AX10" s="100"/>
      <c r="AY10" s="103"/>
    </row>
    <row r="11" spans="1:51" ht="19.5" customHeight="1" x14ac:dyDescent="0.25">
      <c r="B11" s="121" t="str">
        <f>Donnees!$C$24</f>
        <v>Installation</v>
      </c>
      <c r="C11" s="104">
        <v>0</v>
      </c>
      <c r="D11" s="94"/>
      <c r="E11" s="95"/>
      <c r="F11" s="96"/>
      <c r="G11" s="97"/>
      <c r="H11" s="95"/>
      <c r="I11" s="96"/>
      <c r="J11" s="97"/>
      <c r="K11" s="95"/>
      <c r="L11" s="96"/>
      <c r="M11" s="97"/>
      <c r="N11" s="95"/>
      <c r="O11" s="98"/>
      <c r="P11" s="94"/>
      <c r="Q11" s="95"/>
      <c r="R11" s="96"/>
      <c r="S11" s="97"/>
      <c r="T11" s="95"/>
      <c r="U11" s="96"/>
      <c r="V11" s="97"/>
      <c r="W11" s="95"/>
      <c r="X11" s="96"/>
      <c r="Y11" s="97"/>
      <c r="Z11" s="95"/>
      <c r="AA11" s="98"/>
      <c r="AB11" s="94"/>
      <c r="AC11" s="95"/>
      <c r="AD11" s="96"/>
      <c r="AE11" s="97"/>
      <c r="AF11" s="95"/>
      <c r="AG11" s="96"/>
      <c r="AH11" s="97"/>
      <c r="AI11" s="95"/>
      <c r="AJ11" s="96"/>
      <c r="AK11" s="97"/>
      <c r="AL11" s="95"/>
      <c r="AM11" s="98"/>
      <c r="AN11" s="94"/>
      <c r="AO11" s="95"/>
      <c r="AP11" s="96"/>
      <c r="AQ11" s="97"/>
      <c r="AR11" s="95"/>
      <c r="AS11" s="96"/>
      <c r="AT11" s="97"/>
      <c r="AU11" s="95"/>
      <c r="AV11" s="96"/>
      <c r="AW11" s="97"/>
      <c r="AX11" s="95"/>
      <c r="AY11" s="98"/>
    </row>
    <row r="12" spans="1:51" ht="19.5" customHeight="1" thickBot="1" x14ac:dyDescent="0.3">
      <c r="B12" s="120"/>
      <c r="C12" s="105">
        <v>0</v>
      </c>
      <c r="D12" s="99"/>
      <c r="E12" s="100"/>
      <c r="F12" s="101"/>
      <c r="G12" s="102"/>
      <c r="H12" s="100"/>
      <c r="I12" s="101"/>
      <c r="J12" s="102"/>
      <c r="K12" s="100"/>
      <c r="L12" s="101"/>
      <c r="M12" s="102"/>
      <c r="N12" s="100"/>
      <c r="O12" s="103"/>
      <c r="P12" s="99"/>
      <c r="Q12" s="100"/>
      <c r="R12" s="101"/>
      <c r="S12" s="102"/>
      <c r="T12" s="100"/>
      <c r="U12" s="101"/>
      <c r="V12" s="102"/>
      <c r="W12" s="100"/>
      <c r="X12" s="101"/>
      <c r="Y12" s="102"/>
      <c r="Z12" s="100"/>
      <c r="AA12" s="103"/>
      <c r="AB12" s="99"/>
      <c r="AC12" s="100"/>
      <c r="AD12" s="101"/>
      <c r="AE12" s="102"/>
      <c r="AF12" s="100"/>
      <c r="AG12" s="101"/>
      <c r="AH12" s="102"/>
      <c r="AI12" s="100"/>
      <c r="AJ12" s="101"/>
      <c r="AK12" s="102"/>
      <c r="AL12" s="100"/>
      <c r="AM12" s="103"/>
      <c r="AN12" s="99"/>
      <c r="AO12" s="100"/>
      <c r="AP12" s="101"/>
      <c r="AQ12" s="102"/>
      <c r="AR12" s="100"/>
      <c r="AS12" s="101"/>
      <c r="AT12" s="102"/>
      <c r="AU12" s="100"/>
      <c r="AV12" s="101"/>
      <c r="AW12" s="102"/>
      <c r="AX12" s="100"/>
      <c r="AY12" s="103"/>
    </row>
    <row r="13" spans="1:51" ht="19.5" customHeight="1" x14ac:dyDescent="0.25">
      <c r="B13" s="121" t="str">
        <f>Donnees!$C$25</f>
        <v>Recherche</v>
      </c>
      <c r="C13" s="104">
        <v>0</v>
      </c>
      <c r="D13" s="94"/>
      <c r="E13" s="95"/>
      <c r="F13" s="96"/>
      <c r="G13" s="97"/>
      <c r="H13" s="95"/>
      <c r="I13" s="96"/>
      <c r="J13" s="97"/>
      <c r="K13" s="95"/>
      <c r="L13" s="96"/>
      <c r="M13" s="97"/>
      <c r="N13" s="95"/>
      <c r="O13" s="98"/>
      <c r="P13" s="94"/>
      <c r="Q13" s="95"/>
      <c r="R13" s="96"/>
      <c r="S13" s="97"/>
      <c r="T13" s="95"/>
      <c r="U13" s="96"/>
      <c r="V13" s="97"/>
      <c r="W13" s="95"/>
      <c r="X13" s="96"/>
      <c r="Y13" s="97"/>
      <c r="Z13" s="95"/>
      <c r="AA13" s="98"/>
      <c r="AB13" s="94"/>
      <c r="AC13" s="95"/>
      <c r="AD13" s="96"/>
      <c r="AE13" s="97"/>
      <c r="AF13" s="95"/>
      <c r="AG13" s="96"/>
      <c r="AH13" s="97"/>
      <c r="AI13" s="95"/>
      <c r="AJ13" s="96"/>
      <c r="AK13" s="97"/>
      <c r="AL13" s="95"/>
      <c r="AM13" s="98"/>
      <c r="AN13" s="94"/>
      <c r="AO13" s="95"/>
      <c r="AP13" s="96"/>
      <c r="AQ13" s="97"/>
      <c r="AR13" s="95"/>
      <c r="AS13" s="96"/>
      <c r="AT13" s="97"/>
      <c r="AU13" s="95"/>
      <c r="AV13" s="96"/>
      <c r="AW13" s="97"/>
      <c r="AX13" s="95"/>
      <c r="AY13" s="98"/>
    </row>
    <row r="14" spans="1:51" ht="19.5" customHeight="1" x14ac:dyDescent="0.25">
      <c r="B14" s="120"/>
      <c r="C14" s="105">
        <v>0</v>
      </c>
      <c r="D14" s="99"/>
      <c r="E14" s="100"/>
      <c r="F14" s="101"/>
      <c r="G14" s="102"/>
      <c r="H14" s="100"/>
      <c r="I14" s="101"/>
      <c r="J14" s="102"/>
      <c r="K14" s="100"/>
      <c r="L14" s="101"/>
      <c r="M14" s="102"/>
      <c r="N14" s="100"/>
      <c r="O14" s="103"/>
      <c r="P14" s="99"/>
      <c r="Q14" s="100"/>
      <c r="R14" s="101"/>
      <c r="S14" s="102"/>
      <c r="T14" s="100"/>
      <c r="U14" s="101"/>
      <c r="V14" s="102"/>
      <c r="W14" s="100"/>
      <c r="X14" s="101"/>
      <c r="Y14" s="102"/>
      <c r="Z14" s="100"/>
      <c r="AA14" s="103"/>
      <c r="AB14" s="99"/>
      <c r="AC14" s="100"/>
      <c r="AD14" s="101"/>
      <c r="AE14" s="102"/>
      <c r="AF14" s="100"/>
      <c r="AG14" s="101"/>
      <c r="AH14" s="102"/>
      <c r="AI14" s="100"/>
      <c r="AJ14" s="101"/>
      <c r="AK14" s="102"/>
      <c r="AL14" s="100"/>
      <c r="AM14" s="103"/>
      <c r="AN14" s="99"/>
      <c r="AO14" s="100"/>
      <c r="AP14" s="101"/>
      <c r="AQ14" s="102"/>
      <c r="AR14" s="100"/>
      <c r="AS14" s="101"/>
      <c r="AT14" s="102"/>
      <c r="AU14" s="100"/>
      <c r="AV14" s="101"/>
      <c r="AW14" s="102"/>
      <c r="AX14" s="100"/>
      <c r="AY14" s="103"/>
    </row>
    <row r="15" spans="1:51" ht="19.5" customHeight="1" x14ac:dyDescent="0.25">
      <c r="B15" s="25" t="s">
        <v>16</v>
      </c>
      <c r="C15" s="27">
        <f>SUM($C$3,$C$5,$C$7,$C$9,$C$11,$C$13)</f>
        <v>0</v>
      </c>
      <c r="D15" s="106"/>
      <c r="E15" s="107"/>
      <c r="F15" s="107"/>
      <c r="G15" s="107"/>
      <c r="H15" s="107"/>
      <c r="I15" s="107"/>
      <c r="J15" s="107"/>
      <c r="K15" s="107"/>
      <c r="L15" s="107"/>
      <c r="M15" s="107"/>
      <c r="N15" s="107"/>
      <c r="O15" s="108"/>
      <c r="P15" s="106"/>
      <c r="Q15" s="107"/>
      <c r="R15" s="107"/>
      <c r="S15" s="107"/>
      <c r="T15" s="107"/>
      <c r="U15" s="107"/>
      <c r="V15" s="107"/>
      <c r="W15" s="107"/>
      <c r="X15" s="107"/>
      <c r="Y15" s="107"/>
      <c r="Z15" s="107"/>
      <c r="AA15" s="108"/>
      <c r="AB15" s="106"/>
      <c r="AC15" s="107"/>
      <c r="AD15" s="107"/>
      <c r="AE15" s="107"/>
      <c r="AF15" s="107"/>
      <c r="AG15" s="107"/>
      <c r="AH15" s="107"/>
      <c r="AI15" s="107"/>
      <c r="AJ15" s="107"/>
      <c r="AK15" s="107"/>
      <c r="AL15" s="107"/>
      <c r="AM15" s="108"/>
      <c r="AN15" s="106"/>
      <c r="AO15" s="107"/>
      <c r="AP15" s="107"/>
      <c r="AQ15" s="107"/>
      <c r="AR15" s="107"/>
      <c r="AS15" s="107"/>
      <c r="AT15" s="107"/>
      <c r="AU15" s="107"/>
      <c r="AV15" s="107"/>
      <c r="AW15" s="107"/>
      <c r="AX15" s="107"/>
      <c r="AY15" s="108"/>
    </row>
    <row r="16" spans="1:51" ht="19.5" customHeight="1" thickBot="1" x14ac:dyDescent="0.3">
      <c r="A16" s="109"/>
      <c r="B16" s="26" t="s">
        <v>17</v>
      </c>
      <c r="C16" s="28">
        <f>SUM($C$4,$C$6,$C$8,$C$10,$C$12,$C$14)</f>
        <v>0</v>
      </c>
      <c r="D16" s="110"/>
      <c r="E16" s="111"/>
      <c r="F16" s="111"/>
      <c r="G16" s="111"/>
      <c r="H16" s="111"/>
      <c r="I16" s="111"/>
      <c r="J16" s="111"/>
      <c r="K16" s="111"/>
      <c r="L16" s="111"/>
      <c r="M16" s="111"/>
      <c r="N16" s="111"/>
      <c r="O16" s="112"/>
      <c r="P16" s="110"/>
      <c r="Q16" s="111"/>
      <c r="R16" s="111"/>
      <c r="S16" s="111"/>
      <c r="T16" s="111"/>
      <c r="U16" s="111"/>
      <c r="V16" s="111"/>
      <c r="W16" s="111"/>
      <c r="X16" s="111"/>
      <c r="Y16" s="111"/>
      <c r="Z16" s="111"/>
      <c r="AA16" s="112"/>
      <c r="AB16" s="110"/>
      <c r="AC16" s="111"/>
      <c r="AD16" s="111"/>
      <c r="AE16" s="111"/>
      <c r="AF16" s="111"/>
      <c r="AG16" s="111"/>
      <c r="AH16" s="111"/>
      <c r="AI16" s="111"/>
      <c r="AJ16" s="111"/>
      <c r="AK16" s="111"/>
      <c r="AL16" s="111"/>
      <c r="AM16" s="112"/>
      <c r="AN16" s="110"/>
      <c r="AO16" s="111"/>
      <c r="AP16" s="111"/>
      <c r="AQ16" s="111"/>
      <c r="AR16" s="111"/>
      <c r="AS16" s="111"/>
      <c r="AT16" s="111"/>
      <c r="AU16" s="111"/>
      <c r="AV16" s="111"/>
      <c r="AW16" s="111"/>
      <c r="AX16" s="111"/>
      <c r="AY16" s="112"/>
    </row>
  </sheetData>
  <sheetProtection sheet="1" objects="1" scenarios="1" insertRows="0" selectLockedCells="1"/>
  <mergeCells count="10">
    <mergeCell ref="D2:O2"/>
    <mergeCell ref="P2:AA2"/>
    <mergeCell ref="AB2:AM2"/>
    <mergeCell ref="AN2:AY2"/>
    <mergeCell ref="B3:B4"/>
    <mergeCell ref="B5:B6"/>
    <mergeCell ref="B7:B8"/>
    <mergeCell ref="B9:B10"/>
    <mergeCell ref="B11:B12"/>
    <mergeCell ref="B13:B14"/>
  </mergeCells>
  <dataValidations count="1">
    <dataValidation type="whole" allowBlank="1" showInputMessage="1" showErrorMessage="1" errorTitle="DureeTropLongue" error="Cette durée est invalide: ce n'est pas un chiffre entier positif ou elle dépasse la &quot;Durée totale&quot; définie plus haut ..." sqref="C15">
      <formula1>0</formula1>
      <formula2>$C$9</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25" t="s">
        <v>21</v>
      </c>
      <c r="C3" s="16">
        <v>0</v>
      </c>
    </row>
    <row r="4" spans="1:4" ht="19.5" customHeight="1" x14ac:dyDescent="0.25">
      <c r="A4" s="19"/>
      <c r="B4" s="127"/>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77"/>
  <sheetViews>
    <sheetView tabSelected="1" topLeftCell="A37" workbookViewId="0">
      <selection activeCell="C47" sqref="C47"/>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45191</v>
      </c>
    </row>
    <row r="2" spans="1:4" ht="27.75" thickBot="1" x14ac:dyDescent="0.3">
      <c r="A2" s="46" t="s">
        <v>3</v>
      </c>
      <c r="B2" s="47" t="s">
        <v>15</v>
      </c>
      <c r="C2" s="46" t="s">
        <v>7</v>
      </c>
      <c r="D2" s="46" t="s">
        <v>13</v>
      </c>
    </row>
    <row r="3" spans="1:4" s="53" customFormat="1" x14ac:dyDescent="0.25">
      <c r="A3" s="5" t="s">
        <v>30</v>
      </c>
      <c r="B3" s="4">
        <v>3</v>
      </c>
      <c r="C3" s="113" t="s">
        <v>39</v>
      </c>
      <c r="D3" s="9"/>
    </row>
    <row r="4" spans="1:4" s="53" customFormat="1" x14ac:dyDescent="0.25">
      <c r="A4" s="1" t="s">
        <v>31</v>
      </c>
      <c r="B4" s="2">
        <v>1</v>
      </c>
      <c r="C4" s="114" t="s">
        <v>40</v>
      </c>
      <c r="D4" s="10"/>
    </row>
    <row r="5" spans="1:4" s="53" customFormat="1" ht="40.5" x14ac:dyDescent="0.25">
      <c r="A5" s="1" t="s">
        <v>32</v>
      </c>
      <c r="B5" s="2">
        <v>2</v>
      </c>
      <c r="C5" s="114" t="s">
        <v>41</v>
      </c>
      <c r="D5" s="10" t="s">
        <v>42</v>
      </c>
    </row>
    <row r="6" spans="1:4" s="53" customFormat="1" ht="40.5" x14ac:dyDescent="0.25">
      <c r="A6" s="1" t="s">
        <v>28</v>
      </c>
      <c r="B6" s="2">
        <v>3</v>
      </c>
      <c r="C6" s="114" t="s">
        <v>43</v>
      </c>
      <c r="D6" s="10"/>
    </row>
    <row r="7" spans="1:4" s="53" customFormat="1" ht="27" x14ac:dyDescent="0.25">
      <c r="A7" s="115" t="s">
        <v>32</v>
      </c>
      <c r="B7" s="2">
        <v>3</v>
      </c>
      <c r="C7" s="114" t="s">
        <v>44</v>
      </c>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12</v>
      </c>
      <c r="C18" s="88" t="s">
        <v>33</v>
      </c>
      <c r="D18" s="49"/>
    </row>
    <row r="19" spans="1:9" ht="15" thickBot="1" x14ac:dyDescent="0.35">
      <c r="A19" s="50"/>
      <c r="B19" s="50"/>
      <c r="C19" s="50"/>
      <c r="D19" s="50"/>
    </row>
    <row r="20" spans="1:9" ht="18.75" thickBot="1" x14ac:dyDescent="0.3">
      <c r="A20" s="43" t="s">
        <v>14</v>
      </c>
      <c r="B20" s="44">
        <v>2</v>
      </c>
      <c r="C20" s="45" t="s">
        <v>23</v>
      </c>
      <c r="D20" s="54">
        <f>$D$1+7</f>
        <v>45198</v>
      </c>
    </row>
    <row r="21" spans="1:9" ht="27.75" thickBot="1" x14ac:dyDescent="0.3">
      <c r="A21" s="46" t="s">
        <v>3</v>
      </c>
      <c r="B21" s="47" t="s">
        <v>15</v>
      </c>
      <c r="C21" s="46" t="s">
        <v>7</v>
      </c>
      <c r="D21" s="46" t="s">
        <v>13</v>
      </c>
    </row>
    <row r="22" spans="1:9" ht="27" x14ac:dyDescent="0.25">
      <c r="A22" s="5" t="s">
        <v>31</v>
      </c>
      <c r="B22" s="4">
        <v>3</v>
      </c>
      <c r="C22" s="113" t="s">
        <v>45</v>
      </c>
      <c r="D22" s="9"/>
    </row>
    <row r="23" spans="1:9" ht="27" x14ac:dyDescent="0.25">
      <c r="A23" s="1" t="s">
        <v>28</v>
      </c>
      <c r="B23" s="2">
        <v>6</v>
      </c>
      <c r="C23" s="114" t="s">
        <v>46</v>
      </c>
      <c r="D23" s="10"/>
    </row>
    <row r="24" spans="1:9" x14ac:dyDescent="0.25">
      <c r="A24" s="1" t="s">
        <v>48</v>
      </c>
      <c r="B24" s="2">
        <v>1</v>
      </c>
      <c r="C24" s="114" t="s">
        <v>49</v>
      </c>
      <c r="D24" s="10"/>
      <c r="E24" s="20"/>
      <c r="F24" s="20"/>
      <c r="G24" s="20"/>
      <c r="H24" s="20"/>
      <c r="I24" s="20"/>
    </row>
    <row r="25" spans="1:9" ht="12.75" customHeight="1" x14ac:dyDescent="0.25">
      <c r="A25" s="1" t="s">
        <v>47</v>
      </c>
      <c r="B25" s="2">
        <v>1</v>
      </c>
      <c r="C25" s="114" t="s">
        <v>50</v>
      </c>
      <c r="D25" s="10"/>
      <c r="E25" s="20"/>
      <c r="F25" s="32"/>
      <c r="G25" s="33"/>
      <c r="H25" s="34"/>
      <c r="I25" s="20"/>
    </row>
    <row r="26" spans="1:9" ht="15" x14ac:dyDescent="0.25">
      <c r="A26" s="1" t="s">
        <v>21</v>
      </c>
      <c r="B26" s="2">
        <v>1</v>
      </c>
      <c r="C26" s="114" t="s">
        <v>51</v>
      </c>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22</v>
      </c>
      <c r="B37" s="48">
        <f>SUM(B22:B36)</f>
        <v>12</v>
      </c>
      <c r="C37" s="88" t="s">
        <v>33</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14</v>
      </c>
      <c r="B39" s="44">
        <v>3</v>
      </c>
      <c r="C39" s="45" t="s">
        <v>23</v>
      </c>
      <c r="D39" s="54">
        <f>$D$20+7</f>
        <v>45205</v>
      </c>
      <c r="E39" s="20"/>
      <c r="F39" s="20"/>
      <c r="G39" s="20"/>
      <c r="H39" s="20"/>
      <c r="I39" s="20"/>
    </row>
    <row r="40" spans="1:9" ht="27.75" thickBot="1" x14ac:dyDescent="0.3">
      <c r="A40" s="46" t="s">
        <v>3</v>
      </c>
      <c r="B40" s="47" t="s">
        <v>15</v>
      </c>
      <c r="C40" s="46" t="s">
        <v>7</v>
      </c>
      <c r="D40" s="46" t="s">
        <v>13</v>
      </c>
    </row>
    <row r="41" spans="1:9" x14ac:dyDescent="0.25">
      <c r="A41" s="5" t="s">
        <v>48</v>
      </c>
      <c r="B41" s="4">
        <v>4</v>
      </c>
      <c r="C41" s="113" t="s">
        <v>52</v>
      </c>
      <c r="D41" s="116" t="s">
        <v>53</v>
      </c>
    </row>
    <row r="42" spans="1:9" ht="27" x14ac:dyDescent="0.25">
      <c r="A42" s="1" t="s">
        <v>47</v>
      </c>
      <c r="B42" s="2">
        <v>5</v>
      </c>
      <c r="C42" s="114" t="s">
        <v>54</v>
      </c>
      <c r="D42" s="10"/>
    </row>
    <row r="43" spans="1:9" x14ac:dyDescent="0.25">
      <c r="A43" s="1" t="s">
        <v>28</v>
      </c>
      <c r="B43" s="2">
        <v>2</v>
      </c>
      <c r="C43" s="114" t="s">
        <v>56</v>
      </c>
      <c r="D43" s="10"/>
    </row>
    <row r="44" spans="1:9" x14ac:dyDescent="0.25">
      <c r="A44" s="1" t="s">
        <v>29</v>
      </c>
      <c r="B44" s="2">
        <v>1</v>
      </c>
      <c r="C44" s="114" t="s">
        <v>55</v>
      </c>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22</v>
      </c>
      <c r="B56" s="48">
        <f>SUM(B41:B55)</f>
        <v>12</v>
      </c>
      <c r="C56" s="88" t="s">
        <v>33</v>
      </c>
      <c r="D56" s="49"/>
    </row>
    <row r="57" spans="1:4" ht="15" thickBot="1" x14ac:dyDescent="0.35">
      <c r="A57" s="50"/>
      <c r="B57" s="50"/>
      <c r="C57" s="50"/>
      <c r="D57" s="50"/>
    </row>
    <row r="58" spans="1:4" ht="18.75" thickBot="1" x14ac:dyDescent="0.3">
      <c r="A58" s="43" t="s">
        <v>14</v>
      </c>
      <c r="B58" s="44">
        <v>4</v>
      </c>
      <c r="C58" s="45" t="s">
        <v>23</v>
      </c>
      <c r="D58" s="54">
        <f>$D$39+7</f>
        <v>45212</v>
      </c>
    </row>
    <row r="59" spans="1:4" ht="27.75" thickBot="1" x14ac:dyDescent="0.3">
      <c r="A59" s="46" t="s">
        <v>3</v>
      </c>
      <c r="B59" s="47" t="s">
        <v>15</v>
      </c>
      <c r="C59" s="46" t="s">
        <v>7</v>
      </c>
      <c r="D59" s="46" t="s">
        <v>13</v>
      </c>
    </row>
    <row r="60" spans="1:4" x14ac:dyDescent="0.25">
      <c r="A60" s="5"/>
      <c r="B60" s="4"/>
      <c r="C60" s="9"/>
      <c r="D60" s="9"/>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22</v>
      </c>
      <c r="B75" s="48">
        <f>SUM(B60:B74)</f>
        <v>0</v>
      </c>
      <c r="C75" s="88" t="s">
        <v>33</v>
      </c>
      <c r="D75" s="49"/>
    </row>
    <row r="76" spans="1:4" ht="14.25" x14ac:dyDescent="0.3">
      <c r="A76" s="50"/>
      <c r="B76" s="50"/>
      <c r="C76" s="50"/>
      <c r="D76" s="50"/>
    </row>
    <row r="77" spans="1:4" x14ac:dyDescent="0.25">
      <c r="A77" s="89" t="s">
        <v>34</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60:B74 B22:B36 B41:B55 B3:B17">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formula1>0</formula1>
      <formula2>NbPerWeek * NbQuartPer</formula2>
    </dataValidation>
    <dataValidation type="list" allowBlank="1" showInputMessage="1" showErrorMessage="1" sqref="A60:A74 A22:A36 A41:A55 A3:A17">
      <formula1>lstTasks</formula1>
    </dataValidation>
  </dataValidations>
  <hyperlinks>
    <hyperlink ref="D41" r:id="rId1" display="https://eduvaud.sharepoint.com/:i:/s/ETML_INF-GRP2A-23-24_Teams/EUOERJVrc4lLrK0VMrpF01YBRXPqZM24R1gqfefVdlEsbQ?e=ESwl8B"/>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39937" r:id="rId5" name="btnImportRealisation">
          <controlPr defaultSize="0" autoLine="0" r:id="rId6">
            <anchor moveWithCells="1">
              <from>
                <xdr:col>4</xdr:col>
                <xdr:colOff>590550</xdr:colOff>
                <xdr:row>0</xdr:row>
                <xdr:rowOff>180975</xdr:rowOff>
              </from>
              <to>
                <xdr:col>7</xdr:col>
                <xdr:colOff>257175</xdr:colOff>
                <xdr:row>2</xdr:row>
                <xdr:rowOff>152400</xdr:rowOff>
              </to>
            </anchor>
          </controlPr>
        </control>
      </mc:Choice>
      <mc:Fallback>
        <control shapeId="39937" r:id="rId5"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dimension ref="A1:I57"/>
  <sheetViews>
    <sheetView workbookViewId="0"/>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90" t="s">
        <v>33</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x14ac:dyDescent="0.25">
      <c r="A17" s="5"/>
      <c r="B17" s="4"/>
      <c r="C17" s="9"/>
      <c r="D17" s="9"/>
    </row>
    <row r="18" spans="1:9" x14ac:dyDescent="0.25">
      <c r="A18" s="1"/>
      <c r="B18" s="2"/>
      <c r="C18" s="10"/>
      <c r="D18" s="10"/>
    </row>
    <row r="19" spans="1:9" x14ac:dyDescent="0.25">
      <c r="A19" s="1"/>
      <c r="B19" s="2"/>
      <c r="C19" s="10"/>
      <c r="D19" s="10"/>
      <c r="E19" s="20"/>
      <c r="F19" s="20"/>
      <c r="G19" s="20"/>
      <c r="H19" s="20"/>
      <c r="I19" s="20"/>
    </row>
    <row r="20" spans="1:9" ht="12.75" customHeight="1" x14ac:dyDescent="0.25">
      <c r="A20" s="1"/>
      <c r="B20" s="2"/>
      <c r="C20" s="10"/>
      <c r="D20" s="10"/>
      <c r="E20" s="20"/>
      <c r="F20" s="32"/>
      <c r="G20" s="33"/>
      <c r="H20" s="34"/>
      <c r="I20" s="20"/>
    </row>
    <row r="21" spans="1:9" ht="15" x14ac:dyDescent="0.25">
      <c r="A21" s="1"/>
      <c r="B21" s="2"/>
      <c r="C21" s="10"/>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0</v>
      </c>
      <c r="C27" s="90" t="s">
        <v>33</v>
      </c>
      <c r="D27" s="13"/>
      <c r="E27" s="20"/>
      <c r="F27" s="37"/>
      <c r="G27" s="38"/>
      <c r="H27" s="38"/>
      <c r="I27" s="20"/>
    </row>
    <row r="28" spans="1:9" ht="15" thickBot="1" x14ac:dyDescent="0.35">
      <c r="A28" s="14"/>
      <c r="B28" s="14"/>
      <c r="C28" s="14"/>
      <c r="D28" s="14"/>
      <c r="E28" s="20"/>
      <c r="F28" s="37"/>
      <c r="G28" s="38"/>
      <c r="H28" s="38"/>
      <c r="I28" s="20"/>
    </row>
    <row r="29" spans="1:9" ht="18.75" thickBot="1" x14ac:dyDescent="0.3">
      <c r="A29" s="6" t="s">
        <v>14</v>
      </c>
      <c r="B29" s="7">
        <v>3</v>
      </c>
      <c r="C29" s="17"/>
      <c r="D29" s="87"/>
      <c r="E29" s="20"/>
      <c r="F29" s="37"/>
      <c r="G29" s="38"/>
      <c r="H29" s="38"/>
      <c r="I29" s="20"/>
    </row>
    <row r="30" spans="1:9" ht="27.75" thickBot="1" x14ac:dyDescent="0.3">
      <c r="A30" s="8" t="s">
        <v>3</v>
      </c>
      <c r="B30" s="18" t="s">
        <v>15</v>
      </c>
      <c r="C30" s="8" t="s">
        <v>7</v>
      </c>
      <c r="D30" s="8" t="s">
        <v>13</v>
      </c>
      <c r="E30" s="20"/>
      <c r="F30" s="39"/>
      <c r="G30" s="40"/>
      <c r="H30" s="40"/>
      <c r="I30" s="20"/>
    </row>
    <row r="31" spans="1:9" ht="14.25" x14ac:dyDescent="0.3">
      <c r="A31" s="5"/>
      <c r="B31" s="4"/>
      <c r="C31" s="9"/>
      <c r="D31" s="9"/>
      <c r="E31" s="20"/>
      <c r="F31" s="41"/>
      <c r="G31" s="41"/>
      <c r="H31" s="41"/>
      <c r="I31" s="20"/>
    </row>
    <row r="32" spans="1:9" x14ac:dyDescent="0.25">
      <c r="A32" s="1"/>
      <c r="B32" s="2"/>
      <c r="C32" s="10"/>
      <c r="D32" s="10"/>
      <c r="E32" s="20"/>
      <c r="F32" s="20"/>
      <c r="G32" s="20"/>
      <c r="H32" s="20"/>
      <c r="I32" s="20"/>
    </row>
    <row r="33" spans="1:9" x14ac:dyDescent="0.25">
      <c r="A33" s="1"/>
      <c r="B33" s="2"/>
      <c r="C33" s="10"/>
      <c r="D33" s="10"/>
      <c r="E33" s="20"/>
      <c r="F33" s="20"/>
      <c r="G33" s="20"/>
      <c r="H33" s="20"/>
      <c r="I33" s="20"/>
    </row>
    <row r="34" spans="1:9" x14ac:dyDescent="0.25">
      <c r="A34" s="1"/>
      <c r="B34" s="2"/>
      <c r="C34" s="10"/>
      <c r="D34" s="10"/>
      <c r="E34" s="20"/>
      <c r="F34" s="20"/>
      <c r="G34" s="20"/>
      <c r="H34" s="20"/>
      <c r="I34" s="20"/>
    </row>
    <row r="35" spans="1:9" x14ac:dyDescent="0.25">
      <c r="A35" s="1"/>
      <c r="B35" s="2"/>
      <c r="C35" s="10"/>
      <c r="D35" s="10"/>
    </row>
    <row r="36" spans="1:9" x14ac:dyDescent="0.25">
      <c r="A36" s="1"/>
      <c r="B36" s="2"/>
      <c r="C36" s="10"/>
      <c r="D36" s="10"/>
    </row>
    <row r="37" spans="1:9" x14ac:dyDescent="0.25">
      <c r="A37" s="2"/>
      <c r="B37" s="2"/>
      <c r="C37" s="10"/>
      <c r="D37" s="10"/>
    </row>
    <row r="38" spans="1:9" x14ac:dyDescent="0.25">
      <c r="A38" s="2"/>
      <c r="B38" s="2"/>
      <c r="C38" s="10"/>
      <c r="D38" s="10"/>
    </row>
    <row r="39" spans="1:9" x14ac:dyDescent="0.25">
      <c r="A39" s="2"/>
      <c r="B39" s="2"/>
      <c r="C39" s="10"/>
      <c r="D39" s="10"/>
    </row>
    <row r="40" spans="1:9" ht="14.25" thickBot="1" x14ac:dyDescent="0.3">
      <c r="A40" s="3"/>
      <c r="B40" s="3"/>
      <c r="C40" s="11"/>
      <c r="D40" s="11"/>
    </row>
    <row r="41" spans="1:9" ht="14.25" thickBot="1" x14ac:dyDescent="0.3">
      <c r="A41" s="12" t="s">
        <v>22</v>
      </c>
      <c r="B41" s="12">
        <f>SUM(B31:B40)</f>
        <v>0</v>
      </c>
      <c r="C41" s="90" t="s">
        <v>33</v>
      </c>
      <c r="D41" s="13"/>
    </row>
    <row r="42" spans="1:9" ht="15" thickBot="1" x14ac:dyDescent="0.35">
      <c r="A42" s="14"/>
      <c r="B42" s="14"/>
      <c r="C42" s="14"/>
      <c r="D42" s="14"/>
    </row>
    <row r="43" spans="1:9" ht="18.75" thickBot="1" x14ac:dyDescent="0.3">
      <c r="A43" s="6" t="s">
        <v>14</v>
      </c>
      <c r="B43" s="7">
        <v>4</v>
      </c>
      <c r="C43" s="17"/>
      <c r="D43" s="87"/>
    </row>
    <row r="44" spans="1:9" ht="27.75" thickBot="1" x14ac:dyDescent="0.3">
      <c r="A44" s="8" t="s">
        <v>3</v>
      </c>
      <c r="B44" s="18" t="s">
        <v>15</v>
      </c>
      <c r="C44" s="8" t="s">
        <v>7</v>
      </c>
      <c r="D44" s="8" t="s">
        <v>13</v>
      </c>
    </row>
    <row r="45" spans="1:9" x14ac:dyDescent="0.25">
      <c r="A45" s="5"/>
      <c r="B45" s="4"/>
      <c r="C45" s="9"/>
      <c r="D45" s="9"/>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10"/>
      <c r="D49" s="10"/>
    </row>
    <row r="50" spans="1:4" x14ac:dyDescent="0.25">
      <c r="A50" s="1"/>
      <c r="B50" s="2"/>
      <c r="C50" s="10"/>
      <c r="D50" s="10"/>
    </row>
    <row r="51" spans="1:4" x14ac:dyDescent="0.25">
      <c r="A51" s="2"/>
      <c r="B51" s="2"/>
      <c r="C51" s="10"/>
      <c r="D51" s="10"/>
    </row>
    <row r="52" spans="1:4" x14ac:dyDescent="0.25">
      <c r="A52" s="2"/>
      <c r="B52" s="2"/>
      <c r="C52" s="10"/>
      <c r="D52" s="10"/>
    </row>
    <row r="53" spans="1:4" x14ac:dyDescent="0.25">
      <c r="A53" s="2"/>
      <c r="B53" s="2"/>
      <c r="C53" s="10"/>
      <c r="D53" s="10"/>
    </row>
    <row r="54" spans="1:4" ht="14.25" thickBot="1" x14ac:dyDescent="0.3">
      <c r="A54" s="3"/>
      <c r="B54" s="3"/>
      <c r="C54" s="11"/>
      <c r="D54" s="11"/>
    </row>
    <row r="55" spans="1:4" ht="14.25" thickBot="1" x14ac:dyDescent="0.3">
      <c r="A55" s="12" t="s">
        <v>22</v>
      </c>
      <c r="B55" s="12">
        <f>SUM(B45:B54)</f>
        <v>0</v>
      </c>
      <c r="C55" s="90" t="s">
        <v>33</v>
      </c>
      <c r="D55" s="13"/>
    </row>
    <row r="56" spans="1:4" ht="14.25" x14ac:dyDescent="0.3">
      <c r="A56" s="14"/>
      <c r="B56" s="14"/>
      <c r="C56" s="14"/>
      <c r="D56" s="14"/>
    </row>
    <row r="57" spans="1:4" x14ac:dyDescent="0.25">
      <c r="A57" s="89" t="s">
        <v>34</v>
      </c>
    </row>
  </sheetData>
  <sheetProtection sheet="1" objects="1" scenarios="1" insertRows="0" selectLockedCells="1"/>
  <dataValidations count="4">
    <dataValidation type="list" allowBlank="1" showInputMessage="1" showErrorMessage="1" sqref="A3:A12 A17:A26 A31:A40 A45:A54">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0961"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0961" r:id="rId4" name="btnImportPlanific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13</vt:i4>
      </vt:variant>
    </vt:vector>
  </HeadingPairs>
  <TitlesOfParts>
    <vt:vector size="21" baseType="lpstr">
      <vt:lpstr>Donnees</vt:lpstr>
      <vt:lpstr>Diagramme</vt:lpstr>
      <vt:lpstr>DiagramHeader</vt:lpstr>
      <vt:lpstr>DiagramFooter</vt:lpstr>
      <vt:lpstr>PlanificationWeek</vt:lpstr>
      <vt:lpstr>achievementWeek</vt:lpstr>
      <vt:lpstr>JNLTRAV</vt:lpstr>
      <vt:lpstr>Planning</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Mussa AlHussein</dc:creator>
  <cp:lastModifiedBy>Mussa AlHussein</cp:lastModifiedBy>
  <cp:lastPrinted>2013-08-29T11:33:15Z</cp:lastPrinted>
  <dcterms:created xsi:type="dcterms:W3CDTF">1996-10-21T11:03:58Z</dcterms:created>
  <dcterms:modified xsi:type="dcterms:W3CDTF">2023-10-06T07:12:05Z</dcterms:modified>
</cp:coreProperties>
</file>