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khil\JCB_droneRA\"/>
    </mc:Choice>
  </mc:AlternateContent>
  <xr:revisionPtr revIDLastSave="0" documentId="13_ncr:1_{C6974A33-6EFD-4F2C-9331-58814F04A864}" xr6:coauthVersionLast="45" xr6:coauthVersionMax="45" xr10:uidLastSave="{00000000-0000-0000-0000-000000000000}"/>
  <bookViews>
    <workbookView xWindow="0" yWindow="0" windowWidth="25056" windowHeight="11520" xr2:uid="{00000000-000D-0000-FFFF-FFFF00000000}"/>
  </bookViews>
  <sheets>
    <sheet name="fitnesses" sheetId="1" r:id="rId1"/>
  </sheets>
  <calcPr calcId="181029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6" i="1"/>
  <c r="C108" i="1" l="1"/>
  <c r="D108" i="1"/>
  <c r="E108" i="1"/>
  <c r="F108" i="1"/>
  <c r="G108" i="1"/>
  <c r="H108" i="1"/>
  <c r="C107" i="1"/>
  <c r="D107" i="1"/>
  <c r="E107" i="1"/>
  <c r="F107" i="1"/>
  <c r="G107" i="1"/>
  <c r="H107" i="1"/>
  <c r="I108" i="1"/>
  <c r="I107" i="1"/>
</calcChain>
</file>

<file path=xl/sharedStrings.xml><?xml version="1.0" encoding="utf-8"?>
<sst xmlns="http://schemas.openxmlformats.org/spreadsheetml/2006/main" count="55" uniqueCount="55">
  <si>
    <t>mean</t>
  </si>
  <si>
    <t>std</t>
  </si>
  <si>
    <t>100 sims of best param from optimization</t>
  </si>
  <si>
    <t>whichenv</t>
  </si>
  <si>
    <t>phi_wall</t>
  </si>
  <si>
    <t>phi_vel</t>
  </si>
  <si>
    <t>phi_coll</t>
  </si>
  <si>
    <t>phi_corr</t>
  </si>
  <si>
    <t>ndisc</t>
  </si>
  <si>
    <t>sim_time</t>
  </si>
  <si>
    <t>F</t>
  </si>
  <si>
    <t>params</t>
  </si>
  <si>
    <t>r0_shill</t>
  </si>
  <si>
    <t>p_rep</t>
  </si>
  <si>
    <t>r0_rep</t>
  </si>
  <si>
    <t>r0_frict</t>
  </si>
  <si>
    <t>a_frict</t>
  </si>
  <si>
    <t>p_frict</t>
  </si>
  <si>
    <t>v_frict</t>
  </si>
  <si>
    <t>c_frict</t>
  </si>
  <si>
    <t>v_shill</t>
  </si>
  <si>
    <t>a_shill</t>
  </si>
  <si>
    <t>p_shill</t>
  </si>
  <si>
    <t>Defaults</t>
  </si>
  <si>
    <t>v_flock</t>
  </si>
  <si>
    <t>6 m/s</t>
  </si>
  <si>
    <t>gps_delay</t>
  </si>
  <si>
    <t>200ms</t>
  </si>
  <si>
    <t>max_sim_time</t>
  </si>
  <si>
    <t>10 min</t>
  </si>
  <si>
    <t>sigma_inner</t>
  </si>
  <si>
    <t>num_agents</t>
  </si>
  <si>
    <t>comm. Delay</t>
  </si>
  <si>
    <t>1000 ms</t>
  </si>
  <si>
    <t>deltaT</t>
  </si>
  <si>
    <t>100 ms</t>
  </si>
  <si>
    <t>comm. Radius</t>
  </si>
  <si>
    <t>80 m</t>
  </si>
  <si>
    <t>envseed</t>
  </si>
  <si>
    <t>coll. Radius</t>
  </si>
  <si>
    <t>3 m</t>
  </si>
  <si>
    <t>mp_affinity</t>
  </si>
  <si>
    <t>amax</t>
  </si>
  <si>
    <t>6 m/s2</t>
  </si>
  <si>
    <t>obs_flag</t>
  </si>
  <si>
    <t>v_tol</t>
  </si>
  <si>
    <t>3.75 m/s</t>
  </si>
  <si>
    <t>animated</t>
  </si>
  <si>
    <t xml:space="preserve">a_tol </t>
  </si>
  <si>
    <t>warnings</t>
  </si>
  <si>
    <t>r_tol</t>
  </si>
  <si>
    <t>environment config</t>
  </si>
  <si>
    <t>geofence</t>
  </si>
  <si>
    <t>seed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</si>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</sst>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10" xfId="0" applyBorder="1"/>
    <xf numFmtId="0" fontId="16" fillId="0" borderId="0" xfId="0" applyFont="1"/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workbookViewId="0">
      <selection activeCell="O5" sqref="O5"/>
    </sheetView>
  </sheetViews>
  <sheetFormatPr defaultRowHeight="15.6" x14ac:dyDescent="0.3"/>
  <cols>
    <col min="2" max="2" width="8.88671875" style="2"/>
  </cols>
  <sheetData>
    <row r="1" spans="1:14" s="2" customFormat="1" ht="23.4" customHeight="1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</row>
    <row r="2" spans="1:14" s="3" customFormat="1" ht="14.4" x14ac:dyDescent="0.3">
      <c r="B2" s="4" t="s">
        <v>11</v>
      </c>
      <c r="C2" t="s">
        <v>14</v>
      </c>
      <c r="D2" s="5" t="s">
        <v>13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12</v>
      </c>
      <c r="K2" t="s">
        <v>20</v>
      </c>
      <c r="L2" t="s">
        <v>21</v>
      </c>
      <c r="M2" s="6" t="s">
        <v>22</v>
      </c>
    </row>
    <row r="3" spans="1:14" s="3" customFormat="1" ht="14.4" x14ac:dyDescent="0.3">
      <c r="C3">
        <v>18.13797864</v>
      </c>
      <c r="D3">
        <v>0.28418901899999999</v>
      </c>
      <c r="E3">
        <v>27.669042940000001</v>
      </c>
      <c r="F3">
        <v>0.22875108699999999</v>
      </c>
      <c r="G3">
        <v>2.8932955800000002</v>
      </c>
      <c r="H3">
        <v>4.341461035</v>
      </c>
      <c r="I3">
        <v>7.3106614959999998</v>
      </c>
      <c r="J3">
        <v>-11.002042339999999</v>
      </c>
      <c r="K3">
        <v>18.628268070000001</v>
      </c>
      <c r="L3">
        <v>8.081053292</v>
      </c>
      <c r="M3" s="6">
        <v>4.7537195499999996</v>
      </c>
    </row>
    <row r="5" spans="1:14" x14ac:dyDescent="0.3">
      <c r="A5" t="s">
        <v>53</v>
      </c>
      <c r="B5" s="2" t="s">
        <v>3</v>
      </c>
      <c r="C5" t="s">
        <v>4</v>
      </c>
      <c r="D5" t="s">
        <v>5</v>
      </c>
      <c r="E5" t="s">
        <v>7</v>
      </c>
      <c r="F5" t="s">
        <v>6</v>
      </c>
      <c r="G5" t="s">
        <v>8</v>
      </c>
      <c r="H5" t="s">
        <v>9</v>
      </c>
      <c r="I5" t="s">
        <v>10</v>
      </c>
    </row>
    <row r="6" spans="1:14" ht="16.2" thickBot="1" x14ac:dyDescent="0.35">
      <c r="A6">
        <f>B6+1</f>
        <v>97</v>
      </c>
      <c r="B6" s="2">
        <v>96</v>
      </c>
      <c r="C6">
        <v>-0.25231110981555899</v>
      </c>
      <c r="D6">
        <v>4.9682456497087299</v>
      </c>
      <c r="E6">
        <v>0.88016856681420996</v>
      </c>
      <c r="F6" s="1">
        <v>2.96243630761938E-6</v>
      </c>
      <c r="G6">
        <v>0</v>
      </c>
      <c r="H6">
        <v>98.8</v>
      </c>
      <c r="I6" s="14">
        <v>-0.48776329508426602</v>
      </c>
      <c r="K6" s="11" t="s">
        <v>23</v>
      </c>
      <c r="L6" s="11"/>
      <c r="M6" s="11"/>
      <c r="N6" s="11"/>
    </row>
    <row r="7" spans="1:14" ht="16.2" thickTop="1" x14ac:dyDescent="0.3">
      <c r="A7">
        <f t="shared" ref="A7:A70" si="0">B7+1</f>
        <v>35</v>
      </c>
      <c r="B7" s="2">
        <v>34</v>
      </c>
      <c r="C7">
        <v>-0.10433209908166199</v>
      </c>
      <c r="D7">
        <v>5.0253215597351701</v>
      </c>
      <c r="E7">
        <v>0.87662184077181904</v>
      </c>
      <c r="F7" s="1">
        <v>2.5829781738344299E-6</v>
      </c>
      <c r="G7">
        <v>0</v>
      </c>
      <c r="H7">
        <v>104.5</v>
      </c>
      <c r="I7" s="14">
        <v>-0.52668247292625203</v>
      </c>
      <c r="K7" s="7" t="s">
        <v>24</v>
      </c>
      <c r="L7" s="8" t="s">
        <v>25</v>
      </c>
      <c r="M7" s="7" t="s">
        <v>26</v>
      </c>
      <c r="N7" s="9" t="s">
        <v>27</v>
      </c>
    </row>
    <row r="8" spans="1:14" x14ac:dyDescent="0.3">
      <c r="A8">
        <f t="shared" si="0"/>
        <v>46</v>
      </c>
      <c r="B8" s="2">
        <v>45</v>
      </c>
      <c r="C8">
        <v>-0.104915436879505</v>
      </c>
      <c r="D8">
        <v>5.1005408071440304</v>
      </c>
      <c r="E8">
        <v>0.89484739178494299</v>
      </c>
      <c r="F8" s="1">
        <v>2.5714212245107799E-6</v>
      </c>
      <c r="G8">
        <v>0</v>
      </c>
      <c r="H8">
        <v>104.7</v>
      </c>
      <c r="I8" s="14">
        <v>-0.58273119553848196</v>
      </c>
      <c r="K8" s="7" t="s">
        <v>28</v>
      </c>
      <c r="L8" s="8" t="s">
        <v>29</v>
      </c>
      <c r="M8" s="7" t="s">
        <v>30</v>
      </c>
      <c r="N8" s="9">
        <v>5.0000000000000001E-3</v>
      </c>
    </row>
    <row r="9" spans="1:14" x14ac:dyDescent="0.3">
      <c r="A9">
        <f t="shared" si="0"/>
        <v>11</v>
      </c>
      <c r="B9" s="2">
        <v>10</v>
      </c>
      <c r="C9">
        <v>-0.115253578596589</v>
      </c>
      <c r="D9">
        <v>5.1724482728005103</v>
      </c>
      <c r="E9">
        <v>0.91228894449509002</v>
      </c>
      <c r="F9" s="1">
        <v>5.03030760330994E-6</v>
      </c>
      <c r="G9">
        <v>0</v>
      </c>
      <c r="H9">
        <v>105.7</v>
      </c>
      <c r="I9" s="14">
        <v>-0.63452035959362796</v>
      </c>
      <c r="K9" s="7" t="s">
        <v>31</v>
      </c>
      <c r="L9" s="8">
        <v>30</v>
      </c>
      <c r="M9" s="7" t="s">
        <v>32</v>
      </c>
      <c r="N9" s="9" t="s">
        <v>33</v>
      </c>
    </row>
    <row r="10" spans="1:14" x14ac:dyDescent="0.3">
      <c r="A10">
        <f t="shared" si="0"/>
        <v>12</v>
      </c>
      <c r="B10" s="2">
        <v>11</v>
      </c>
      <c r="C10">
        <v>-0.20916585207150801</v>
      </c>
      <c r="D10">
        <v>5.10069967908212</v>
      </c>
      <c r="E10">
        <v>0.89601259787959597</v>
      </c>
      <c r="F10" s="1">
        <v>2.4665778698633501E-6</v>
      </c>
      <c r="G10">
        <v>0</v>
      </c>
      <c r="H10">
        <v>106.7</v>
      </c>
      <c r="I10" s="14">
        <v>-0.57889360344602003</v>
      </c>
      <c r="K10" s="7" t="s">
        <v>34</v>
      </c>
      <c r="L10" s="8" t="s">
        <v>35</v>
      </c>
      <c r="M10" s="7" t="s">
        <v>36</v>
      </c>
      <c r="N10" s="9" t="s">
        <v>37</v>
      </c>
    </row>
    <row r="11" spans="1:14" x14ac:dyDescent="0.3">
      <c r="A11">
        <f t="shared" si="0"/>
        <v>38</v>
      </c>
      <c r="B11" s="2">
        <v>37</v>
      </c>
      <c r="C11">
        <v>-0.19517740103914999</v>
      </c>
      <c r="D11">
        <v>4.8577805265301599</v>
      </c>
      <c r="E11">
        <v>0.867004126330431</v>
      </c>
      <c r="F11" s="1">
        <v>2.3797624997025199E-6</v>
      </c>
      <c r="G11">
        <v>0</v>
      </c>
      <c r="H11">
        <v>108.3</v>
      </c>
      <c r="I11" s="14">
        <v>-0.41796513251734801</v>
      </c>
      <c r="K11" s="7" t="s">
        <v>38</v>
      </c>
      <c r="L11" s="8" t="s">
        <v>54</v>
      </c>
      <c r="M11" s="7" t="s">
        <v>39</v>
      </c>
      <c r="N11" s="9" t="s">
        <v>40</v>
      </c>
    </row>
    <row r="12" spans="1:14" x14ac:dyDescent="0.3">
      <c r="A12">
        <f t="shared" si="0"/>
        <v>68</v>
      </c>
      <c r="B12" s="2">
        <v>67</v>
      </c>
      <c r="C12">
        <v>-8.8111921065740395E-2</v>
      </c>
      <c r="D12">
        <v>5.25934281407093</v>
      </c>
      <c r="E12">
        <v>0.91163578737499895</v>
      </c>
      <c r="F12" s="1">
        <v>4.6724605177086197E-6</v>
      </c>
      <c r="G12">
        <v>0</v>
      </c>
      <c r="H12">
        <v>109.2</v>
      </c>
      <c r="I12" s="14">
        <v>-0.68397018672840804</v>
      </c>
      <c r="K12" s="7" t="s">
        <v>41</v>
      </c>
      <c r="L12" s="8" t="b">
        <v>1</v>
      </c>
      <c r="M12" s="7" t="s">
        <v>42</v>
      </c>
      <c r="N12" s="9" t="s">
        <v>43</v>
      </c>
    </row>
    <row r="13" spans="1:14" x14ac:dyDescent="0.3">
      <c r="A13">
        <f t="shared" si="0"/>
        <v>19</v>
      </c>
      <c r="B13" s="2">
        <v>18</v>
      </c>
      <c r="C13">
        <v>-8.3436800246647E-2</v>
      </c>
      <c r="D13">
        <v>5.0805745069296204</v>
      </c>
      <c r="E13">
        <v>0.90588422871895702</v>
      </c>
      <c r="F13" s="1">
        <v>4.6441425751770503E-6</v>
      </c>
      <c r="G13">
        <v>0</v>
      </c>
      <c r="H13">
        <v>109.5</v>
      </c>
      <c r="I13" s="14">
        <v>-0.57718597766797297</v>
      </c>
      <c r="K13" s="7" t="s">
        <v>44</v>
      </c>
      <c r="L13" s="8" t="b">
        <v>0</v>
      </c>
      <c r="M13" s="7" t="s">
        <v>45</v>
      </c>
      <c r="N13" s="9" t="s">
        <v>46</v>
      </c>
    </row>
    <row r="14" spans="1:14" x14ac:dyDescent="0.3">
      <c r="A14">
        <f t="shared" si="0"/>
        <v>8</v>
      </c>
      <c r="B14" s="2">
        <v>7</v>
      </c>
      <c r="C14">
        <v>-0.122566900941992</v>
      </c>
      <c r="D14">
        <v>5.3166849762784798</v>
      </c>
      <c r="E14">
        <v>0.90390744495644304</v>
      </c>
      <c r="F14" s="1">
        <v>2.28060572888159E-6</v>
      </c>
      <c r="G14">
        <v>0</v>
      </c>
      <c r="H14">
        <v>110.4</v>
      </c>
      <c r="I14" s="14">
        <v>-0.70887226501932499</v>
      </c>
      <c r="K14" s="7" t="s">
        <v>47</v>
      </c>
      <c r="L14" s="8" t="b">
        <v>0</v>
      </c>
      <c r="M14" s="7" t="s">
        <v>48</v>
      </c>
      <c r="N14" s="9">
        <v>0.03</v>
      </c>
    </row>
    <row r="15" spans="1:14" x14ac:dyDescent="0.3">
      <c r="A15">
        <f t="shared" si="0"/>
        <v>27</v>
      </c>
      <c r="B15" s="2">
        <v>26</v>
      </c>
      <c r="C15">
        <v>-0.10656014780359301</v>
      </c>
      <c r="D15">
        <v>5.2152354973099104</v>
      </c>
      <c r="E15">
        <v>0.89778022878320995</v>
      </c>
      <c r="F15" s="1">
        <v>2.2626482034573201E-6</v>
      </c>
      <c r="G15">
        <v>0</v>
      </c>
      <c r="H15">
        <v>110.8</v>
      </c>
      <c r="I15" s="14">
        <v>-0.65071767449291995</v>
      </c>
      <c r="K15" s="7" t="s">
        <v>49</v>
      </c>
      <c r="L15" s="8" t="b">
        <v>0</v>
      </c>
      <c r="M15" s="7" t="s">
        <v>50</v>
      </c>
      <c r="N15" s="9">
        <v>2</v>
      </c>
    </row>
    <row r="16" spans="1:14" x14ac:dyDescent="0.3">
      <c r="A16">
        <f t="shared" si="0"/>
        <v>15</v>
      </c>
      <c r="B16" s="2">
        <v>14</v>
      </c>
      <c r="C16">
        <v>-0.14452113924234899</v>
      </c>
      <c r="D16">
        <v>4.9217550654887203</v>
      </c>
      <c r="E16">
        <v>0.90455083395531199</v>
      </c>
      <c r="F16" s="1">
        <v>2.1935597086952701E-6</v>
      </c>
      <c r="G16">
        <v>0</v>
      </c>
      <c r="H16">
        <v>112.4</v>
      </c>
      <c r="I16" s="14">
        <v>-0.47810568513358997</v>
      </c>
    </row>
    <row r="17" spans="1:14" ht="16.2" thickBot="1" x14ac:dyDescent="0.35">
      <c r="A17">
        <f t="shared" si="0"/>
        <v>32</v>
      </c>
      <c r="B17" s="2">
        <v>31</v>
      </c>
      <c r="C17">
        <v>-9.1934351485590801E-2</v>
      </c>
      <c r="D17">
        <v>5.2367433873784499</v>
      </c>
      <c r="E17">
        <v>0.87472907363707197</v>
      </c>
      <c r="F17" s="1">
        <v>2.1728266301631699E-6</v>
      </c>
      <c r="G17">
        <v>0</v>
      </c>
      <c r="H17">
        <v>112.9</v>
      </c>
      <c r="I17" s="14">
        <v>-0.64606919137852403</v>
      </c>
      <c r="K17" s="12" t="s">
        <v>51</v>
      </c>
      <c r="L17" s="12"/>
      <c r="M17" s="12"/>
      <c r="N17" s="12"/>
    </row>
    <row r="18" spans="1:14" ht="16.2" thickTop="1" x14ac:dyDescent="0.3">
      <c r="A18">
        <f t="shared" si="0"/>
        <v>60</v>
      </c>
      <c r="B18" s="2">
        <v>59</v>
      </c>
      <c r="C18">
        <v>-0.19570679731750901</v>
      </c>
      <c r="D18">
        <v>4.9748653032615398</v>
      </c>
      <c r="E18">
        <v>0.863726615013373</v>
      </c>
      <c r="F18" s="1">
        <v>4.3211476968282697E-6</v>
      </c>
      <c r="G18">
        <v>0</v>
      </c>
      <c r="H18">
        <v>113.2</v>
      </c>
      <c r="I18" s="14">
        <v>-0.48487115309686102</v>
      </c>
      <c r="K18" s="7" t="s">
        <v>52</v>
      </c>
      <c r="L18">
        <v>-125</v>
      </c>
      <c r="M18">
        <v>-125</v>
      </c>
    </row>
    <row r="19" spans="1:14" x14ac:dyDescent="0.3">
      <c r="A19">
        <f t="shared" si="0"/>
        <v>18</v>
      </c>
      <c r="B19" s="2">
        <v>17</v>
      </c>
      <c r="C19">
        <v>-8.2995065959282702E-2</v>
      </c>
      <c r="D19">
        <v>5.2807574986091899</v>
      </c>
      <c r="E19">
        <v>0.93813157133715697</v>
      </c>
      <c r="F19" s="1">
        <v>2.0488864302251698E-6</v>
      </c>
      <c r="G19">
        <v>0</v>
      </c>
      <c r="H19">
        <v>116.1</v>
      </c>
      <c r="I19" s="14">
        <v>-0.71794788759964401</v>
      </c>
      <c r="L19">
        <v>125</v>
      </c>
      <c r="M19">
        <v>-125</v>
      </c>
    </row>
    <row r="20" spans="1:14" x14ac:dyDescent="0.3">
      <c r="A20">
        <f t="shared" si="0"/>
        <v>76</v>
      </c>
      <c r="B20" s="2">
        <v>75</v>
      </c>
      <c r="C20">
        <v>-0.10680500552883999</v>
      </c>
      <c r="D20">
        <v>5.0810895386539396</v>
      </c>
      <c r="E20">
        <v>0.89158698820137705</v>
      </c>
      <c r="F20" s="1">
        <v>3.8442317302887003E-6</v>
      </c>
      <c r="G20">
        <v>0</v>
      </c>
      <c r="H20">
        <v>119.8</v>
      </c>
      <c r="I20" s="14">
        <v>-0.56825289689027103</v>
      </c>
      <c r="L20">
        <v>125</v>
      </c>
      <c r="M20">
        <v>125</v>
      </c>
    </row>
    <row r="21" spans="1:14" x14ac:dyDescent="0.3">
      <c r="A21">
        <f t="shared" si="0"/>
        <v>70</v>
      </c>
      <c r="B21" s="2">
        <v>69</v>
      </c>
      <c r="C21">
        <v>-0.13012481861551001</v>
      </c>
      <c r="D21">
        <v>4.9095187721269804</v>
      </c>
      <c r="E21">
        <v>0.87118432022171899</v>
      </c>
      <c r="F21" s="1">
        <v>3.7872332367588799E-6</v>
      </c>
      <c r="G21">
        <v>0</v>
      </c>
      <c r="H21">
        <v>120.7</v>
      </c>
      <c r="I21" s="14">
        <v>-0.45274456736400798</v>
      </c>
      <c r="L21">
        <v>-125</v>
      </c>
      <c r="M21">
        <v>125</v>
      </c>
    </row>
    <row r="22" spans="1:14" x14ac:dyDescent="0.3">
      <c r="A22">
        <f t="shared" si="0"/>
        <v>48</v>
      </c>
      <c r="B22" s="2">
        <v>47</v>
      </c>
      <c r="C22">
        <v>-0.193226164088876</v>
      </c>
      <c r="D22">
        <v>5.1647292050720202</v>
      </c>
      <c r="E22">
        <v>0.91382105631872801</v>
      </c>
      <c r="F22" s="1">
        <v>2.1464524507120801E-6</v>
      </c>
      <c r="G22">
        <v>0</v>
      </c>
      <c r="H22">
        <v>167.1</v>
      </c>
      <c r="I22" s="14">
        <v>-0.62933120258953501</v>
      </c>
    </row>
    <row r="23" spans="1:14" x14ac:dyDescent="0.3">
      <c r="A23">
        <f t="shared" si="0"/>
        <v>29</v>
      </c>
      <c r="B23" s="2">
        <v>28</v>
      </c>
      <c r="C23">
        <v>-0.15024785961114201</v>
      </c>
      <c r="D23">
        <v>5.01776407854131</v>
      </c>
      <c r="E23">
        <v>0.88126435130781899</v>
      </c>
      <c r="F23" s="1">
        <v>1.0420900157355499E-6</v>
      </c>
      <c r="G23">
        <v>0</v>
      </c>
      <c r="H23">
        <v>170.3</v>
      </c>
      <c r="I23" s="14">
        <v>-0.52430774832092297</v>
      </c>
    </row>
    <row r="24" spans="1:14" x14ac:dyDescent="0.3">
      <c r="A24">
        <f t="shared" si="0"/>
        <v>74</v>
      </c>
      <c r="B24" s="2">
        <v>73</v>
      </c>
      <c r="C24">
        <v>-0.145162315931746</v>
      </c>
      <c r="D24">
        <v>5.5918281549053699</v>
      </c>
      <c r="E24">
        <v>0.95689525064570002</v>
      </c>
      <c r="F24">
        <v>0</v>
      </c>
      <c r="G24">
        <v>0</v>
      </c>
      <c r="H24">
        <v>495.4</v>
      </c>
      <c r="I24">
        <v>-0.87664461537369998</v>
      </c>
    </row>
    <row r="25" spans="1:14" x14ac:dyDescent="0.3">
      <c r="A25">
        <f t="shared" si="0"/>
        <v>73</v>
      </c>
      <c r="B25" s="2">
        <v>72</v>
      </c>
      <c r="C25">
        <v>-0.149713476513544</v>
      </c>
      <c r="D25">
        <v>5.5552450945911902</v>
      </c>
      <c r="E25">
        <v>0.95927498852122395</v>
      </c>
      <c r="F25">
        <v>0</v>
      </c>
      <c r="G25">
        <v>0</v>
      </c>
      <c r="H25">
        <v>508.9</v>
      </c>
      <c r="I25">
        <v>-0.86486672132104703</v>
      </c>
    </row>
    <row r="26" spans="1:14" x14ac:dyDescent="0.3">
      <c r="A26">
        <f t="shared" si="0"/>
        <v>75</v>
      </c>
      <c r="B26" s="2">
        <v>74</v>
      </c>
      <c r="C26">
        <v>-0.14962213797325</v>
      </c>
      <c r="D26">
        <v>5.5502874602308596</v>
      </c>
      <c r="E26">
        <v>0.95733229980379397</v>
      </c>
      <c r="F26">
        <v>0</v>
      </c>
      <c r="G26">
        <v>0</v>
      </c>
      <c r="H26">
        <v>514</v>
      </c>
      <c r="I26">
        <v>-0.86119473730024998</v>
      </c>
    </row>
    <row r="27" spans="1:14" x14ac:dyDescent="0.3">
      <c r="A27">
        <f t="shared" si="0"/>
        <v>83</v>
      </c>
      <c r="B27" s="2">
        <v>82</v>
      </c>
      <c r="C27">
        <v>-0.159924125106925</v>
      </c>
      <c r="D27">
        <v>5.52987088388464</v>
      </c>
      <c r="E27">
        <v>0.95679898277786002</v>
      </c>
      <c r="F27">
        <v>0</v>
      </c>
      <c r="G27">
        <v>0</v>
      </c>
      <c r="H27">
        <v>547.1</v>
      </c>
      <c r="I27">
        <v>-0.85191329860017395</v>
      </c>
    </row>
    <row r="28" spans="1:14" x14ac:dyDescent="0.3">
      <c r="A28">
        <f t="shared" si="0"/>
        <v>84</v>
      </c>
      <c r="B28" s="2">
        <v>83</v>
      </c>
      <c r="C28">
        <v>-0.170137596656666</v>
      </c>
      <c r="D28">
        <v>5.5212107840084101</v>
      </c>
      <c r="E28">
        <v>0.95582086915583597</v>
      </c>
      <c r="F28">
        <v>0</v>
      </c>
      <c r="G28">
        <v>0</v>
      </c>
      <c r="H28">
        <v>550.5</v>
      </c>
      <c r="I28">
        <v>-0.84679679008327402</v>
      </c>
    </row>
    <row r="29" spans="1:14" x14ac:dyDescent="0.3">
      <c r="A29">
        <f t="shared" si="0"/>
        <v>77</v>
      </c>
      <c r="B29" s="2">
        <v>76</v>
      </c>
      <c r="C29">
        <v>-0.15031815317188699</v>
      </c>
      <c r="D29">
        <v>5.5628034984740999</v>
      </c>
      <c r="E29">
        <v>0.95931717750095802</v>
      </c>
      <c r="F29">
        <v>0</v>
      </c>
      <c r="G29">
        <v>0</v>
      </c>
      <c r="H29">
        <v>557.4</v>
      </c>
      <c r="I29">
        <v>-0.867772632521007</v>
      </c>
    </row>
    <row r="30" spans="1:14" x14ac:dyDescent="0.3">
      <c r="A30">
        <f t="shared" si="0"/>
        <v>81</v>
      </c>
      <c r="B30" s="2">
        <v>80</v>
      </c>
      <c r="C30">
        <v>-0.160966580996177</v>
      </c>
      <c r="D30">
        <v>5.5334440786994499</v>
      </c>
      <c r="E30">
        <v>0.95778283390840402</v>
      </c>
      <c r="F30">
        <v>0</v>
      </c>
      <c r="G30">
        <v>0</v>
      </c>
      <c r="H30">
        <v>562.29999999999995</v>
      </c>
      <c r="I30">
        <v>-0.85416200128565101</v>
      </c>
    </row>
    <row r="31" spans="1:14" x14ac:dyDescent="0.3">
      <c r="A31">
        <f t="shared" si="0"/>
        <v>80</v>
      </c>
      <c r="B31" s="2">
        <v>79</v>
      </c>
      <c r="C31">
        <v>-0.173691555206684</v>
      </c>
      <c r="D31">
        <v>5.5432662434702999</v>
      </c>
      <c r="E31">
        <v>0.95298790168307301</v>
      </c>
      <c r="F31">
        <v>0</v>
      </c>
      <c r="G31">
        <v>0</v>
      </c>
      <c r="H31">
        <v>569.6</v>
      </c>
      <c r="I31">
        <v>-0.852878462476232</v>
      </c>
    </row>
    <row r="32" spans="1:14" x14ac:dyDescent="0.3">
      <c r="A32">
        <f t="shared" si="0"/>
        <v>78</v>
      </c>
      <c r="B32" s="2">
        <v>77</v>
      </c>
      <c r="C32">
        <v>-0.154609213373152</v>
      </c>
      <c r="D32">
        <v>5.5310941773705098</v>
      </c>
      <c r="E32">
        <v>0.95755977595657005</v>
      </c>
      <c r="F32">
        <v>0</v>
      </c>
      <c r="G32">
        <v>0</v>
      </c>
      <c r="H32">
        <v>570.1</v>
      </c>
      <c r="I32">
        <v>-0.85344264413649695</v>
      </c>
    </row>
    <row r="33" spans="1:9" x14ac:dyDescent="0.3">
      <c r="A33">
        <f t="shared" si="0"/>
        <v>79</v>
      </c>
      <c r="B33" s="2">
        <v>78</v>
      </c>
      <c r="C33">
        <v>-0.17167752110954601</v>
      </c>
      <c r="D33">
        <v>5.5356754579541096</v>
      </c>
      <c r="E33">
        <v>0.95917172990409605</v>
      </c>
      <c r="F33">
        <v>0</v>
      </c>
      <c r="G33">
        <v>0</v>
      </c>
      <c r="H33">
        <v>570.70000000000005</v>
      </c>
      <c r="I33">
        <v>-0.85553652328972496</v>
      </c>
    </row>
    <row r="34" spans="1:9" x14ac:dyDescent="0.3">
      <c r="A34">
        <f t="shared" si="0"/>
        <v>82</v>
      </c>
      <c r="B34" s="2">
        <v>81</v>
      </c>
      <c r="C34">
        <v>-0.17294617880264199</v>
      </c>
      <c r="D34">
        <v>5.5126283763649102</v>
      </c>
      <c r="E34">
        <v>0.95384139652258804</v>
      </c>
      <c r="F34">
        <v>0</v>
      </c>
      <c r="G34">
        <v>0</v>
      </c>
      <c r="H34">
        <v>574</v>
      </c>
      <c r="I34">
        <v>-0.84129702775976301</v>
      </c>
    </row>
    <row r="35" spans="1:9" x14ac:dyDescent="0.3">
      <c r="A35">
        <f t="shared" si="0"/>
        <v>87</v>
      </c>
      <c r="B35" s="2">
        <v>86</v>
      </c>
      <c r="C35">
        <v>-0.164250810863842</v>
      </c>
      <c r="D35">
        <v>5.5390564438621102</v>
      </c>
      <c r="E35">
        <v>0.956959072020243</v>
      </c>
      <c r="F35">
        <v>0</v>
      </c>
      <c r="G35">
        <v>0</v>
      </c>
      <c r="H35">
        <v>635.6</v>
      </c>
      <c r="I35">
        <v>-0.85544604256459</v>
      </c>
    </row>
    <row r="36" spans="1:9" x14ac:dyDescent="0.3">
      <c r="A36">
        <f t="shared" si="0"/>
        <v>86</v>
      </c>
      <c r="B36" s="2">
        <v>85</v>
      </c>
      <c r="C36">
        <v>-0.16740006330089599</v>
      </c>
      <c r="D36">
        <v>5.55060079658465</v>
      </c>
      <c r="E36">
        <v>0.95946870641332604</v>
      </c>
      <c r="F36">
        <v>0</v>
      </c>
      <c r="G36">
        <v>0</v>
      </c>
      <c r="H36">
        <v>636.29999999999995</v>
      </c>
      <c r="I36">
        <v>-0.86202372742324396</v>
      </c>
    </row>
    <row r="37" spans="1:9" x14ac:dyDescent="0.3">
      <c r="A37">
        <f t="shared" si="0"/>
        <v>3</v>
      </c>
      <c r="B37" s="2">
        <v>2</v>
      </c>
      <c r="C37">
        <v>-0.17143608374866301</v>
      </c>
      <c r="D37">
        <v>5.5347259327916598</v>
      </c>
      <c r="E37">
        <v>0.95703764247191603</v>
      </c>
      <c r="F37">
        <v>0</v>
      </c>
      <c r="G37">
        <v>0</v>
      </c>
      <c r="H37">
        <v>638.79999999999995</v>
      </c>
      <c r="I37">
        <v>-0.85327007802013</v>
      </c>
    </row>
    <row r="38" spans="1:9" x14ac:dyDescent="0.3">
      <c r="A38">
        <f t="shared" si="0"/>
        <v>89</v>
      </c>
      <c r="B38" s="2">
        <v>88</v>
      </c>
      <c r="C38">
        <v>-0.17759965538681499</v>
      </c>
      <c r="D38">
        <v>5.5510190492291303</v>
      </c>
      <c r="E38">
        <v>0.95868254279643905</v>
      </c>
      <c r="F38">
        <v>0</v>
      </c>
      <c r="G38">
        <v>0</v>
      </c>
      <c r="H38">
        <v>639.5</v>
      </c>
      <c r="I38">
        <v>-0.86072302050732596</v>
      </c>
    </row>
    <row r="39" spans="1:9" x14ac:dyDescent="0.3">
      <c r="A39">
        <f t="shared" si="0"/>
        <v>90</v>
      </c>
      <c r="B39" s="2">
        <v>89</v>
      </c>
      <c r="C39">
        <v>-0.158282589733375</v>
      </c>
      <c r="D39">
        <v>5.53878310663859</v>
      </c>
      <c r="E39">
        <v>0.96002663569610203</v>
      </c>
      <c r="F39">
        <v>0</v>
      </c>
      <c r="G39">
        <v>0</v>
      </c>
      <c r="H39">
        <v>639.9</v>
      </c>
      <c r="I39">
        <v>-0.85849202062080898</v>
      </c>
    </row>
    <row r="40" spans="1:9" x14ac:dyDescent="0.3">
      <c r="A40">
        <f t="shared" si="0"/>
        <v>62</v>
      </c>
      <c r="B40" s="2">
        <v>61</v>
      </c>
      <c r="C40">
        <v>-0.16390054143208399</v>
      </c>
      <c r="D40">
        <v>5.5680657538352003</v>
      </c>
      <c r="E40">
        <v>0.95950199078489495</v>
      </c>
      <c r="F40">
        <v>0</v>
      </c>
      <c r="G40">
        <v>0</v>
      </c>
      <c r="H40">
        <v>640.79999999999995</v>
      </c>
      <c r="I40">
        <v>-0.86901077839878105</v>
      </c>
    </row>
    <row r="41" spans="1:9" x14ac:dyDescent="0.3">
      <c r="A41">
        <f t="shared" si="0"/>
        <v>85</v>
      </c>
      <c r="B41" s="2">
        <v>84</v>
      </c>
      <c r="C41">
        <v>-0.165781836034607</v>
      </c>
      <c r="D41">
        <v>5.5391644264467796</v>
      </c>
      <c r="E41">
        <v>0.95564101528336798</v>
      </c>
      <c r="F41">
        <v>0</v>
      </c>
      <c r="G41">
        <v>0</v>
      </c>
      <c r="H41">
        <v>640.79999999999995</v>
      </c>
      <c r="I41">
        <v>-0.85420282808274095</v>
      </c>
    </row>
    <row r="42" spans="1:9" x14ac:dyDescent="0.3">
      <c r="A42">
        <f t="shared" si="0"/>
        <v>95</v>
      </c>
      <c r="B42" s="2">
        <v>94</v>
      </c>
      <c r="C42">
        <v>-0.172108800668582</v>
      </c>
      <c r="D42">
        <v>5.5312582479806904</v>
      </c>
      <c r="E42">
        <v>0.95631854625330803</v>
      </c>
      <c r="F42">
        <v>0</v>
      </c>
      <c r="G42">
        <v>0</v>
      </c>
      <c r="H42">
        <v>640.9</v>
      </c>
      <c r="I42">
        <v>-0.85118515259830196</v>
      </c>
    </row>
    <row r="43" spans="1:9" x14ac:dyDescent="0.3">
      <c r="A43">
        <f t="shared" si="0"/>
        <v>96</v>
      </c>
      <c r="B43" s="2">
        <v>95</v>
      </c>
      <c r="C43">
        <v>-0.15683633048224299</v>
      </c>
      <c r="D43">
        <v>5.55397834684213</v>
      </c>
      <c r="E43">
        <v>0.958481619168425</v>
      </c>
      <c r="F43">
        <v>0</v>
      </c>
      <c r="G43">
        <v>0</v>
      </c>
      <c r="H43">
        <v>641.29999999999995</v>
      </c>
      <c r="I43">
        <v>-0.86318906366199299</v>
      </c>
    </row>
    <row r="44" spans="1:9" x14ac:dyDescent="0.3">
      <c r="A44">
        <f t="shared" si="0"/>
        <v>94</v>
      </c>
      <c r="B44" s="2">
        <v>93</v>
      </c>
      <c r="C44">
        <v>-0.15189589290744099</v>
      </c>
      <c r="D44">
        <v>5.5668170369382803</v>
      </c>
      <c r="E44">
        <v>0.96046580409396798</v>
      </c>
      <c r="F44">
        <v>0</v>
      </c>
      <c r="G44">
        <v>0</v>
      </c>
      <c r="H44">
        <v>641.6</v>
      </c>
      <c r="I44">
        <v>-0.87023574309329199</v>
      </c>
    </row>
    <row r="45" spans="1:9" x14ac:dyDescent="0.3">
      <c r="A45">
        <f t="shared" si="0"/>
        <v>88</v>
      </c>
      <c r="B45" s="2">
        <v>87</v>
      </c>
      <c r="C45">
        <v>-0.161151428283314</v>
      </c>
      <c r="D45">
        <v>5.5599742187016199</v>
      </c>
      <c r="E45">
        <v>0.95822320798620098</v>
      </c>
      <c r="F45">
        <v>0</v>
      </c>
      <c r="G45">
        <v>0</v>
      </c>
      <c r="H45">
        <v>642.1</v>
      </c>
      <c r="I45">
        <v>-0.86497121680470201</v>
      </c>
    </row>
    <row r="46" spans="1:9" x14ac:dyDescent="0.3">
      <c r="A46">
        <f t="shared" si="0"/>
        <v>93</v>
      </c>
      <c r="B46" s="2">
        <v>92</v>
      </c>
      <c r="C46">
        <v>-0.15684750886820201</v>
      </c>
      <c r="D46">
        <v>5.5440823499383196</v>
      </c>
      <c r="E46">
        <v>0.95715988585837597</v>
      </c>
      <c r="F46">
        <v>0</v>
      </c>
      <c r="G46">
        <v>0</v>
      </c>
      <c r="H46">
        <v>642.29999999999995</v>
      </c>
      <c r="I46">
        <v>-0.85812777893066505</v>
      </c>
    </row>
    <row r="47" spans="1:9" x14ac:dyDescent="0.3">
      <c r="A47">
        <f t="shared" si="0"/>
        <v>92</v>
      </c>
      <c r="B47" s="2">
        <v>91</v>
      </c>
      <c r="C47">
        <v>-0.173127855374102</v>
      </c>
      <c r="D47">
        <v>5.5390680667406498</v>
      </c>
      <c r="E47">
        <v>0.95869147823231804</v>
      </c>
      <c r="F47">
        <v>0</v>
      </c>
      <c r="G47">
        <v>0</v>
      </c>
      <c r="H47">
        <v>642.6</v>
      </c>
      <c r="I47">
        <v>-0.85635789181770305</v>
      </c>
    </row>
    <row r="48" spans="1:9" x14ac:dyDescent="0.3">
      <c r="A48">
        <f t="shared" si="0"/>
        <v>91</v>
      </c>
      <c r="B48" s="2">
        <v>90</v>
      </c>
      <c r="C48">
        <v>-0.16556643086400599</v>
      </c>
      <c r="D48">
        <v>5.5117456738424</v>
      </c>
      <c r="E48">
        <v>0.95290516972523398</v>
      </c>
      <c r="F48">
        <v>0</v>
      </c>
      <c r="G48">
        <v>0</v>
      </c>
      <c r="H48">
        <v>643.79999999999995</v>
      </c>
      <c r="I48">
        <v>-0.84062911004318297</v>
      </c>
    </row>
    <row r="49" spans="1:9" x14ac:dyDescent="0.3">
      <c r="A49">
        <f t="shared" si="0"/>
        <v>61</v>
      </c>
      <c r="B49" s="2">
        <v>60</v>
      </c>
      <c r="C49">
        <v>-0.15222370002160901</v>
      </c>
      <c r="D49">
        <v>5.5528365136651097</v>
      </c>
      <c r="E49">
        <v>0.95977579115052403</v>
      </c>
      <c r="F49">
        <v>0</v>
      </c>
      <c r="G49">
        <v>0</v>
      </c>
      <c r="H49">
        <v>644.20000000000005</v>
      </c>
      <c r="I49">
        <v>-0.86421849987028898</v>
      </c>
    </row>
    <row r="50" spans="1:9" x14ac:dyDescent="0.3">
      <c r="A50">
        <f t="shared" si="0"/>
        <v>63</v>
      </c>
      <c r="B50" s="2">
        <v>62</v>
      </c>
      <c r="C50">
        <v>-0.17343328985746201</v>
      </c>
      <c r="D50">
        <v>5.4801730139151204</v>
      </c>
      <c r="E50">
        <v>0.947199752701819</v>
      </c>
      <c r="F50">
        <v>0</v>
      </c>
      <c r="G50">
        <v>0</v>
      </c>
      <c r="H50">
        <v>644.6</v>
      </c>
      <c r="I50">
        <v>-0.82163113704233004</v>
      </c>
    </row>
    <row r="51" spans="1:9" x14ac:dyDescent="0.3">
      <c r="A51">
        <f t="shared" si="0"/>
        <v>64</v>
      </c>
      <c r="B51" s="2">
        <v>63</v>
      </c>
      <c r="C51">
        <v>-0.15772179697479799</v>
      </c>
      <c r="D51">
        <v>5.5405792262138602</v>
      </c>
      <c r="E51">
        <v>0.95970774854341101</v>
      </c>
      <c r="F51">
        <v>0</v>
      </c>
      <c r="G51">
        <v>0</v>
      </c>
      <c r="H51">
        <v>646.70000000000005</v>
      </c>
      <c r="I51">
        <v>-0.85896170640579095</v>
      </c>
    </row>
    <row r="52" spans="1:9" x14ac:dyDescent="0.3">
      <c r="A52">
        <f t="shared" si="0"/>
        <v>1</v>
      </c>
      <c r="B52" s="2">
        <v>0</v>
      </c>
      <c r="C52">
        <v>-0.154581799766703</v>
      </c>
      <c r="D52">
        <v>5.5503140190289901</v>
      </c>
      <c r="E52">
        <v>0.96114326843392495</v>
      </c>
      <c r="F52">
        <v>0</v>
      </c>
      <c r="G52">
        <v>0</v>
      </c>
      <c r="H52">
        <v>647.20000000000005</v>
      </c>
      <c r="I52">
        <v>-0.86430734285056798</v>
      </c>
    </row>
    <row r="53" spans="1:9" x14ac:dyDescent="0.3">
      <c r="A53">
        <f t="shared" si="0"/>
        <v>51</v>
      </c>
      <c r="B53" s="2">
        <v>50</v>
      </c>
      <c r="C53">
        <v>-0.14758674135487801</v>
      </c>
      <c r="D53">
        <v>5.5730366524542498</v>
      </c>
      <c r="E53">
        <v>0.96123744504054798</v>
      </c>
      <c r="F53">
        <v>0</v>
      </c>
      <c r="G53">
        <v>0</v>
      </c>
      <c r="H53">
        <v>647.20000000000005</v>
      </c>
      <c r="I53">
        <v>-0.873561522776655</v>
      </c>
    </row>
    <row r="54" spans="1:9" x14ac:dyDescent="0.3">
      <c r="A54">
        <f t="shared" si="0"/>
        <v>66</v>
      </c>
      <c r="B54" s="2">
        <v>65</v>
      </c>
      <c r="C54">
        <v>-0.155977571950323</v>
      </c>
      <c r="D54">
        <v>5.5679430707717099</v>
      </c>
      <c r="E54">
        <v>0.95896810086133699</v>
      </c>
      <c r="F54">
        <v>0</v>
      </c>
      <c r="G54">
        <v>0</v>
      </c>
      <c r="H54">
        <v>647.79999999999995</v>
      </c>
      <c r="I54">
        <v>-0.86903140036025595</v>
      </c>
    </row>
    <row r="55" spans="1:9" x14ac:dyDescent="0.3">
      <c r="A55">
        <f t="shared" si="0"/>
        <v>65</v>
      </c>
      <c r="B55" s="2">
        <v>64</v>
      </c>
      <c r="C55">
        <v>-0.17100747360334101</v>
      </c>
      <c r="D55">
        <v>5.5096298503744903</v>
      </c>
      <c r="E55">
        <v>0.93757711995022397</v>
      </c>
      <c r="F55">
        <v>0</v>
      </c>
      <c r="G55">
        <v>4.2517006802720997E-3</v>
      </c>
      <c r="H55">
        <v>648</v>
      </c>
      <c r="I55">
        <v>-0.82576306818035194</v>
      </c>
    </row>
    <row r="56" spans="1:9" x14ac:dyDescent="0.3">
      <c r="A56">
        <f t="shared" si="0"/>
        <v>2</v>
      </c>
      <c r="B56" s="2">
        <v>1</v>
      </c>
      <c r="C56">
        <v>-0.16130455409901401</v>
      </c>
      <c r="D56">
        <v>5.5601597755482297</v>
      </c>
      <c r="E56">
        <v>0.95829937540988896</v>
      </c>
      <c r="F56">
        <v>0</v>
      </c>
      <c r="G56">
        <v>0</v>
      </c>
      <c r="H56">
        <v>649.20000000000005</v>
      </c>
      <c r="I56">
        <v>-0.86510037927817196</v>
      </c>
    </row>
    <row r="57" spans="1:9" x14ac:dyDescent="0.3">
      <c r="A57">
        <f t="shared" si="0"/>
        <v>49</v>
      </c>
      <c r="B57" s="2">
        <v>48</v>
      </c>
      <c r="C57">
        <v>-0.15622411689246599</v>
      </c>
      <c r="D57">
        <v>5.5573712338305503</v>
      </c>
      <c r="E57">
        <v>0.95899239894740096</v>
      </c>
      <c r="F57">
        <v>0</v>
      </c>
      <c r="G57">
        <v>0</v>
      </c>
      <c r="H57">
        <v>650.79999999999995</v>
      </c>
      <c r="I57">
        <v>-0.86500298951941201</v>
      </c>
    </row>
    <row r="58" spans="1:9" x14ac:dyDescent="0.3">
      <c r="A58">
        <f t="shared" si="0"/>
        <v>50</v>
      </c>
      <c r="B58" s="2">
        <v>49</v>
      </c>
      <c r="C58">
        <v>-0.15976356931611099</v>
      </c>
      <c r="D58">
        <v>5.4846173264204197</v>
      </c>
      <c r="E58">
        <v>0.94827892392816604</v>
      </c>
      <c r="F58">
        <v>0</v>
      </c>
      <c r="G58">
        <v>0</v>
      </c>
      <c r="H58">
        <v>651.20000000000005</v>
      </c>
      <c r="I58">
        <v>-0.82543809572955396</v>
      </c>
    </row>
    <row r="59" spans="1:9" x14ac:dyDescent="0.3">
      <c r="A59">
        <f t="shared" si="0"/>
        <v>5</v>
      </c>
      <c r="B59" s="2">
        <v>4</v>
      </c>
      <c r="C59">
        <v>-0.18001499920521799</v>
      </c>
      <c r="D59">
        <v>5.4973788915696202</v>
      </c>
      <c r="E59">
        <v>0.93074667652241805</v>
      </c>
      <c r="F59">
        <v>0</v>
      </c>
      <c r="G59">
        <v>0</v>
      </c>
      <c r="H59">
        <v>651.6</v>
      </c>
      <c r="I59">
        <v>-0.81415034069056302</v>
      </c>
    </row>
    <row r="60" spans="1:9" x14ac:dyDescent="0.3">
      <c r="A60">
        <f t="shared" si="0"/>
        <v>14</v>
      </c>
      <c r="B60" s="2">
        <v>13</v>
      </c>
      <c r="C60">
        <v>-0.14049209128381199</v>
      </c>
      <c r="D60">
        <v>5.5750637203335502</v>
      </c>
      <c r="E60">
        <v>0.956821252856772</v>
      </c>
      <c r="F60">
        <v>0</v>
      </c>
      <c r="G60">
        <v>0</v>
      </c>
      <c r="H60">
        <v>653.79999999999995</v>
      </c>
      <c r="I60">
        <v>-0.87074748295374405</v>
      </c>
    </row>
    <row r="61" spans="1:9" x14ac:dyDescent="0.3">
      <c r="A61">
        <f t="shared" si="0"/>
        <v>13</v>
      </c>
      <c r="B61" s="2">
        <v>12</v>
      </c>
      <c r="C61">
        <v>-0.16843871657055201</v>
      </c>
      <c r="D61">
        <v>5.5564845168062096</v>
      </c>
      <c r="E61">
        <v>0.96027863133876401</v>
      </c>
      <c r="F61">
        <v>0</v>
      </c>
      <c r="G61">
        <v>0</v>
      </c>
      <c r="H61">
        <v>654.20000000000005</v>
      </c>
      <c r="I61">
        <v>-0.864962558325157</v>
      </c>
    </row>
    <row r="62" spans="1:9" x14ac:dyDescent="0.3">
      <c r="A62">
        <f t="shared" si="0"/>
        <v>6</v>
      </c>
      <c r="B62" s="2">
        <v>5</v>
      </c>
      <c r="C62">
        <v>-0.191074273713113</v>
      </c>
      <c r="D62">
        <v>5.5193172622154201</v>
      </c>
      <c r="E62">
        <v>0.95606840995746201</v>
      </c>
      <c r="F62">
        <v>0</v>
      </c>
      <c r="G62">
        <v>0</v>
      </c>
      <c r="H62">
        <v>654.29999999999995</v>
      </c>
      <c r="I62">
        <v>-0.84463865770423896</v>
      </c>
    </row>
    <row r="63" spans="1:9" x14ac:dyDescent="0.3">
      <c r="A63">
        <f t="shared" si="0"/>
        <v>16</v>
      </c>
      <c r="B63" s="2">
        <v>15</v>
      </c>
      <c r="C63">
        <v>-0.164944946865418</v>
      </c>
      <c r="D63">
        <v>5.5495722515174197</v>
      </c>
      <c r="E63">
        <v>0.95660780111344301</v>
      </c>
      <c r="F63">
        <v>0</v>
      </c>
      <c r="G63">
        <v>0</v>
      </c>
      <c r="H63">
        <v>654.6</v>
      </c>
      <c r="I63">
        <v>-0.85922776725177497</v>
      </c>
    </row>
    <row r="64" spans="1:9" x14ac:dyDescent="0.3">
      <c r="A64">
        <f t="shared" si="0"/>
        <v>4</v>
      </c>
      <c r="B64" s="2">
        <v>3</v>
      </c>
      <c r="C64">
        <v>-0.159259375431411</v>
      </c>
      <c r="D64">
        <v>5.5628648633639797</v>
      </c>
      <c r="E64">
        <v>0.95965663538235002</v>
      </c>
      <c r="F64">
        <v>0</v>
      </c>
      <c r="G64">
        <v>0</v>
      </c>
      <c r="H64">
        <v>655</v>
      </c>
      <c r="I64">
        <v>-0.86750260980996496</v>
      </c>
    </row>
    <row r="65" spans="1:9" x14ac:dyDescent="0.3">
      <c r="A65">
        <f t="shared" si="0"/>
        <v>23</v>
      </c>
      <c r="B65" s="2">
        <v>22</v>
      </c>
      <c r="C65">
        <v>-0.160383096791959</v>
      </c>
      <c r="D65">
        <v>5.5481953624480704</v>
      </c>
      <c r="E65">
        <v>0.958006922429116</v>
      </c>
      <c r="F65">
        <v>0</v>
      </c>
      <c r="G65">
        <v>0</v>
      </c>
      <c r="H65">
        <v>655.9</v>
      </c>
      <c r="I65">
        <v>-0.86026481653230102</v>
      </c>
    </row>
    <row r="66" spans="1:9" x14ac:dyDescent="0.3">
      <c r="A66">
        <f t="shared" si="0"/>
        <v>24</v>
      </c>
      <c r="B66" s="2">
        <v>23</v>
      </c>
      <c r="C66">
        <v>-0.17678516588923501</v>
      </c>
      <c r="D66">
        <v>5.54915113063731</v>
      </c>
      <c r="E66">
        <v>0.96092154586354195</v>
      </c>
      <c r="F66">
        <v>0</v>
      </c>
      <c r="G66">
        <v>0</v>
      </c>
      <c r="H66">
        <v>655.9</v>
      </c>
      <c r="I66">
        <v>-0.86206479944535497</v>
      </c>
    </row>
    <row r="67" spans="1:9" x14ac:dyDescent="0.3">
      <c r="A67">
        <f t="shared" si="0"/>
        <v>67</v>
      </c>
      <c r="B67" s="2">
        <v>66</v>
      </c>
      <c r="C67">
        <v>-0.155162688795739</v>
      </c>
      <c r="D67">
        <v>5.5651661518431901</v>
      </c>
      <c r="E67">
        <v>0.95751533008292999</v>
      </c>
      <c r="F67">
        <v>0</v>
      </c>
      <c r="G67">
        <v>0</v>
      </c>
      <c r="H67">
        <v>655.9</v>
      </c>
      <c r="I67">
        <v>-0.86672011824226003</v>
      </c>
    </row>
    <row r="68" spans="1:9" x14ac:dyDescent="0.3">
      <c r="A68">
        <f t="shared" si="0"/>
        <v>53</v>
      </c>
      <c r="B68" s="2">
        <v>52</v>
      </c>
      <c r="C68">
        <v>-0.14915399255068901</v>
      </c>
      <c r="D68">
        <v>5.5248562963932599</v>
      </c>
      <c r="E68">
        <v>0.95635397896478302</v>
      </c>
      <c r="F68">
        <v>0</v>
      </c>
      <c r="G68">
        <v>0</v>
      </c>
      <c r="H68">
        <v>656</v>
      </c>
      <c r="I68">
        <v>-0.85018485098483798</v>
      </c>
    </row>
    <row r="69" spans="1:9" x14ac:dyDescent="0.3">
      <c r="A69">
        <f t="shared" si="0"/>
        <v>69</v>
      </c>
      <c r="B69" s="2">
        <v>68</v>
      </c>
      <c r="C69">
        <v>-0.156936181239373</v>
      </c>
      <c r="D69">
        <v>5.5582774917124302</v>
      </c>
      <c r="E69">
        <v>0.95859332522015195</v>
      </c>
      <c r="F69">
        <v>0</v>
      </c>
      <c r="G69">
        <v>0</v>
      </c>
      <c r="H69">
        <v>656</v>
      </c>
      <c r="I69">
        <v>-0.86494377702512604</v>
      </c>
    </row>
    <row r="70" spans="1:9" x14ac:dyDescent="0.3">
      <c r="A70">
        <f t="shared" si="0"/>
        <v>52</v>
      </c>
      <c r="B70" s="2">
        <v>51</v>
      </c>
      <c r="C70">
        <v>-0.157138128064225</v>
      </c>
      <c r="D70">
        <v>5.5418344814369096</v>
      </c>
      <c r="E70">
        <v>0.95857021057042802</v>
      </c>
      <c r="F70">
        <v>0</v>
      </c>
      <c r="G70">
        <v>0</v>
      </c>
      <c r="H70">
        <v>656.1</v>
      </c>
      <c r="I70">
        <v>-0.85848197229176504</v>
      </c>
    </row>
    <row r="71" spans="1:9" x14ac:dyDescent="0.3">
      <c r="A71">
        <f t="shared" ref="A71:A105" si="1">B71+1</f>
        <v>72</v>
      </c>
      <c r="B71" s="2">
        <v>71</v>
      </c>
      <c r="C71">
        <v>-0.15576553040524099</v>
      </c>
      <c r="D71">
        <v>5.5454725790912196</v>
      </c>
      <c r="E71">
        <v>0.957387591866392</v>
      </c>
      <c r="F71">
        <v>0</v>
      </c>
      <c r="G71">
        <v>0</v>
      </c>
      <c r="H71">
        <v>656.2</v>
      </c>
      <c r="I71">
        <v>-0.85895281329356399</v>
      </c>
    </row>
    <row r="72" spans="1:9" x14ac:dyDescent="0.3">
      <c r="A72">
        <f t="shared" si="1"/>
        <v>71</v>
      </c>
      <c r="B72" s="2">
        <v>70</v>
      </c>
      <c r="C72">
        <v>-0.183578124264793</v>
      </c>
      <c r="D72">
        <v>5.4563832660578502</v>
      </c>
      <c r="E72">
        <v>0.94569704114465003</v>
      </c>
      <c r="F72">
        <v>0</v>
      </c>
      <c r="G72">
        <v>2.5155123260103902E-2</v>
      </c>
      <c r="H72">
        <v>656.3</v>
      </c>
      <c r="I72">
        <v>-0.80849106138593896</v>
      </c>
    </row>
    <row r="73" spans="1:9" x14ac:dyDescent="0.3">
      <c r="A73">
        <f t="shared" si="1"/>
        <v>20</v>
      </c>
      <c r="B73" s="2">
        <v>19</v>
      </c>
      <c r="C73">
        <v>-0.154732912197619</v>
      </c>
      <c r="D73">
        <v>5.4681973279698504</v>
      </c>
      <c r="E73">
        <v>0.94532997453163703</v>
      </c>
      <c r="F73">
        <v>0</v>
      </c>
      <c r="G73">
        <v>0</v>
      </c>
      <c r="H73">
        <v>656.6</v>
      </c>
      <c r="I73">
        <v>-0.81600474993226602</v>
      </c>
    </row>
    <row r="74" spans="1:9" x14ac:dyDescent="0.3">
      <c r="A74">
        <f t="shared" si="1"/>
        <v>54</v>
      </c>
      <c r="B74" s="2">
        <v>53</v>
      </c>
      <c r="C74">
        <v>-0.16175525285441</v>
      </c>
      <c r="D74">
        <v>5.5297607745780404</v>
      </c>
      <c r="E74">
        <v>0.95827378501581195</v>
      </c>
      <c r="F74">
        <v>0</v>
      </c>
      <c r="G74">
        <v>0</v>
      </c>
      <c r="H74">
        <v>656.6</v>
      </c>
      <c r="I74">
        <v>-0.85305612770212103</v>
      </c>
    </row>
    <row r="75" spans="1:9" x14ac:dyDescent="0.3">
      <c r="A75">
        <f t="shared" si="1"/>
        <v>17</v>
      </c>
      <c r="B75" s="2">
        <v>16</v>
      </c>
      <c r="C75">
        <v>-0.158653697448329</v>
      </c>
      <c r="D75">
        <v>5.5574211477136499</v>
      </c>
      <c r="E75">
        <v>0.95639821265959002</v>
      </c>
      <c r="F75">
        <v>0</v>
      </c>
      <c r="G75">
        <v>0</v>
      </c>
      <c r="H75">
        <v>656.7</v>
      </c>
      <c r="I75">
        <v>-0.86251727104810305</v>
      </c>
    </row>
    <row r="76" spans="1:9" x14ac:dyDescent="0.3">
      <c r="A76">
        <f t="shared" si="1"/>
        <v>56</v>
      </c>
      <c r="B76" s="2">
        <v>55</v>
      </c>
      <c r="C76">
        <v>-0.143294919075282</v>
      </c>
      <c r="D76">
        <v>5.5612268983140902</v>
      </c>
      <c r="E76">
        <v>0.95941169688650396</v>
      </c>
      <c r="F76">
        <v>0</v>
      </c>
      <c r="G76">
        <v>0</v>
      </c>
      <c r="H76">
        <v>657.1</v>
      </c>
      <c r="I76">
        <v>-0.86770247529537803</v>
      </c>
    </row>
    <row r="77" spans="1:9" x14ac:dyDescent="0.3">
      <c r="A77">
        <f t="shared" si="1"/>
        <v>55</v>
      </c>
      <c r="B77" s="2">
        <v>54</v>
      </c>
      <c r="C77">
        <v>-0.15505499250125401</v>
      </c>
      <c r="D77">
        <v>5.5626632884114899</v>
      </c>
      <c r="E77">
        <v>0.95914521588756096</v>
      </c>
      <c r="F77">
        <v>0</v>
      </c>
      <c r="G77">
        <v>0</v>
      </c>
      <c r="H77">
        <v>657.2</v>
      </c>
      <c r="I77">
        <v>-0.86724988139109604</v>
      </c>
    </row>
    <row r="78" spans="1:9" x14ac:dyDescent="0.3">
      <c r="A78">
        <f t="shared" si="1"/>
        <v>57</v>
      </c>
      <c r="B78" s="2">
        <v>56</v>
      </c>
      <c r="C78">
        <v>-0.15797152610711199</v>
      </c>
      <c r="D78">
        <v>5.5412039089668097</v>
      </c>
      <c r="E78">
        <v>0.95549572084162104</v>
      </c>
      <c r="F78">
        <v>0</v>
      </c>
      <c r="G78">
        <v>6.6130922484513605E-2</v>
      </c>
      <c r="H78">
        <v>657.3</v>
      </c>
      <c r="I78">
        <v>-0.85385412873323097</v>
      </c>
    </row>
    <row r="79" spans="1:9" x14ac:dyDescent="0.3">
      <c r="A79">
        <f t="shared" si="1"/>
        <v>21</v>
      </c>
      <c r="B79" s="2">
        <v>20</v>
      </c>
      <c r="C79">
        <v>-0.170224590869685</v>
      </c>
      <c r="D79">
        <v>5.5528752387812998</v>
      </c>
      <c r="E79">
        <v>0.95827768876883901</v>
      </c>
      <c r="F79">
        <v>0</v>
      </c>
      <c r="G79">
        <v>0</v>
      </c>
      <c r="H79">
        <v>657.4</v>
      </c>
      <c r="I79">
        <v>-0.86163339399709404</v>
      </c>
    </row>
    <row r="80" spans="1:9" x14ac:dyDescent="0.3">
      <c r="A80">
        <f t="shared" si="1"/>
        <v>22</v>
      </c>
      <c r="B80" s="2">
        <v>21</v>
      </c>
      <c r="C80">
        <v>-0.164241589387561</v>
      </c>
      <c r="D80">
        <v>5.5380914188546804</v>
      </c>
      <c r="E80">
        <v>0.95439251442082296</v>
      </c>
      <c r="F80">
        <v>0</v>
      </c>
      <c r="G80">
        <v>0</v>
      </c>
      <c r="H80">
        <v>657.6</v>
      </c>
      <c r="I80">
        <v>-0.85276879448752296</v>
      </c>
    </row>
    <row r="81" spans="1:9" x14ac:dyDescent="0.3">
      <c r="A81">
        <f t="shared" si="1"/>
        <v>41</v>
      </c>
      <c r="B81" s="2">
        <v>40</v>
      </c>
      <c r="C81">
        <v>-0.163350096226551</v>
      </c>
      <c r="D81">
        <v>5.55924489184238</v>
      </c>
      <c r="E81">
        <v>0.95952076553041299</v>
      </c>
      <c r="F81">
        <v>0</v>
      </c>
      <c r="G81">
        <v>0</v>
      </c>
      <c r="H81">
        <v>657.6</v>
      </c>
      <c r="I81">
        <v>-0.86570805805280304</v>
      </c>
    </row>
    <row r="82" spans="1:9" x14ac:dyDescent="0.3">
      <c r="A82">
        <f t="shared" si="1"/>
        <v>58</v>
      </c>
      <c r="B82" s="2">
        <v>57</v>
      </c>
      <c r="C82">
        <v>-0.15972947880066099</v>
      </c>
      <c r="D82">
        <v>5.51734001181923</v>
      </c>
      <c r="E82">
        <v>0.95690068863809397</v>
      </c>
      <c r="F82">
        <v>0</v>
      </c>
      <c r="G82">
        <v>0</v>
      </c>
      <c r="H82">
        <v>657.6</v>
      </c>
      <c r="I82">
        <v>-0.84688338947378705</v>
      </c>
    </row>
    <row r="83" spans="1:9" x14ac:dyDescent="0.3">
      <c r="A83">
        <f t="shared" si="1"/>
        <v>42</v>
      </c>
      <c r="B83" s="2">
        <v>41</v>
      </c>
      <c r="C83">
        <v>-0.15954833157564099</v>
      </c>
      <c r="D83">
        <v>5.5622194359322599</v>
      </c>
      <c r="E83">
        <v>0.959991280271974</v>
      </c>
      <c r="F83">
        <v>0</v>
      </c>
      <c r="G83">
        <v>0</v>
      </c>
      <c r="H83">
        <v>657.8</v>
      </c>
      <c r="I83">
        <v>-0.86753861892265405</v>
      </c>
    </row>
    <row r="84" spans="1:9" x14ac:dyDescent="0.3">
      <c r="A84">
        <f t="shared" si="1"/>
        <v>59</v>
      </c>
      <c r="B84" s="2">
        <v>58</v>
      </c>
      <c r="C84">
        <v>-0.179365596290184</v>
      </c>
      <c r="D84">
        <v>5.5339288689410404</v>
      </c>
      <c r="E84">
        <v>0.94856127080175201</v>
      </c>
      <c r="F84">
        <v>0</v>
      </c>
      <c r="G84">
        <v>3.12761331326308E-2</v>
      </c>
      <c r="H84">
        <v>657.9</v>
      </c>
      <c r="I84">
        <v>-0.84407456291841998</v>
      </c>
    </row>
    <row r="85" spans="1:9" x14ac:dyDescent="0.3">
      <c r="A85">
        <f t="shared" si="1"/>
        <v>9</v>
      </c>
      <c r="B85" s="2">
        <v>8</v>
      </c>
      <c r="C85">
        <v>-0.16379302966480999</v>
      </c>
      <c r="D85">
        <v>5.5547343819534003</v>
      </c>
      <c r="E85">
        <v>0.95993333138449399</v>
      </c>
      <c r="F85">
        <v>0</v>
      </c>
      <c r="G85">
        <v>0</v>
      </c>
      <c r="H85">
        <v>658.3</v>
      </c>
      <c r="I85">
        <v>-0.86430784802291305</v>
      </c>
    </row>
    <row r="86" spans="1:9" x14ac:dyDescent="0.3">
      <c r="A86">
        <f t="shared" si="1"/>
        <v>26</v>
      </c>
      <c r="B86" s="2">
        <v>25</v>
      </c>
      <c r="C86">
        <v>-0.15817835216517701</v>
      </c>
      <c r="D86">
        <v>5.5494078919962897</v>
      </c>
      <c r="E86">
        <v>0.95990556681961103</v>
      </c>
      <c r="F86">
        <v>0</v>
      </c>
      <c r="G86">
        <v>0</v>
      </c>
      <c r="H86">
        <v>658.3</v>
      </c>
      <c r="I86">
        <v>-0.86259684053248598</v>
      </c>
    </row>
    <row r="87" spans="1:9" x14ac:dyDescent="0.3">
      <c r="A87">
        <f t="shared" si="1"/>
        <v>37</v>
      </c>
      <c r="B87" s="2">
        <v>36</v>
      </c>
      <c r="C87">
        <v>-0.17492470915223499</v>
      </c>
      <c r="D87">
        <v>5.5411135081506897</v>
      </c>
      <c r="E87">
        <v>0.94517584545428701</v>
      </c>
      <c r="F87">
        <v>0</v>
      </c>
      <c r="G87">
        <v>0.16546882834698301</v>
      </c>
      <c r="H87">
        <v>658.3</v>
      </c>
      <c r="I87">
        <v>-0.84108922296449495</v>
      </c>
    </row>
    <row r="88" spans="1:9" x14ac:dyDescent="0.3">
      <c r="A88">
        <f t="shared" si="1"/>
        <v>7</v>
      </c>
      <c r="B88" s="2">
        <v>6</v>
      </c>
      <c r="C88">
        <v>-0.17950575872764801</v>
      </c>
      <c r="D88">
        <v>5.5274455714264299</v>
      </c>
      <c r="E88">
        <v>0.96046325423126999</v>
      </c>
      <c r="F88">
        <v>0</v>
      </c>
      <c r="G88">
        <v>0</v>
      </c>
      <c r="H88">
        <v>659.1</v>
      </c>
      <c r="I88">
        <v>-0.85276938959723303</v>
      </c>
    </row>
    <row r="89" spans="1:9" x14ac:dyDescent="0.3">
      <c r="A89">
        <f t="shared" si="1"/>
        <v>25</v>
      </c>
      <c r="B89" s="2">
        <v>24</v>
      </c>
      <c r="C89">
        <v>-0.16254546739022999</v>
      </c>
      <c r="D89">
        <v>5.5487924443607097</v>
      </c>
      <c r="E89">
        <v>0.95988381830585001</v>
      </c>
      <c r="F89">
        <v>0</v>
      </c>
      <c r="G89">
        <v>0</v>
      </c>
      <c r="H89">
        <v>659.2</v>
      </c>
      <c r="I89">
        <v>-0.86203407117345299</v>
      </c>
    </row>
    <row r="90" spans="1:9" x14ac:dyDescent="0.3">
      <c r="A90">
        <f t="shared" si="1"/>
        <v>33</v>
      </c>
      <c r="B90" s="2">
        <v>32</v>
      </c>
      <c r="C90">
        <v>-0.176488195944662</v>
      </c>
      <c r="D90">
        <v>5.5476494372117804</v>
      </c>
      <c r="E90">
        <v>0.95516479199354898</v>
      </c>
      <c r="F90">
        <v>0</v>
      </c>
      <c r="G90">
        <v>0</v>
      </c>
      <c r="H90">
        <v>659.2</v>
      </c>
      <c r="I90">
        <v>-0.85633693619065798</v>
      </c>
    </row>
    <row r="91" spans="1:9" x14ac:dyDescent="0.3">
      <c r="A91">
        <f t="shared" si="1"/>
        <v>39</v>
      </c>
      <c r="B91" s="2">
        <v>38</v>
      </c>
      <c r="C91">
        <v>-0.166967056135122</v>
      </c>
      <c r="D91">
        <v>5.5421648594041901</v>
      </c>
      <c r="E91">
        <v>0.95774804902255595</v>
      </c>
      <c r="F91">
        <v>0</v>
      </c>
      <c r="G91">
        <v>0</v>
      </c>
      <c r="H91">
        <v>659.2</v>
      </c>
      <c r="I91">
        <v>-0.85719373343650695</v>
      </c>
    </row>
    <row r="92" spans="1:9" x14ac:dyDescent="0.3">
      <c r="A92">
        <f t="shared" si="1"/>
        <v>28</v>
      </c>
      <c r="B92" s="2">
        <v>27</v>
      </c>
      <c r="C92">
        <v>-0.169521199427389</v>
      </c>
      <c r="D92">
        <v>5.5445078564291803</v>
      </c>
      <c r="E92">
        <v>0.95950806824554602</v>
      </c>
      <c r="F92">
        <v>0</v>
      </c>
      <c r="G92">
        <v>0</v>
      </c>
      <c r="H92">
        <v>659.3</v>
      </c>
      <c r="I92">
        <v>-0.859512078968794</v>
      </c>
    </row>
    <row r="93" spans="1:9" x14ac:dyDescent="0.3">
      <c r="A93">
        <f t="shared" si="1"/>
        <v>40</v>
      </c>
      <c r="B93" s="2">
        <v>39</v>
      </c>
      <c r="C93">
        <v>-0.189991856838789</v>
      </c>
      <c r="D93">
        <v>5.5122938402171702</v>
      </c>
      <c r="E93">
        <v>0.95212526267088304</v>
      </c>
      <c r="F93">
        <v>0</v>
      </c>
      <c r="G93">
        <v>0</v>
      </c>
      <c r="H93">
        <v>659.3</v>
      </c>
      <c r="I93">
        <v>-0.83834685680711096</v>
      </c>
    </row>
    <row r="94" spans="1:9" x14ac:dyDescent="0.3">
      <c r="A94">
        <f t="shared" si="1"/>
        <v>30</v>
      </c>
      <c r="B94" s="2">
        <v>29</v>
      </c>
      <c r="C94">
        <v>-0.163313469314292</v>
      </c>
      <c r="D94">
        <v>5.5346603609615599</v>
      </c>
      <c r="E94">
        <v>0.95912911544939405</v>
      </c>
      <c r="F94">
        <v>0</v>
      </c>
      <c r="G94">
        <v>0</v>
      </c>
      <c r="H94">
        <v>659.4</v>
      </c>
      <c r="I94">
        <v>-0.85568988127033596</v>
      </c>
    </row>
    <row r="95" spans="1:9" x14ac:dyDescent="0.3">
      <c r="A95">
        <f t="shared" si="1"/>
        <v>45</v>
      </c>
      <c r="B95" s="2">
        <v>44</v>
      </c>
      <c r="C95">
        <v>-0.16737297393957001</v>
      </c>
      <c r="D95">
        <v>5.5416826288663898</v>
      </c>
      <c r="E95">
        <v>0.95536985396289598</v>
      </c>
      <c r="F95">
        <v>0</v>
      </c>
      <c r="G95">
        <v>0</v>
      </c>
      <c r="H95">
        <v>659.5</v>
      </c>
      <c r="I95">
        <v>-0.85484558039844405</v>
      </c>
    </row>
    <row r="96" spans="1:9" x14ac:dyDescent="0.3">
      <c r="A96">
        <f t="shared" si="1"/>
        <v>10</v>
      </c>
      <c r="B96" s="2">
        <v>9</v>
      </c>
      <c r="C96">
        <v>-0.159237942817815</v>
      </c>
      <c r="D96">
        <v>5.5486452154780803</v>
      </c>
      <c r="E96">
        <v>0.95800160253812205</v>
      </c>
      <c r="F96">
        <v>0</v>
      </c>
      <c r="G96">
        <v>0</v>
      </c>
      <c r="H96">
        <v>659.6</v>
      </c>
      <c r="I96">
        <v>-0.86051502070572705</v>
      </c>
    </row>
    <row r="97" spans="1:9" x14ac:dyDescent="0.3">
      <c r="A97">
        <f t="shared" si="1"/>
        <v>34</v>
      </c>
      <c r="B97" s="2">
        <v>33</v>
      </c>
      <c r="C97">
        <v>-0.14856187300404</v>
      </c>
      <c r="D97">
        <v>5.5711914297417602</v>
      </c>
      <c r="E97">
        <v>0.96095910860608502</v>
      </c>
      <c r="F97">
        <v>0</v>
      </c>
      <c r="G97">
        <v>0</v>
      </c>
      <c r="H97">
        <v>659.6</v>
      </c>
      <c r="I97">
        <v>-0.87255299517749396</v>
      </c>
    </row>
    <row r="98" spans="1:9" x14ac:dyDescent="0.3">
      <c r="A98">
        <f t="shared" si="1"/>
        <v>36</v>
      </c>
      <c r="B98" s="2">
        <v>35</v>
      </c>
      <c r="C98">
        <v>-0.176914851452563</v>
      </c>
      <c r="D98">
        <v>5.5366212614601302</v>
      </c>
      <c r="E98">
        <v>0.95887505118846705</v>
      </c>
      <c r="F98">
        <v>0</v>
      </c>
      <c r="G98">
        <v>0</v>
      </c>
      <c r="H98">
        <v>659.7</v>
      </c>
      <c r="I98">
        <v>-0.85526063263450502</v>
      </c>
    </row>
    <row r="99" spans="1:9" x14ac:dyDescent="0.3">
      <c r="A99">
        <f t="shared" si="1"/>
        <v>44</v>
      </c>
      <c r="B99" s="2">
        <v>43</v>
      </c>
      <c r="C99">
        <v>-0.17147753594594101</v>
      </c>
      <c r="D99">
        <v>5.5541248095234099</v>
      </c>
      <c r="E99">
        <v>0.95948972682710698</v>
      </c>
      <c r="F99">
        <v>0</v>
      </c>
      <c r="G99">
        <v>0</v>
      </c>
      <c r="H99">
        <v>659.7</v>
      </c>
      <c r="I99">
        <v>-0.86311595686759801</v>
      </c>
    </row>
    <row r="100" spans="1:9" x14ac:dyDescent="0.3">
      <c r="A100">
        <f t="shared" si="1"/>
        <v>43</v>
      </c>
      <c r="B100" s="2">
        <v>42</v>
      </c>
      <c r="C100">
        <v>-0.17950815840475701</v>
      </c>
      <c r="D100">
        <v>5.5010976342167002</v>
      </c>
      <c r="E100">
        <v>0.95141489807856505</v>
      </c>
      <c r="F100">
        <v>0</v>
      </c>
      <c r="G100">
        <v>0</v>
      </c>
      <c r="H100">
        <v>659.9</v>
      </c>
      <c r="I100">
        <v>-0.83384429353429601</v>
      </c>
    </row>
    <row r="101" spans="1:9" x14ac:dyDescent="0.3">
      <c r="A101">
        <f t="shared" si="1"/>
        <v>100</v>
      </c>
      <c r="B101" s="2">
        <v>99</v>
      </c>
      <c r="C101">
        <v>-0.15496174899113299</v>
      </c>
      <c r="D101">
        <v>5.5411199425527897</v>
      </c>
      <c r="E101">
        <v>0.95707624822332504</v>
      </c>
      <c r="F101">
        <v>0</v>
      </c>
      <c r="G101">
        <v>0</v>
      </c>
      <c r="H101">
        <v>659.9</v>
      </c>
      <c r="I101">
        <v>-0.857006070563477</v>
      </c>
    </row>
    <row r="102" spans="1:9" x14ac:dyDescent="0.3">
      <c r="A102">
        <f t="shared" si="1"/>
        <v>47</v>
      </c>
      <c r="B102" s="2">
        <v>46</v>
      </c>
      <c r="C102">
        <v>-0.16430067056589001</v>
      </c>
      <c r="D102">
        <v>5.5249058541994396</v>
      </c>
      <c r="E102">
        <v>0.95426848284841503</v>
      </c>
      <c r="F102">
        <v>0</v>
      </c>
      <c r="G102">
        <v>0</v>
      </c>
      <c r="H102">
        <v>660</v>
      </c>
      <c r="I102">
        <v>-0.84734474084027001</v>
      </c>
    </row>
    <row r="103" spans="1:9" x14ac:dyDescent="0.3">
      <c r="A103">
        <f t="shared" si="1"/>
        <v>98</v>
      </c>
      <c r="B103" s="2">
        <v>97</v>
      </c>
      <c r="C103">
        <v>-0.18428628338205499</v>
      </c>
      <c r="D103">
        <v>5.5502412886046999</v>
      </c>
      <c r="E103">
        <v>0.96040970404528203</v>
      </c>
      <c r="F103">
        <v>0</v>
      </c>
      <c r="G103">
        <v>0</v>
      </c>
      <c r="H103">
        <v>660</v>
      </c>
      <c r="I103">
        <v>-0.86144866385315599</v>
      </c>
    </row>
    <row r="104" spans="1:9" x14ac:dyDescent="0.3">
      <c r="A104">
        <f t="shared" si="1"/>
        <v>99</v>
      </c>
      <c r="B104" s="2">
        <v>98</v>
      </c>
      <c r="C104">
        <v>-0.17024798059712401</v>
      </c>
      <c r="D104">
        <v>5.55147831278612</v>
      </c>
      <c r="E104">
        <v>0.96005861969137596</v>
      </c>
      <c r="F104">
        <v>0</v>
      </c>
      <c r="G104">
        <v>0</v>
      </c>
      <c r="H104">
        <v>660.1</v>
      </c>
      <c r="I104">
        <v>-0.86268892223015703</v>
      </c>
    </row>
    <row r="105" spans="1:9" x14ac:dyDescent="0.3">
      <c r="A105">
        <f t="shared" si="1"/>
        <v>31</v>
      </c>
      <c r="B105" s="2">
        <v>30</v>
      </c>
      <c r="C105">
        <v>-0.13962432689148399</v>
      </c>
      <c r="D105">
        <v>5.4632525141452799</v>
      </c>
      <c r="E105">
        <v>0.95179472952828803</v>
      </c>
      <c r="F105">
        <v>0</v>
      </c>
      <c r="G105">
        <v>0</v>
      </c>
      <c r="H105">
        <v>660.3</v>
      </c>
      <c r="I105">
        <v>-0.82027990344669199</v>
      </c>
    </row>
    <row r="107" spans="1:9" x14ac:dyDescent="0.3">
      <c r="B107" s="2" t="s">
        <v>0</v>
      </c>
      <c r="C107">
        <f t="shared" ref="C107:H107" si="2">AVERAGE(C24:C105)</f>
        <v>-0.16345796380225477</v>
      </c>
      <c r="D107">
        <f t="shared" si="2"/>
        <v>5.5401667910217816</v>
      </c>
      <c r="E107">
        <f t="shared" si="2"/>
        <v>0.95645372859530076</v>
      </c>
      <c r="F107">
        <f t="shared" si="2"/>
        <v>0</v>
      </c>
      <c r="G107">
        <f t="shared" si="2"/>
        <v>3.5644232671280902E-3</v>
      </c>
      <c r="H107">
        <f t="shared" si="2"/>
        <v>638.6621951219513</v>
      </c>
      <c r="I107" s="13">
        <f>AVERAGE(I24:I105)</f>
        <v>-0.85520110690042717</v>
      </c>
    </row>
    <row r="108" spans="1:9" x14ac:dyDescent="0.3">
      <c r="B108" s="2" t="s">
        <v>1</v>
      </c>
      <c r="C108">
        <f t="shared" ref="C108:H108" si="3">_xlfn.STDEV.S(C24:C105)</f>
        <v>1.0857982248634936E-2</v>
      </c>
      <c r="D108">
        <f t="shared" si="3"/>
        <v>2.4839179853234399E-2</v>
      </c>
      <c r="E108">
        <f t="shared" si="3"/>
        <v>5.1228921814006354E-3</v>
      </c>
      <c r="F108">
        <f t="shared" si="3"/>
        <v>0</v>
      </c>
      <c r="G108">
        <f t="shared" si="3"/>
        <v>1.9981617004469522E-2</v>
      </c>
      <c r="H108">
        <f t="shared" si="3"/>
        <v>38.132551922335402</v>
      </c>
      <c r="I108" s="13">
        <f>_xlfn.STDEV.S(I24:I105)</f>
        <v>1.4001012729439061E-2</v>
      </c>
    </row>
  </sheetData>
  <sortState xmlns:xlrd2="http://schemas.microsoft.com/office/spreadsheetml/2017/richdata2" ref="B6:I105">
    <sortCondition ref="H105"/>
  </sortState>
  <mergeCells count="3">
    <mergeCell ref="B1:K1"/>
    <mergeCell ref="K6:N6"/>
    <mergeCell ref="K17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Kartikay Khattar</dc:creator>
  <cp:lastModifiedBy>Kartikay Khattar</cp:lastModifiedBy>
  <dcterms:created xsi:type="dcterms:W3CDTF">2020-10-22T15:22:27Z</dcterms:created>
  <dcterms:modified xsi:type="dcterms:W3CDTF">2020-10-25T07:59:33Z</dcterms:modified>
</cp:coreProperties>
</file>