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R138" i="1"/>
  <c r="R137"/>
  <c r="R136"/>
  <c r="R135"/>
  <c r="R134"/>
  <c r="R133"/>
  <c r="R132"/>
  <c r="R131"/>
  <c r="R130"/>
  <c r="R129"/>
  <c r="R128"/>
  <c r="R127"/>
  <c r="R126"/>
  <c r="R125"/>
  <c r="R124"/>
  <c r="R123"/>
  <c r="R122"/>
  <c r="R121"/>
  <c r="R120"/>
  <c r="R119"/>
  <c r="R118"/>
  <c r="R117"/>
  <c r="R116"/>
  <c r="R115"/>
  <c r="R114"/>
  <c r="R113"/>
  <c r="R112"/>
  <c r="R111"/>
  <c r="R110"/>
  <c r="R109"/>
  <c r="R108"/>
  <c r="R107"/>
  <c r="R106"/>
  <c r="R105"/>
  <c r="R104"/>
  <c r="R103"/>
  <c r="R102"/>
  <c r="R101"/>
  <c r="R100"/>
  <c r="R99"/>
  <c r="R98"/>
  <c r="R97"/>
  <c r="R96"/>
  <c r="R95"/>
  <c r="R94"/>
  <c r="R93"/>
  <c r="R92"/>
  <c r="R91"/>
  <c r="R90"/>
  <c r="R89"/>
  <c r="R88"/>
  <c r="R87"/>
  <c r="R86"/>
  <c r="R85"/>
  <c r="R84"/>
  <c r="R83"/>
  <c r="R82"/>
  <c r="R81"/>
  <c r="R80"/>
  <c r="R79"/>
  <c r="R78"/>
  <c r="R77"/>
  <c r="R76"/>
  <c r="R75"/>
  <c r="R74"/>
  <c r="R73"/>
  <c r="R72"/>
  <c r="R71"/>
  <c r="R70"/>
  <c r="R69"/>
  <c r="R68"/>
  <c r="R67"/>
  <c r="R66"/>
  <c r="R65"/>
  <c r="R64"/>
  <c r="R63"/>
  <c r="R62"/>
  <c r="R61"/>
  <c r="R60"/>
  <c r="R59"/>
  <c r="R58"/>
  <c r="R57"/>
  <c r="R56"/>
  <c r="R55"/>
  <c r="R54"/>
  <c r="R53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Y25"/>
  <c r="R25"/>
  <c r="R24"/>
  <c r="Y23"/>
  <c r="R23"/>
  <c r="R22"/>
  <c r="Y21"/>
  <c r="R21"/>
  <c r="R20"/>
  <c r="Y19"/>
  <c r="R19"/>
  <c r="Y18"/>
  <c r="Y27" s="1"/>
  <c r="R18"/>
  <c r="R17"/>
  <c r="R16"/>
  <c r="R15"/>
  <c r="R14"/>
  <c r="R13"/>
  <c r="R12"/>
  <c r="R11"/>
  <c r="R10"/>
  <c r="R9"/>
  <c r="R8"/>
</calcChain>
</file>

<file path=xl/sharedStrings.xml><?xml version="1.0" encoding="utf-8"?>
<sst xmlns="http://schemas.openxmlformats.org/spreadsheetml/2006/main" count="49" uniqueCount="22">
  <si>
    <t>M 20</t>
  </si>
  <si>
    <t>QTY</t>
  </si>
  <si>
    <t>BATCH NO               :</t>
  </si>
  <si>
    <t>MACH ID                  :</t>
  </si>
  <si>
    <t>TIME                         :</t>
  </si>
  <si>
    <t>DATE                         :</t>
  </si>
  <si>
    <t>AGGT10mm        :</t>
  </si>
  <si>
    <t>AGGT20mm        :</t>
  </si>
  <si>
    <t>AGGT30mm        :</t>
  </si>
  <si>
    <t>CEMT01           :</t>
  </si>
  <si>
    <t>CEMT02           :</t>
  </si>
  <si>
    <t>SAND01           :</t>
  </si>
  <si>
    <t>SAND02           :</t>
  </si>
  <si>
    <t>WATER               :</t>
  </si>
  <si>
    <t>ADDITIVE          :</t>
  </si>
  <si>
    <t>TOTAL WT           :</t>
  </si>
  <si>
    <t>CuM                      :</t>
  </si>
  <si>
    <t>K­FACTOR           :</t>
  </si>
  <si>
    <t>BATCH REPORT</t>
  </si>
  <si>
    <t>kgs</t>
  </si>
  <si>
    <t>0000</t>
  </si>
  <si>
    <t>Ltrs</t>
  </si>
</sst>
</file>

<file path=xl/styles.xml><?xml version="1.0" encoding="utf-8"?>
<styleSheet xmlns="http://schemas.openxmlformats.org/spreadsheetml/2006/main">
  <numFmts count="1">
    <numFmt numFmtId="164" formatCode="hh:mm\ AM/PM"/>
  </numFmts>
  <fonts count="5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9.5"/>
      <name val="Calibri"/>
      <family val="2"/>
    </font>
    <font>
      <sz val="9.5"/>
      <color rgb="FF000000"/>
      <name val="Calibri"/>
      <family val="2"/>
    </font>
    <font>
      <sz val="9.5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1" fontId="2" fillId="0" borderId="0" xfId="1" applyNumberFormat="1" applyFont="1" applyFill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Border="1" applyAlignment="1">
      <alignment vertical="center" wrapText="1"/>
    </xf>
    <xf numFmtId="14" fontId="2" fillId="0" borderId="0" xfId="1" applyNumberFormat="1" applyFont="1" applyFill="1" applyBorder="1" applyAlignment="1">
      <alignment vertical="center" wrapText="1"/>
    </xf>
    <xf numFmtId="1" fontId="2" fillId="0" borderId="0" xfId="1" applyNumberFormat="1" applyFont="1" applyFill="1" applyBorder="1" applyAlignment="1">
      <alignment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vertical="center"/>
    </xf>
    <xf numFmtId="0" fontId="2" fillId="0" borderId="0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 wrapText="1"/>
    </xf>
    <xf numFmtId="1" fontId="3" fillId="0" borderId="0" xfId="1" applyNumberFormat="1" applyFont="1" applyFill="1" applyBorder="1" applyAlignment="1">
      <alignment horizontal="center" vertical="center" shrinkToFit="1"/>
    </xf>
    <xf numFmtId="0" fontId="3" fillId="0" borderId="0" xfId="1" applyNumberFormat="1" applyFont="1" applyFill="1" applyBorder="1" applyAlignment="1">
      <alignment horizontal="center" vertical="center" shrinkToFit="1"/>
    </xf>
    <xf numFmtId="164" fontId="2" fillId="0" borderId="0" xfId="1" applyNumberFormat="1" applyFont="1" applyFill="1" applyBorder="1" applyAlignment="1">
      <alignment horizontal="center" vertical="center" wrapText="1"/>
    </xf>
    <xf numFmtId="0" fontId="4" fillId="0" borderId="0" xfId="1" applyFont="1" applyFill="1" applyBorder="1" applyAlignment="1">
      <alignment horizontal="left" vertical="center"/>
    </xf>
    <xf numFmtId="14" fontId="2" fillId="0" borderId="0" xfId="1" applyNumberFormat="1" applyFont="1" applyFill="1" applyBorder="1" applyAlignment="1">
      <alignment horizontal="center" vertical="center" wrapText="1"/>
    </xf>
    <xf numFmtId="1" fontId="2" fillId="0" borderId="0" xfId="1" applyNumberFormat="1" applyFont="1" applyFill="1" applyBorder="1" applyAlignment="1">
      <alignment horizontal="right" vertical="center" wrapText="1"/>
    </xf>
    <xf numFmtId="49" fontId="2" fillId="0" borderId="0" xfId="1" applyNumberFormat="1" applyFont="1" applyFill="1" applyBorder="1" applyAlignment="1">
      <alignment horizontal="right" vertical="center" wrapText="1"/>
    </xf>
    <xf numFmtId="2" fontId="2" fillId="0" borderId="0" xfId="1" applyNumberFormat="1" applyFont="1" applyFill="1" applyBorder="1" applyAlignment="1">
      <alignment horizontal="right" vertical="center" wrapText="1"/>
    </xf>
    <xf numFmtId="2" fontId="2" fillId="0" borderId="0" xfId="1" applyNumberFormat="1" applyFont="1" applyFill="1" applyBorder="1" applyAlignment="1">
      <alignment vertical="center" wrapText="1"/>
    </xf>
    <xf numFmtId="0" fontId="3" fillId="0" borderId="0" xfId="1" applyNumberFormat="1" applyFont="1" applyFill="1" applyBorder="1" applyAlignment="1">
      <alignment vertical="center" shrinkToFit="1"/>
    </xf>
    <xf numFmtId="1" fontId="3" fillId="0" borderId="0" xfId="1" applyNumberFormat="1" applyFont="1" applyFill="1" applyBorder="1" applyAlignment="1">
      <alignment vertical="center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5:AA138"/>
  <sheetViews>
    <sheetView tabSelected="1" topLeftCell="A58" zoomScale="55" zoomScaleNormal="55" workbookViewId="0">
      <selection activeCell="X75" sqref="X75"/>
    </sheetView>
  </sheetViews>
  <sheetFormatPr defaultRowHeight="15"/>
  <cols>
    <col min="5" max="5" width="10.42578125" customWidth="1"/>
    <col min="6" max="6" width="12.28515625" customWidth="1"/>
    <col min="7" max="7" width="11.7109375" customWidth="1"/>
    <col min="8" max="8" width="10.7109375" bestFit="1" customWidth="1"/>
    <col min="9" max="9" width="10.140625" style="1" bestFit="1" customWidth="1"/>
    <col min="10" max="10" width="9.140625" style="1"/>
    <col min="11" max="11" width="9.140625" style="2"/>
    <col min="12" max="17" width="9.140625" style="1"/>
    <col min="24" max="24" width="15.85546875" customWidth="1"/>
  </cols>
  <sheetData>
    <row r="5" spans="4:27">
      <c r="F5" t="s">
        <v>0</v>
      </c>
    </row>
    <row r="7" spans="4:27" ht="25.5">
      <c r="D7" s="3" t="s">
        <v>1</v>
      </c>
      <c r="E7" s="4" t="s">
        <v>2</v>
      </c>
      <c r="F7" s="4" t="s">
        <v>3</v>
      </c>
      <c r="G7" s="4" t="s">
        <v>4</v>
      </c>
      <c r="H7" s="4" t="s">
        <v>5</v>
      </c>
      <c r="I7" s="5" t="s">
        <v>6</v>
      </c>
      <c r="J7" s="5" t="s">
        <v>7</v>
      </c>
      <c r="K7" s="6" t="s">
        <v>8</v>
      </c>
      <c r="L7" s="5" t="s">
        <v>9</v>
      </c>
      <c r="M7" s="5" t="s">
        <v>10</v>
      </c>
      <c r="N7" s="5" t="s">
        <v>11</v>
      </c>
      <c r="O7" s="5" t="s">
        <v>12</v>
      </c>
      <c r="P7" s="5" t="s">
        <v>13</v>
      </c>
      <c r="Q7" s="5" t="s">
        <v>14</v>
      </c>
      <c r="R7" s="4" t="s">
        <v>15</v>
      </c>
      <c r="S7" s="4" t="s">
        <v>16</v>
      </c>
      <c r="T7" s="4" t="s">
        <v>17</v>
      </c>
      <c r="U7" s="3"/>
    </row>
    <row r="8" spans="4:27">
      <c r="D8" s="3">
        <v>0.8</v>
      </c>
      <c r="E8" s="3"/>
      <c r="F8" s="3">
        <v>1109</v>
      </c>
      <c r="G8" s="7"/>
      <c r="H8" s="8">
        <v>44780</v>
      </c>
      <c r="I8" s="9">
        <v>371</v>
      </c>
      <c r="J8" s="10">
        <v>606</v>
      </c>
      <c r="K8" s="11">
        <v>0</v>
      </c>
      <c r="L8" s="10">
        <v>325.82</v>
      </c>
      <c r="M8" s="10">
        <v>0</v>
      </c>
      <c r="N8" s="10">
        <v>488.73</v>
      </c>
      <c r="O8" s="10">
        <v>0</v>
      </c>
      <c r="P8" s="10">
        <v>165</v>
      </c>
      <c r="Q8" s="10">
        <v>0</v>
      </c>
      <c r="R8" s="10">
        <f>SUM(I8:Q8)</f>
        <v>1956.55</v>
      </c>
      <c r="S8" s="3">
        <v>0.8</v>
      </c>
      <c r="T8" s="3">
        <v>24</v>
      </c>
      <c r="U8" s="3"/>
    </row>
    <row r="9" spans="4:27">
      <c r="D9" s="3">
        <v>0.81</v>
      </c>
      <c r="E9" s="3"/>
      <c r="F9" s="3">
        <v>1109</v>
      </c>
      <c r="G9" s="7"/>
      <c r="H9" s="8">
        <v>44781</v>
      </c>
      <c r="I9" s="12">
        <v>376</v>
      </c>
      <c r="J9" s="10">
        <v>614</v>
      </c>
      <c r="K9" s="11">
        <v>0</v>
      </c>
      <c r="L9" s="10">
        <v>329.89</v>
      </c>
      <c r="M9" s="10">
        <v>0</v>
      </c>
      <c r="N9" s="10">
        <v>494.84</v>
      </c>
      <c r="O9" s="10">
        <v>0</v>
      </c>
      <c r="P9" s="10">
        <v>167</v>
      </c>
      <c r="Q9" s="10">
        <v>0</v>
      </c>
      <c r="R9" s="10">
        <f>SUM(I9:Q9)</f>
        <v>1981.7299999999998</v>
      </c>
      <c r="S9" s="3">
        <v>0.81</v>
      </c>
      <c r="T9" s="3">
        <v>24</v>
      </c>
      <c r="U9" s="3"/>
    </row>
    <row r="10" spans="4:27">
      <c r="D10" s="3">
        <v>0.82</v>
      </c>
      <c r="E10" s="3"/>
      <c r="F10" s="3">
        <v>1109</v>
      </c>
      <c r="G10" s="7"/>
      <c r="H10" s="8">
        <v>44782</v>
      </c>
      <c r="I10" s="9">
        <v>381</v>
      </c>
      <c r="J10" s="10">
        <v>622</v>
      </c>
      <c r="K10" s="11">
        <v>0</v>
      </c>
      <c r="L10" s="10">
        <v>333.96</v>
      </c>
      <c r="M10" s="10">
        <v>0</v>
      </c>
      <c r="N10" s="10">
        <v>500.95</v>
      </c>
      <c r="O10" s="10">
        <v>0</v>
      </c>
      <c r="P10" s="10">
        <v>169</v>
      </c>
      <c r="Q10" s="10">
        <v>0</v>
      </c>
      <c r="R10" s="10">
        <f t="shared" ref="R10:R73" si="0">SUM(I10:Q10)</f>
        <v>2006.91</v>
      </c>
      <c r="S10" s="3">
        <v>0.82</v>
      </c>
      <c r="T10" s="3">
        <v>24</v>
      </c>
      <c r="U10" s="3"/>
    </row>
    <row r="11" spans="4:27">
      <c r="D11" s="3">
        <v>0.83</v>
      </c>
      <c r="E11" s="3"/>
      <c r="F11" s="3">
        <v>1109</v>
      </c>
      <c r="G11" s="7"/>
      <c r="H11" s="8">
        <v>44783</v>
      </c>
      <c r="I11" s="12">
        <v>386</v>
      </c>
      <c r="J11" s="10">
        <v>630</v>
      </c>
      <c r="K11" s="11">
        <v>0</v>
      </c>
      <c r="L11" s="10">
        <v>338.04</v>
      </c>
      <c r="M11" s="10">
        <v>0</v>
      </c>
      <c r="N11" s="10">
        <v>507.05</v>
      </c>
      <c r="O11" s="10">
        <v>0</v>
      </c>
      <c r="P11" s="10">
        <v>171</v>
      </c>
      <c r="Q11" s="10">
        <v>0</v>
      </c>
      <c r="R11" s="10">
        <f t="shared" si="0"/>
        <v>2032.09</v>
      </c>
      <c r="S11" s="3">
        <v>0.83</v>
      </c>
      <c r="T11" s="3">
        <v>24</v>
      </c>
      <c r="U11" s="3"/>
    </row>
    <row r="12" spans="4:27">
      <c r="D12" s="3">
        <v>0.84</v>
      </c>
      <c r="E12" s="3"/>
      <c r="F12" s="3">
        <v>1109</v>
      </c>
      <c r="G12" s="7"/>
      <c r="H12" s="8">
        <v>44784</v>
      </c>
      <c r="I12" s="9">
        <v>391</v>
      </c>
      <c r="J12" s="10">
        <v>638</v>
      </c>
      <c r="K12" s="11">
        <v>0</v>
      </c>
      <c r="L12" s="10">
        <v>342.11</v>
      </c>
      <c r="M12" s="10">
        <v>0</v>
      </c>
      <c r="N12" s="10">
        <v>513.16</v>
      </c>
      <c r="O12" s="10">
        <v>0</v>
      </c>
      <c r="P12" s="10">
        <v>173</v>
      </c>
      <c r="Q12" s="10">
        <v>0</v>
      </c>
      <c r="R12" s="10">
        <f t="shared" si="0"/>
        <v>2057.27</v>
      </c>
      <c r="S12" s="3">
        <v>0.84</v>
      </c>
      <c r="T12" s="3">
        <v>24</v>
      </c>
      <c r="U12" s="3"/>
      <c r="X12" s="13" t="s">
        <v>18</v>
      </c>
      <c r="Y12" s="14"/>
      <c r="Z12" s="14"/>
      <c r="AA12" s="14"/>
    </row>
    <row r="13" spans="4:27">
      <c r="D13" s="3">
        <v>0.85</v>
      </c>
      <c r="E13" s="3"/>
      <c r="F13" s="3">
        <v>1109</v>
      </c>
      <c r="G13" s="7"/>
      <c r="H13" s="8">
        <v>44785</v>
      </c>
      <c r="I13" s="12">
        <v>396</v>
      </c>
      <c r="J13" s="10">
        <v>646</v>
      </c>
      <c r="K13" s="11">
        <v>0</v>
      </c>
      <c r="L13" s="10">
        <v>346.18299999999999</v>
      </c>
      <c r="M13" s="10">
        <v>0</v>
      </c>
      <c r="N13" s="10">
        <v>519.26700000000005</v>
      </c>
      <c r="O13" s="10">
        <v>0</v>
      </c>
      <c r="P13" s="10">
        <v>175</v>
      </c>
      <c r="Q13" s="10">
        <v>0</v>
      </c>
      <c r="R13" s="10">
        <f t="shared" si="0"/>
        <v>2082.4499999999998</v>
      </c>
      <c r="S13" s="3">
        <v>0.85</v>
      </c>
      <c r="T13" s="3">
        <v>24</v>
      </c>
      <c r="U13" s="3"/>
      <c r="X13" s="14"/>
      <c r="Y13" s="13"/>
      <c r="Z13" s="15"/>
      <c r="AA13" s="14"/>
    </row>
    <row r="14" spans="4:27">
      <c r="D14" s="3">
        <v>0.86</v>
      </c>
      <c r="E14" s="3"/>
      <c r="F14" s="3">
        <v>1109</v>
      </c>
      <c r="G14" s="7"/>
      <c r="H14" s="8">
        <v>44786</v>
      </c>
      <c r="I14" s="9">
        <v>401</v>
      </c>
      <c r="J14" s="10">
        <v>654</v>
      </c>
      <c r="K14" s="11">
        <v>0</v>
      </c>
      <c r="L14" s="10">
        <v>350.25599999999997</v>
      </c>
      <c r="M14" s="10">
        <v>0</v>
      </c>
      <c r="N14" s="10">
        <v>525.37400000000002</v>
      </c>
      <c r="O14" s="10">
        <v>0</v>
      </c>
      <c r="P14" s="10">
        <v>177</v>
      </c>
      <c r="Q14" s="10">
        <v>0</v>
      </c>
      <c r="R14" s="10">
        <f t="shared" si="0"/>
        <v>2107.63</v>
      </c>
      <c r="S14" s="3">
        <v>0.86</v>
      </c>
      <c r="T14" s="3">
        <v>24</v>
      </c>
      <c r="U14" s="3"/>
      <c r="X14" s="13" t="s">
        <v>2</v>
      </c>
      <c r="Y14" s="16">
        <v>4424</v>
      </c>
      <c r="Z14" s="16"/>
      <c r="AA14" s="14"/>
    </row>
    <row r="15" spans="4:27" ht="25.5">
      <c r="D15" s="3">
        <v>0.87</v>
      </c>
      <c r="E15" s="3"/>
      <c r="F15" s="3">
        <v>1109</v>
      </c>
      <c r="G15" s="7"/>
      <c r="H15" s="8">
        <v>44787</v>
      </c>
      <c r="I15" s="12">
        <v>406</v>
      </c>
      <c r="J15" s="10">
        <v>662</v>
      </c>
      <c r="K15" s="11">
        <v>0</v>
      </c>
      <c r="L15" s="10">
        <v>354.32900000000001</v>
      </c>
      <c r="M15" s="10">
        <v>0</v>
      </c>
      <c r="N15" s="10">
        <v>531.48099999999999</v>
      </c>
      <c r="O15" s="10">
        <v>0</v>
      </c>
      <c r="P15" s="10">
        <v>179</v>
      </c>
      <c r="Q15" s="10">
        <v>0</v>
      </c>
      <c r="R15" s="10">
        <f t="shared" si="0"/>
        <v>2132.81</v>
      </c>
      <c r="S15" s="3">
        <v>0.87</v>
      </c>
      <c r="T15" s="3">
        <v>24</v>
      </c>
      <c r="U15" s="3"/>
      <c r="X15" s="13" t="s">
        <v>3</v>
      </c>
      <c r="Y15" s="17">
        <v>1109</v>
      </c>
      <c r="Z15" s="17"/>
      <c r="AA15" s="14"/>
    </row>
    <row r="16" spans="4:27" ht="25.5">
      <c r="D16" s="3">
        <v>0.88</v>
      </c>
      <c r="E16" s="3"/>
      <c r="F16" s="3">
        <v>1109</v>
      </c>
      <c r="G16" s="7"/>
      <c r="H16" s="8">
        <v>44788</v>
      </c>
      <c r="I16" s="9">
        <v>411</v>
      </c>
      <c r="J16" s="10">
        <v>670</v>
      </c>
      <c r="K16" s="11">
        <v>0</v>
      </c>
      <c r="L16" s="10">
        <v>358.40199999999999</v>
      </c>
      <c r="M16" s="10">
        <v>0</v>
      </c>
      <c r="N16" s="10">
        <v>537.58799999999997</v>
      </c>
      <c r="O16" s="10">
        <v>0</v>
      </c>
      <c r="P16" s="10">
        <v>181</v>
      </c>
      <c r="Q16" s="10">
        <v>0</v>
      </c>
      <c r="R16" s="10">
        <f t="shared" si="0"/>
        <v>2157.9899999999998</v>
      </c>
      <c r="S16" s="3">
        <v>0.88</v>
      </c>
      <c r="T16" s="3">
        <v>24</v>
      </c>
      <c r="U16" s="3"/>
      <c r="X16" s="13" t="s">
        <v>4</v>
      </c>
      <c r="Y16" s="18">
        <v>0.69166666666666676</v>
      </c>
      <c r="Z16" s="18"/>
      <c r="AA16" s="19"/>
    </row>
    <row r="17" spans="4:27" ht="25.5">
      <c r="D17" s="3">
        <v>0.89</v>
      </c>
      <c r="E17" s="3"/>
      <c r="F17" s="3">
        <v>1109</v>
      </c>
      <c r="G17" s="7"/>
      <c r="H17" s="8">
        <v>44789</v>
      </c>
      <c r="I17" s="12">
        <v>416</v>
      </c>
      <c r="J17" s="10">
        <v>678</v>
      </c>
      <c r="K17" s="11">
        <v>0</v>
      </c>
      <c r="L17" s="10">
        <v>362.47500000000002</v>
      </c>
      <c r="M17" s="10">
        <v>0</v>
      </c>
      <c r="N17" s="10">
        <v>543.69500000000005</v>
      </c>
      <c r="O17" s="10">
        <v>0</v>
      </c>
      <c r="P17" s="10">
        <v>183</v>
      </c>
      <c r="Q17" s="10">
        <v>0</v>
      </c>
      <c r="R17" s="10">
        <f t="shared" si="0"/>
        <v>2183.17</v>
      </c>
      <c r="S17" s="3">
        <v>0.89</v>
      </c>
      <c r="T17" s="3">
        <v>24</v>
      </c>
      <c r="U17" s="3"/>
      <c r="X17" s="13" t="s">
        <v>5</v>
      </c>
      <c r="Y17" s="20">
        <v>44780</v>
      </c>
      <c r="Z17" s="20"/>
      <c r="AA17" s="19"/>
    </row>
    <row r="18" spans="4:27">
      <c r="D18" s="3">
        <v>0.9</v>
      </c>
      <c r="E18" s="3"/>
      <c r="F18" s="3">
        <v>1109</v>
      </c>
      <c r="G18" s="7"/>
      <c r="H18" s="8">
        <v>44790</v>
      </c>
      <c r="I18" s="9">
        <v>421</v>
      </c>
      <c r="J18" s="10">
        <v>686</v>
      </c>
      <c r="K18" s="11">
        <v>0</v>
      </c>
      <c r="L18" s="10">
        <v>366.548</v>
      </c>
      <c r="M18" s="10">
        <v>0</v>
      </c>
      <c r="N18" s="10">
        <v>549.80200000000002</v>
      </c>
      <c r="O18" s="10">
        <v>0</v>
      </c>
      <c r="P18" s="10">
        <v>185</v>
      </c>
      <c r="Q18" s="10">
        <v>0</v>
      </c>
      <c r="R18" s="10">
        <f t="shared" si="0"/>
        <v>2208.35</v>
      </c>
      <c r="S18" s="3">
        <v>0.9</v>
      </c>
      <c r="T18" s="3">
        <v>24</v>
      </c>
      <c r="U18" s="3"/>
      <c r="X18" s="13" t="s">
        <v>6</v>
      </c>
      <c r="Y18" t="e">
        <f>HLOOKUP(Y28,D7:$T$138,I28,0)</f>
        <v>#N/A</v>
      </c>
      <c r="Z18" s="4" t="s">
        <v>19</v>
      </c>
      <c r="AA18" s="19"/>
    </row>
    <row r="19" spans="4:27">
      <c r="D19" s="3">
        <v>0.91</v>
      </c>
      <c r="E19" s="3"/>
      <c r="F19" s="3">
        <v>1109</v>
      </c>
      <c r="G19" s="7"/>
      <c r="H19" s="8">
        <v>44791</v>
      </c>
      <c r="I19" s="12">
        <v>426</v>
      </c>
      <c r="J19" s="10">
        <v>694</v>
      </c>
      <c r="K19" s="11">
        <v>0</v>
      </c>
      <c r="L19" s="10">
        <v>370.62099999999998</v>
      </c>
      <c r="M19" s="10">
        <v>0</v>
      </c>
      <c r="N19" s="10">
        <v>555.90899999999999</v>
      </c>
      <c r="O19" s="10">
        <v>0</v>
      </c>
      <c r="P19" s="10">
        <v>187</v>
      </c>
      <c r="Q19" s="10">
        <v>0</v>
      </c>
      <c r="R19" s="10">
        <f t="shared" si="0"/>
        <v>2233.5300000000002</v>
      </c>
      <c r="S19" s="3">
        <v>0.91</v>
      </c>
      <c r="T19" s="3">
        <v>24</v>
      </c>
      <c r="U19" s="3"/>
      <c r="X19" s="13" t="s">
        <v>7</v>
      </c>
      <c r="Y19" s="21">
        <f t="shared" ref="Y19" si="1">Y28*AB19</f>
        <v>0</v>
      </c>
      <c r="Z19" s="4" t="s">
        <v>19</v>
      </c>
      <c r="AA19" s="19"/>
    </row>
    <row r="20" spans="4:27">
      <c r="D20" s="3">
        <v>0.92</v>
      </c>
      <c r="E20" s="3"/>
      <c r="F20" s="3">
        <v>1109</v>
      </c>
      <c r="G20" s="7"/>
      <c r="H20" s="8">
        <v>44792</v>
      </c>
      <c r="I20" s="9">
        <v>431</v>
      </c>
      <c r="J20" s="10">
        <v>702</v>
      </c>
      <c r="K20" s="11">
        <v>0</v>
      </c>
      <c r="L20" s="10">
        <v>374.69400000000002</v>
      </c>
      <c r="M20" s="10">
        <v>0</v>
      </c>
      <c r="N20" s="10">
        <v>562.01599999999996</v>
      </c>
      <c r="O20" s="10">
        <v>0</v>
      </c>
      <c r="P20" s="10">
        <v>189</v>
      </c>
      <c r="Q20" s="10">
        <v>0</v>
      </c>
      <c r="R20" s="10">
        <f t="shared" si="0"/>
        <v>2258.71</v>
      </c>
      <c r="S20" s="3">
        <v>0.92</v>
      </c>
      <c r="T20" s="3">
        <v>24</v>
      </c>
      <c r="U20" s="3"/>
      <c r="X20" s="13" t="s">
        <v>8</v>
      </c>
      <c r="Y20" s="22" t="s">
        <v>20</v>
      </c>
      <c r="Z20" s="4" t="s">
        <v>19</v>
      </c>
      <c r="AA20" s="19"/>
    </row>
    <row r="21" spans="4:27">
      <c r="D21" s="3">
        <v>0.93</v>
      </c>
      <c r="E21" s="3"/>
      <c r="F21" s="3">
        <v>1109</v>
      </c>
      <c r="G21" s="7"/>
      <c r="H21" s="8">
        <v>44793</v>
      </c>
      <c r="I21" s="12">
        <v>436</v>
      </c>
      <c r="J21" s="10">
        <v>710</v>
      </c>
      <c r="K21" s="11">
        <v>0</v>
      </c>
      <c r="L21" s="10">
        <v>378.767</v>
      </c>
      <c r="M21" s="10">
        <v>0</v>
      </c>
      <c r="N21" s="10">
        <v>568.12300000000005</v>
      </c>
      <c r="O21" s="10">
        <v>0</v>
      </c>
      <c r="P21" s="10">
        <v>191</v>
      </c>
      <c r="Q21" s="10">
        <v>0</v>
      </c>
      <c r="R21" s="10">
        <f t="shared" si="0"/>
        <v>2283.8900000000003</v>
      </c>
      <c r="S21" s="3">
        <v>0.93</v>
      </c>
      <c r="T21" s="3">
        <v>24</v>
      </c>
      <c r="U21" s="3"/>
      <c r="X21" s="13" t="s">
        <v>9</v>
      </c>
      <c r="Y21" s="21">
        <f t="shared" ref="Y21" si="2">Y28*AB21</f>
        <v>0</v>
      </c>
      <c r="Z21" s="4" t="s">
        <v>19</v>
      </c>
      <c r="AA21" s="19"/>
    </row>
    <row r="22" spans="4:27">
      <c r="D22" s="3">
        <v>0.94</v>
      </c>
      <c r="E22" s="3"/>
      <c r="F22" s="3">
        <v>1109</v>
      </c>
      <c r="G22" s="7"/>
      <c r="H22" s="8">
        <v>44794</v>
      </c>
      <c r="I22" s="9">
        <v>441</v>
      </c>
      <c r="J22" s="10">
        <v>718</v>
      </c>
      <c r="K22" s="11">
        <v>0</v>
      </c>
      <c r="L22" s="10">
        <v>382.84</v>
      </c>
      <c r="M22" s="10">
        <v>0</v>
      </c>
      <c r="N22" s="10">
        <v>574.23</v>
      </c>
      <c r="O22" s="10">
        <v>0</v>
      </c>
      <c r="P22" s="10">
        <v>193</v>
      </c>
      <c r="Q22" s="10">
        <v>0</v>
      </c>
      <c r="R22" s="10">
        <f t="shared" si="0"/>
        <v>2309.0699999999997</v>
      </c>
      <c r="S22" s="3">
        <v>0.94</v>
      </c>
      <c r="T22" s="3">
        <v>24</v>
      </c>
      <c r="U22" s="3"/>
      <c r="X22" s="13" t="s">
        <v>10</v>
      </c>
      <c r="Y22" s="22" t="s">
        <v>20</v>
      </c>
      <c r="Z22" s="4" t="s">
        <v>19</v>
      </c>
      <c r="AA22" s="19"/>
    </row>
    <row r="23" spans="4:27">
      <c r="D23" s="3">
        <v>0.95</v>
      </c>
      <c r="E23" s="3"/>
      <c r="F23" s="3">
        <v>1109</v>
      </c>
      <c r="G23" s="7"/>
      <c r="H23" s="8">
        <v>44795</v>
      </c>
      <c r="I23" s="12">
        <v>446</v>
      </c>
      <c r="J23" s="10">
        <v>726</v>
      </c>
      <c r="K23" s="11">
        <v>0</v>
      </c>
      <c r="L23" s="10">
        <v>386.91300000000001</v>
      </c>
      <c r="M23" s="10">
        <v>0</v>
      </c>
      <c r="N23" s="10">
        <v>580.33699999999999</v>
      </c>
      <c r="O23" s="10">
        <v>0</v>
      </c>
      <c r="P23" s="10">
        <v>195</v>
      </c>
      <c r="Q23" s="10">
        <v>0</v>
      </c>
      <c r="R23" s="10">
        <f t="shared" si="0"/>
        <v>2334.25</v>
      </c>
      <c r="S23" s="3">
        <v>0.95</v>
      </c>
      <c r="T23" s="3">
        <v>24</v>
      </c>
      <c r="U23" s="3"/>
      <c r="X23" s="13" t="s">
        <v>11</v>
      </c>
      <c r="Y23" s="21">
        <f t="shared" ref="Y23" si="3">Y28*AB23</f>
        <v>0</v>
      </c>
      <c r="Z23" s="4" t="s">
        <v>19</v>
      </c>
      <c r="AA23" s="19"/>
    </row>
    <row r="24" spans="4:27">
      <c r="D24" s="3">
        <v>0.96</v>
      </c>
      <c r="E24" s="3"/>
      <c r="F24" s="3">
        <v>1109</v>
      </c>
      <c r="G24" s="7"/>
      <c r="H24" s="8">
        <v>44796</v>
      </c>
      <c r="I24" s="9">
        <v>451</v>
      </c>
      <c r="J24" s="10">
        <v>734</v>
      </c>
      <c r="K24" s="11">
        <v>0</v>
      </c>
      <c r="L24" s="10">
        <v>390.98599999999999</v>
      </c>
      <c r="M24" s="10">
        <v>0</v>
      </c>
      <c r="N24" s="10">
        <v>586.44399999999996</v>
      </c>
      <c r="O24" s="10">
        <v>0</v>
      </c>
      <c r="P24" s="10">
        <v>197</v>
      </c>
      <c r="Q24" s="10">
        <v>0</v>
      </c>
      <c r="R24" s="10">
        <f t="shared" si="0"/>
        <v>2359.4299999999998</v>
      </c>
      <c r="S24" s="3">
        <v>0.96</v>
      </c>
      <c r="T24" s="3">
        <v>24</v>
      </c>
      <c r="U24" s="3"/>
      <c r="X24" s="13" t="s">
        <v>12</v>
      </c>
      <c r="Y24" s="22" t="s">
        <v>20</v>
      </c>
      <c r="Z24" s="4" t="s">
        <v>19</v>
      </c>
      <c r="AA24" s="19"/>
    </row>
    <row r="25" spans="4:27">
      <c r="D25" s="3">
        <v>0.97</v>
      </c>
      <c r="E25" s="3"/>
      <c r="F25" s="3">
        <v>1109</v>
      </c>
      <c r="G25" s="7"/>
      <c r="H25" s="8">
        <v>44797</v>
      </c>
      <c r="I25" s="12">
        <v>456</v>
      </c>
      <c r="J25" s="10">
        <v>742</v>
      </c>
      <c r="K25" s="11">
        <v>0</v>
      </c>
      <c r="L25" s="10">
        <v>395.05900000000003</v>
      </c>
      <c r="M25" s="10">
        <v>0</v>
      </c>
      <c r="N25" s="10">
        <v>592.55100000000004</v>
      </c>
      <c r="O25" s="10">
        <v>0</v>
      </c>
      <c r="P25" s="10">
        <v>199</v>
      </c>
      <c r="Q25" s="10">
        <v>0</v>
      </c>
      <c r="R25" s="10">
        <f t="shared" si="0"/>
        <v>2384.61</v>
      </c>
      <c r="S25" s="3">
        <v>0.97</v>
      </c>
      <c r="T25" s="3">
        <v>24</v>
      </c>
      <c r="U25" s="3"/>
      <c r="X25" s="13" t="s">
        <v>13</v>
      </c>
      <c r="Y25" s="21">
        <f t="shared" ref="Y25" si="4">Y28*AB25</f>
        <v>0</v>
      </c>
      <c r="Z25" s="4" t="s">
        <v>21</v>
      </c>
      <c r="AA25" s="19"/>
    </row>
    <row r="26" spans="4:27">
      <c r="D26" s="3">
        <v>0.98</v>
      </c>
      <c r="E26" s="3"/>
      <c r="F26" s="3">
        <v>1109</v>
      </c>
      <c r="G26" s="7"/>
      <c r="H26" s="8">
        <v>44798</v>
      </c>
      <c r="I26" s="9">
        <v>461</v>
      </c>
      <c r="J26" s="10">
        <v>750</v>
      </c>
      <c r="K26" s="11">
        <v>0</v>
      </c>
      <c r="L26" s="10">
        <v>399.13200000000001</v>
      </c>
      <c r="M26" s="10">
        <v>0</v>
      </c>
      <c r="N26" s="10">
        <v>598.65800000000002</v>
      </c>
      <c r="O26" s="10">
        <v>0</v>
      </c>
      <c r="P26" s="10">
        <v>201</v>
      </c>
      <c r="Q26" s="10">
        <v>0</v>
      </c>
      <c r="R26" s="10">
        <f t="shared" si="0"/>
        <v>2409.79</v>
      </c>
      <c r="S26" s="3">
        <v>0.98</v>
      </c>
      <c r="T26" s="3">
        <v>24</v>
      </c>
      <c r="U26" s="3"/>
      <c r="X26" s="13" t="s">
        <v>14</v>
      </c>
      <c r="Y26" s="22" t="s">
        <v>20</v>
      </c>
      <c r="Z26" s="4" t="s">
        <v>21</v>
      </c>
      <c r="AA26" s="19"/>
    </row>
    <row r="27" spans="4:27">
      <c r="D27" s="3">
        <v>0.99</v>
      </c>
      <c r="E27" s="3"/>
      <c r="F27" s="3">
        <v>1109</v>
      </c>
      <c r="G27" s="7"/>
      <c r="H27" s="8">
        <v>44799</v>
      </c>
      <c r="I27" s="12">
        <v>466</v>
      </c>
      <c r="J27" s="10">
        <v>758</v>
      </c>
      <c r="K27" s="11">
        <v>0</v>
      </c>
      <c r="L27" s="10">
        <v>403.20499999999998</v>
      </c>
      <c r="M27" s="10">
        <v>0</v>
      </c>
      <c r="N27" s="10">
        <v>604.76499999999999</v>
      </c>
      <c r="O27" s="10">
        <v>0</v>
      </c>
      <c r="P27" s="10">
        <v>203</v>
      </c>
      <c r="Q27" s="10">
        <v>0</v>
      </c>
      <c r="R27" s="10">
        <f t="shared" si="0"/>
        <v>2434.9699999999998</v>
      </c>
      <c r="S27" s="3">
        <v>0.99</v>
      </c>
      <c r="T27" s="3">
        <v>24</v>
      </c>
      <c r="U27" s="3"/>
      <c r="X27" s="13" t="s">
        <v>15</v>
      </c>
      <c r="Y27" s="23" t="e">
        <f>SUM(Y18:Y26)</f>
        <v>#N/A</v>
      </c>
      <c r="Z27" s="23"/>
      <c r="AA27" s="13" t="s">
        <v>19</v>
      </c>
    </row>
    <row r="28" spans="4:27">
      <c r="D28" s="3">
        <v>1</v>
      </c>
      <c r="E28" s="3"/>
      <c r="F28" s="3">
        <v>1109</v>
      </c>
      <c r="G28" s="7"/>
      <c r="H28" s="8">
        <v>44800</v>
      </c>
      <c r="I28" s="9">
        <v>471</v>
      </c>
      <c r="J28" s="10">
        <v>766</v>
      </c>
      <c r="K28" s="11">
        <v>0</v>
      </c>
      <c r="L28" s="10">
        <v>407.27800000000002</v>
      </c>
      <c r="M28" s="10">
        <v>0</v>
      </c>
      <c r="N28" s="10">
        <v>610.87199999999996</v>
      </c>
      <c r="O28" s="10">
        <v>0</v>
      </c>
      <c r="P28" s="10">
        <v>205</v>
      </c>
      <c r="Q28" s="10">
        <v>0</v>
      </c>
      <c r="R28" s="10">
        <f t="shared" si="0"/>
        <v>2460.15</v>
      </c>
      <c r="S28" s="3">
        <v>1</v>
      </c>
      <c r="T28" s="3">
        <v>24</v>
      </c>
      <c r="U28" s="3"/>
      <c r="X28" s="13" t="s">
        <v>16</v>
      </c>
      <c r="Y28" s="24">
        <v>1</v>
      </c>
      <c r="Z28" s="24"/>
      <c r="AA28" s="14"/>
    </row>
    <row r="29" spans="4:27">
      <c r="D29" s="3">
        <v>1.01</v>
      </c>
      <c r="E29" s="3"/>
      <c r="F29" s="3">
        <v>1109</v>
      </c>
      <c r="G29" s="7"/>
      <c r="H29" s="8">
        <v>44801</v>
      </c>
      <c r="I29" s="12">
        <v>476</v>
      </c>
      <c r="J29" s="10">
        <v>774</v>
      </c>
      <c r="K29" s="11">
        <v>0</v>
      </c>
      <c r="L29" s="10">
        <v>411.351</v>
      </c>
      <c r="M29" s="10">
        <v>0</v>
      </c>
      <c r="N29" s="10">
        <v>616.97900000000004</v>
      </c>
      <c r="O29" s="10">
        <v>0</v>
      </c>
      <c r="P29" s="10">
        <v>207</v>
      </c>
      <c r="Q29" s="10">
        <v>0</v>
      </c>
      <c r="R29" s="10">
        <f t="shared" si="0"/>
        <v>2485.33</v>
      </c>
      <c r="S29" s="3">
        <v>1.01</v>
      </c>
      <c r="T29" s="3">
        <v>24</v>
      </c>
      <c r="U29" s="3"/>
      <c r="X29" s="13" t="s">
        <v>17</v>
      </c>
      <c r="Y29" s="25">
        <v>24</v>
      </c>
      <c r="Z29" s="26"/>
      <c r="AA29" s="14"/>
    </row>
    <row r="30" spans="4:27">
      <c r="D30" s="3">
        <v>1.02</v>
      </c>
      <c r="E30" s="3"/>
      <c r="F30" s="3">
        <v>1109</v>
      </c>
      <c r="G30" s="7"/>
      <c r="H30" s="8">
        <v>44802</v>
      </c>
      <c r="I30" s="9">
        <v>481</v>
      </c>
      <c r="J30" s="10">
        <v>782</v>
      </c>
      <c r="K30" s="11">
        <v>0</v>
      </c>
      <c r="L30" s="10">
        <v>415.42399999999998</v>
      </c>
      <c r="M30" s="10">
        <v>0</v>
      </c>
      <c r="N30" s="10">
        <v>623.08600000000001</v>
      </c>
      <c r="O30" s="10">
        <v>0</v>
      </c>
      <c r="P30" s="10">
        <v>209</v>
      </c>
      <c r="Q30" s="10">
        <v>0</v>
      </c>
      <c r="R30" s="10">
        <f t="shared" si="0"/>
        <v>2510.5100000000002</v>
      </c>
      <c r="S30" s="3">
        <v>1.02</v>
      </c>
      <c r="T30" s="3">
        <v>24</v>
      </c>
      <c r="U30" s="3"/>
    </row>
    <row r="31" spans="4:27">
      <c r="D31" s="3">
        <v>1.03</v>
      </c>
      <c r="E31" s="3"/>
      <c r="F31" s="3">
        <v>1109</v>
      </c>
      <c r="G31" s="7"/>
      <c r="H31" s="8">
        <v>44803</v>
      </c>
      <c r="I31" s="12">
        <v>486</v>
      </c>
      <c r="J31" s="10">
        <v>790</v>
      </c>
      <c r="K31" s="11">
        <v>0</v>
      </c>
      <c r="L31" s="10">
        <v>419.49700000000001</v>
      </c>
      <c r="M31" s="10">
        <v>0</v>
      </c>
      <c r="N31" s="10">
        <v>629.19299999999998</v>
      </c>
      <c r="O31" s="10">
        <v>0</v>
      </c>
      <c r="P31" s="10">
        <v>211</v>
      </c>
      <c r="Q31" s="10">
        <v>0</v>
      </c>
      <c r="R31" s="10">
        <f t="shared" si="0"/>
        <v>2535.69</v>
      </c>
      <c r="S31" s="3">
        <v>1.03</v>
      </c>
      <c r="T31" s="3">
        <v>24</v>
      </c>
      <c r="U31" s="3"/>
    </row>
    <row r="32" spans="4:27">
      <c r="D32" s="3">
        <v>1.04</v>
      </c>
      <c r="E32" s="3"/>
      <c r="F32" s="3">
        <v>1109</v>
      </c>
      <c r="G32" s="7"/>
      <c r="H32" s="8">
        <v>44804</v>
      </c>
      <c r="I32" s="9">
        <v>491</v>
      </c>
      <c r="J32" s="10">
        <v>798</v>
      </c>
      <c r="K32" s="11">
        <v>0</v>
      </c>
      <c r="L32" s="10">
        <v>423.57</v>
      </c>
      <c r="M32" s="10">
        <v>0</v>
      </c>
      <c r="N32" s="10">
        <v>635.29999999999995</v>
      </c>
      <c r="O32" s="10">
        <v>0</v>
      </c>
      <c r="P32" s="10">
        <v>213</v>
      </c>
      <c r="Q32" s="10">
        <v>0</v>
      </c>
      <c r="R32" s="10">
        <f t="shared" si="0"/>
        <v>2560.87</v>
      </c>
      <c r="S32" s="3">
        <v>1.04</v>
      </c>
      <c r="T32" s="3">
        <v>24</v>
      </c>
      <c r="U32" s="3"/>
    </row>
    <row r="33" spans="4:21">
      <c r="D33" s="3">
        <v>1.05</v>
      </c>
      <c r="E33" s="3"/>
      <c r="F33" s="3">
        <v>1109</v>
      </c>
      <c r="G33" s="7"/>
      <c r="H33" s="8">
        <v>44805</v>
      </c>
      <c r="I33" s="12">
        <v>496</v>
      </c>
      <c r="J33" s="10">
        <v>806</v>
      </c>
      <c r="K33" s="11">
        <v>0</v>
      </c>
      <c r="L33" s="10">
        <v>427.64299999999997</v>
      </c>
      <c r="M33" s="10">
        <v>0</v>
      </c>
      <c r="N33" s="10">
        <v>641.40700000000004</v>
      </c>
      <c r="O33" s="10">
        <v>0</v>
      </c>
      <c r="P33" s="10">
        <v>215</v>
      </c>
      <c r="Q33" s="10">
        <v>0</v>
      </c>
      <c r="R33" s="10">
        <f t="shared" si="0"/>
        <v>2586.0500000000002</v>
      </c>
      <c r="S33" s="3">
        <v>1.05</v>
      </c>
      <c r="T33" s="3">
        <v>24</v>
      </c>
      <c r="U33" s="3"/>
    </row>
    <row r="34" spans="4:21">
      <c r="D34" s="3">
        <v>1.06</v>
      </c>
      <c r="E34" s="3"/>
      <c r="F34" s="3">
        <v>1109</v>
      </c>
      <c r="G34" s="7"/>
      <c r="H34" s="8">
        <v>44806</v>
      </c>
      <c r="I34" s="9">
        <v>501</v>
      </c>
      <c r="J34" s="10">
        <v>814</v>
      </c>
      <c r="K34" s="11">
        <v>0</v>
      </c>
      <c r="L34" s="10">
        <v>431.71600000000001</v>
      </c>
      <c r="M34" s="10">
        <v>0</v>
      </c>
      <c r="N34" s="10">
        <v>647.51400000000001</v>
      </c>
      <c r="O34" s="10">
        <v>0</v>
      </c>
      <c r="P34" s="10">
        <v>217</v>
      </c>
      <c r="Q34" s="10">
        <v>0</v>
      </c>
      <c r="R34" s="10">
        <f t="shared" si="0"/>
        <v>2611.23</v>
      </c>
      <c r="S34" s="3">
        <v>1.06</v>
      </c>
      <c r="T34" s="3">
        <v>24</v>
      </c>
      <c r="U34" s="3"/>
    </row>
    <row r="35" spans="4:21">
      <c r="D35" s="3">
        <v>1.07</v>
      </c>
      <c r="E35" s="3"/>
      <c r="F35" s="3">
        <v>1109</v>
      </c>
      <c r="G35" s="7"/>
      <c r="H35" s="8">
        <v>44807</v>
      </c>
      <c r="I35" s="12">
        <v>506</v>
      </c>
      <c r="J35" s="10">
        <v>822</v>
      </c>
      <c r="K35" s="11">
        <v>0</v>
      </c>
      <c r="L35" s="10">
        <v>435.78899999999999</v>
      </c>
      <c r="M35" s="10">
        <v>0</v>
      </c>
      <c r="N35" s="10">
        <v>653.62099999999998</v>
      </c>
      <c r="O35" s="10">
        <v>0</v>
      </c>
      <c r="P35" s="10">
        <v>219</v>
      </c>
      <c r="Q35" s="10">
        <v>0</v>
      </c>
      <c r="R35" s="10">
        <f t="shared" si="0"/>
        <v>2636.41</v>
      </c>
      <c r="S35" s="3">
        <v>1.07</v>
      </c>
      <c r="T35" s="3">
        <v>24</v>
      </c>
      <c r="U35" s="3"/>
    </row>
    <row r="36" spans="4:21">
      <c r="D36" s="3">
        <v>1.08</v>
      </c>
      <c r="E36" s="3"/>
      <c r="F36" s="3">
        <v>1109</v>
      </c>
      <c r="G36" s="7"/>
      <c r="H36" s="8">
        <v>44808</v>
      </c>
      <c r="I36" s="9">
        <v>511</v>
      </c>
      <c r="J36" s="10">
        <v>830</v>
      </c>
      <c r="K36" s="11">
        <v>0</v>
      </c>
      <c r="L36" s="10">
        <v>439.86200000000002</v>
      </c>
      <c r="M36" s="10">
        <v>0</v>
      </c>
      <c r="N36" s="10">
        <v>659.72799999999995</v>
      </c>
      <c r="O36" s="10">
        <v>0</v>
      </c>
      <c r="P36" s="10">
        <v>221</v>
      </c>
      <c r="Q36" s="10">
        <v>0</v>
      </c>
      <c r="R36" s="10">
        <f t="shared" si="0"/>
        <v>2661.59</v>
      </c>
      <c r="S36" s="3">
        <v>1.08</v>
      </c>
      <c r="T36" s="3">
        <v>24</v>
      </c>
      <c r="U36" s="3"/>
    </row>
    <row r="37" spans="4:21">
      <c r="D37" s="3">
        <v>1.0900000000000001</v>
      </c>
      <c r="E37" s="3"/>
      <c r="F37" s="3">
        <v>1109</v>
      </c>
      <c r="G37" s="7"/>
      <c r="H37" s="8">
        <v>44809</v>
      </c>
      <c r="I37" s="12">
        <v>516</v>
      </c>
      <c r="J37" s="10">
        <v>838</v>
      </c>
      <c r="K37" s="11">
        <v>0</v>
      </c>
      <c r="L37" s="10">
        <v>443.935</v>
      </c>
      <c r="M37" s="10">
        <v>0</v>
      </c>
      <c r="N37" s="10">
        <v>665.83500000000004</v>
      </c>
      <c r="O37" s="10">
        <v>0</v>
      </c>
      <c r="P37" s="10">
        <v>223</v>
      </c>
      <c r="Q37" s="10">
        <v>0</v>
      </c>
      <c r="R37" s="10">
        <f t="shared" si="0"/>
        <v>2686.77</v>
      </c>
      <c r="S37" s="3">
        <v>1.0900000000000001</v>
      </c>
      <c r="T37" s="3">
        <v>24</v>
      </c>
      <c r="U37" s="3"/>
    </row>
    <row r="38" spans="4:21">
      <c r="D38" s="3">
        <v>1.1000000000000001</v>
      </c>
      <c r="E38" s="3"/>
      <c r="F38" s="3">
        <v>1109</v>
      </c>
      <c r="G38" s="7"/>
      <c r="H38" s="8">
        <v>44810</v>
      </c>
      <c r="I38" s="9">
        <v>521</v>
      </c>
      <c r="J38" s="10">
        <v>846</v>
      </c>
      <c r="K38" s="11">
        <v>0</v>
      </c>
      <c r="L38" s="10">
        <v>448.00799999999998</v>
      </c>
      <c r="M38" s="10">
        <v>0</v>
      </c>
      <c r="N38" s="10">
        <v>671.94200000000001</v>
      </c>
      <c r="O38" s="10">
        <v>0</v>
      </c>
      <c r="P38" s="10">
        <v>225</v>
      </c>
      <c r="Q38" s="10">
        <v>0</v>
      </c>
      <c r="R38" s="10">
        <f t="shared" si="0"/>
        <v>2711.95</v>
      </c>
      <c r="S38" s="3">
        <v>1.1000000000000001</v>
      </c>
      <c r="T38" s="3">
        <v>24</v>
      </c>
      <c r="U38" s="3"/>
    </row>
    <row r="39" spans="4:21">
      <c r="D39" s="3">
        <v>1.1100000000000001</v>
      </c>
      <c r="E39" s="3"/>
      <c r="F39" s="3">
        <v>1109</v>
      </c>
      <c r="G39" s="7"/>
      <c r="H39" s="8">
        <v>44811</v>
      </c>
      <c r="I39" s="12">
        <v>526</v>
      </c>
      <c r="J39" s="10">
        <v>854</v>
      </c>
      <c r="K39" s="11">
        <v>0</v>
      </c>
      <c r="L39" s="10">
        <v>452.08100000000002</v>
      </c>
      <c r="M39" s="10">
        <v>0</v>
      </c>
      <c r="N39" s="10">
        <v>678.04899999999998</v>
      </c>
      <c r="O39" s="10">
        <v>0</v>
      </c>
      <c r="P39" s="10">
        <v>227</v>
      </c>
      <c r="Q39" s="10">
        <v>0</v>
      </c>
      <c r="R39" s="10">
        <f t="shared" si="0"/>
        <v>2737.13</v>
      </c>
      <c r="S39" s="3">
        <v>1.1100000000000001</v>
      </c>
      <c r="T39" s="3">
        <v>24</v>
      </c>
      <c r="U39" s="3"/>
    </row>
    <row r="40" spans="4:21">
      <c r="D40" s="3">
        <v>1.1200000000000001</v>
      </c>
      <c r="E40" s="3"/>
      <c r="F40" s="3">
        <v>1109</v>
      </c>
      <c r="G40" s="7"/>
      <c r="H40" s="8">
        <v>44812</v>
      </c>
      <c r="I40" s="9">
        <v>531</v>
      </c>
      <c r="J40" s="10">
        <v>862</v>
      </c>
      <c r="K40" s="11">
        <v>0</v>
      </c>
      <c r="L40" s="10">
        <v>456.154</v>
      </c>
      <c r="M40" s="10">
        <v>0</v>
      </c>
      <c r="N40" s="10">
        <v>684.15599999999995</v>
      </c>
      <c r="O40" s="10">
        <v>0</v>
      </c>
      <c r="P40" s="10">
        <v>229</v>
      </c>
      <c r="Q40" s="10">
        <v>0</v>
      </c>
      <c r="R40" s="10">
        <f t="shared" si="0"/>
        <v>2762.31</v>
      </c>
      <c r="S40" s="3">
        <v>1.1200000000000001</v>
      </c>
      <c r="T40" s="3">
        <v>24</v>
      </c>
      <c r="U40" s="3"/>
    </row>
    <row r="41" spans="4:21">
      <c r="D41" s="3">
        <v>1.1299999999999999</v>
      </c>
      <c r="E41" s="3"/>
      <c r="F41" s="3">
        <v>1109</v>
      </c>
      <c r="G41" s="7"/>
      <c r="H41" s="8">
        <v>44813</v>
      </c>
      <c r="I41" s="12">
        <v>536</v>
      </c>
      <c r="J41" s="10">
        <v>870</v>
      </c>
      <c r="K41" s="11">
        <v>0</v>
      </c>
      <c r="L41" s="10">
        <v>460.22699999999998</v>
      </c>
      <c r="M41" s="10">
        <v>0</v>
      </c>
      <c r="N41" s="10">
        <v>690.26300000000003</v>
      </c>
      <c r="O41" s="10">
        <v>0</v>
      </c>
      <c r="P41" s="10">
        <v>231</v>
      </c>
      <c r="Q41" s="10">
        <v>0</v>
      </c>
      <c r="R41" s="10">
        <f t="shared" si="0"/>
        <v>2787.49</v>
      </c>
      <c r="S41" s="3">
        <v>1.1299999999999999</v>
      </c>
      <c r="T41" s="3">
        <v>24</v>
      </c>
      <c r="U41" s="3"/>
    </row>
    <row r="42" spans="4:21">
      <c r="D42" s="3">
        <v>1.1399999999999999</v>
      </c>
      <c r="E42" s="3"/>
      <c r="F42" s="3">
        <v>1109</v>
      </c>
      <c r="G42" s="7"/>
      <c r="H42" s="8">
        <v>44814</v>
      </c>
      <c r="I42" s="9">
        <v>541</v>
      </c>
      <c r="J42" s="10">
        <v>878</v>
      </c>
      <c r="K42" s="11">
        <v>0</v>
      </c>
      <c r="L42" s="10">
        <v>464.3</v>
      </c>
      <c r="M42" s="10">
        <v>0</v>
      </c>
      <c r="N42" s="10">
        <v>696.37</v>
      </c>
      <c r="O42" s="10">
        <v>0</v>
      </c>
      <c r="P42" s="10">
        <v>233</v>
      </c>
      <c r="Q42" s="10">
        <v>0</v>
      </c>
      <c r="R42" s="10">
        <f t="shared" si="0"/>
        <v>2812.67</v>
      </c>
      <c r="S42" s="3">
        <v>1.1399999999999999</v>
      </c>
      <c r="T42" s="3">
        <v>24</v>
      </c>
      <c r="U42" s="3"/>
    </row>
    <row r="43" spans="4:21">
      <c r="D43" s="3">
        <v>1.1499999999999999</v>
      </c>
      <c r="E43" s="3"/>
      <c r="F43" s="3">
        <v>1109</v>
      </c>
      <c r="G43" s="7"/>
      <c r="H43" s="8">
        <v>44815</v>
      </c>
      <c r="I43" s="12">
        <v>546</v>
      </c>
      <c r="J43" s="10">
        <v>886</v>
      </c>
      <c r="K43" s="11">
        <v>0</v>
      </c>
      <c r="L43" s="10">
        <v>468.37299999999999</v>
      </c>
      <c r="M43" s="10">
        <v>0</v>
      </c>
      <c r="N43" s="10">
        <v>702.47699999999998</v>
      </c>
      <c r="O43" s="10">
        <v>0</v>
      </c>
      <c r="P43" s="10">
        <v>235</v>
      </c>
      <c r="Q43" s="10">
        <v>0</v>
      </c>
      <c r="R43" s="10">
        <f t="shared" si="0"/>
        <v>2837.85</v>
      </c>
      <c r="S43" s="3">
        <v>1.1499999999999999</v>
      </c>
      <c r="T43" s="3">
        <v>24</v>
      </c>
      <c r="U43" s="3"/>
    </row>
    <row r="44" spans="4:21">
      <c r="D44" s="3">
        <v>1.1599999999999999</v>
      </c>
      <c r="E44" s="3"/>
      <c r="F44" s="3">
        <v>1109</v>
      </c>
      <c r="G44" s="7"/>
      <c r="H44" s="8">
        <v>44816</v>
      </c>
      <c r="I44" s="9">
        <v>551</v>
      </c>
      <c r="J44" s="10">
        <v>894</v>
      </c>
      <c r="K44" s="11">
        <v>0</v>
      </c>
      <c r="L44" s="10">
        <v>472.44600000000003</v>
      </c>
      <c r="M44" s="10">
        <v>0</v>
      </c>
      <c r="N44" s="10">
        <v>708.58399999999995</v>
      </c>
      <c r="O44" s="10">
        <v>0</v>
      </c>
      <c r="P44" s="10">
        <v>237</v>
      </c>
      <c r="Q44" s="10">
        <v>0</v>
      </c>
      <c r="R44" s="10">
        <f t="shared" si="0"/>
        <v>2863.0299999999997</v>
      </c>
      <c r="S44" s="3">
        <v>1.1599999999999999</v>
      </c>
      <c r="T44" s="3">
        <v>24</v>
      </c>
      <c r="U44" s="3"/>
    </row>
    <row r="45" spans="4:21">
      <c r="D45" s="3">
        <v>1.17</v>
      </c>
      <c r="E45" s="3"/>
      <c r="F45" s="3">
        <v>1109</v>
      </c>
      <c r="G45" s="7"/>
      <c r="H45" s="8">
        <v>44817</v>
      </c>
      <c r="I45" s="12">
        <v>556</v>
      </c>
      <c r="J45" s="10">
        <v>902</v>
      </c>
      <c r="K45" s="11">
        <v>0</v>
      </c>
      <c r="L45" s="10">
        <v>476.51900000000001</v>
      </c>
      <c r="M45" s="10">
        <v>0</v>
      </c>
      <c r="N45" s="10">
        <v>714.69100000000003</v>
      </c>
      <c r="O45" s="10">
        <v>0</v>
      </c>
      <c r="P45" s="10">
        <v>239</v>
      </c>
      <c r="Q45" s="10">
        <v>0</v>
      </c>
      <c r="R45" s="10">
        <f t="shared" si="0"/>
        <v>2888.21</v>
      </c>
      <c r="S45" s="3">
        <v>1.17</v>
      </c>
      <c r="T45" s="3">
        <v>24</v>
      </c>
      <c r="U45" s="3"/>
    </row>
    <row r="46" spans="4:21">
      <c r="D46" s="3">
        <v>1.18</v>
      </c>
      <c r="E46" s="3"/>
      <c r="F46" s="3">
        <v>1109</v>
      </c>
      <c r="G46" s="7"/>
      <c r="H46" s="8">
        <v>44818</v>
      </c>
      <c r="I46" s="9">
        <v>561</v>
      </c>
      <c r="J46" s="10">
        <v>910</v>
      </c>
      <c r="K46" s="11">
        <v>0</v>
      </c>
      <c r="L46" s="10">
        <v>480.59199999999998</v>
      </c>
      <c r="M46" s="10">
        <v>0</v>
      </c>
      <c r="N46" s="10">
        <v>720.798</v>
      </c>
      <c r="O46" s="10">
        <v>0</v>
      </c>
      <c r="P46" s="10">
        <v>241</v>
      </c>
      <c r="Q46" s="10">
        <v>0</v>
      </c>
      <c r="R46" s="10">
        <f t="shared" si="0"/>
        <v>2913.3900000000003</v>
      </c>
      <c r="S46" s="3">
        <v>1.18</v>
      </c>
      <c r="T46" s="3">
        <v>24</v>
      </c>
      <c r="U46" s="3"/>
    </row>
    <row r="47" spans="4:21">
      <c r="D47" s="3">
        <v>1.19</v>
      </c>
      <c r="E47" s="3"/>
      <c r="F47" s="3">
        <v>1109</v>
      </c>
      <c r="G47" s="7"/>
      <c r="H47" s="8">
        <v>44819</v>
      </c>
      <c r="I47" s="12">
        <v>566</v>
      </c>
      <c r="J47" s="10">
        <v>918</v>
      </c>
      <c r="K47" s="11">
        <v>0</v>
      </c>
      <c r="L47" s="10">
        <v>484.66500000000002</v>
      </c>
      <c r="M47" s="10">
        <v>0</v>
      </c>
      <c r="N47" s="10">
        <v>726.90499999999997</v>
      </c>
      <c r="O47" s="10">
        <v>0</v>
      </c>
      <c r="P47" s="10">
        <v>243</v>
      </c>
      <c r="Q47" s="10">
        <v>0</v>
      </c>
      <c r="R47" s="10">
        <f t="shared" si="0"/>
        <v>2938.5699999999997</v>
      </c>
      <c r="S47" s="3">
        <v>1.19</v>
      </c>
      <c r="T47" s="3">
        <v>24</v>
      </c>
      <c r="U47" s="3"/>
    </row>
    <row r="48" spans="4:21">
      <c r="D48" s="3">
        <v>1.2</v>
      </c>
      <c r="E48" s="3"/>
      <c r="F48" s="3">
        <v>1109</v>
      </c>
      <c r="G48" s="7"/>
      <c r="H48" s="8">
        <v>44820</v>
      </c>
      <c r="I48" s="9">
        <v>571</v>
      </c>
      <c r="J48" s="10">
        <v>926</v>
      </c>
      <c r="K48" s="11">
        <v>0</v>
      </c>
      <c r="L48" s="10">
        <v>488.738</v>
      </c>
      <c r="M48" s="10">
        <v>0</v>
      </c>
      <c r="N48" s="10">
        <v>733.01199999999994</v>
      </c>
      <c r="O48" s="10">
        <v>0</v>
      </c>
      <c r="P48" s="10">
        <v>245</v>
      </c>
      <c r="Q48" s="10">
        <v>0</v>
      </c>
      <c r="R48" s="10">
        <f t="shared" si="0"/>
        <v>2963.75</v>
      </c>
      <c r="S48" s="3">
        <v>1.2</v>
      </c>
      <c r="T48" s="3">
        <v>24</v>
      </c>
      <c r="U48" s="3"/>
    </row>
    <row r="49" spans="4:21">
      <c r="D49" s="3">
        <v>1.21</v>
      </c>
      <c r="E49" s="3"/>
      <c r="F49" s="3">
        <v>1109</v>
      </c>
      <c r="G49" s="7"/>
      <c r="H49" s="8">
        <v>44821</v>
      </c>
      <c r="I49" s="12">
        <v>576</v>
      </c>
      <c r="J49" s="10">
        <v>934</v>
      </c>
      <c r="K49" s="11">
        <v>0</v>
      </c>
      <c r="L49" s="10">
        <v>492.81099999999998</v>
      </c>
      <c r="M49" s="10">
        <v>0</v>
      </c>
      <c r="N49" s="10">
        <v>739.11900000000003</v>
      </c>
      <c r="O49" s="10">
        <v>0</v>
      </c>
      <c r="P49" s="10">
        <v>247</v>
      </c>
      <c r="Q49" s="10">
        <v>0</v>
      </c>
      <c r="R49" s="10">
        <f t="shared" si="0"/>
        <v>2988.93</v>
      </c>
      <c r="S49" s="3">
        <v>1.21</v>
      </c>
      <c r="T49" s="3">
        <v>24</v>
      </c>
      <c r="U49" s="3"/>
    </row>
    <row r="50" spans="4:21">
      <c r="D50" s="3">
        <v>1.22</v>
      </c>
      <c r="E50" s="3"/>
      <c r="F50" s="3">
        <v>1109</v>
      </c>
      <c r="G50" s="7"/>
      <c r="H50" s="8">
        <v>44822</v>
      </c>
      <c r="I50" s="9">
        <v>581</v>
      </c>
      <c r="J50" s="10">
        <v>942</v>
      </c>
      <c r="K50" s="11">
        <v>0</v>
      </c>
      <c r="L50" s="10">
        <v>496.88400000000001</v>
      </c>
      <c r="M50" s="10">
        <v>0</v>
      </c>
      <c r="N50" s="10">
        <v>745.226</v>
      </c>
      <c r="O50" s="10">
        <v>0</v>
      </c>
      <c r="P50" s="10">
        <v>249</v>
      </c>
      <c r="Q50" s="10">
        <v>0</v>
      </c>
      <c r="R50" s="10">
        <f t="shared" si="0"/>
        <v>3014.11</v>
      </c>
      <c r="S50" s="3">
        <v>1.22</v>
      </c>
      <c r="T50" s="3">
        <v>24</v>
      </c>
      <c r="U50" s="3"/>
    </row>
    <row r="51" spans="4:21">
      <c r="D51" s="3">
        <v>1.23</v>
      </c>
      <c r="E51" s="3"/>
      <c r="F51" s="3">
        <v>1109</v>
      </c>
      <c r="G51" s="7"/>
      <c r="H51" s="8">
        <v>44823</v>
      </c>
      <c r="I51" s="12">
        <v>586</v>
      </c>
      <c r="J51" s="10">
        <v>950</v>
      </c>
      <c r="K51" s="11">
        <v>0</v>
      </c>
      <c r="L51" s="10">
        <v>500.95699999999999</v>
      </c>
      <c r="M51" s="10">
        <v>0</v>
      </c>
      <c r="N51" s="10">
        <v>751.33299999999997</v>
      </c>
      <c r="O51" s="10">
        <v>0</v>
      </c>
      <c r="P51" s="10">
        <v>251</v>
      </c>
      <c r="Q51" s="10">
        <v>0</v>
      </c>
      <c r="R51" s="10">
        <f t="shared" si="0"/>
        <v>3039.29</v>
      </c>
      <c r="S51" s="3">
        <v>1.23</v>
      </c>
      <c r="T51" s="3">
        <v>24</v>
      </c>
      <c r="U51" s="3"/>
    </row>
    <row r="52" spans="4:21">
      <c r="D52" s="3">
        <v>1.24</v>
      </c>
      <c r="E52" s="3"/>
      <c r="F52" s="3">
        <v>1109</v>
      </c>
      <c r="G52" s="7"/>
      <c r="H52" s="8">
        <v>44824</v>
      </c>
      <c r="I52" s="9">
        <v>591</v>
      </c>
      <c r="J52" s="10">
        <v>958</v>
      </c>
      <c r="K52" s="11">
        <v>0</v>
      </c>
      <c r="L52" s="10">
        <v>505.03</v>
      </c>
      <c r="M52" s="10">
        <v>0</v>
      </c>
      <c r="N52" s="10">
        <v>757.44</v>
      </c>
      <c r="O52" s="10">
        <v>0</v>
      </c>
      <c r="P52" s="10">
        <v>253</v>
      </c>
      <c r="Q52" s="10">
        <v>0</v>
      </c>
      <c r="R52" s="10">
        <f t="shared" si="0"/>
        <v>3064.47</v>
      </c>
      <c r="S52" s="3">
        <v>1.24</v>
      </c>
      <c r="T52" s="3">
        <v>24</v>
      </c>
      <c r="U52" s="3"/>
    </row>
    <row r="53" spans="4:21">
      <c r="D53" s="3">
        <v>1.25</v>
      </c>
      <c r="E53" s="3"/>
      <c r="F53" s="3">
        <v>1109</v>
      </c>
      <c r="G53" s="7"/>
      <c r="H53" s="8">
        <v>44825</v>
      </c>
      <c r="I53" s="12">
        <v>596</v>
      </c>
      <c r="J53" s="10">
        <v>966</v>
      </c>
      <c r="K53" s="11">
        <v>0</v>
      </c>
      <c r="L53" s="10">
        <v>509.10300000000001</v>
      </c>
      <c r="M53" s="10">
        <v>0</v>
      </c>
      <c r="N53" s="10">
        <v>763.54700000000003</v>
      </c>
      <c r="O53" s="10">
        <v>0</v>
      </c>
      <c r="P53" s="10">
        <v>255</v>
      </c>
      <c r="Q53" s="10">
        <v>0</v>
      </c>
      <c r="R53" s="10">
        <f t="shared" si="0"/>
        <v>3089.65</v>
      </c>
      <c r="S53" s="3">
        <v>1.25</v>
      </c>
      <c r="T53" s="3">
        <v>24</v>
      </c>
      <c r="U53" s="3"/>
    </row>
    <row r="54" spans="4:21">
      <c r="D54" s="3">
        <v>1.26</v>
      </c>
      <c r="E54" s="3"/>
      <c r="F54" s="3">
        <v>1109</v>
      </c>
      <c r="G54" s="7"/>
      <c r="H54" s="8">
        <v>44826</v>
      </c>
      <c r="I54" s="9">
        <v>601</v>
      </c>
      <c r="J54" s="10">
        <v>974</v>
      </c>
      <c r="K54" s="11">
        <v>0</v>
      </c>
      <c r="L54" s="10">
        <v>513.17600000000004</v>
      </c>
      <c r="M54" s="10">
        <v>0</v>
      </c>
      <c r="N54" s="10">
        <v>769.654</v>
      </c>
      <c r="O54" s="10">
        <v>0</v>
      </c>
      <c r="P54" s="10">
        <v>257</v>
      </c>
      <c r="Q54" s="10">
        <v>0</v>
      </c>
      <c r="R54" s="10">
        <f t="shared" si="0"/>
        <v>3114.83</v>
      </c>
      <c r="S54" s="3">
        <v>1.26</v>
      </c>
      <c r="T54" s="3">
        <v>24</v>
      </c>
      <c r="U54" s="3"/>
    </row>
    <row r="55" spans="4:21">
      <c r="D55" s="3">
        <v>1.27</v>
      </c>
      <c r="E55" s="3"/>
      <c r="F55" s="3">
        <v>1109</v>
      </c>
      <c r="G55" s="7"/>
      <c r="H55" s="8">
        <v>44827</v>
      </c>
      <c r="I55" s="12">
        <v>606</v>
      </c>
      <c r="J55" s="10">
        <v>982</v>
      </c>
      <c r="K55" s="11">
        <v>0</v>
      </c>
      <c r="L55" s="10">
        <v>517.24900000000002</v>
      </c>
      <c r="M55" s="10">
        <v>0</v>
      </c>
      <c r="N55" s="10">
        <v>775.76099999999997</v>
      </c>
      <c r="O55" s="10">
        <v>0</v>
      </c>
      <c r="P55" s="10">
        <v>259</v>
      </c>
      <c r="Q55" s="10">
        <v>0</v>
      </c>
      <c r="R55" s="10">
        <f t="shared" si="0"/>
        <v>3140.0099999999998</v>
      </c>
      <c r="S55" s="3">
        <v>1.27</v>
      </c>
      <c r="T55" s="3">
        <v>24</v>
      </c>
      <c r="U55" s="3"/>
    </row>
    <row r="56" spans="4:21">
      <c r="D56" s="3">
        <v>1.28</v>
      </c>
      <c r="E56" s="3"/>
      <c r="F56" s="3">
        <v>1109</v>
      </c>
      <c r="G56" s="7"/>
      <c r="H56" s="8">
        <v>44828</v>
      </c>
      <c r="I56" s="9">
        <v>611</v>
      </c>
      <c r="J56" s="10">
        <v>990</v>
      </c>
      <c r="K56" s="11">
        <v>0</v>
      </c>
      <c r="L56" s="10">
        <v>521.322</v>
      </c>
      <c r="M56" s="10">
        <v>0</v>
      </c>
      <c r="N56" s="10">
        <v>781.86800000000005</v>
      </c>
      <c r="O56" s="10">
        <v>0</v>
      </c>
      <c r="P56" s="10">
        <v>261</v>
      </c>
      <c r="Q56" s="10">
        <v>0</v>
      </c>
      <c r="R56" s="10">
        <f t="shared" si="0"/>
        <v>3165.19</v>
      </c>
      <c r="S56" s="3">
        <v>1.28</v>
      </c>
      <c r="T56" s="3">
        <v>24</v>
      </c>
      <c r="U56" s="3"/>
    </row>
    <row r="57" spans="4:21">
      <c r="D57" s="3">
        <v>1.29</v>
      </c>
      <c r="E57" s="3"/>
      <c r="F57" s="3">
        <v>1109</v>
      </c>
      <c r="G57" s="7"/>
      <c r="H57" s="8">
        <v>44829</v>
      </c>
      <c r="I57" s="12">
        <v>616</v>
      </c>
      <c r="J57" s="10">
        <v>998</v>
      </c>
      <c r="K57" s="11">
        <v>0</v>
      </c>
      <c r="L57" s="10">
        <v>525.39499999999998</v>
      </c>
      <c r="M57" s="10">
        <v>0</v>
      </c>
      <c r="N57" s="10">
        <v>787.97500000000002</v>
      </c>
      <c r="O57" s="10">
        <v>0</v>
      </c>
      <c r="P57" s="10">
        <v>263</v>
      </c>
      <c r="Q57" s="10">
        <v>0</v>
      </c>
      <c r="R57" s="10">
        <f t="shared" si="0"/>
        <v>3190.37</v>
      </c>
      <c r="S57" s="3">
        <v>1.29</v>
      </c>
      <c r="T57" s="3">
        <v>24</v>
      </c>
      <c r="U57" s="3"/>
    </row>
    <row r="58" spans="4:21">
      <c r="D58" s="3">
        <v>1.3</v>
      </c>
      <c r="E58" s="3"/>
      <c r="F58" s="3">
        <v>1109</v>
      </c>
      <c r="G58" s="7"/>
      <c r="H58" s="8">
        <v>44830</v>
      </c>
      <c r="I58" s="9">
        <v>621</v>
      </c>
      <c r="J58" s="10">
        <v>1006</v>
      </c>
      <c r="K58" s="11">
        <v>0</v>
      </c>
      <c r="L58" s="10">
        <v>529.46799999999996</v>
      </c>
      <c r="M58" s="10">
        <v>0</v>
      </c>
      <c r="N58" s="10">
        <v>794.08199999999999</v>
      </c>
      <c r="O58" s="10">
        <v>0</v>
      </c>
      <c r="P58" s="10">
        <v>265</v>
      </c>
      <c r="Q58" s="10">
        <v>0</v>
      </c>
      <c r="R58" s="10">
        <f t="shared" si="0"/>
        <v>3215.5499999999997</v>
      </c>
      <c r="S58" s="3">
        <v>1.3</v>
      </c>
      <c r="T58" s="3">
        <v>24</v>
      </c>
      <c r="U58" s="3"/>
    </row>
    <row r="59" spans="4:21">
      <c r="D59" s="3">
        <v>1.31</v>
      </c>
      <c r="E59" s="3"/>
      <c r="F59" s="3">
        <v>1109</v>
      </c>
      <c r="G59" s="7"/>
      <c r="H59" s="8">
        <v>44831</v>
      </c>
      <c r="I59" s="12">
        <v>626</v>
      </c>
      <c r="J59" s="10">
        <v>1014</v>
      </c>
      <c r="K59" s="11">
        <v>0</v>
      </c>
      <c r="L59" s="10">
        <v>533.54100000000005</v>
      </c>
      <c r="M59" s="10">
        <v>0</v>
      </c>
      <c r="N59" s="10">
        <v>800.18899999999996</v>
      </c>
      <c r="O59" s="10">
        <v>0</v>
      </c>
      <c r="P59" s="10">
        <v>267</v>
      </c>
      <c r="Q59" s="10">
        <v>0</v>
      </c>
      <c r="R59" s="10">
        <f t="shared" si="0"/>
        <v>3240.73</v>
      </c>
      <c r="S59" s="3">
        <v>1.31</v>
      </c>
      <c r="T59" s="3">
        <v>24</v>
      </c>
      <c r="U59" s="3"/>
    </row>
    <row r="60" spans="4:21">
      <c r="D60" s="3">
        <v>1.32</v>
      </c>
      <c r="E60" s="3"/>
      <c r="F60" s="3">
        <v>1109</v>
      </c>
      <c r="G60" s="7"/>
      <c r="H60" s="8">
        <v>44832</v>
      </c>
      <c r="I60" s="9">
        <v>631</v>
      </c>
      <c r="J60" s="10">
        <v>1022</v>
      </c>
      <c r="K60" s="11">
        <v>0</v>
      </c>
      <c r="L60" s="10">
        <v>537.61400000000003</v>
      </c>
      <c r="M60" s="10">
        <v>0</v>
      </c>
      <c r="N60" s="10">
        <v>806.29600000000005</v>
      </c>
      <c r="O60" s="10">
        <v>0</v>
      </c>
      <c r="P60" s="10">
        <v>269</v>
      </c>
      <c r="Q60" s="10">
        <v>0</v>
      </c>
      <c r="R60" s="10">
        <f t="shared" si="0"/>
        <v>3265.91</v>
      </c>
      <c r="S60" s="3">
        <v>1.32</v>
      </c>
      <c r="T60" s="3">
        <v>24</v>
      </c>
      <c r="U60" s="3"/>
    </row>
    <row r="61" spans="4:21">
      <c r="D61" s="3">
        <v>1.33</v>
      </c>
      <c r="E61" s="3"/>
      <c r="F61" s="3">
        <v>1109</v>
      </c>
      <c r="G61" s="7"/>
      <c r="H61" s="8">
        <v>44833</v>
      </c>
      <c r="I61" s="12">
        <v>636</v>
      </c>
      <c r="J61" s="10">
        <v>1030</v>
      </c>
      <c r="K61" s="11">
        <v>0</v>
      </c>
      <c r="L61" s="10">
        <v>541.68700000000001</v>
      </c>
      <c r="M61" s="10">
        <v>0</v>
      </c>
      <c r="N61" s="10">
        <v>812.40300000000002</v>
      </c>
      <c r="O61" s="10">
        <v>0</v>
      </c>
      <c r="P61" s="10">
        <v>271</v>
      </c>
      <c r="Q61" s="10">
        <v>0</v>
      </c>
      <c r="R61" s="10">
        <f t="shared" si="0"/>
        <v>3291.09</v>
      </c>
      <c r="S61" s="3">
        <v>1.33</v>
      </c>
      <c r="T61" s="3">
        <v>24</v>
      </c>
      <c r="U61" s="3"/>
    </row>
    <row r="62" spans="4:21">
      <c r="D62" s="3">
        <v>1.34</v>
      </c>
      <c r="E62" s="3"/>
      <c r="F62" s="3">
        <v>1109</v>
      </c>
      <c r="G62" s="7"/>
      <c r="H62" s="8">
        <v>44834</v>
      </c>
      <c r="I62" s="9">
        <v>641</v>
      </c>
      <c r="J62" s="10">
        <v>1038</v>
      </c>
      <c r="K62" s="11">
        <v>0</v>
      </c>
      <c r="L62" s="10">
        <v>545.76</v>
      </c>
      <c r="M62" s="10">
        <v>0</v>
      </c>
      <c r="N62" s="10">
        <v>818.51</v>
      </c>
      <c r="O62" s="10">
        <v>0</v>
      </c>
      <c r="P62" s="10">
        <v>273</v>
      </c>
      <c r="Q62" s="10">
        <v>0</v>
      </c>
      <c r="R62" s="10">
        <f t="shared" si="0"/>
        <v>3316.2700000000004</v>
      </c>
      <c r="S62" s="3">
        <v>1.34</v>
      </c>
      <c r="T62" s="3">
        <v>24</v>
      </c>
      <c r="U62" s="3"/>
    </row>
    <row r="63" spans="4:21">
      <c r="D63" s="3">
        <v>1.35</v>
      </c>
      <c r="E63" s="3"/>
      <c r="F63" s="3">
        <v>1109</v>
      </c>
      <c r="G63" s="7"/>
      <c r="H63" s="8">
        <v>44835</v>
      </c>
      <c r="I63" s="12">
        <v>646</v>
      </c>
      <c r="J63" s="10">
        <v>1046</v>
      </c>
      <c r="K63" s="11">
        <v>0</v>
      </c>
      <c r="L63" s="10">
        <v>549.83299999999997</v>
      </c>
      <c r="M63" s="10">
        <v>0</v>
      </c>
      <c r="N63" s="10">
        <v>824.61699999999996</v>
      </c>
      <c r="O63" s="10">
        <v>0</v>
      </c>
      <c r="P63" s="10">
        <v>275</v>
      </c>
      <c r="Q63" s="10">
        <v>0</v>
      </c>
      <c r="R63" s="10">
        <f t="shared" si="0"/>
        <v>3341.45</v>
      </c>
      <c r="S63" s="3">
        <v>1.35</v>
      </c>
      <c r="T63" s="3">
        <v>24</v>
      </c>
      <c r="U63" s="3"/>
    </row>
    <row r="64" spans="4:21">
      <c r="D64" s="3">
        <v>1.36</v>
      </c>
      <c r="E64" s="3"/>
      <c r="F64" s="3">
        <v>1109</v>
      </c>
      <c r="G64" s="7"/>
      <c r="H64" s="8">
        <v>44836</v>
      </c>
      <c r="I64" s="9">
        <v>651</v>
      </c>
      <c r="J64" s="10">
        <v>1054</v>
      </c>
      <c r="K64" s="11">
        <v>0</v>
      </c>
      <c r="L64" s="10">
        <v>553.90599999999995</v>
      </c>
      <c r="M64" s="10">
        <v>0</v>
      </c>
      <c r="N64" s="10">
        <v>830.72400000000005</v>
      </c>
      <c r="O64" s="10">
        <v>0</v>
      </c>
      <c r="P64" s="10">
        <v>277</v>
      </c>
      <c r="Q64" s="10">
        <v>0</v>
      </c>
      <c r="R64" s="10">
        <f t="shared" si="0"/>
        <v>3366.63</v>
      </c>
      <c r="S64" s="3">
        <v>1.36</v>
      </c>
      <c r="T64" s="3">
        <v>24</v>
      </c>
      <c r="U64" s="3"/>
    </row>
    <row r="65" spans="4:21">
      <c r="D65" s="3">
        <v>1.37</v>
      </c>
      <c r="E65" s="3"/>
      <c r="F65" s="3">
        <v>1109</v>
      </c>
      <c r="G65" s="7"/>
      <c r="H65" s="8">
        <v>44837</v>
      </c>
      <c r="I65" s="12">
        <v>656</v>
      </c>
      <c r="J65" s="10">
        <v>1062</v>
      </c>
      <c r="K65" s="11">
        <v>0</v>
      </c>
      <c r="L65" s="10">
        <v>557.97900000000004</v>
      </c>
      <c r="M65" s="10">
        <v>0</v>
      </c>
      <c r="N65" s="10">
        <v>836.83100000000002</v>
      </c>
      <c r="O65" s="10">
        <v>0</v>
      </c>
      <c r="P65" s="10">
        <v>279</v>
      </c>
      <c r="Q65" s="10">
        <v>0</v>
      </c>
      <c r="R65" s="10">
        <f t="shared" si="0"/>
        <v>3391.8100000000004</v>
      </c>
      <c r="S65" s="3">
        <v>1.37</v>
      </c>
      <c r="T65" s="3">
        <v>24</v>
      </c>
      <c r="U65" s="3"/>
    </row>
    <row r="66" spans="4:21">
      <c r="D66" s="3">
        <v>1.38</v>
      </c>
      <c r="E66" s="3"/>
      <c r="F66" s="3">
        <v>1109</v>
      </c>
      <c r="G66" s="7"/>
      <c r="H66" s="8">
        <v>44838</v>
      </c>
      <c r="I66" s="9">
        <v>661</v>
      </c>
      <c r="J66" s="10">
        <v>1070</v>
      </c>
      <c r="K66" s="11">
        <v>0</v>
      </c>
      <c r="L66" s="10">
        <v>562.05200000000002</v>
      </c>
      <c r="M66" s="10">
        <v>0</v>
      </c>
      <c r="N66" s="10">
        <v>842.93799999999999</v>
      </c>
      <c r="O66" s="10">
        <v>0</v>
      </c>
      <c r="P66" s="10">
        <v>281</v>
      </c>
      <c r="Q66" s="10">
        <v>0</v>
      </c>
      <c r="R66" s="10">
        <f t="shared" si="0"/>
        <v>3416.9900000000002</v>
      </c>
      <c r="S66" s="3">
        <v>1.38</v>
      </c>
      <c r="T66" s="3">
        <v>24</v>
      </c>
      <c r="U66" s="3"/>
    </row>
    <row r="67" spans="4:21">
      <c r="D67" s="3">
        <v>1.39</v>
      </c>
      <c r="E67" s="3"/>
      <c r="F67" s="3">
        <v>1109</v>
      </c>
      <c r="G67" s="7"/>
      <c r="H67" s="8">
        <v>44839</v>
      </c>
      <c r="I67" s="12">
        <v>666</v>
      </c>
      <c r="J67" s="10">
        <v>1078</v>
      </c>
      <c r="K67" s="11">
        <v>0</v>
      </c>
      <c r="L67" s="10">
        <v>566.125</v>
      </c>
      <c r="M67" s="10">
        <v>0</v>
      </c>
      <c r="N67" s="10">
        <v>849.04499999999996</v>
      </c>
      <c r="O67" s="10">
        <v>0</v>
      </c>
      <c r="P67" s="10">
        <v>283</v>
      </c>
      <c r="Q67" s="10">
        <v>0</v>
      </c>
      <c r="R67" s="10">
        <f t="shared" si="0"/>
        <v>3442.17</v>
      </c>
      <c r="S67" s="3">
        <v>1.39</v>
      </c>
      <c r="T67" s="3">
        <v>24</v>
      </c>
      <c r="U67" s="3"/>
    </row>
    <row r="68" spans="4:21">
      <c r="D68" s="3">
        <v>1.4</v>
      </c>
      <c r="E68" s="3"/>
      <c r="F68" s="3">
        <v>1109</v>
      </c>
      <c r="G68" s="7"/>
      <c r="H68" s="8">
        <v>44840</v>
      </c>
      <c r="I68" s="9">
        <v>671</v>
      </c>
      <c r="J68" s="10">
        <v>1086</v>
      </c>
      <c r="K68" s="11">
        <v>0</v>
      </c>
      <c r="L68" s="10">
        <v>570.19799999999998</v>
      </c>
      <c r="M68" s="10">
        <v>0</v>
      </c>
      <c r="N68" s="10">
        <v>855.15200000000004</v>
      </c>
      <c r="O68" s="10">
        <v>0</v>
      </c>
      <c r="P68" s="10">
        <v>285</v>
      </c>
      <c r="Q68" s="10">
        <v>0</v>
      </c>
      <c r="R68" s="10">
        <f t="shared" si="0"/>
        <v>3467.35</v>
      </c>
      <c r="S68" s="3">
        <v>1.4</v>
      </c>
      <c r="T68" s="3">
        <v>24</v>
      </c>
      <c r="U68" s="3"/>
    </row>
    <row r="69" spans="4:21">
      <c r="D69" s="3">
        <v>1.41</v>
      </c>
      <c r="E69" s="3"/>
      <c r="F69" s="3">
        <v>1109</v>
      </c>
      <c r="G69" s="7"/>
      <c r="H69" s="8">
        <v>44841</v>
      </c>
      <c r="I69" s="12">
        <v>676</v>
      </c>
      <c r="J69" s="10">
        <v>1094</v>
      </c>
      <c r="K69" s="11">
        <v>0</v>
      </c>
      <c r="L69" s="10">
        <v>574.27099999999996</v>
      </c>
      <c r="M69" s="10">
        <v>0</v>
      </c>
      <c r="N69" s="10">
        <v>861.25900000000001</v>
      </c>
      <c r="O69" s="10">
        <v>0</v>
      </c>
      <c r="P69" s="10">
        <v>287</v>
      </c>
      <c r="Q69" s="10">
        <v>0</v>
      </c>
      <c r="R69" s="10">
        <f t="shared" si="0"/>
        <v>3492.5299999999997</v>
      </c>
      <c r="S69" s="3">
        <v>1.41</v>
      </c>
      <c r="T69" s="3">
        <v>24</v>
      </c>
      <c r="U69" s="3"/>
    </row>
    <row r="70" spans="4:21">
      <c r="D70" s="3">
        <v>1.42</v>
      </c>
      <c r="E70" s="3"/>
      <c r="F70" s="3">
        <v>1109</v>
      </c>
      <c r="G70" s="7"/>
      <c r="H70" s="8">
        <v>44842</v>
      </c>
      <c r="I70" s="9">
        <v>681</v>
      </c>
      <c r="J70" s="10">
        <v>1102</v>
      </c>
      <c r="K70" s="11">
        <v>0</v>
      </c>
      <c r="L70" s="10">
        <v>578.34400000000005</v>
      </c>
      <c r="M70" s="10">
        <v>0</v>
      </c>
      <c r="N70" s="10">
        <v>867.36599999999999</v>
      </c>
      <c r="O70" s="10">
        <v>0</v>
      </c>
      <c r="P70" s="10">
        <v>289</v>
      </c>
      <c r="Q70" s="10">
        <v>0</v>
      </c>
      <c r="R70" s="10">
        <f t="shared" si="0"/>
        <v>3517.71</v>
      </c>
      <c r="S70" s="3">
        <v>1.42</v>
      </c>
      <c r="T70" s="3">
        <v>24</v>
      </c>
      <c r="U70" s="3"/>
    </row>
    <row r="71" spans="4:21">
      <c r="D71" s="3">
        <v>1.43</v>
      </c>
      <c r="E71" s="3"/>
      <c r="F71" s="3">
        <v>1109</v>
      </c>
      <c r="G71" s="7"/>
      <c r="H71" s="8">
        <v>44843</v>
      </c>
      <c r="I71" s="12">
        <v>686</v>
      </c>
      <c r="J71" s="10">
        <v>1110</v>
      </c>
      <c r="K71" s="11">
        <v>0</v>
      </c>
      <c r="L71" s="10">
        <v>582.41700000000003</v>
      </c>
      <c r="M71" s="10">
        <v>0</v>
      </c>
      <c r="N71" s="10">
        <v>873.47299999999996</v>
      </c>
      <c r="O71" s="10">
        <v>0</v>
      </c>
      <c r="P71" s="10">
        <v>291</v>
      </c>
      <c r="Q71" s="10">
        <v>0</v>
      </c>
      <c r="R71" s="10">
        <f t="shared" si="0"/>
        <v>3542.89</v>
      </c>
      <c r="S71" s="3">
        <v>1.43</v>
      </c>
      <c r="T71" s="3">
        <v>24</v>
      </c>
      <c r="U71" s="3"/>
    </row>
    <row r="72" spans="4:21">
      <c r="D72" s="3">
        <v>1.44</v>
      </c>
      <c r="E72" s="3"/>
      <c r="F72" s="3">
        <v>1109</v>
      </c>
      <c r="G72" s="7"/>
      <c r="H72" s="8">
        <v>44844</v>
      </c>
      <c r="I72" s="9">
        <v>691</v>
      </c>
      <c r="J72" s="10">
        <v>1118</v>
      </c>
      <c r="K72" s="11">
        <v>0</v>
      </c>
      <c r="L72" s="10">
        <v>586.49</v>
      </c>
      <c r="M72" s="10">
        <v>0</v>
      </c>
      <c r="N72" s="10">
        <v>879.58</v>
      </c>
      <c r="O72" s="10">
        <v>0</v>
      </c>
      <c r="P72" s="10">
        <v>293</v>
      </c>
      <c r="Q72" s="10">
        <v>0</v>
      </c>
      <c r="R72" s="10">
        <f t="shared" si="0"/>
        <v>3568.0699999999997</v>
      </c>
      <c r="S72" s="3">
        <v>1.44</v>
      </c>
      <c r="T72" s="3">
        <v>24</v>
      </c>
      <c r="U72" s="3"/>
    </row>
    <row r="73" spans="4:21">
      <c r="D73" s="3">
        <v>1.45</v>
      </c>
      <c r="E73" s="3"/>
      <c r="F73" s="3">
        <v>1109</v>
      </c>
      <c r="G73" s="7"/>
      <c r="H73" s="8">
        <v>44845</v>
      </c>
      <c r="I73" s="12">
        <v>696</v>
      </c>
      <c r="J73" s="10">
        <v>1126</v>
      </c>
      <c r="K73" s="11">
        <v>0</v>
      </c>
      <c r="L73" s="10">
        <v>590.56299999999999</v>
      </c>
      <c r="M73" s="10">
        <v>0</v>
      </c>
      <c r="N73" s="10">
        <v>885.68700000000001</v>
      </c>
      <c r="O73" s="10">
        <v>0</v>
      </c>
      <c r="P73" s="10">
        <v>295</v>
      </c>
      <c r="Q73" s="10">
        <v>0</v>
      </c>
      <c r="R73" s="10">
        <f t="shared" si="0"/>
        <v>3593.25</v>
      </c>
      <c r="S73" s="3">
        <v>1.45</v>
      </c>
      <c r="T73" s="3">
        <v>24</v>
      </c>
      <c r="U73" s="3"/>
    </row>
    <row r="74" spans="4:21">
      <c r="D74" s="3">
        <v>1.46</v>
      </c>
      <c r="E74" s="3"/>
      <c r="F74" s="3">
        <v>1109</v>
      </c>
      <c r="G74" s="7"/>
      <c r="H74" s="8">
        <v>44846</v>
      </c>
      <c r="I74" s="9">
        <v>701</v>
      </c>
      <c r="J74" s="10">
        <v>1134</v>
      </c>
      <c r="K74" s="11">
        <v>0</v>
      </c>
      <c r="L74" s="10">
        <v>594.63599999999997</v>
      </c>
      <c r="M74" s="10">
        <v>0</v>
      </c>
      <c r="N74" s="10">
        <v>891.79399999999998</v>
      </c>
      <c r="O74" s="10">
        <v>0</v>
      </c>
      <c r="P74" s="10">
        <v>297</v>
      </c>
      <c r="Q74" s="10">
        <v>0</v>
      </c>
      <c r="R74" s="10">
        <f t="shared" ref="R74:R137" si="5">SUM(I74:Q74)</f>
        <v>3618.43</v>
      </c>
      <c r="S74" s="3">
        <v>1.46</v>
      </c>
      <c r="T74" s="3">
        <v>24</v>
      </c>
      <c r="U74" s="3"/>
    </row>
    <row r="75" spans="4:21">
      <c r="D75" s="3">
        <v>1.47</v>
      </c>
      <c r="E75" s="3"/>
      <c r="F75" s="3">
        <v>1109</v>
      </c>
      <c r="G75" s="7"/>
      <c r="H75" s="8">
        <v>44847</v>
      </c>
      <c r="I75" s="12">
        <v>706</v>
      </c>
      <c r="J75" s="10">
        <v>1142</v>
      </c>
      <c r="K75" s="11">
        <v>0</v>
      </c>
      <c r="L75" s="10">
        <v>598.70899999999995</v>
      </c>
      <c r="M75" s="10">
        <v>0</v>
      </c>
      <c r="N75" s="10">
        <v>897.90099999999995</v>
      </c>
      <c r="O75" s="10">
        <v>0</v>
      </c>
      <c r="P75" s="10">
        <v>299</v>
      </c>
      <c r="Q75" s="10">
        <v>0</v>
      </c>
      <c r="R75" s="10">
        <f t="shared" si="5"/>
        <v>3643.6099999999997</v>
      </c>
      <c r="S75" s="3">
        <v>1.47</v>
      </c>
      <c r="T75" s="3">
        <v>24</v>
      </c>
      <c r="U75" s="3"/>
    </row>
    <row r="76" spans="4:21">
      <c r="D76" s="3">
        <v>1.48</v>
      </c>
      <c r="E76" s="3"/>
      <c r="F76" s="3">
        <v>1109</v>
      </c>
      <c r="G76" s="7"/>
      <c r="H76" s="8">
        <v>44848</v>
      </c>
      <c r="I76" s="9">
        <v>711</v>
      </c>
      <c r="J76" s="10">
        <v>1150</v>
      </c>
      <c r="K76" s="11">
        <v>0</v>
      </c>
      <c r="L76" s="10">
        <v>602.78200000000004</v>
      </c>
      <c r="M76" s="10">
        <v>0</v>
      </c>
      <c r="N76" s="10">
        <v>904.00800000000004</v>
      </c>
      <c r="O76" s="10">
        <v>0</v>
      </c>
      <c r="P76" s="10">
        <v>301</v>
      </c>
      <c r="Q76" s="10">
        <v>0</v>
      </c>
      <c r="R76" s="10">
        <f t="shared" si="5"/>
        <v>3668.79</v>
      </c>
      <c r="S76" s="3">
        <v>1.48</v>
      </c>
      <c r="T76" s="3">
        <v>24</v>
      </c>
      <c r="U76" s="3"/>
    </row>
    <row r="77" spans="4:21">
      <c r="D77" s="3">
        <v>1.49</v>
      </c>
      <c r="E77" s="3"/>
      <c r="F77" s="3">
        <v>1109</v>
      </c>
      <c r="G77" s="7"/>
      <c r="H77" s="8">
        <v>44849</v>
      </c>
      <c r="I77" s="12">
        <v>716</v>
      </c>
      <c r="J77" s="10">
        <v>1158</v>
      </c>
      <c r="K77" s="11">
        <v>0</v>
      </c>
      <c r="L77" s="10">
        <v>606.85500000000002</v>
      </c>
      <c r="M77" s="10">
        <v>0</v>
      </c>
      <c r="N77" s="10">
        <v>910.11500000000001</v>
      </c>
      <c r="O77" s="10">
        <v>0</v>
      </c>
      <c r="P77" s="10">
        <v>303</v>
      </c>
      <c r="Q77" s="10">
        <v>0</v>
      </c>
      <c r="R77" s="10">
        <f t="shared" si="5"/>
        <v>3693.9700000000003</v>
      </c>
      <c r="S77" s="3">
        <v>1.49</v>
      </c>
      <c r="T77" s="3">
        <v>24</v>
      </c>
      <c r="U77" s="3"/>
    </row>
    <row r="78" spans="4:21">
      <c r="D78" s="3">
        <v>1.5</v>
      </c>
      <c r="E78" s="3"/>
      <c r="F78" s="3">
        <v>1109</v>
      </c>
      <c r="G78" s="7"/>
      <c r="H78" s="8">
        <v>44850</v>
      </c>
      <c r="I78" s="9">
        <v>721</v>
      </c>
      <c r="J78" s="10">
        <v>1166</v>
      </c>
      <c r="K78" s="11">
        <v>0</v>
      </c>
      <c r="L78" s="10">
        <v>610.928</v>
      </c>
      <c r="M78" s="10">
        <v>0</v>
      </c>
      <c r="N78" s="10">
        <v>916.22199999999998</v>
      </c>
      <c r="O78" s="10">
        <v>0</v>
      </c>
      <c r="P78" s="10">
        <v>305</v>
      </c>
      <c r="Q78" s="10">
        <v>0</v>
      </c>
      <c r="R78" s="10">
        <f t="shared" si="5"/>
        <v>3719.1499999999996</v>
      </c>
      <c r="S78" s="3">
        <v>1.5</v>
      </c>
      <c r="T78" s="3">
        <v>24</v>
      </c>
      <c r="U78" s="3"/>
    </row>
    <row r="79" spans="4:21">
      <c r="D79" s="3">
        <v>1.51</v>
      </c>
      <c r="E79" s="3"/>
      <c r="F79" s="3">
        <v>1109</v>
      </c>
      <c r="G79" s="7"/>
      <c r="H79" s="8">
        <v>44851</v>
      </c>
      <c r="I79" s="12">
        <v>726</v>
      </c>
      <c r="J79" s="10">
        <v>1174</v>
      </c>
      <c r="K79" s="11">
        <v>0</v>
      </c>
      <c r="L79" s="10">
        <v>615.00099999999998</v>
      </c>
      <c r="M79" s="10">
        <v>0</v>
      </c>
      <c r="N79" s="10">
        <v>922.32899999999995</v>
      </c>
      <c r="O79" s="10">
        <v>0</v>
      </c>
      <c r="P79" s="10">
        <v>307</v>
      </c>
      <c r="Q79" s="10">
        <v>0</v>
      </c>
      <c r="R79" s="10">
        <f t="shared" si="5"/>
        <v>3744.33</v>
      </c>
      <c r="S79" s="3">
        <v>1.51</v>
      </c>
      <c r="T79" s="3">
        <v>24</v>
      </c>
      <c r="U79" s="3"/>
    </row>
    <row r="80" spans="4:21">
      <c r="D80" s="3">
        <v>1.52</v>
      </c>
      <c r="E80" s="3"/>
      <c r="F80" s="3">
        <v>1109</v>
      </c>
      <c r="G80" s="7"/>
      <c r="H80" s="8">
        <v>44852</v>
      </c>
      <c r="I80" s="9">
        <v>731</v>
      </c>
      <c r="J80" s="10">
        <v>1182</v>
      </c>
      <c r="K80" s="11">
        <v>0</v>
      </c>
      <c r="L80" s="10">
        <v>619.07399999999996</v>
      </c>
      <c r="M80" s="10">
        <v>0</v>
      </c>
      <c r="N80" s="10">
        <v>928.43600000000004</v>
      </c>
      <c r="O80" s="10">
        <v>0</v>
      </c>
      <c r="P80" s="10">
        <v>309</v>
      </c>
      <c r="Q80" s="10">
        <v>0</v>
      </c>
      <c r="R80" s="10">
        <f t="shared" si="5"/>
        <v>3769.51</v>
      </c>
      <c r="S80" s="3">
        <v>1.52</v>
      </c>
      <c r="T80" s="3">
        <v>24</v>
      </c>
      <c r="U80" s="3"/>
    </row>
    <row r="81" spans="4:21">
      <c r="D81" s="3">
        <v>1.53</v>
      </c>
      <c r="E81" s="3"/>
      <c r="F81" s="3">
        <v>1109</v>
      </c>
      <c r="G81" s="7"/>
      <c r="H81" s="8">
        <v>44853</v>
      </c>
      <c r="I81" s="12">
        <v>736</v>
      </c>
      <c r="J81" s="10">
        <v>1190</v>
      </c>
      <c r="K81" s="11">
        <v>0</v>
      </c>
      <c r="L81" s="10">
        <v>623.14700000000005</v>
      </c>
      <c r="M81" s="10">
        <v>0</v>
      </c>
      <c r="N81" s="10">
        <v>934.54300000000001</v>
      </c>
      <c r="O81" s="10">
        <v>0</v>
      </c>
      <c r="P81" s="10">
        <v>311</v>
      </c>
      <c r="Q81" s="10">
        <v>0</v>
      </c>
      <c r="R81" s="10">
        <f t="shared" si="5"/>
        <v>3794.69</v>
      </c>
      <c r="S81" s="3">
        <v>1.53</v>
      </c>
      <c r="T81" s="3">
        <v>24</v>
      </c>
      <c r="U81" s="3"/>
    </row>
    <row r="82" spans="4:21">
      <c r="D82" s="3">
        <v>1.54</v>
      </c>
      <c r="E82" s="3"/>
      <c r="F82" s="3">
        <v>1109</v>
      </c>
      <c r="G82" s="7"/>
      <c r="H82" s="8">
        <v>44854</v>
      </c>
      <c r="I82" s="9">
        <v>741</v>
      </c>
      <c r="J82" s="10">
        <v>1198</v>
      </c>
      <c r="K82" s="11">
        <v>0</v>
      </c>
      <c r="L82" s="10">
        <v>627.22</v>
      </c>
      <c r="M82" s="10">
        <v>0</v>
      </c>
      <c r="N82" s="10">
        <v>940.65</v>
      </c>
      <c r="O82" s="10">
        <v>0</v>
      </c>
      <c r="P82" s="10">
        <v>313</v>
      </c>
      <c r="Q82" s="10">
        <v>0</v>
      </c>
      <c r="R82" s="10">
        <f t="shared" si="5"/>
        <v>3819.8700000000003</v>
      </c>
      <c r="S82" s="3">
        <v>1.54</v>
      </c>
      <c r="T82" s="3">
        <v>24</v>
      </c>
      <c r="U82" s="3"/>
    </row>
    <row r="83" spans="4:21">
      <c r="D83" s="3">
        <v>1.55</v>
      </c>
      <c r="E83" s="3"/>
      <c r="F83" s="3">
        <v>1109</v>
      </c>
      <c r="G83" s="7"/>
      <c r="H83" s="8">
        <v>44855</v>
      </c>
      <c r="I83" s="12">
        <v>746</v>
      </c>
      <c r="J83" s="10">
        <v>1206</v>
      </c>
      <c r="K83" s="11">
        <v>0</v>
      </c>
      <c r="L83" s="10">
        <v>631.29300000000001</v>
      </c>
      <c r="M83" s="10">
        <v>0</v>
      </c>
      <c r="N83" s="10">
        <v>946.75699999999995</v>
      </c>
      <c r="O83" s="10">
        <v>0</v>
      </c>
      <c r="P83" s="10">
        <v>315</v>
      </c>
      <c r="Q83" s="10">
        <v>0</v>
      </c>
      <c r="R83" s="10">
        <f t="shared" si="5"/>
        <v>3845.05</v>
      </c>
      <c r="S83" s="3">
        <v>1.55</v>
      </c>
      <c r="T83" s="3">
        <v>24</v>
      </c>
      <c r="U83" s="3"/>
    </row>
    <row r="84" spans="4:21">
      <c r="D84" s="3">
        <v>1.56</v>
      </c>
      <c r="E84" s="3"/>
      <c r="F84" s="3">
        <v>1109</v>
      </c>
      <c r="G84" s="7"/>
      <c r="H84" s="8">
        <v>44856</v>
      </c>
      <c r="I84" s="9">
        <v>751</v>
      </c>
      <c r="J84" s="10">
        <v>1214</v>
      </c>
      <c r="K84" s="11">
        <v>0</v>
      </c>
      <c r="L84" s="10">
        <v>635.36600000000101</v>
      </c>
      <c r="M84" s="10">
        <v>0</v>
      </c>
      <c r="N84" s="10">
        <v>952.86400000000003</v>
      </c>
      <c r="O84" s="10">
        <v>0</v>
      </c>
      <c r="P84" s="10">
        <v>317</v>
      </c>
      <c r="Q84" s="10">
        <v>0</v>
      </c>
      <c r="R84" s="10">
        <f t="shared" si="5"/>
        <v>3870.2300000000009</v>
      </c>
      <c r="S84" s="3">
        <v>1.56</v>
      </c>
      <c r="T84" s="3">
        <v>24</v>
      </c>
      <c r="U84" s="3"/>
    </row>
    <row r="85" spans="4:21">
      <c r="D85" s="3">
        <v>1.57</v>
      </c>
      <c r="E85" s="3"/>
      <c r="F85" s="3">
        <v>1109</v>
      </c>
      <c r="G85" s="7"/>
      <c r="H85" s="8">
        <v>44857</v>
      </c>
      <c r="I85" s="12">
        <v>756</v>
      </c>
      <c r="J85" s="10">
        <v>1222</v>
      </c>
      <c r="K85" s="11">
        <v>0</v>
      </c>
      <c r="L85" s="10">
        <v>639.43899999999996</v>
      </c>
      <c r="M85" s="10">
        <v>0</v>
      </c>
      <c r="N85" s="10">
        <v>958.971</v>
      </c>
      <c r="O85" s="10">
        <v>0</v>
      </c>
      <c r="P85" s="10">
        <v>319</v>
      </c>
      <c r="Q85" s="10">
        <v>0</v>
      </c>
      <c r="R85" s="10">
        <f t="shared" si="5"/>
        <v>3895.41</v>
      </c>
      <c r="S85" s="3">
        <v>1.57</v>
      </c>
      <c r="T85" s="3">
        <v>24</v>
      </c>
      <c r="U85" s="3"/>
    </row>
    <row r="86" spans="4:21">
      <c r="D86" s="3">
        <v>1.58</v>
      </c>
      <c r="E86" s="3"/>
      <c r="F86" s="3">
        <v>1109</v>
      </c>
      <c r="G86" s="7"/>
      <c r="H86" s="8">
        <v>44858</v>
      </c>
      <c r="I86" s="9">
        <v>761</v>
      </c>
      <c r="J86" s="10">
        <v>1230</v>
      </c>
      <c r="K86" s="11">
        <v>0</v>
      </c>
      <c r="L86" s="10">
        <v>643.51200000000097</v>
      </c>
      <c r="M86" s="10">
        <v>0</v>
      </c>
      <c r="N86" s="10">
        <v>965.07799999999997</v>
      </c>
      <c r="O86" s="10">
        <v>0</v>
      </c>
      <c r="P86" s="10">
        <v>321</v>
      </c>
      <c r="Q86" s="10">
        <v>0</v>
      </c>
      <c r="R86" s="10">
        <f t="shared" si="5"/>
        <v>3920.5900000000011</v>
      </c>
      <c r="S86" s="3">
        <v>1.58</v>
      </c>
      <c r="T86" s="3">
        <v>24</v>
      </c>
      <c r="U86" s="3"/>
    </row>
    <row r="87" spans="4:21">
      <c r="D87" s="3">
        <v>1.59</v>
      </c>
      <c r="E87" s="3"/>
      <c r="F87" s="3">
        <v>1109</v>
      </c>
      <c r="G87" s="7"/>
      <c r="H87" s="8">
        <v>44859</v>
      </c>
      <c r="I87" s="12">
        <v>766</v>
      </c>
      <c r="J87" s="10">
        <v>1238</v>
      </c>
      <c r="K87" s="11">
        <v>0</v>
      </c>
      <c r="L87" s="10">
        <v>647.58500000000095</v>
      </c>
      <c r="M87" s="10">
        <v>0</v>
      </c>
      <c r="N87" s="10">
        <v>971.18499999999995</v>
      </c>
      <c r="O87" s="10">
        <v>0</v>
      </c>
      <c r="P87" s="10">
        <v>323</v>
      </c>
      <c r="Q87" s="10">
        <v>0</v>
      </c>
      <c r="R87" s="10">
        <f t="shared" si="5"/>
        <v>3945.7700000000009</v>
      </c>
      <c r="S87" s="3">
        <v>1.59</v>
      </c>
      <c r="T87" s="3">
        <v>24</v>
      </c>
      <c r="U87" s="3"/>
    </row>
    <row r="88" spans="4:21">
      <c r="D88" s="3">
        <v>1.6</v>
      </c>
      <c r="E88" s="3"/>
      <c r="F88" s="3">
        <v>1109</v>
      </c>
      <c r="G88" s="7"/>
      <c r="H88" s="8">
        <v>44860</v>
      </c>
      <c r="I88" s="9">
        <v>771</v>
      </c>
      <c r="J88" s="10">
        <v>1246</v>
      </c>
      <c r="K88" s="11">
        <v>0</v>
      </c>
      <c r="L88" s="10">
        <v>651.65800000000104</v>
      </c>
      <c r="M88" s="10">
        <v>0</v>
      </c>
      <c r="N88" s="10">
        <v>977.29200000000003</v>
      </c>
      <c r="O88" s="10">
        <v>0</v>
      </c>
      <c r="P88" s="10">
        <v>325</v>
      </c>
      <c r="Q88" s="10">
        <v>0</v>
      </c>
      <c r="R88" s="10">
        <f t="shared" si="5"/>
        <v>3970.9500000000012</v>
      </c>
      <c r="S88" s="3">
        <v>1.6</v>
      </c>
      <c r="T88" s="3">
        <v>24</v>
      </c>
      <c r="U88" s="3"/>
    </row>
    <row r="89" spans="4:21">
      <c r="D89" s="3">
        <v>1.61</v>
      </c>
      <c r="E89" s="3"/>
      <c r="F89" s="3">
        <v>1109</v>
      </c>
      <c r="G89" s="7"/>
      <c r="H89" s="8">
        <v>44861</v>
      </c>
      <c r="I89" s="12">
        <v>776</v>
      </c>
      <c r="J89" s="10">
        <v>1254</v>
      </c>
      <c r="K89" s="11">
        <v>0</v>
      </c>
      <c r="L89" s="10">
        <v>655.73100000000102</v>
      </c>
      <c r="M89" s="10">
        <v>0</v>
      </c>
      <c r="N89" s="10">
        <v>983.399</v>
      </c>
      <c r="O89" s="10">
        <v>0</v>
      </c>
      <c r="P89" s="10">
        <v>327</v>
      </c>
      <c r="Q89" s="10">
        <v>0</v>
      </c>
      <c r="R89" s="10">
        <f t="shared" si="5"/>
        <v>3996.130000000001</v>
      </c>
      <c r="S89" s="3">
        <v>1.61</v>
      </c>
      <c r="T89" s="3">
        <v>24</v>
      </c>
      <c r="U89" s="3"/>
    </row>
    <row r="90" spans="4:21">
      <c r="D90" s="3">
        <v>1.62</v>
      </c>
      <c r="E90" s="3"/>
      <c r="F90" s="3">
        <v>1109</v>
      </c>
      <c r="G90" s="7"/>
      <c r="H90" s="8">
        <v>44862</v>
      </c>
      <c r="I90" s="9">
        <v>781</v>
      </c>
      <c r="J90" s="10">
        <v>1262</v>
      </c>
      <c r="K90" s="11">
        <v>0</v>
      </c>
      <c r="L90" s="10">
        <v>659.804000000001</v>
      </c>
      <c r="M90" s="10">
        <v>0</v>
      </c>
      <c r="N90" s="10">
        <v>989.50599999999997</v>
      </c>
      <c r="O90" s="10">
        <v>0</v>
      </c>
      <c r="P90" s="10">
        <v>329</v>
      </c>
      <c r="Q90" s="10">
        <v>0</v>
      </c>
      <c r="R90" s="10">
        <f t="shared" si="5"/>
        <v>4021.3100000000009</v>
      </c>
      <c r="S90" s="3">
        <v>1.62</v>
      </c>
      <c r="T90" s="3">
        <v>24</v>
      </c>
      <c r="U90" s="3"/>
    </row>
    <row r="91" spans="4:21">
      <c r="D91" s="3">
        <v>1.63</v>
      </c>
      <c r="E91" s="3"/>
      <c r="F91" s="3">
        <v>1109</v>
      </c>
      <c r="G91" s="7"/>
      <c r="H91" s="8">
        <v>44863</v>
      </c>
      <c r="I91" s="12">
        <v>786</v>
      </c>
      <c r="J91" s="10">
        <v>1270</v>
      </c>
      <c r="K91" s="11">
        <v>0</v>
      </c>
      <c r="L91" s="10">
        <v>663.87700000000098</v>
      </c>
      <c r="M91" s="10">
        <v>0</v>
      </c>
      <c r="N91" s="10">
        <v>995.61300000000006</v>
      </c>
      <c r="O91" s="10">
        <v>0</v>
      </c>
      <c r="P91" s="10">
        <v>331</v>
      </c>
      <c r="Q91" s="10">
        <v>0</v>
      </c>
      <c r="R91" s="10">
        <f t="shared" si="5"/>
        <v>4046.4900000000007</v>
      </c>
      <c r="S91" s="3">
        <v>1.63</v>
      </c>
      <c r="T91" s="3">
        <v>24</v>
      </c>
      <c r="U91" s="3"/>
    </row>
    <row r="92" spans="4:21">
      <c r="D92" s="3">
        <v>1.64</v>
      </c>
      <c r="E92" s="3"/>
      <c r="F92" s="3">
        <v>1109</v>
      </c>
      <c r="G92" s="7"/>
      <c r="H92" s="8">
        <v>44864</v>
      </c>
      <c r="I92" s="9">
        <v>791</v>
      </c>
      <c r="J92" s="10">
        <v>1278</v>
      </c>
      <c r="K92" s="11">
        <v>0</v>
      </c>
      <c r="L92" s="10">
        <v>667.95000000000095</v>
      </c>
      <c r="M92" s="10">
        <v>0</v>
      </c>
      <c r="N92" s="10">
        <v>1001.72</v>
      </c>
      <c r="O92" s="10">
        <v>0</v>
      </c>
      <c r="P92" s="10">
        <v>333</v>
      </c>
      <c r="Q92" s="10">
        <v>0</v>
      </c>
      <c r="R92" s="10">
        <f t="shared" si="5"/>
        <v>4071.670000000001</v>
      </c>
      <c r="S92" s="3">
        <v>1.64</v>
      </c>
      <c r="T92" s="3">
        <v>24</v>
      </c>
      <c r="U92" s="3"/>
    </row>
    <row r="93" spans="4:21">
      <c r="D93" s="3">
        <v>1.65</v>
      </c>
      <c r="E93" s="3"/>
      <c r="F93" s="3">
        <v>1109</v>
      </c>
      <c r="G93" s="7"/>
      <c r="H93" s="8">
        <v>44865</v>
      </c>
      <c r="I93" s="12">
        <v>796</v>
      </c>
      <c r="J93" s="10">
        <v>1286</v>
      </c>
      <c r="K93" s="11">
        <v>0</v>
      </c>
      <c r="L93" s="10">
        <v>672.02300000000105</v>
      </c>
      <c r="M93" s="10">
        <v>0</v>
      </c>
      <c r="N93" s="10">
        <v>1007.827</v>
      </c>
      <c r="O93" s="10">
        <v>0</v>
      </c>
      <c r="P93" s="10">
        <v>335</v>
      </c>
      <c r="Q93" s="10">
        <v>0</v>
      </c>
      <c r="R93" s="10">
        <f t="shared" si="5"/>
        <v>4096.8500000000013</v>
      </c>
      <c r="S93" s="3">
        <v>1.65</v>
      </c>
      <c r="T93" s="3">
        <v>24</v>
      </c>
      <c r="U93" s="3"/>
    </row>
    <row r="94" spans="4:21">
      <c r="D94" s="3">
        <v>1.66</v>
      </c>
      <c r="E94" s="3"/>
      <c r="F94" s="3">
        <v>1109</v>
      </c>
      <c r="G94" s="7"/>
      <c r="H94" s="8">
        <v>44866</v>
      </c>
      <c r="I94" s="9">
        <v>801</v>
      </c>
      <c r="J94" s="10">
        <v>1294</v>
      </c>
      <c r="K94" s="11">
        <v>0</v>
      </c>
      <c r="L94" s="10">
        <v>676.09600000000103</v>
      </c>
      <c r="M94" s="10">
        <v>0</v>
      </c>
      <c r="N94" s="10">
        <v>1013.934</v>
      </c>
      <c r="O94" s="10">
        <v>0</v>
      </c>
      <c r="P94" s="10">
        <v>337</v>
      </c>
      <c r="Q94" s="10">
        <v>0</v>
      </c>
      <c r="R94" s="10">
        <f t="shared" si="5"/>
        <v>4122.0300000000007</v>
      </c>
      <c r="S94" s="3">
        <v>1.66</v>
      </c>
      <c r="T94" s="3">
        <v>24</v>
      </c>
      <c r="U94" s="3"/>
    </row>
    <row r="95" spans="4:21">
      <c r="D95" s="3">
        <v>1.67</v>
      </c>
      <c r="E95" s="3"/>
      <c r="F95" s="3">
        <v>1109</v>
      </c>
      <c r="G95" s="7"/>
      <c r="H95" s="8">
        <v>44867</v>
      </c>
      <c r="I95" s="12">
        <v>806</v>
      </c>
      <c r="J95" s="10">
        <v>1302</v>
      </c>
      <c r="K95" s="11">
        <v>0</v>
      </c>
      <c r="L95" s="10">
        <v>680.16900000000101</v>
      </c>
      <c r="M95" s="10">
        <v>0</v>
      </c>
      <c r="N95" s="10">
        <v>1020.0410000000001</v>
      </c>
      <c r="O95" s="10">
        <v>0</v>
      </c>
      <c r="P95" s="10">
        <v>339</v>
      </c>
      <c r="Q95" s="10">
        <v>0</v>
      </c>
      <c r="R95" s="10">
        <f t="shared" si="5"/>
        <v>4147.2100000000009</v>
      </c>
      <c r="S95" s="3">
        <v>1.67</v>
      </c>
      <c r="T95" s="3">
        <v>24</v>
      </c>
      <c r="U95" s="3"/>
    </row>
    <row r="96" spans="4:21">
      <c r="D96" s="3">
        <v>1.68</v>
      </c>
      <c r="E96" s="3"/>
      <c r="F96" s="3">
        <v>1109</v>
      </c>
      <c r="G96" s="7"/>
      <c r="H96" s="8">
        <v>44868</v>
      </c>
      <c r="I96" s="9">
        <v>811</v>
      </c>
      <c r="J96" s="10">
        <v>1310</v>
      </c>
      <c r="K96" s="11">
        <v>0</v>
      </c>
      <c r="L96" s="10">
        <v>684.24200000000098</v>
      </c>
      <c r="M96" s="10">
        <v>0</v>
      </c>
      <c r="N96" s="10">
        <v>1026.1479999999999</v>
      </c>
      <c r="O96" s="10">
        <v>0</v>
      </c>
      <c r="P96" s="10">
        <v>341</v>
      </c>
      <c r="Q96" s="10">
        <v>0</v>
      </c>
      <c r="R96" s="10">
        <f t="shared" si="5"/>
        <v>4172.3900000000012</v>
      </c>
      <c r="S96" s="3">
        <v>1.68</v>
      </c>
      <c r="T96" s="3">
        <v>24</v>
      </c>
      <c r="U96" s="3"/>
    </row>
    <row r="97" spans="4:21">
      <c r="D97" s="3">
        <v>1.69</v>
      </c>
      <c r="E97" s="3"/>
      <c r="F97" s="3">
        <v>1109</v>
      </c>
      <c r="G97" s="7"/>
      <c r="H97" s="8">
        <v>44869</v>
      </c>
      <c r="I97" s="12">
        <v>816</v>
      </c>
      <c r="J97" s="10">
        <v>1318</v>
      </c>
      <c r="K97" s="11">
        <v>0</v>
      </c>
      <c r="L97" s="10">
        <v>688.31500000000096</v>
      </c>
      <c r="M97" s="10">
        <v>0</v>
      </c>
      <c r="N97" s="10">
        <v>1032.2550000000001</v>
      </c>
      <c r="O97" s="10">
        <v>0</v>
      </c>
      <c r="P97" s="10">
        <v>343</v>
      </c>
      <c r="Q97" s="10">
        <v>0</v>
      </c>
      <c r="R97" s="10">
        <f t="shared" si="5"/>
        <v>4197.5700000000015</v>
      </c>
      <c r="S97" s="3">
        <v>1.69</v>
      </c>
      <c r="T97" s="3">
        <v>24</v>
      </c>
      <c r="U97" s="3"/>
    </row>
    <row r="98" spans="4:21">
      <c r="D98" s="3">
        <v>1.7</v>
      </c>
      <c r="E98" s="3"/>
      <c r="F98" s="3">
        <v>1109</v>
      </c>
      <c r="G98" s="7"/>
      <c r="H98" s="8">
        <v>44870</v>
      </c>
      <c r="I98" s="9">
        <v>821</v>
      </c>
      <c r="J98" s="10">
        <v>1326</v>
      </c>
      <c r="K98" s="11">
        <v>0</v>
      </c>
      <c r="L98" s="10">
        <v>692.38800000000106</v>
      </c>
      <c r="M98" s="10">
        <v>0</v>
      </c>
      <c r="N98" s="10">
        <v>1038.3620000000001</v>
      </c>
      <c r="O98" s="10">
        <v>0</v>
      </c>
      <c r="P98" s="10">
        <v>345</v>
      </c>
      <c r="Q98" s="10">
        <v>0</v>
      </c>
      <c r="R98" s="10">
        <f t="shared" si="5"/>
        <v>4222.7500000000009</v>
      </c>
      <c r="S98" s="3">
        <v>1.7</v>
      </c>
      <c r="T98" s="3">
        <v>24</v>
      </c>
      <c r="U98" s="3"/>
    </row>
    <row r="99" spans="4:21">
      <c r="D99" s="3">
        <v>1.71</v>
      </c>
      <c r="E99" s="3"/>
      <c r="F99" s="3">
        <v>1109</v>
      </c>
      <c r="G99" s="7"/>
      <c r="H99" s="8">
        <v>44871</v>
      </c>
      <c r="I99" s="12">
        <v>826</v>
      </c>
      <c r="J99" s="10">
        <v>1334</v>
      </c>
      <c r="K99" s="11">
        <v>0</v>
      </c>
      <c r="L99" s="10">
        <v>696.46100000000104</v>
      </c>
      <c r="M99" s="10">
        <v>0</v>
      </c>
      <c r="N99" s="10">
        <v>1044.4690000000001</v>
      </c>
      <c r="O99" s="10">
        <v>0</v>
      </c>
      <c r="P99" s="10">
        <v>347</v>
      </c>
      <c r="Q99" s="10">
        <v>0</v>
      </c>
      <c r="R99" s="10">
        <f t="shared" si="5"/>
        <v>4247.9300000000012</v>
      </c>
      <c r="S99" s="3">
        <v>1.71</v>
      </c>
      <c r="T99" s="3">
        <v>24</v>
      </c>
      <c r="U99" s="3"/>
    </row>
    <row r="100" spans="4:21">
      <c r="D100" s="3">
        <v>1.72</v>
      </c>
      <c r="E100" s="3"/>
      <c r="F100" s="3">
        <v>1109</v>
      </c>
      <c r="G100" s="7"/>
      <c r="H100" s="8">
        <v>44872</v>
      </c>
      <c r="I100" s="9">
        <v>831</v>
      </c>
      <c r="J100" s="10">
        <v>1342</v>
      </c>
      <c r="K100" s="11">
        <v>0</v>
      </c>
      <c r="L100" s="10">
        <v>700.53400000000101</v>
      </c>
      <c r="M100" s="10">
        <v>0</v>
      </c>
      <c r="N100" s="10">
        <v>1050.576</v>
      </c>
      <c r="O100" s="10">
        <v>0</v>
      </c>
      <c r="P100" s="10">
        <v>349</v>
      </c>
      <c r="Q100" s="10">
        <v>0</v>
      </c>
      <c r="R100" s="10">
        <f t="shared" si="5"/>
        <v>4273.1100000000006</v>
      </c>
      <c r="S100" s="3">
        <v>1.72</v>
      </c>
      <c r="T100" s="3">
        <v>24</v>
      </c>
      <c r="U100" s="3"/>
    </row>
    <row r="101" spans="4:21">
      <c r="D101" s="3">
        <v>1.73</v>
      </c>
      <c r="E101" s="3"/>
      <c r="F101" s="3">
        <v>1109</v>
      </c>
      <c r="G101" s="7"/>
      <c r="H101" s="8">
        <v>44873</v>
      </c>
      <c r="I101" s="12">
        <v>836</v>
      </c>
      <c r="J101" s="10">
        <v>1350</v>
      </c>
      <c r="K101" s="11">
        <v>0</v>
      </c>
      <c r="L101" s="10">
        <v>704.60700000000099</v>
      </c>
      <c r="M101" s="10">
        <v>0</v>
      </c>
      <c r="N101" s="10">
        <v>1056.683</v>
      </c>
      <c r="O101" s="10">
        <v>0</v>
      </c>
      <c r="P101" s="10">
        <v>351</v>
      </c>
      <c r="Q101" s="10">
        <v>0</v>
      </c>
      <c r="R101" s="10">
        <f t="shared" si="5"/>
        <v>4298.2900000000009</v>
      </c>
      <c r="S101" s="3">
        <v>1.73</v>
      </c>
      <c r="T101" s="3">
        <v>24</v>
      </c>
      <c r="U101" s="3"/>
    </row>
    <row r="102" spans="4:21">
      <c r="D102" s="3">
        <v>1.74</v>
      </c>
      <c r="E102" s="3"/>
      <c r="F102" s="3">
        <v>1109</v>
      </c>
      <c r="G102" s="7"/>
      <c r="H102" s="8">
        <v>44874</v>
      </c>
      <c r="I102" s="9">
        <v>841</v>
      </c>
      <c r="J102" s="10">
        <v>1358</v>
      </c>
      <c r="K102" s="11">
        <v>0</v>
      </c>
      <c r="L102" s="10">
        <v>708.68000000000097</v>
      </c>
      <c r="M102" s="10">
        <v>0</v>
      </c>
      <c r="N102" s="10">
        <v>1062.79</v>
      </c>
      <c r="O102" s="10">
        <v>0</v>
      </c>
      <c r="P102" s="10">
        <v>353</v>
      </c>
      <c r="Q102" s="10">
        <v>0</v>
      </c>
      <c r="R102" s="10">
        <f t="shared" si="5"/>
        <v>4323.4700000000012</v>
      </c>
      <c r="S102" s="3">
        <v>1.74</v>
      </c>
      <c r="T102" s="3">
        <v>24</v>
      </c>
      <c r="U102" s="3"/>
    </row>
    <row r="103" spans="4:21">
      <c r="D103" s="3">
        <v>1.75</v>
      </c>
      <c r="E103" s="3"/>
      <c r="F103" s="3">
        <v>1109</v>
      </c>
      <c r="G103" s="7"/>
      <c r="H103" s="8">
        <v>44875</v>
      </c>
      <c r="I103" s="12">
        <v>846</v>
      </c>
      <c r="J103" s="10">
        <v>1366</v>
      </c>
      <c r="K103" s="11">
        <v>0</v>
      </c>
      <c r="L103" s="10">
        <v>712.75300000000095</v>
      </c>
      <c r="M103" s="10">
        <v>0</v>
      </c>
      <c r="N103" s="10">
        <v>1068.8969999999999</v>
      </c>
      <c r="O103" s="10">
        <v>0</v>
      </c>
      <c r="P103" s="10">
        <v>355</v>
      </c>
      <c r="Q103" s="10">
        <v>0</v>
      </c>
      <c r="R103" s="10">
        <f t="shared" si="5"/>
        <v>4348.6500000000015</v>
      </c>
      <c r="S103" s="3">
        <v>1.75</v>
      </c>
      <c r="T103" s="3">
        <v>24</v>
      </c>
      <c r="U103" s="3"/>
    </row>
    <row r="104" spans="4:21">
      <c r="D104" s="3">
        <v>1.76</v>
      </c>
      <c r="E104" s="3"/>
      <c r="F104" s="3">
        <v>1109</v>
      </c>
      <c r="G104" s="7"/>
      <c r="H104" s="8">
        <v>44876</v>
      </c>
      <c r="I104" s="9">
        <v>851</v>
      </c>
      <c r="J104" s="10">
        <v>1374</v>
      </c>
      <c r="K104" s="11">
        <v>0</v>
      </c>
      <c r="L104" s="10">
        <v>716.82600000000105</v>
      </c>
      <c r="M104" s="10">
        <v>0</v>
      </c>
      <c r="N104" s="10">
        <v>1075.0039999999999</v>
      </c>
      <c r="O104" s="10">
        <v>0</v>
      </c>
      <c r="P104" s="10">
        <v>357</v>
      </c>
      <c r="Q104" s="10">
        <v>0</v>
      </c>
      <c r="R104" s="10">
        <f t="shared" si="5"/>
        <v>4373.8300000000008</v>
      </c>
      <c r="S104" s="3">
        <v>1.76</v>
      </c>
      <c r="T104" s="3">
        <v>24</v>
      </c>
      <c r="U104" s="3"/>
    </row>
    <row r="105" spans="4:21">
      <c r="D105" s="3">
        <v>1.77</v>
      </c>
      <c r="E105" s="3"/>
      <c r="F105" s="3">
        <v>1109</v>
      </c>
      <c r="G105" s="7"/>
      <c r="H105" s="8">
        <v>44877</v>
      </c>
      <c r="I105" s="12">
        <v>856</v>
      </c>
      <c r="J105" s="10">
        <v>1382</v>
      </c>
      <c r="K105" s="11">
        <v>0</v>
      </c>
      <c r="L105" s="10">
        <v>720.89900000000102</v>
      </c>
      <c r="M105" s="10">
        <v>0</v>
      </c>
      <c r="N105" s="10">
        <v>1081.1110000000001</v>
      </c>
      <c r="O105" s="10">
        <v>0</v>
      </c>
      <c r="P105" s="10">
        <v>359</v>
      </c>
      <c r="Q105" s="10">
        <v>0</v>
      </c>
      <c r="R105" s="10">
        <f t="shared" si="5"/>
        <v>4399.0100000000011</v>
      </c>
      <c r="S105" s="3">
        <v>1.77</v>
      </c>
      <c r="T105" s="3">
        <v>24</v>
      </c>
      <c r="U105" s="3"/>
    </row>
    <row r="106" spans="4:21">
      <c r="D106" s="3">
        <v>1.78</v>
      </c>
      <c r="E106" s="3"/>
      <c r="F106" s="3">
        <v>1109</v>
      </c>
      <c r="G106" s="7"/>
      <c r="H106" s="8">
        <v>44878</v>
      </c>
      <c r="I106" s="9">
        <v>861</v>
      </c>
      <c r="J106" s="10">
        <v>1390</v>
      </c>
      <c r="K106" s="11">
        <v>0</v>
      </c>
      <c r="L106" s="10">
        <v>724.972000000001</v>
      </c>
      <c r="M106" s="10">
        <v>0</v>
      </c>
      <c r="N106" s="10">
        <v>1087.2180000000001</v>
      </c>
      <c r="O106" s="10">
        <v>0</v>
      </c>
      <c r="P106" s="10">
        <v>361</v>
      </c>
      <c r="Q106" s="10">
        <v>0</v>
      </c>
      <c r="R106" s="10">
        <f t="shared" si="5"/>
        <v>4424.1900000000014</v>
      </c>
      <c r="S106" s="3">
        <v>1.78</v>
      </c>
      <c r="T106" s="3">
        <v>24</v>
      </c>
      <c r="U106" s="3"/>
    </row>
    <row r="107" spans="4:21">
      <c r="D107" s="3">
        <v>1.79</v>
      </c>
      <c r="E107" s="3"/>
      <c r="F107" s="3">
        <v>1109</v>
      </c>
      <c r="G107" s="7"/>
      <c r="H107" s="8">
        <v>44879</v>
      </c>
      <c r="I107" s="12">
        <v>866</v>
      </c>
      <c r="J107" s="10">
        <v>1398</v>
      </c>
      <c r="K107" s="11">
        <v>0</v>
      </c>
      <c r="L107" s="10">
        <v>729.04500000000098</v>
      </c>
      <c r="M107" s="10">
        <v>0</v>
      </c>
      <c r="N107" s="10">
        <v>1093.325</v>
      </c>
      <c r="O107" s="10">
        <v>0</v>
      </c>
      <c r="P107" s="10">
        <v>363</v>
      </c>
      <c r="Q107" s="10">
        <v>0</v>
      </c>
      <c r="R107" s="10">
        <f t="shared" si="5"/>
        <v>4449.3700000000008</v>
      </c>
      <c r="S107" s="3">
        <v>1.79</v>
      </c>
      <c r="T107" s="3">
        <v>24</v>
      </c>
      <c r="U107" s="3"/>
    </row>
    <row r="108" spans="4:21">
      <c r="D108" s="3">
        <v>1.8</v>
      </c>
      <c r="E108" s="3"/>
      <c r="F108" s="3">
        <v>1109</v>
      </c>
      <c r="G108" s="7"/>
      <c r="H108" s="8">
        <v>44880</v>
      </c>
      <c r="I108" s="9">
        <v>871</v>
      </c>
      <c r="J108" s="10">
        <v>1406</v>
      </c>
      <c r="K108" s="11">
        <v>0</v>
      </c>
      <c r="L108" s="10">
        <v>733.11800000000096</v>
      </c>
      <c r="M108" s="10">
        <v>0</v>
      </c>
      <c r="N108" s="10">
        <v>1099.432</v>
      </c>
      <c r="O108" s="10">
        <v>0</v>
      </c>
      <c r="P108" s="10">
        <v>365</v>
      </c>
      <c r="Q108" s="10">
        <v>0</v>
      </c>
      <c r="R108" s="10">
        <f t="shared" si="5"/>
        <v>4474.5500000000011</v>
      </c>
      <c r="S108" s="3">
        <v>1.8</v>
      </c>
      <c r="T108" s="3">
        <v>24</v>
      </c>
      <c r="U108" s="3"/>
    </row>
    <row r="109" spans="4:21">
      <c r="D109" s="3">
        <v>1.81</v>
      </c>
      <c r="E109" s="3"/>
      <c r="F109" s="3">
        <v>1109</v>
      </c>
      <c r="G109" s="7"/>
      <c r="H109" s="8">
        <v>44881</v>
      </c>
      <c r="I109" s="12">
        <v>876</v>
      </c>
      <c r="J109" s="10">
        <v>1414</v>
      </c>
      <c r="K109" s="11">
        <v>0</v>
      </c>
      <c r="L109" s="10">
        <v>737.19100000000105</v>
      </c>
      <c r="M109" s="10">
        <v>0</v>
      </c>
      <c r="N109" s="10">
        <v>1105.539</v>
      </c>
      <c r="O109" s="10">
        <v>0</v>
      </c>
      <c r="P109" s="10">
        <v>367</v>
      </c>
      <c r="Q109" s="10">
        <v>0</v>
      </c>
      <c r="R109" s="10">
        <f t="shared" si="5"/>
        <v>4499.7300000000014</v>
      </c>
      <c r="S109" s="3">
        <v>1.81</v>
      </c>
      <c r="T109" s="3">
        <v>24</v>
      </c>
      <c r="U109" s="3"/>
    </row>
    <row r="110" spans="4:21">
      <c r="D110" s="3">
        <v>1.82</v>
      </c>
      <c r="E110" s="3"/>
      <c r="F110" s="3">
        <v>1109</v>
      </c>
      <c r="G110" s="7"/>
      <c r="H110" s="8">
        <v>44882</v>
      </c>
      <c r="I110" s="9">
        <v>881</v>
      </c>
      <c r="J110" s="10">
        <v>1422</v>
      </c>
      <c r="K110" s="11">
        <v>0</v>
      </c>
      <c r="L110" s="10">
        <v>741.26400000000103</v>
      </c>
      <c r="M110" s="10">
        <v>0</v>
      </c>
      <c r="N110" s="10">
        <v>1111.646</v>
      </c>
      <c r="O110" s="10">
        <v>0</v>
      </c>
      <c r="P110" s="10">
        <v>369</v>
      </c>
      <c r="Q110" s="10">
        <v>0</v>
      </c>
      <c r="R110" s="10">
        <f t="shared" si="5"/>
        <v>4524.9100000000008</v>
      </c>
      <c r="S110" s="3">
        <v>1.82</v>
      </c>
      <c r="T110" s="3">
        <v>24</v>
      </c>
      <c r="U110" s="3"/>
    </row>
    <row r="111" spans="4:21">
      <c r="D111" s="3">
        <v>1.83</v>
      </c>
      <c r="E111" s="3"/>
      <c r="F111" s="3">
        <v>1109</v>
      </c>
      <c r="G111" s="7"/>
      <c r="H111" s="8">
        <v>44883</v>
      </c>
      <c r="I111" s="12">
        <v>886</v>
      </c>
      <c r="J111" s="10">
        <v>1430</v>
      </c>
      <c r="K111" s="11">
        <v>0</v>
      </c>
      <c r="L111" s="10">
        <v>745.33700000000101</v>
      </c>
      <c r="M111" s="10">
        <v>0</v>
      </c>
      <c r="N111" s="10">
        <v>1117.7529999999999</v>
      </c>
      <c r="O111" s="10">
        <v>0</v>
      </c>
      <c r="P111" s="10">
        <v>371</v>
      </c>
      <c r="Q111" s="10">
        <v>0</v>
      </c>
      <c r="R111" s="10">
        <f t="shared" si="5"/>
        <v>4550.0900000000011</v>
      </c>
      <c r="S111" s="3">
        <v>1.83</v>
      </c>
      <c r="T111" s="3">
        <v>24</v>
      </c>
      <c r="U111" s="3"/>
    </row>
    <row r="112" spans="4:21">
      <c r="D112" s="3">
        <v>1.84</v>
      </c>
      <c r="E112" s="3"/>
      <c r="F112" s="3">
        <v>1109</v>
      </c>
      <c r="G112" s="7"/>
      <c r="H112" s="8">
        <v>44884</v>
      </c>
      <c r="I112" s="9">
        <v>891</v>
      </c>
      <c r="J112" s="10">
        <v>1438</v>
      </c>
      <c r="K112" s="11">
        <v>0</v>
      </c>
      <c r="L112" s="10">
        <v>749.41000000000099</v>
      </c>
      <c r="M112" s="10">
        <v>0</v>
      </c>
      <c r="N112" s="10">
        <v>1123.8599999999999</v>
      </c>
      <c r="O112" s="10">
        <v>0</v>
      </c>
      <c r="P112" s="10">
        <v>373</v>
      </c>
      <c r="Q112" s="10">
        <v>0</v>
      </c>
      <c r="R112" s="10">
        <f t="shared" si="5"/>
        <v>4575.2700000000004</v>
      </c>
      <c r="S112" s="3">
        <v>1.84</v>
      </c>
      <c r="T112" s="3">
        <v>24</v>
      </c>
      <c r="U112" s="3"/>
    </row>
    <row r="113" spans="4:21">
      <c r="D113" s="3">
        <v>1.85</v>
      </c>
      <c r="E113" s="3"/>
      <c r="F113" s="3">
        <v>1109</v>
      </c>
      <c r="G113" s="7"/>
      <c r="H113" s="8">
        <v>44885</v>
      </c>
      <c r="I113" s="12">
        <v>896</v>
      </c>
      <c r="J113" s="10">
        <v>1446</v>
      </c>
      <c r="K113" s="11">
        <v>0</v>
      </c>
      <c r="L113" s="10">
        <v>753.48300000000097</v>
      </c>
      <c r="M113" s="10">
        <v>0</v>
      </c>
      <c r="N113" s="10">
        <v>1129.9670000000001</v>
      </c>
      <c r="O113" s="10">
        <v>0</v>
      </c>
      <c r="P113" s="10">
        <v>375</v>
      </c>
      <c r="Q113" s="10">
        <v>0</v>
      </c>
      <c r="R113" s="10">
        <f t="shared" si="5"/>
        <v>4600.4500000000007</v>
      </c>
      <c r="S113" s="3">
        <v>1.85</v>
      </c>
      <c r="T113" s="3">
        <v>24</v>
      </c>
      <c r="U113" s="3"/>
    </row>
    <row r="114" spans="4:21">
      <c r="D114" s="3">
        <v>1.86</v>
      </c>
      <c r="E114" s="3"/>
      <c r="F114" s="3">
        <v>1109</v>
      </c>
      <c r="G114" s="7"/>
      <c r="H114" s="8">
        <v>44886</v>
      </c>
      <c r="I114" s="9">
        <v>901</v>
      </c>
      <c r="J114" s="10">
        <v>1454</v>
      </c>
      <c r="K114" s="11">
        <v>0</v>
      </c>
      <c r="L114" s="10">
        <v>757.55600000000095</v>
      </c>
      <c r="M114" s="10">
        <v>0</v>
      </c>
      <c r="N114" s="10">
        <v>1136.0740000000001</v>
      </c>
      <c r="O114" s="10">
        <v>0</v>
      </c>
      <c r="P114" s="10">
        <v>377</v>
      </c>
      <c r="Q114" s="10">
        <v>0</v>
      </c>
      <c r="R114" s="10">
        <f t="shared" si="5"/>
        <v>4625.630000000001</v>
      </c>
      <c r="S114" s="3">
        <v>1.86</v>
      </c>
      <c r="T114" s="3">
        <v>24</v>
      </c>
      <c r="U114" s="3"/>
    </row>
    <row r="115" spans="4:21">
      <c r="D115" s="3">
        <v>1.87</v>
      </c>
      <c r="E115" s="3"/>
      <c r="F115" s="3">
        <v>1109</v>
      </c>
      <c r="G115" s="7"/>
      <c r="H115" s="8">
        <v>44887</v>
      </c>
      <c r="I115" s="12">
        <v>906</v>
      </c>
      <c r="J115" s="10">
        <v>1462</v>
      </c>
      <c r="K115" s="11">
        <v>0</v>
      </c>
      <c r="L115" s="10">
        <v>761.62900000000104</v>
      </c>
      <c r="M115" s="10">
        <v>0</v>
      </c>
      <c r="N115" s="10">
        <v>1142.181</v>
      </c>
      <c r="O115" s="10">
        <v>0</v>
      </c>
      <c r="P115" s="10">
        <v>379</v>
      </c>
      <c r="Q115" s="10">
        <v>0</v>
      </c>
      <c r="R115" s="10">
        <f t="shared" si="5"/>
        <v>4650.8100000000013</v>
      </c>
      <c r="S115" s="3">
        <v>1.87</v>
      </c>
      <c r="T115" s="3">
        <v>24</v>
      </c>
      <c r="U115" s="3"/>
    </row>
    <row r="116" spans="4:21">
      <c r="D116" s="3">
        <v>1.88</v>
      </c>
      <c r="E116" s="3"/>
      <c r="F116" s="3">
        <v>1109</v>
      </c>
      <c r="G116" s="7"/>
      <c r="H116" s="8">
        <v>44888</v>
      </c>
      <c r="I116" s="9">
        <v>911</v>
      </c>
      <c r="J116" s="10">
        <v>1470</v>
      </c>
      <c r="K116" s="11">
        <v>0</v>
      </c>
      <c r="L116" s="10">
        <v>765.70200000000102</v>
      </c>
      <c r="M116" s="10">
        <v>0</v>
      </c>
      <c r="N116" s="10">
        <v>1148.288</v>
      </c>
      <c r="O116" s="10">
        <v>0</v>
      </c>
      <c r="P116" s="10">
        <v>381</v>
      </c>
      <c r="Q116" s="10">
        <v>0</v>
      </c>
      <c r="R116" s="10">
        <f t="shared" si="5"/>
        <v>4675.9900000000016</v>
      </c>
      <c r="S116" s="3">
        <v>1.88</v>
      </c>
      <c r="T116" s="3">
        <v>24</v>
      </c>
      <c r="U116" s="3"/>
    </row>
    <row r="117" spans="4:21">
      <c r="D117" s="3">
        <v>1.89</v>
      </c>
      <c r="E117" s="3"/>
      <c r="F117" s="3">
        <v>1109</v>
      </c>
      <c r="G117" s="7"/>
      <c r="H117" s="8">
        <v>44889</v>
      </c>
      <c r="I117" s="12">
        <v>916</v>
      </c>
      <c r="J117" s="10">
        <v>1478</v>
      </c>
      <c r="K117" s="11">
        <v>0</v>
      </c>
      <c r="L117" s="10">
        <v>769.775000000001</v>
      </c>
      <c r="M117" s="10">
        <v>0</v>
      </c>
      <c r="N117" s="10">
        <v>1154.395</v>
      </c>
      <c r="O117" s="10">
        <v>0</v>
      </c>
      <c r="P117" s="10">
        <v>383</v>
      </c>
      <c r="Q117" s="10">
        <v>0</v>
      </c>
      <c r="R117" s="10">
        <f t="shared" si="5"/>
        <v>4701.170000000001</v>
      </c>
      <c r="S117" s="3">
        <v>1.89</v>
      </c>
      <c r="T117" s="3">
        <v>24</v>
      </c>
      <c r="U117" s="3"/>
    </row>
    <row r="118" spans="4:21">
      <c r="D118" s="3">
        <v>1.9</v>
      </c>
      <c r="E118" s="3"/>
      <c r="F118" s="3">
        <v>1109</v>
      </c>
      <c r="G118" s="7"/>
      <c r="H118" s="8">
        <v>44890</v>
      </c>
      <c r="I118" s="9">
        <v>921</v>
      </c>
      <c r="J118" s="10">
        <v>1486</v>
      </c>
      <c r="K118" s="11">
        <v>0</v>
      </c>
      <c r="L118" s="10">
        <v>773.84800000000098</v>
      </c>
      <c r="M118" s="10">
        <v>0</v>
      </c>
      <c r="N118" s="10">
        <v>1160.502</v>
      </c>
      <c r="O118" s="10">
        <v>0</v>
      </c>
      <c r="P118" s="10">
        <v>385</v>
      </c>
      <c r="Q118" s="10">
        <v>0</v>
      </c>
      <c r="R118" s="10">
        <f t="shared" si="5"/>
        <v>4726.3500000000004</v>
      </c>
      <c r="S118" s="3">
        <v>1.9</v>
      </c>
      <c r="T118" s="3">
        <v>24</v>
      </c>
      <c r="U118" s="3"/>
    </row>
    <row r="119" spans="4:21">
      <c r="D119" s="3">
        <v>1.91</v>
      </c>
      <c r="E119" s="3"/>
      <c r="F119" s="3">
        <v>1109</v>
      </c>
      <c r="G119" s="7"/>
      <c r="H119" s="8">
        <v>44891</v>
      </c>
      <c r="I119" s="12">
        <v>926</v>
      </c>
      <c r="J119" s="10">
        <v>1494</v>
      </c>
      <c r="K119" s="11">
        <v>0</v>
      </c>
      <c r="L119" s="10">
        <v>777.92100000000096</v>
      </c>
      <c r="M119" s="10">
        <v>0</v>
      </c>
      <c r="N119" s="10">
        <v>1166.6089999999999</v>
      </c>
      <c r="O119" s="10">
        <v>0</v>
      </c>
      <c r="P119" s="10">
        <v>387</v>
      </c>
      <c r="Q119" s="10">
        <v>0</v>
      </c>
      <c r="R119" s="10">
        <f t="shared" si="5"/>
        <v>4751.5300000000007</v>
      </c>
      <c r="S119" s="3">
        <v>1.91</v>
      </c>
      <c r="T119" s="3">
        <v>24</v>
      </c>
      <c r="U119" s="3"/>
    </row>
    <row r="120" spans="4:21">
      <c r="D120" s="3">
        <v>1.92</v>
      </c>
      <c r="E120" s="3"/>
      <c r="F120" s="3">
        <v>1109</v>
      </c>
      <c r="G120" s="7"/>
      <c r="H120" s="8">
        <v>44892</v>
      </c>
      <c r="I120" s="9">
        <v>931</v>
      </c>
      <c r="J120" s="10">
        <v>1502</v>
      </c>
      <c r="K120" s="11">
        <v>0</v>
      </c>
      <c r="L120" s="10">
        <v>781.99400000000105</v>
      </c>
      <c r="M120" s="10">
        <v>0</v>
      </c>
      <c r="N120" s="10">
        <v>1172.7159999999999</v>
      </c>
      <c r="O120" s="10">
        <v>0</v>
      </c>
      <c r="P120" s="10">
        <v>389</v>
      </c>
      <c r="Q120" s="10">
        <v>0</v>
      </c>
      <c r="R120" s="10">
        <f t="shared" si="5"/>
        <v>4776.7100000000009</v>
      </c>
      <c r="S120" s="3">
        <v>1.92</v>
      </c>
      <c r="T120" s="3">
        <v>24</v>
      </c>
      <c r="U120" s="3"/>
    </row>
    <row r="121" spans="4:21">
      <c r="D121" s="3">
        <v>1.93</v>
      </c>
      <c r="E121" s="3"/>
      <c r="F121" s="3">
        <v>1109</v>
      </c>
      <c r="G121" s="7"/>
      <c r="H121" s="8">
        <v>44893</v>
      </c>
      <c r="I121" s="12">
        <v>936</v>
      </c>
      <c r="J121" s="10">
        <v>1510</v>
      </c>
      <c r="K121" s="11">
        <v>0</v>
      </c>
      <c r="L121" s="10">
        <v>786.06700000000103</v>
      </c>
      <c r="M121" s="10">
        <v>0</v>
      </c>
      <c r="N121" s="10">
        <v>1178.8230000000001</v>
      </c>
      <c r="O121" s="10">
        <v>0</v>
      </c>
      <c r="P121" s="10">
        <v>391</v>
      </c>
      <c r="Q121" s="10">
        <v>0</v>
      </c>
      <c r="R121" s="10">
        <f t="shared" si="5"/>
        <v>4801.8900000000012</v>
      </c>
      <c r="S121" s="3">
        <v>1.93</v>
      </c>
      <c r="T121" s="3">
        <v>24</v>
      </c>
      <c r="U121" s="3"/>
    </row>
    <row r="122" spans="4:21">
      <c r="D122" s="3">
        <v>1.94</v>
      </c>
      <c r="E122" s="3"/>
      <c r="F122" s="3">
        <v>1109</v>
      </c>
      <c r="G122" s="7"/>
      <c r="H122" s="8">
        <v>44894</v>
      </c>
      <c r="I122" s="9">
        <v>941</v>
      </c>
      <c r="J122" s="10">
        <v>1518</v>
      </c>
      <c r="K122" s="11">
        <v>0</v>
      </c>
      <c r="L122" s="10">
        <v>790.14000000000101</v>
      </c>
      <c r="M122" s="10">
        <v>0</v>
      </c>
      <c r="N122" s="10">
        <v>1184.93</v>
      </c>
      <c r="O122" s="10">
        <v>0</v>
      </c>
      <c r="P122" s="10">
        <v>393</v>
      </c>
      <c r="Q122" s="10">
        <v>0</v>
      </c>
      <c r="R122" s="10">
        <f t="shared" si="5"/>
        <v>4827.0700000000015</v>
      </c>
      <c r="S122" s="3">
        <v>1.94</v>
      </c>
      <c r="T122" s="3">
        <v>24</v>
      </c>
      <c r="U122" s="3"/>
    </row>
    <row r="123" spans="4:21">
      <c r="D123" s="3">
        <v>1.95</v>
      </c>
      <c r="E123" s="3"/>
      <c r="F123" s="3">
        <v>1109</v>
      </c>
      <c r="G123" s="7"/>
      <c r="H123" s="8">
        <v>44895</v>
      </c>
      <c r="I123" s="12">
        <v>946</v>
      </c>
      <c r="J123" s="10">
        <v>1526</v>
      </c>
      <c r="K123" s="11">
        <v>0</v>
      </c>
      <c r="L123" s="10">
        <v>794.21300000000099</v>
      </c>
      <c r="M123" s="10">
        <v>0</v>
      </c>
      <c r="N123" s="10">
        <v>1191.037</v>
      </c>
      <c r="O123" s="10">
        <v>0</v>
      </c>
      <c r="P123" s="10">
        <v>395</v>
      </c>
      <c r="Q123" s="10">
        <v>0</v>
      </c>
      <c r="R123" s="10">
        <f t="shared" si="5"/>
        <v>4852.2500000000009</v>
      </c>
      <c r="S123" s="3">
        <v>1.95</v>
      </c>
      <c r="T123" s="3">
        <v>24</v>
      </c>
      <c r="U123" s="3"/>
    </row>
    <row r="124" spans="4:21">
      <c r="D124" s="3">
        <v>1.96</v>
      </c>
      <c r="E124" s="3"/>
      <c r="F124" s="3">
        <v>1109</v>
      </c>
      <c r="G124" s="7"/>
      <c r="H124" s="8">
        <v>44896</v>
      </c>
      <c r="I124" s="9">
        <v>951</v>
      </c>
      <c r="J124" s="10">
        <v>1534</v>
      </c>
      <c r="K124" s="11">
        <v>0</v>
      </c>
      <c r="L124" s="10">
        <v>798.28600000000097</v>
      </c>
      <c r="M124" s="10">
        <v>0</v>
      </c>
      <c r="N124" s="10">
        <v>1197.144</v>
      </c>
      <c r="O124" s="10">
        <v>0</v>
      </c>
      <c r="P124" s="10">
        <v>397</v>
      </c>
      <c r="Q124" s="10">
        <v>0</v>
      </c>
      <c r="R124" s="10">
        <f t="shared" si="5"/>
        <v>4877.4300000000012</v>
      </c>
      <c r="S124" s="3">
        <v>1.96</v>
      </c>
      <c r="T124" s="3">
        <v>24</v>
      </c>
      <c r="U124" s="3"/>
    </row>
    <row r="125" spans="4:21">
      <c r="D125" s="3">
        <v>1.97</v>
      </c>
      <c r="E125" s="3"/>
      <c r="F125" s="3">
        <v>1109</v>
      </c>
      <c r="G125" s="7"/>
      <c r="H125" s="8">
        <v>44897</v>
      </c>
      <c r="I125" s="12">
        <v>956</v>
      </c>
      <c r="J125" s="10">
        <v>1542</v>
      </c>
      <c r="K125" s="11">
        <v>0</v>
      </c>
      <c r="L125" s="10">
        <v>802.35900000000095</v>
      </c>
      <c r="M125" s="10">
        <v>0</v>
      </c>
      <c r="N125" s="10">
        <v>1203.251</v>
      </c>
      <c r="O125" s="10">
        <v>0</v>
      </c>
      <c r="P125" s="10">
        <v>399</v>
      </c>
      <c r="Q125" s="10">
        <v>0</v>
      </c>
      <c r="R125" s="10">
        <f t="shared" si="5"/>
        <v>4902.6100000000006</v>
      </c>
      <c r="S125" s="3">
        <v>1.97</v>
      </c>
      <c r="T125" s="3">
        <v>24</v>
      </c>
      <c r="U125" s="3"/>
    </row>
    <row r="126" spans="4:21">
      <c r="D126" s="3">
        <v>1.98</v>
      </c>
      <c r="E126" s="3"/>
      <c r="F126" s="3">
        <v>1109</v>
      </c>
      <c r="G126" s="7"/>
      <c r="H126" s="8">
        <v>44898</v>
      </c>
      <c r="I126" s="9">
        <v>961</v>
      </c>
      <c r="J126" s="10">
        <v>1550</v>
      </c>
      <c r="K126" s="11">
        <v>0</v>
      </c>
      <c r="L126" s="10">
        <v>806.43200000000104</v>
      </c>
      <c r="M126" s="10">
        <v>0</v>
      </c>
      <c r="N126" s="10">
        <v>1209.3579999999999</v>
      </c>
      <c r="O126" s="10">
        <v>0</v>
      </c>
      <c r="P126" s="10">
        <v>401</v>
      </c>
      <c r="Q126" s="10">
        <v>0</v>
      </c>
      <c r="R126" s="10">
        <f t="shared" si="5"/>
        <v>4927.7900000000009</v>
      </c>
      <c r="S126" s="3">
        <v>1.98</v>
      </c>
      <c r="T126" s="3">
        <v>24</v>
      </c>
      <c r="U126" s="3"/>
    </row>
    <row r="127" spans="4:21">
      <c r="D127" s="3">
        <v>1.99</v>
      </c>
      <c r="E127" s="3"/>
      <c r="F127" s="3">
        <v>1109</v>
      </c>
      <c r="G127" s="7"/>
      <c r="H127" s="8">
        <v>44899</v>
      </c>
      <c r="I127" s="12">
        <v>966</v>
      </c>
      <c r="J127" s="10">
        <v>1558</v>
      </c>
      <c r="K127" s="11">
        <v>0</v>
      </c>
      <c r="L127" s="10">
        <v>810.50500000000102</v>
      </c>
      <c r="M127" s="10">
        <v>0</v>
      </c>
      <c r="N127" s="10">
        <v>1215.4649999999999</v>
      </c>
      <c r="O127" s="10">
        <v>0</v>
      </c>
      <c r="P127" s="10">
        <v>403</v>
      </c>
      <c r="Q127" s="10">
        <v>0</v>
      </c>
      <c r="R127" s="10">
        <f t="shared" si="5"/>
        <v>4952.9700000000012</v>
      </c>
      <c r="S127" s="3">
        <v>1.99</v>
      </c>
      <c r="T127" s="3">
        <v>24</v>
      </c>
      <c r="U127" s="3"/>
    </row>
    <row r="128" spans="4:21">
      <c r="D128" s="3">
        <v>2</v>
      </c>
      <c r="E128" s="3"/>
      <c r="F128" s="3">
        <v>1109</v>
      </c>
      <c r="G128" s="7"/>
      <c r="H128" s="8">
        <v>44900</v>
      </c>
      <c r="I128" s="9">
        <v>971</v>
      </c>
      <c r="J128" s="10">
        <v>1566</v>
      </c>
      <c r="K128" s="11">
        <v>0</v>
      </c>
      <c r="L128" s="10">
        <v>814.578000000001</v>
      </c>
      <c r="M128" s="10">
        <v>0</v>
      </c>
      <c r="N128" s="10">
        <v>1221.5719999999999</v>
      </c>
      <c r="O128" s="10">
        <v>0</v>
      </c>
      <c r="P128" s="10">
        <v>405</v>
      </c>
      <c r="Q128" s="10">
        <v>0</v>
      </c>
      <c r="R128" s="10">
        <f t="shared" si="5"/>
        <v>4978.1500000000005</v>
      </c>
      <c r="S128" s="3">
        <v>2</v>
      </c>
      <c r="T128" s="3">
        <v>24</v>
      </c>
      <c r="U128" s="3"/>
    </row>
    <row r="129" spans="4:21">
      <c r="D129" s="3">
        <v>2.0099999999999998</v>
      </c>
      <c r="E129" s="3"/>
      <c r="F129" s="3">
        <v>1109</v>
      </c>
      <c r="G129" s="7"/>
      <c r="H129" s="8">
        <v>44901</v>
      </c>
      <c r="I129" s="12">
        <v>976</v>
      </c>
      <c r="J129" s="10">
        <v>1574</v>
      </c>
      <c r="K129" s="11">
        <v>0</v>
      </c>
      <c r="L129" s="10">
        <v>818.65100000000098</v>
      </c>
      <c r="M129" s="10">
        <v>0</v>
      </c>
      <c r="N129" s="10">
        <v>1227.6790000000001</v>
      </c>
      <c r="O129" s="10">
        <v>0</v>
      </c>
      <c r="P129" s="10">
        <v>407</v>
      </c>
      <c r="Q129" s="10">
        <v>0</v>
      </c>
      <c r="R129" s="10">
        <f t="shared" si="5"/>
        <v>5003.3300000000008</v>
      </c>
      <c r="S129" s="3">
        <v>2.0099999999999998</v>
      </c>
      <c r="T129" s="3">
        <v>24</v>
      </c>
      <c r="U129" s="3"/>
    </row>
    <row r="130" spans="4:21">
      <c r="D130" s="3">
        <v>2.02</v>
      </c>
      <c r="E130" s="3"/>
      <c r="F130" s="3">
        <v>1109</v>
      </c>
      <c r="G130" s="7"/>
      <c r="H130" s="8">
        <v>44902</v>
      </c>
      <c r="I130" s="9">
        <v>981</v>
      </c>
      <c r="J130" s="10">
        <v>1582</v>
      </c>
      <c r="K130" s="11">
        <v>0</v>
      </c>
      <c r="L130" s="10">
        <v>822.72400000000096</v>
      </c>
      <c r="M130" s="10">
        <v>0</v>
      </c>
      <c r="N130" s="10">
        <v>1233.7860000000001</v>
      </c>
      <c r="O130" s="10">
        <v>0</v>
      </c>
      <c r="P130" s="10">
        <v>409</v>
      </c>
      <c r="Q130" s="10">
        <v>0</v>
      </c>
      <c r="R130" s="10">
        <f t="shared" si="5"/>
        <v>5028.5100000000011</v>
      </c>
      <c r="S130" s="3">
        <v>2.02</v>
      </c>
      <c r="T130" s="3">
        <v>24</v>
      </c>
      <c r="U130" s="3"/>
    </row>
    <row r="131" spans="4:21">
      <c r="D131" s="3">
        <v>2.0299999999999998</v>
      </c>
      <c r="E131" s="3"/>
      <c r="F131" s="3">
        <v>1109</v>
      </c>
      <c r="G131" s="7"/>
      <c r="H131" s="8">
        <v>44903</v>
      </c>
      <c r="I131" s="12">
        <v>986</v>
      </c>
      <c r="J131" s="10">
        <v>1590</v>
      </c>
      <c r="K131" s="11">
        <v>0</v>
      </c>
      <c r="L131" s="10">
        <v>826.79700000000105</v>
      </c>
      <c r="M131" s="10">
        <v>0</v>
      </c>
      <c r="N131" s="10">
        <v>1239.893</v>
      </c>
      <c r="O131" s="10">
        <v>0</v>
      </c>
      <c r="P131" s="10">
        <v>411</v>
      </c>
      <c r="Q131" s="10">
        <v>0</v>
      </c>
      <c r="R131" s="10">
        <f t="shared" si="5"/>
        <v>5053.6900000000005</v>
      </c>
      <c r="S131" s="3">
        <v>2.0299999999999998</v>
      </c>
      <c r="T131" s="3">
        <v>24</v>
      </c>
      <c r="U131" s="3"/>
    </row>
    <row r="132" spans="4:21">
      <c r="D132" s="3">
        <v>2.04</v>
      </c>
      <c r="E132" s="3"/>
      <c r="F132" s="3">
        <v>1109</v>
      </c>
      <c r="G132" s="7"/>
      <c r="H132" s="8">
        <v>44904</v>
      </c>
      <c r="I132" s="9">
        <v>991</v>
      </c>
      <c r="J132" s="10">
        <v>1598</v>
      </c>
      <c r="K132" s="11">
        <v>0</v>
      </c>
      <c r="L132" s="10">
        <v>830.87000000000103</v>
      </c>
      <c r="M132" s="10">
        <v>0</v>
      </c>
      <c r="N132" s="10">
        <v>1246</v>
      </c>
      <c r="O132" s="10">
        <v>0</v>
      </c>
      <c r="P132" s="10">
        <v>413</v>
      </c>
      <c r="Q132" s="10">
        <v>0</v>
      </c>
      <c r="R132" s="10">
        <f t="shared" si="5"/>
        <v>5078.8700000000008</v>
      </c>
      <c r="S132" s="3">
        <v>2.04</v>
      </c>
      <c r="T132" s="3">
        <v>24</v>
      </c>
      <c r="U132" s="3"/>
    </row>
    <row r="133" spans="4:21">
      <c r="D133" s="3">
        <v>2.0499999999999998</v>
      </c>
      <c r="E133" s="3"/>
      <c r="F133" s="3">
        <v>1109</v>
      </c>
      <c r="G133" s="7"/>
      <c r="H133" s="8">
        <v>44905</v>
      </c>
      <c r="I133" s="12">
        <v>996</v>
      </c>
      <c r="J133" s="10">
        <v>1606</v>
      </c>
      <c r="K133" s="11">
        <v>0</v>
      </c>
      <c r="L133" s="10">
        <v>834.94300000000101</v>
      </c>
      <c r="M133" s="10">
        <v>0</v>
      </c>
      <c r="N133" s="10">
        <v>1252.107</v>
      </c>
      <c r="O133" s="10">
        <v>0</v>
      </c>
      <c r="P133" s="10">
        <v>415</v>
      </c>
      <c r="Q133" s="10">
        <v>0</v>
      </c>
      <c r="R133" s="10">
        <f t="shared" si="5"/>
        <v>5104.0500000000011</v>
      </c>
      <c r="S133" s="3">
        <v>2.0499999999999998</v>
      </c>
      <c r="T133" s="3">
        <v>24</v>
      </c>
      <c r="U133" s="3"/>
    </row>
    <row r="134" spans="4:21">
      <c r="D134" s="3">
        <v>2.06</v>
      </c>
      <c r="E134" s="3"/>
      <c r="F134" s="3">
        <v>1109</v>
      </c>
      <c r="G134" s="7"/>
      <c r="H134" s="8">
        <v>44906</v>
      </c>
      <c r="I134" s="9">
        <v>1001</v>
      </c>
      <c r="J134" s="10">
        <v>1614</v>
      </c>
      <c r="K134" s="11">
        <v>0</v>
      </c>
      <c r="L134" s="10">
        <v>839.01600000000099</v>
      </c>
      <c r="M134" s="10">
        <v>0</v>
      </c>
      <c r="N134" s="10">
        <v>1258.2139999999999</v>
      </c>
      <c r="O134" s="10">
        <v>0</v>
      </c>
      <c r="P134" s="10">
        <v>417</v>
      </c>
      <c r="Q134" s="10">
        <v>0</v>
      </c>
      <c r="R134" s="10">
        <f t="shared" si="5"/>
        <v>5129.2300000000014</v>
      </c>
      <c r="S134" s="3">
        <v>2.06</v>
      </c>
      <c r="T134" s="3">
        <v>24</v>
      </c>
      <c r="U134" s="3"/>
    </row>
    <row r="135" spans="4:21">
      <c r="D135" s="3">
        <v>2.0699999999999998</v>
      </c>
      <c r="E135" s="3"/>
      <c r="F135" s="3">
        <v>1109</v>
      </c>
      <c r="G135" s="7"/>
      <c r="H135" s="8">
        <v>44907</v>
      </c>
      <c r="I135" s="12">
        <v>1006</v>
      </c>
      <c r="J135" s="10">
        <v>1622</v>
      </c>
      <c r="K135" s="11">
        <v>0</v>
      </c>
      <c r="L135" s="10">
        <v>843.08900000000096</v>
      </c>
      <c r="M135" s="10">
        <v>0</v>
      </c>
      <c r="N135" s="10">
        <v>1264.3209999999999</v>
      </c>
      <c r="O135" s="10">
        <v>0</v>
      </c>
      <c r="P135" s="10">
        <v>419</v>
      </c>
      <c r="Q135" s="10">
        <v>0</v>
      </c>
      <c r="R135" s="10">
        <f t="shared" si="5"/>
        <v>5154.4100000000008</v>
      </c>
      <c r="S135" s="3">
        <v>2.0699999999999998</v>
      </c>
      <c r="T135" s="3">
        <v>24</v>
      </c>
      <c r="U135" s="3"/>
    </row>
    <row r="136" spans="4:21">
      <c r="D136" s="3">
        <v>2.08</v>
      </c>
      <c r="E136" s="3"/>
      <c r="F136" s="3">
        <v>1109</v>
      </c>
      <c r="G136" s="7"/>
      <c r="H136" s="8">
        <v>44908</v>
      </c>
      <c r="I136" s="9">
        <v>1011</v>
      </c>
      <c r="J136" s="10">
        <v>1630</v>
      </c>
      <c r="K136" s="11">
        <v>0</v>
      </c>
      <c r="L136" s="10">
        <v>847.16200000000094</v>
      </c>
      <c r="M136" s="10">
        <v>0</v>
      </c>
      <c r="N136" s="10">
        <v>1270.4280000000001</v>
      </c>
      <c r="O136" s="10">
        <v>0</v>
      </c>
      <c r="P136" s="10">
        <v>421</v>
      </c>
      <c r="Q136" s="10">
        <v>0</v>
      </c>
      <c r="R136" s="10">
        <f t="shared" si="5"/>
        <v>5179.5900000000011</v>
      </c>
      <c r="S136" s="3">
        <v>2.08</v>
      </c>
      <c r="T136" s="3">
        <v>24</v>
      </c>
      <c r="U136" s="3"/>
    </row>
    <row r="137" spans="4:21">
      <c r="D137" s="3">
        <v>2.09</v>
      </c>
      <c r="E137" s="3"/>
      <c r="F137" s="3">
        <v>1109</v>
      </c>
      <c r="G137" s="7"/>
      <c r="H137" s="8">
        <v>44909</v>
      </c>
      <c r="I137" s="12">
        <v>1016</v>
      </c>
      <c r="J137" s="10">
        <v>1638</v>
      </c>
      <c r="K137" s="11">
        <v>0</v>
      </c>
      <c r="L137" s="10">
        <v>851.23500000000104</v>
      </c>
      <c r="M137" s="10">
        <v>0</v>
      </c>
      <c r="N137" s="10">
        <v>1276.5350000000001</v>
      </c>
      <c r="O137" s="10">
        <v>0</v>
      </c>
      <c r="P137" s="10">
        <v>423</v>
      </c>
      <c r="Q137" s="10">
        <v>0</v>
      </c>
      <c r="R137" s="10">
        <f t="shared" si="5"/>
        <v>5204.7700000000013</v>
      </c>
      <c r="S137" s="3">
        <v>2.09</v>
      </c>
      <c r="T137" s="3">
        <v>24</v>
      </c>
      <c r="U137" s="3"/>
    </row>
    <row r="138" spans="4:21">
      <c r="D138" s="3">
        <v>2.1</v>
      </c>
      <c r="E138" s="3"/>
      <c r="F138" s="3">
        <v>1109</v>
      </c>
      <c r="G138" s="7"/>
      <c r="H138" s="8">
        <v>44910</v>
      </c>
      <c r="I138" s="9">
        <v>1021</v>
      </c>
      <c r="J138" s="10">
        <v>1646</v>
      </c>
      <c r="K138" s="11">
        <v>0</v>
      </c>
      <c r="L138" s="10">
        <v>855.30800000000102</v>
      </c>
      <c r="M138" s="10">
        <v>0</v>
      </c>
      <c r="N138" s="10">
        <v>1282.6420000000001</v>
      </c>
      <c r="O138" s="10">
        <v>0</v>
      </c>
      <c r="P138" s="10">
        <v>425</v>
      </c>
      <c r="Q138" s="10">
        <v>0</v>
      </c>
      <c r="R138" s="10">
        <f t="shared" ref="R138" si="6">SUM(I138:Q138)</f>
        <v>5229.9500000000007</v>
      </c>
      <c r="S138" s="3">
        <v>2.1</v>
      </c>
      <c r="T138" s="3">
        <v>24</v>
      </c>
      <c r="U138" s="3"/>
    </row>
  </sheetData>
  <mergeCells count="3">
    <mergeCell ref="Y16:Z16"/>
    <mergeCell ref="Y17:Z17"/>
    <mergeCell ref="Y27:Z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2022-12-28T17:09:32Z</dcterms:modified>
</cp:coreProperties>
</file>