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princestrust.sharepoint.com/sites/EnterpriseServiceDeliveryDAATeam/Shared Documents/Tools to do the job/USE THIS - Cash flow Templates (Sulco version &amp; KT Version)/"/>
    </mc:Choice>
  </mc:AlternateContent>
  <xr:revisionPtr revIDLastSave="1235" documentId="8_{3AD600AC-B6A0-45E5-BAE3-812345EA7741}" xr6:coauthVersionLast="47" xr6:coauthVersionMax="47" xr10:uidLastSave="{5FE1CC92-0BC2-48D4-BFA2-2D410CE092B5}"/>
  <bookViews>
    <workbookView xWindow="-120" yWindow="-120" windowWidth="29040" windowHeight="15720" tabRatio="872" firstSheet="3" activeTab="6" xr2:uid="{00000000-000D-0000-FFFF-FFFF00000000}"/>
  </bookViews>
  <sheets>
    <sheet name="Start Here" sheetId="6" r:id="rId1"/>
    <sheet name="1) Personal Survival Budget" sheetId="3" r:id="rId2"/>
    <sheet name="2) Costs &amp; Pricing" sheetId="1" r:id="rId3"/>
    <sheet name="3) Sales &amp; Costs Forecast" sheetId="2" r:id="rId4"/>
    <sheet name="4) Previous 6 Months Actuals" sheetId="7" r:id="rId5"/>
    <sheet name="5) Cashflow Forecast" sheetId="4" r:id="rId6"/>
    <sheet name="6) Funding Breakdown" sheetId="5" r:id="rId7"/>
  </sheets>
  <definedNames>
    <definedName name="Text366" localSheetId="6">'6) Funding Breakdown'!$B$4</definedName>
    <definedName name="Text367" localSheetId="6">'6) Funding Breakdown'!$B$5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 i="2" l="1"/>
  <c r="F53" i="2"/>
  <c r="G53" i="2"/>
  <c r="H53" i="2"/>
  <c r="I53" i="2"/>
  <c r="J53" i="2"/>
  <c r="K53" i="2"/>
  <c r="L53" i="2"/>
  <c r="M53" i="2"/>
  <c r="N53" i="2"/>
  <c r="O53" i="2"/>
  <c r="D53" i="2"/>
  <c r="E42" i="2"/>
  <c r="F42" i="2"/>
  <c r="G42" i="2"/>
  <c r="H42" i="2"/>
  <c r="I42" i="2"/>
  <c r="J42" i="2"/>
  <c r="K42" i="2"/>
  <c r="L42" i="2"/>
  <c r="M42" i="2"/>
  <c r="N42" i="2"/>
  <c r="O42" i="2"/>
  <c r="D42" i="2"/>
  <c r="E40" i="2"/>
  <c r="F40" i="2"/>
  <c r="G40" i="2"/>
  <c r="H40" i="2"/>
  <c r="I40" i="2"/>
  <c r="J40" i="2"/>
  <c r="K40" i="2"/>
  <c r="L40" i="2"/>
  <c r="M40" i="2"/>
  <c r="N40" i="2"/>
  <c r="O40" i="2"/>
  <c r="D40" i="2"/>
  <c r="C34" i="4"/>
  <c r="C33" i="4"/>
  <c r="C32" i="4"/>
  <c r="C31" i="4"/>
  <c r="C30" i="4"/>
  <c r="Q24" i="4"/>
  <c r="J24" i="7"/>
  <c r="P17" i="2"/>
  <c r="D15" i="4" l="1"/>
  <c r="C50" i="2"/>
  <c r="C51" i="2" s="1"/>
  <c r="C39" i="2"/>
  <c r="C40" i="2" s="1"/>
  <c r="C28" i="2"/>
  <c r="C29" i="2" s="1"/>
  <c r="C17" i="2"/>
  <c r="C18" i="2" s="1"/>
  <c r="P50" i="2"/>
  <c r="D48" i="2"/>
  <c r="E48" i="2" s="1"/>
  <c r="F48" i="2" s="1"/>
  <c r="G48" i="2" s="1"/>
  <c r="H48" i="2" s="1"/>
  <c r="I48" i="2" s="1"/>
  <c r="J48" i="2" s="1"/>
  <c r="K48" i="2" s="1"/>
  <c r="L48" i="2" s="1"/>
  <c r="M48" i="2" s="1"/>
  <c r="N48" i="2" s="1"/>
  <c r="O48" i="2" s="1"/>
  <c r="P39" i="2"/>
  <c r="D37" i="2"/>
  <c r="E37" i="2" s="1"/>
  <c r="F37" i="2" s="1"/>
  <c r="G37" i="2" s="1"/>
  <c r="H37" i="2" s="1"/>
  <c r="I37" i="2" s="1"/>
  <c r="J37" i="2" s="1"/>
  <c r="K37" i="2" s="1"/>
  <c r="L37" i="2" s="1"/>
  <c r="M37" i="2" s="1"/>
  <c r="N37" i="2" s="1"/>
  <c r="O37" i="2" s="1"/>
  <c r="P28" i="2"/>
  <c r="D26" i="2"/>
  <c r="E26" i="2" s="1"/>
  <c r="F26" i="2" s="1"/>
  <c r="G26" i="2" s="1"/>
  <c r="H26" i="2" s="1"/>
  <c r="I26" i="2" s="1"/>
  <c r="J26" i="2" s="1"/>
  <c r="K26" i="2" s="1"/>
  <c r="L26" i="2" s="1"/>
  <c r="M26" i="2" s="1"/>
  <c r="N26" i="2" s="1"/>
  <c r="O26" i="2" s="1"/>
  <c r="D15" i="2"/>
  <c r="E15" i="2" s="1"/>
  <c r="F15" i="2" s="1"/>
  <c r="G15" i="2" s="1"/>
  <c r="H15" i="2" s="1"/>
  <c r="I15" i="2" s="1"/>
  <c r="J15" i="2" s="1"/>
  <c r="K15" i="2" s="1"/>
  <c r="L15" i="2" s="1"/>
  <c r="M15" i="2" s="1"/>
  <c r="N15" i="2" s="1"/>
  <c r="O15" i="2" s="1"/>
  <c r="J33" i="7"/>
  <c r="J32" i="7"/>
  <c r="J31" i="7"/>
  <c r="J30" i="7"/>
  <c r="J27" i="7"/>
  <c r="J26" i="7"/>
  <c r="J25" i="7"/>
  <c r="J23" i="7"/>
  <c r="J22" i="7"/>
  <c r="J21" i="7"/>
  <c r="J20" i="7"/>
  <c r="J19" i="7"/>
  <c r="J18" i="7"/>
  <c r="J17" i="7"/>
  <c r="J16" i="7"/>
  <c r="J15" i="7"/>
  <c r="J14" i="7"/>
  <c r="J13" i="7"/>
  <c r="J12" i="7"/>
  <c r="J8" i="7"/>
  <c r="J7" i="7"/>
  <c r="J6" i="7"/>
  <c r="D4" i="2"/>
  <c r="E4" i="2" s="1"/>
  <c r="F4" i="2" s="1"/>
  <c r="G4" i="2" s="1"/>
  <c r="H4" i="2" s="1"/>
  <c r="I4" i="2" s="1"/>
  <c r="J4" i="2" s="1"/>
  <c r="K4" i="2" s="1"/>
  <c r="L4" i="2" s="1"/>
  <c r="M4" i="2" s="1"/>
  <c r="N4" i="2" s="1"/>
  <c r="O4" i="2" s="1"/>
  <c r="P4" i="4" s="1"/>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1" i="5"/>
  <c r="G52" i="5"/>
  <c r="G50" i="5"/>
  <c r="C53" i="2" l="1"/>
  <c r="C42" i="2"/>
  <c r="C31" i="2"/>
  <c r="C20" i="2"/>
  <c r="J28" i="7"/>
  <c r="M4" i="4"/>
  <c r="L4" i="4"/>
  <c r="K4" i="4"/>
  <c r="J4" i="4"/>
  <c r="E4" i="4"/>
  <c r="I4" i="4"/>
  <c r="H4" i="4"/>
  <c r="O4" i="4"/>
  <c r="G4" i="4"/>
  <c r="N4" i="4"/>
  <c r="F4" i="4"/>
  <c r="C13" i="4" l="1"/>
  <c r="C12" i="4"/>
  <c r="C11" i="4"/>
  <c r="C10" i="4"/>
  <c r="C6" i="2"/>
  <c r="C7" i="2" s="1"/>
  <c r="D104" i="1"/>
  <c r="D105" i="1" s="1"/>
  <c r="D82" i="1"/>
  <c r="D83" i="1" s="1"/>
  <c r="D60" i="1"/>
  <c r="D61" i="1" s="1"/>
  <c r="D39" i="1"/>
  <c r="D40" i="1" s="1"/>
  <c r="C9" i="4"/>
  <c r="G49" i="5"/>
  <c r="G48" i="5"/>
  <c r="G47" i="5"/>
  <c r="G46" i="5"/>
  <c r="G45" i="5"/>
  <c r="G44" i="5"/>
  <c r="G43" i="5"/>
  <c r="G42" i="5"/>
  <c r="G41" i="5"/>
  <c r="G40" i="5"/>
  <c r="G39" i="5"/>
  <c r="G38" i="5"/>
  <c r="G37" i="5"/>
  <c r="G36" i="5"/>
  <c r="G35" i="5"/>
  <c r="G34" i="5"/>
  <c r="G33" i="5"/>
  <c r="G32" i="5"/>
  <c r="G31" i="5"/>
  <c r="G30" i="5"/>
  <c r="G29" i="5"/>
  <c r="G28" i="5"/>
  <c r="G27" i="5"/>
  <c r="G26" i="5"/>
  <c r="G25" i="5"/>
  <c r="G24" i="5"/>
  <c r="G5" i="5"/>
  <c r="G6" i="5"/>
  <c r="G7" i="5"/>
  <c r="G8" i="5"/>
  <c r="G9" i="5"/>
  <c r="G10" i="5"/>
  <c r="G11" i="5"/>
  <c r="G12" i="5"/>
  <c r="G13" i="5"/>
  <c r="G14" i="5"/>
  <c r="G15" i="5"/>
  <c r="G16" i="5"/>
  <c r="G17" i="5"/>
  <c r="G18" i="5"/>
  <c r="G19" i="5"/>
  <c r="G20" i="5"/>
  <c r="G21" i="5"/>
  <c r="G22" i="5"/>
  <c r="G23" i="5"/>
  <c r="G4" i="5"/>
  <c r="E20" i="2" l="1"/>
  <c r="F31" i="4" s="1"/>
  <c r="F20" i="2"/>
  <c r="N20" i="2"/>
  <c r="O31" i="4" s="1"/>
  <c r="O20" i="2"/>
  <c r="P31" i="4" s="1"/>
  <c r="K20" i="2"/>
  <c r="L31" i="4" s="1"/>
  <c r="M20" i="2"/>
  <c r="N31" i="4" s="1"/>
  <c r="G20" i="2"/>
  <c r="H31" i="4" s="1"/>
  <c r="H20" i="2"/>
  <c r="I31" i="4" s="1"/>
  <c r="D20" i="2"/>
  <c r="I20" i="2"/>
  <c r="J20" i="2"/>
  <c r="K31" i="4" s="1"/>
  <c r="L20" i="2"/>
  <c r="M31" i="4" s="1"/>
  <c r="I4" i="5"/>
  <c r="D107" i="1"/>
  <c r="P34" i="4"/>
  <c r="H34" i="4"/>
  <c r="K34" i="4"/>
  <c r="L34" i="4"/>
  <c r="G34" i="4"/>
  <c r="E34" i="4"/>
  <c r="O34" i="4"/>
  <c r="D85" i="1"/>
  <c r="J33" i="4"/>
  <c r="I33" i="4"/>
  <c r="F33" i="4"/>
  <c r="E33" i="4"/>
  <c r="N33" i="4"/>
  <c r="K33" i="4"/>
  <c r="M33" i="4"/>
  <c r="D63" i="1"/>
  <c r="I31" i="2"/>
  <c r="J32" i="4" s="1"/>
  <c r="H31" i="2"/>
  <c r="I32" i="4" s="1"/>
  <c r="O31" i="2"/>
  <c r="P32" i="4" s="1"/>
  <c r="G31" i="2"/>
  <c r="H32" i="4" s="1"/>
  <c r="E31" i="2"/>
  <c r="F32" i="4" s="1"/>
  <c r="L31" i="2"/>
  <c r="M32" i="4" s="1"/>
  <c r="F31" i="2"/>
  <c r="G32" i="4" s="1"/>
  <c r="D31" i="2"/>
  <c r="E32" i="4" s="1"/>
  <c r="N31" i="2"/>
  <c r="O32" i="4" s="1"/>
  <c r="M31" i="2"/>
  <c r="N32" i="4" s="1"/>
  <c r="K31" i="2"/>
  <c r="L32" i="4" s="1"/>
  <c r="J31" i="2"/>
  <c r="D42" i="1"/>
  <c r="G31" i="4"/>
  <c r="J31" i="4"/>
  <c r="D44" i="4"/>
  <c r="D17" i="1"/>
  <c r="D18" i="1" s="1"/>
  <c r="Q17" i="4"/>
  <c r="D45" i="4"/>
  <c r="Q7" i="4"/>
  <c r="Q8" i="4"/>
  <c r="Q14" i="4"/>
  <c r="Q35" i="4"/>
  <c r="Q36" i="4"/>
  <c r="Q37" i="4"/>
  <c r="Q40" i="4"/>
  <c r="Q41" i="4"/>
  <c r="Q42" i="4"/>
  <c r="Q43" i="4"/>
  <c r="Q20" i="4"/>
  <c r="Q21" i="4"/>
  <c r="Q22" i="4"/>
  <c r="Q23" i="4"/>
  <c r="Q25" i="4"/>
  <c r="Q26" i="4"/>
  <c r="Q27" i="4"/>
  <c r="Q28" i="4"/>
  <c r="Q29" i="4"/>
  <c r="Q6" i="4"/>
  <c r="D28" i="3"/>
  <c r="D20" i="3"/>
  <c r="P6" i="2"/>
  <c r="E9" i="2" l="1"/>
  <c r="F30" i="4" s="1"/>
  <c r="F9" i="2"/>
  <c r="G30" i="4" s="1"/>
  <c r="G9" i="2"/>
  <c r="H30" i="4" s="1"/>
  <c r="O9" i="2"/>
  <c r="P30" i="4" s="1"/>
  <c r="D9" i="2"/>
  <c r="I9" i="2"/>
  <c r="J30" i="4" s="1"/>
  <c r="J9" i="2"/>
  <c r="K30" i="4" s="1"/>
  <c r="H9" i="2"/>
  <c r="I30" i="4" s="1"/>
  <c r="K9" i="2"/>
  <c r="L30" i="4" s="1"/>
  <c r="L9" i="2"/>
  <c r="M30" i="4" s="1"/>
  <c r="M9" i="2"/>
  <c r="N30" i="4" s="1"/>
  <c r="N9" i="2"/>
  <c r="O30" i="4" s="1"/>
  <c r="E51" i="2"/>
  <c r="F13" i="4" s="1"/>
  <c r="M51" i="2"/>
  <c r="F51" i="2"/>
  <c r="N51" i="2"/>
  <c r="G51" i="2"/>
  <c r="O51" i="2"/>
  <c r="P13" i="4" s="1"/>
  <c r="H51" i="2"/>
  <c r="I13" i="4" s="1"/>
  <c r="D51" i="2"/>
  <c r="E13" i="4" s="1"/>
  <c r="I51" i="2"/>
  <c r="J13" i="4" s="1"/>
  <c r="J51" i="2"/>
  <c r="K13" i="4" s="1"/>
  <c r="K51" i="2"/>
  <c r="L51" i="2"/>
  <c r="E29" i="2"/>
  <c r="F11" i="4" s="1"/>
  <c r="M29" i="2"/>
  <c r="F29" i="2"/>
  <c r="G11" i="4" s="1"/>
  <c r="N29" i="2"/>
  <c r="O11" i="4" s="1"/>
  <c r="K29" i="2"/>
  <c r="G29" i="2"/>
  <c r="H11" i="4" s="1"/>
  <c r="O29" i="2"/>
  <c r="P11" i="4" s="1"/>
  <c r="H29" i="2"/>
  <c r="D29" i="2"/>
  <c r="E11" i="4" s="1"/>
  <c r="L29" i="2"/>
  <c r="M11" i="4" s="1"/>
  <c r="I29" i="2"/>
  <c r="J11" i="4" s="1"/>
  <c r="J29" i="2"/>
  <c r="J18" i="2"/>
  <c r="K10" i="4" s="1"/>
  <c r="K18" i="2"/>
  <c r="F18" i="2"/>
  <c r="O18" i="2"/>
  <c r="P10" i="4" s="1"/>
  <c r="H18" i="2"/>
  <c r="I10" i="4" s="1"/>
  <c r="L18" i="2"/>
  <c r="M10" i="4" s="1"/>
  <c r="E18" i="2"/>
  <c r="M18" i="2"/>
  <c r="N10" i="4" s="1"/>
  <c r="N18" i="2"/>
  <c r="O10" i="4" s="1"/>
  <c r="G18" i="2"/>
  <c r="D18" i="2"/>
  <c r="I18" i="2"/>
  <c r="J10" i="4" s="1"/>
  <c r="E31" i="4"/>
  <c r="Q31" i="4" s="1"/>
  <c r="P20" i="2"/>
  <c r="D86" i="1"/>
  <c r="D87" i="1" s="1"/>
  <c r="N12" i="4"/>
  <c r="F12" i="4"/>
  <c r="M12" i="4"/>
  <c r="E12" i="4"/>
  <c r="L12" i="4"/>
  <c r="H12" i="4"/>
  <c r="G12" i="4"/>
  <c r="I12" i="4"/>
  <c r="K12" i="4"/>
  <c r="P12" i="4"/>
  <c r="O12" i="4"/>
  <c r="D43" i="1"/>
  <c r="D44" i="1" s="1"/>
  <c r="L10" i="4"/>
  <c r="G10" i="4"/>
  <c r="F10" i="4"/>
  <c r="H10" i="4"/>
  <c r="O33" i="4"/>
  <c r="M34" i="4"/>
  <c r="N34" i="4"/>
  <c r="L33" i="4"/>
  <c r="H33" i="4"/>
  <c r="J34" i="4"/>
  <c r="K32" i="4"/>
  <c r="Q32" i="4" s="1"/>
  <c r="D64" i="1"/>
  <c r="D65" i="1" s="1"/>
  <c r="G33" i="4"/>
  <c r="I34" i="4"/>
  <c r="P33" i="4"/>
  <c r="F34" i="4"/>
  <c r="D108" i="1"/>
  <c r="D109" i="1" s="1"/>
  <c r="N13" i="4"/>
  <c r="M13" i="4"/>
  <c r="L13" i="4"/>
  <c r="O13" i="4"/>
  <c r="H13" i="4"/>
  <c r="G13" i="4"/>
  <c r="D29" i="3"/>
  <c r="C9" i="2"/>
  <c r="D20" i="1"/>
  <c r="O61" i="2" l="1"/>
  <c r="E61" i="2"/>
  <c r="L61" i="2"/>
  <c r="M61" i="2"/>
  <c r="K61" i="2"/>
  <c r="J61" i="2"/>
  <c r="G61" i="2"/>
  <c r="F61" i="2"/>
  <c r="P9" i="2"/>
  <c r="N61" i="2"/>
  <c r="D61" i="2"/>
  <c r="E30" i="4"/>
  <c r="Q30" i="4" s="1"/>
  <c r="H61" i="2"/>
  <c r="I61" i="2"/>
  <c r="Q33" i="4"/>
  <c r="J12" i="4"/>
  <c r="K11" i="4"/>
  <c r="L11" i="4"/>
  <c r="I11" i="4"/>
  <c r="E10" i="4"/>
  <c r="P18" i="2"/>
  <c r="Q34" i="4"/>
  <c r="N11" i="4"/>
  <c r="I7" i="2"/>
  <c r="J9" i="4" s="1"/>
  <c r="G7" i="2"/>
  <c r="J7" i="2"/>
  <c r="K9" i="4" s="1"/>
  <c r="O7" i="2"/>
  <c r="K7" i="2"/>
  <c r="L9" i="4" s="1"/>
  <c r="F7" i="2"/>
  <c r="H7" i="2"/>
  <c r="I9" i="4" s="1"/>
  <c r="L7" i="2"/>
  <c r="N7" i="2"/>
  <c r="D7" i="2"/>
  <c r="E7" i="2"/>
  <c r="M7" i="2"/>
  <c r="N9" i="4" s="1"/>
  <c r="P31" i="2"/>
  <c r="P53" i="2"/>
  <c r="P42" i="2"/>
  <c r="Q18" i="4"/>
  <c r="O44" i="4"/>
  <c r="D21" i="1"/>
  <c r="D22" i="1" s="1"/>
  <c r="Q44" i="4" l="1"/>
  <c r="H59" i="2"/>
  <c r="K59" i="2"/>
  <c r="E59" i="2"/>
  <c r="F9" i="4"/>
  <c r="L59" i="2"/>
  <c r="M9" i="4"/>
  <c r="M15" i="4" s="1"/>
  <c r="E9" i="4"/>
  <c r="E15" i="4" s="1"/>
  <c r="P7" i="2"/>
  <c r="D59" i="2"/>
  <c r="N59" i="2"/>
  <c r="O9" i="4"/>
  <c r="O15" i="4" s="1"/>
  <c r="O45" i="4" s="1"/>
  <c r="M59" i="2"/>
  <c r="J59" i="2"/>
  <c r="H9" i="4"/>
  <c r="G59" i="2"/>
  <c r="F59" i="2"/>
  <c r="G9" i="4"/>
  <c r="P9" i="4"/>
  <c r="P15" i="4" s="1"/>
  <c r="O59" i="2"/>
  <c r="I59" i="2"/>
  <c r="Q10" i="4"/>
  <c r="Q11" i="4"/>
  <c r="P29" i="2"/>
  <c r="Q12" i="4"/>
  <c r="P40" i="2"/>
  <c r="Q13" i="4"/>
  <c r="P51" i="2"/>
  <c r="M44" i="4"/>
  <c r="L44" i="4"/>
  <c r="K44" i="4"/>
  <c r="P44" i="4"/>
  <c r="N44" i="4"/>
  <c r="Q38" i="4"/>
  <c r="J44" i="4"/>
  <c r="I34" i="7"/>
  <c r="G44" i="4"/>
  <c r="F34" i="7"/>
  <c r="H44" i="4"/>
  <c r="G34" i="7"/>
  <c r="Q39" i="4"/>
  <c r="I44" i="4"/>
  <c r="H34" i="7"/>
  <c r="F44" i="4"/>
  <c r="E34" i="7"/>
  <c r="L15" i="4"/>
  <c r="K15" i="4"/>
  <c r="D10" i="7"/>
  <c r="N15" i="4"/>
  <c r="P61" i="2"/>
  <c r="Q19" i="4"/>
  <c r="E44" i="4"/>
  <c r="P59" i="2" l="1"/>
  <c r="M45" i="4"/>
  <c r="N45" i="4"/>
  <c r="L45" i="4"/>
  <c r="P45" i="4"/>
  <c r="K45" i="4"/>
  <c r="J29" i="7"/>
  <c r="J34" i="7" s="1"/>
  <c r="D34" i="7"/>
  <c r="D35" i="7" s="1"/>
  <c r="D37" i="7" s="1"/>
  <c r="E36" i="7" s="1"/>
  <c r="F15" i="4"/>
  <c r="F45" i="4" s="1"/>
  <c r="I15" i="4"/>
  <c r="I45" i="4" s="1"/>
  <c r="H10" i="7"/>
  <c r="H35" i="7" s="1"/>
  <c r="H15" i="4"/>
  <c r="H45" i="4" s="1"/>
  <c r="G10" i="7"/>
  <c r="G35" i="7" s="1"/>
  <c r="J15" i="4"/>
  <c r="J45" i="4" s="1"/>
  <c r="I10" i="7"/>
  <c r="I35" i="7" s="1"/>
  <c r="G15" i="4"/>
  <c r="G45" i="4" s="1"/>
  <c r="F10" i="7"/>
  <c r="F35" i="7" s="1"/>
  <c r="J9" i="7" l="1"/>
  <c r="J10" i="7" s="1"/>
  <c r="J35" i="7" s="1"/>
  <c r="E10" i="7"/>
  <c r="E35" i="7" s="1"/>
  <c r="E37" i="7" s="1"/>
  <c r="F36" i="7" s="1"/>
  <c r="F37" i="7" s="1"/>
  <c r="G36" i="7" s="1"/>
  <c r="G37" i="7" s="1"/>
  <c r="H36" i="7" s="1"/>
  <c r="H37" i="7" s="1"/>
  <c r="I36" i="7" s="1"/>
  <c r="E45" i="4"/>
  <c r="Q9" i="4"/>
  <c r="Q15" i="4" l="1"/>
  <c r="Q45" i="4" s="1"/>
  <c r="I37" i="7"/>
  <c r="D46" i="4"/>
  <c r="D47" i="4" l="1"/>
  <c r="E46" i="4" s="1"/>
  <c r="E47" i="4" s="1"/>
  <c r="F46" i="4" s="1"/>
  <c r="F47" i="4" s="1"/>
  <c r="G46" i="4" s="1"/>
  <c r="G47" i="4" s="1"/>
  <c r="H46" i="4" s="1"/>
  <c r="H47" i="4" s="1"/>
  <c r="I46" i="4" s="1"/>
  <c r="I47" i="4" s="1"/>
  <c r="J46" i="4" s="1"/>
  <c r="J47" i="4" s="1"/>
  <c r="K46" i="4" s="1"/>
  <c r="K47" i="4" s="1"/>
  <c r="L46" i="4" s="1"/>
  <c r="L47" i="4" s="1"/>
  <c r="M46" i="4" s="1"/>
  <c r="M47" i="4" s="1"/>
  <c r="N46" i="4" s="1"/>
  <c r="N47" i="4" s="1"/>
  <c r="O46" i="4" s="1"/>
  <c r="O47" i="4" s="1"/>
  <c r="P46" i="4" s="1"/>
  <c r="P47" i="4" s="1"/>
</calcChain>
</file>

<file path=xl/sharedStrings.xml><?xml version="1.0" encoding="utf-8"?>
<sst xmlns="http://schemas.openxmlformats.org/spreadsheetml/2006/main" count="696" uniqueCount="151">
  <si>
    <t>KING'S TRUST FINANCIALS SPREADSHEET</t>
  </si>
  <si>
    <t xml:space="preserve">
Welcome to the King's Trust Financials Spreadsheet.
This spreadsheet is designed to help you create, organise and present your financials as part of your business planning process. Each tab in this workbook covers a key area of your financials, from your Personal Survival Budget through to the Funding Breakdown of the support you require.</t>
  </si>
  <si>
    <t>YOUR DETAILS</t>
  </si>
  <si>
    <t xml:space="preserve">Full Name: </t>
  </si>
  <si>
    <t xml:space="preserve">Business Name: </t>
  </si>
  <si>
    <t xml:space="preserve">Start Month: </t>
  </si>
  <si>
    <t>January</t>
  </si>
  <si>
    <r>
      <t xml:space="preserve">
Please enter your </t>
    </r>
    <r>
      <rPr>
        <b/>
        <sz val="11"/>
        <color rgb="FF000000"/>
        <rFont val="Arial"/>
        <family val="2"/>
        <scheme val="minor"/>
      </rPr>
      <t>Full Name</t>
    </r>
    <r>
      <rPr>
        <sz val="11"/>
        <color indexed="8"/>
        <rFont val="Arial"/>
        <family val="2"/>
        <scheme val="minor"/>
      </rPr>
      <t xml:space="preserve">, </t>
    </r>
    <r>
      <rPr>
        <b/>
        <sz val="11"/>
        <color rgb="FF000000"/>
        <rFont val="Arial"/>
        <family val="2"/>
        <scheme val="minor"/>
      </rPr>
      <t>Business Name</t>
    </r>
    <r>
      <rPr>
        <sz val="11"/>
        <color indexed="8"/>
        <rFont val="Arial"/>
        <family val="2"/>
        <scheme val="minor"/>
      </rPr>
      <t xml:space="preserve"> and your </t>
    </r>
    <r>
      <rPr>
        <b/>
        <sz val="11"/>
        <color rgb="FF000000"/>
        <rFont val="Arial"/>
        <family val="2"/>
        <scheme val="minor"/>
      </rPr>
      <t>Start Month</t>
    </r>
    <r>
      <rPr>
        <sz val="11"/>
        <color indexed="8"/>
        <rFont val="Arial"/>
        <family val="2"/>
        <scheme val="minor"/>
      </rPr>
      <t xml:space="preserve">. If you have already starting trading, this is the month you plan on becoming a King's Trust Supported Business. This month will pull through to the Sales &amp; Costs Forecast tab, along with the Cashflow Forecast tab, and automatically fills the following months of the year. 
To make it easier for you to complete your financials, we have locked the cells that you do not need to use. These cell have been shaded with different colours and will automatically populate as you complete the workbook. </t>
    </r>
  </si>
  <si>
    <t>KEY AREAS</t>
  </si>
  <si>
    <t>Personal Survival Budget (PSB)</t>
  </si>
  <si>
    <t xml:space="preserve">This tab helps you calculate your personal survival budget—the income you need to cover personal living expenses. It factors in rent/housing, utilities, food, travel etc. We recommend calculating this using your last 3 months bank statements in order to provide a trie reflection of your personal expenses. </t>
  </si>
  <si>
    <t xml:space="preserve">Costs &amp; Pricing </t>
  </si>
  <si>
    <t>This tab allows you to outline the costs related to your products/services, include a mark up and ultimately price your products/services. This should reflect the strategy in your business plan.</t>
  </si>
  <si>
    <t>Sales &amp; Costs Forecast</t>
  </si>
  <si>
    <t>This tab provides a forecast of your sales, along with the associated costs each month, based on the start month entered in this tab.</t>
  </si>
  <si>
    <t>Previous 6 Months Actuals</t>
  </si>
  <si>
    <t xml:space="preserve">This tab tracks your business’s financial performance for the past six months if you have already been trading. </t>
  </si>
  <si>
    <t>Cashflow Forecast (CF)</t>
  </si>
  <si>
    <t xml:space="preserve">This tab is a projection of your cash inflows and outflows throughout the year, helping you highlight and manage periods of surplus or deficit. </t>
  </si>
  <si>
    <t>Funding Breakdown</t>
  </si>
  <si>
    <t>This tab allows you to break down the funding you require into the individual items you need.</t>
  </si>
  <si>
    <t>February</t>
  </si>
  <si>
    <t>March</t>
  </si>
  <si>
    <t>April</t>
  </si>
  <si>
    <t>May</t>
  </si>
  <si>
    <t>June</t>
  </si>
  <si>
    <t>July</t>
  </si>
  <si>
    <t>August</t>
  </si>
  <si>
    <t>September</t>
  </si>
  <si>
    <t>October</t>
  </si>
  <si>
    <t>November</t>
  </si>
  <si>
    <t>December</t>
  </si>
  <si>
    <t>PERSONAL SURVIVAL BUDGET</t>
  </si>
  <si>
    <t>A</t>
  </si>
  <si>
    <t>Estimated costs</t>
  </si>
  <si>
    <t>Monthly cost (£)</t>
  </si>
  <si>
    <t>Mortgage/rent</t>
  </si>
  <si>
    <t>Council tax</t>
  </si>
  <si>
    <t>     </t>
  </si>
  <si>
    <t>Gas, electricity and oil</t>
  </si>
  <si>
    <t>Water rates</t>
  </si>
  <si>
    <t>All personal and property insurances</t>
  </si>
  <si>
    <t>Clothing</t>
  </si>
  <si>
    <t>Food and housekeeping</t>
  </si>
  <si>
    <t>Telephone / Internet</t>
  </si>
  <si>
    <t xml:space="preserve">Hire charges </t>
  </si>
  <si>
    <t>Subscriptions (online, clubs, magazines etc.)</t>
  </si>
  <si>
    <t>Entertainment</t>
  </si>
  <si>
    <t>Car tax, insurance, service and maintenance</t>
  </si>
  <si>
    <t>Children's expenditure and presents</t>
  </si>
  <si>
    <t>Credit card, loan and other personal debt repayments</t>
  </si>
  <si>
    <t>Health &amp; Fitness</t>
  </si>
  <si>
    <t>Other</t>
  </si>
  <si>
    <t>B</t>
  </si>
  <si>
    <t>Total costs (£)</t>
  </si>
  <si>
    <t>C</t>
  </si>
  <si>
    <t>Estimated income</t>
  </si>
  <si>
    <t>Monthly income (£)</t>
  </si>
  <si>
    <t>Full time / Part time Job</t>
  </si>
  <si>
    <t>Additional Income</t>
  </si>
  <si>
    <t>Universal Credit</t>
  </si>
  <si>
    <t>Child Benefits</t>
  </si>
  <si>
    <t>Other Benefits</t>
  </si>
  <si>
    <t>Other Income</t>
  </si>
  <si>
    <t>D</t>
  </si>
  <si>
    <t>Total income (£)</t>
  </si>
  <si>
    <t>E</t>
  </si>
  <si>
    <t>Total survival income required (£)</t>
  </si>
  <si>
    <t>Please provide some commentary on your Personal Survival Budget (PSB). In your explanation, make sure to include information about your living situation, such as: Housing: whether you rent, own or share accomodation and your Family/Dependants: describe the people that influence your personal expenses. 
If you have submitted bank statements, please comment on any large or unusual transactions that may appear.</t>
  </si>
  <si>
    <t>COSTS &amp; PRICING</t>
  </si>
  <si>
    <t>Product or Service 1</t>
  </si>
  <si>
    <t>[Enter Product or Service 1 name in Costs &amp; Pricing tab]</t>
  </si>
  <si>
    <t>Number of units in calculation</t>
  </si>
  <si>
    <t>Product/service components</t>
  </si>
  <si>
    <t>Component cost</t>
  </si>
  <si>
    <t>Total cost for Product or Service</t>
  </si>
  <si>
    <t>Cost per unit</t>
  </si>
  <si>
    <t>Profit margin (£)</t>
  </si>
  <si>
    <t>F</t>
  </si>
  <si>
    <t>Price per unit</t>
  </si>
  <si>
    <t>G</t>
  </si>
  <si>
    <t>Profit margin (%)</t>
  </si>
  <si>
    <t>H</t>
  </si>
  <si>
    <t>Mark up (%)</t>
  </si>
  <si>
    <t>Product or Service 2</t>
  </si>
  <si>
    <t>[Enter Product or Service 2 name in Costs &amp; Pricing tab]</t>
  </si>
  <si>
    <t>Product or Service 3</t>
  </si>
  <si>
    <t>[Enter Product or Service 3 name in Costs &amp; Pricing tab]</t>
  </si>
  <si>
    <t>Product or Service 4</t>
  </si>
  <si>
    <t>[Enter Product or Service 4 name in Costs &amp; Pricing tab]</t>
  </si>
  <si>
    <t>Product or Service 5</t>
  </si>
  <si>
    <t>[Enter Product or Service 5 name in Costs &amp; Pricing tab]</t>
  </si>
  <si>
    <t>SALES &amp; COSTS FORECAST</t>
  </si>
  <si>
    <t>Total</t>
  </si>
  <si>
    <t>Month</t>
  </si>
  <si>
    <t>Sales forecast</t>
  </si>
  <si>
    <t>Costs forecast</t>
  </si>
  <si>
    <t>Assumptions (e.g. Seasonal trends)</t>
  </si>
  <si>
    <t>Sales (total)</t>
  </si>
  <si>
    <t>Costs (total)</t>
  </si>
  <si>
    <t>PREVIOUS 6 MONTH ACTUALS</t>
  </si>
  <si>
    <t>Month name</t>
  </si>
  <si>
    <t>Money in (£)</t>
  </si>
  <si>
    <t>King's Trust Grant</t>
  </si>
  <si>
    <t>Startup Loan</t>
  </si>
  <si>
    <t>Own funds / Other sources</t>
  </si>
  <si>
    <t>Income</t>
  </si>
  <si>
    <t>Total money in (£)</t>
  </si>
  <si>
    <t>Money out (£)</t>
  </si>
  <si>
    <t>Business rates for premise</t>
  </si>
  <si>
    <t>Cleaning costs</t>
  </si>
  <si>
    <t>Equipment purchase or leasing</t>
  </si>
  <si>
    <t>Insurance</t>
  </si>
  <si>
    <t>Legal costs</t>
  </si>
  <si>
    <t>Loan Repayments</t>
  </si>
  <si>
    <t>Marketing and advertising expenses</t>
  </si>
  <si>
    <t xml:space="preserve">Packaging </t>
  </si>
  <si>
    <t>PayPal / Card transaction Fees</t>
  </si>
  <si>
    <t>Phone / Internet</t>
  </si>
  <si>
    <t>Postage, printing, stationery</t>
  </si>
  <si>
    <t>Premise Rent</t>
  </si>
  <si>
    <t>Product/Service Costs</t>
  </si>
  <si>
    <t xml:space="preserve">Repairs / Renewals </t>
  </si>
  <si>
    <t>Software Subscriptions</t>
  </si>
  <si>
    <t>Additional Stock costs</t>
  </si>
  <si>
    <t>Personal Survival Budget</t>
  </si>
  <si>
    <t>Travel</t>
  </si>
  <si>
    <t xml:space="preserve">VAT </t>
  </si>
  <si>
    <t>Vehicle insurance</t>
  </si>
  <si>
    <t>Vehicle running costs</t>
  </si>
  <si>
    <t>Website</t>
  </si>
  <si>
    <t>Total money out (£)</t>
  </si>
  <si>
    <t>Balance (£)</t>
  </si>
  <si>
    <t>Opening balance</t>
  </si>
  <si>
    <t>Closing balance</t>
  </si>
  <si>
    <t xml:space="preserve">Explantions / Comments </t>
  </si>
  <si>
    <t>CASHFLOW FORECAST</t>
  </si>
  <si>
    <t>Pre start</t>
  </si>
  <si>
    <t>Cleaning</t>
  </si>
  <si>
    <t>Insurances</t>
  </si>
  <si>
    <t>Music licence</t>
  </si>
  <si>
    <t>PayPal / Etsy /Shopify etc fees Card transaction Fees</t>
  </si>
  <si>
    <t xml:space="preserve">Additional Stock or Product/Service costs </t>
  </si>
  <si>
    <t>FUNDING BREAKDOWN</t>
  </si>
  <si>
    <t>Item</t>
  </si>
  <si>
    <t>Item Description</t>
  </si>
  <si>
    <t>Rationale</t>
  </si>
  <si>
    <t>Quantity Needed</t>
  </si>
  <si>
    <t>Cost Per Item</t>
  </si>
  <si>
    <t xml:space="preserve">Total cost </t>
  </si>
  <si>
    <t>Total Funding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</si>
</sst>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32">
    <font>
      <sz val="11"/>
      <color theme="1"/>
      <name val="Arial"/>
      <family val="2"/>
      <scheme val="minor"/>
    </font>
    <font>
      <sz val="10"/>
      <color indexed="8"/>
      <name val="Helvetica"/>
    </font>
    <font>
      <sz val="10"/>
      <color indexed="8"/>
      <name val="Calibri"/>
      <family val="2"/>
    </font>
    <font>
      <b/>
      <sz val="10"/>
      <color indexed="9"/>
      <name val="Helvetica"/>
    </font>
    <font>
      <b/>
      <sz val="10"/>
      <color indexed="8"/>
      <name val="Helvetica"/>
    </font>
    <font>
      <sz val="10"/>
      <color indexed="9"/>
      <name val="Helvetica"/>
    </font>
    <font>
      <b/>
      <sz val="11"/>
      <color theme="1"/>
      <name val="Arial"/>
      <family val="2"/>
      <scheme val="minor"/>
    </font>
    <font>
      <sz val="11"/>
      <color theme="0"/>
      <name val="Arial"/>
      <family val="2"/>
      <scheme val="minor"/>
    </font>
    <font>
      <sz val="11"/>
      <name val="Arial"/>
      <family val="2"/>
      <scheme val="minor"/>
    </font>
    <font>
      <sz val="11"/>
      <color indexed="8"/>
      <name val="Arial"/>
      <family val="2"/>
      <scheme val="minor"/>
    </font>
    <font>
      <sz val="10"/>
      <color indexed="8"/>
      <name val="Arial"/>
      <family val="2"/>
      <scheme val="minor"/>
    </font>
    <font>
      <b/>
      <sz val="10"/>
      <color indexed="8"/>
      <name val="Arial"/>
      <family val="2"/>
      <scheme val="minor"/>
    </font>
    <font>
      <b/>
      <sz val="10"/>
      <color indexed="9"/>
      <name val="Arial"/>
      <family val="2"/>
      <scheme val="minor"/>
    </font>
    <font>
      <sz val="10"/>
      <name val="Arial"/>
      <family val="2"/>
      <scheme val="minor"/>
    </font>
    <font>
      <sz val="10"/>
      <color rgb="FFC00000"/>
      <name val="Arial"/>
      <family val="2"/>
      <scheme val="minor"/>
    </font>
    <font>
      <sz val="12"/>
      <color indexed="8"/>
      <name val="Arial"/>
      <family val="2"/>
      <scheme val="minor"/>
    </font>
    <font>
      <b/>
      <sz val="12"/>
      <color theme="1"/>
      <name val="Arial"/>
      <family val="2"/>
      <scheme val="minor"/>
    </font>
    <font>
      <b/>
      <sz val="12"/>
      <color indexed="8"/>
      <name val="Arial"/>
      <family val="2"/>
      <scheme val="minor"/>
    </font>
    <font>
      <b/>
      <sz val="12"/>
      <color indexed="9"/>
      <name val="Arial"/>
      <family val="2"/>
      <scheme val="minor"/>
    </font>
    <font>
      <b/>
      <sz val="12"/>
      <color rgb="FFC00000"/>
      <name val="Arial"/>
      <family val="2"/>
      <scheme val="minor"/>
    </font>
    <font>
      <sz val="12"/>
      <color theme="1"/>
      <name val="Arial"/>
      <family val="2"/>
      <scheme val="minor"/>
    </font>
    <font>
      <b/>
      <sz val="18"/>
      <color indexed="9"/>
      <name val="Arial Black"/>
      <family val="2"/>
      <scheme val="major"/>
    </font>
    <font>
      <b/>
      <sz val="10"/>
      <name val="Arial"/>
      <family val="2"/>
      <scheme val="minor"/>
    </font>
    <font>
      <b/>
      <sz val="18"/>
      <color theme="0"/>
      <name val="Arial Black"/>
      <family val="2"/>
      <scheme val="major"/>
    </font>
    <font>
      <b/>
      <sz val="20"/>
      <color rgb="FFC00000"/>
      <name val="Arial Black"/>
      <family val="2"/>
    </font>
    <font>
      <b/>
      <sz val="11"/>
      <color theme="0"/>
      <name val="Arial"/>
      <family val="2"/>
      <scheme val="minor"/>
    </font>
    <font>
      <b/>
      <sz val="10"/>
      <color theme="0"/>
      <name val="Arial"/>
      <family val="2"/>
      <scheme val="minor"/>
    </font>
    <font>
      <b/>
      <sz val="12"/>
      <color theme="0"/>
      <name val="Arial"/>
      <family val="2"/>
      <scheme val="minor"/>
    </font>
    <font>
      <b/>
      <sz val="10"/>
      <color theme="0"/>
      <name val="Helvetica"/>
    </font>
    <font>
      <sz val="10"/>
      <color theme="0"/>
      <name val="Helvetica"/>
    </font>
    <font>
      <b/>
      <sz val="10"/>
      <color theme="0"/>
      <name val="Arial Black"/>
      <family val="2"/>
      <scheme val="major"/>
    </font>
    <font>
      <b/>
      <sz val="11"/>
      <color rgb="FF000000"/>
      <name val="Arial"/>
      <family val="2"/>
      <scheme val="minor"/>
    </font>
  </fonts>
  <fills count="7">
    <fill>
      <patternFill patternType="none"/>
    </fill>
    <fill>
      <patternFill patternType="gray125"/>
    </fill>
    <fill>
      <patternFill patternType="solid">
        <fgColor indexed="23"/>
        <bgColor indexed="64"/>
      </patternFill>
    </fill>
    <fill>
      <patternFill patternType="solid">
        <fgColor rgb="FFC000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tint="0.499984740745262"/>
        <bgColor indexed="64"/>
      </patternFill>
    </fill>
  </fills>
  <borders count="21">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5">
    <xf numFmtId="0" fontId="0" fillId="0" borderId="0" xfId="0"/>
    <xf numFmtId="0" fontId="1" fillId="0" borderId="7" xfId="0" applyFont="1" applyBorder="1" applyAlignment="1" applyProtection="1">
      <alignment vertical="center" wrapText="1"/>
      <protection locked="0"/>
    </xf>
    <xf numFmtId="0" fontId="7" fillId="0" borderId="0" xfId="0" applyFont="1"/>
    <xf numFmtId="0" fontId="8" fillId="0" borderId="0" xfId="0" applyFont="1"/>
    <xf numFmtId="0" fontId="10" fillId="0" borderId="7" xfId="0" applyFont="1" applyBorder="1" applyAlignment="1" applyProtection="1">
      <alignment horizontal="center" vertical="center" wrapText="1"/>
      <protection locked="0"/>
    </xf>
    <xf numFmtId="0" fontId="10" fillId="0" borderId="7" xfId="0" applyFont="1" applyBorder="1" applyAlignment="1" applyProtection="1">
      <alignment vertical="center" wrapText="1"/>
      <protection locked="0"/>
    </xf>
    <xf numFmtId="0" fontId="10" fillId="0" borderId="7" xfId="0" applyFont="1" applyBorder="1" applyAlignment="1" applyProtection="1">
      <alignment horizontal="center" vertical="center"/>
      <protection locked="0"/>
    </xf>
    <xf numFmtId="0" fontId="6" fillId="0" borderId="7" xfId="0" applyFont="1" applyBorder="1"/>
    <xf numFmtId="0" fontId="15" fillId="0" borderId="13" xfId="0" applyFont="1" applyBorder="1" applyAlignment="1" applyProtection="1">
      <alignment horizontal="center" vertical="center" wrapText="1"/>
      <protection locked="0"/>
    </xf>
    <xf numFmtId="0" fontId="19" fillId="0" borderId="7" xfId="0" applyFont="1" applyBorder="1" applyAlignment="1" applyProtection="1">
      <alignment vertical="center" wrapText="1"/>
      <protection locked="0"/>
    </xf>
    <xf numFmtId="165" fontId="15" fillId="0" borderId="13" xfId="0" applyNumberFormat="1" applyFont="1" applyBorder="1" applyAlignment="1" applyProtection="1">
      <alignment horizontal="center" vertical="center" wrapText="1"/>
      <protection locked="0"/>
    </xf>
    <xf numFmtId="165" fontId="20" fillId="0" borderId="13" xfId="0" applyNumberFormat="1" applyFont="1" applyBorder="1" applyAlignment="1" applyProtection="1">
      <alignment horizontal="center" vertical="center" wrapText="1"/>
      <protection locked="0"/>
    </xf>
    <xf numFmtId="0" fontId="15" fillId="0" borderId="7" xfId="0" applyFont="1" applyBorder="1" applyAlignment="1" applyProtection="1">
      <alignment horizontal="center" vertical="center" wrapText="1"/>
      <protection locked="0"/>
    </xf>
    <xf numFmtId="165" fontId="15" fillId="0" borderId="7" xfId="0" applyNumberFormat="1" applyFont="1" applyBorder="1" applyAlignment="1" applyProtection="1">
      <alignment horizontal="center" vertical="center" wrapText="1"/>
      <protection locked="0"/>
    </xf>
    <xf numFmtId="165" fontId="20" fillId="0" borderId="7" xfId="0" applyNumberFormat="1" applyFont="1" applyBorder="1" applyAlignment="1" applyProtection="1">
      <alignment horizontal="center" vertical="center" wrapText="1"/>
      <protection locked="0"/>
    </xf>
    <xf numFmtId="0" fontId="13" fillId="0" borderId="7" xfId="0" applyFont="1" applyBorder="1" applyAlignment="1" applyProtection="1">
      <alignment horizontal="center" vertical="center" wrapText="1"/>
      <protection locked="0"/>
    </xf>
    <xf numFmtId="164" fontId="10" fillId="0" borderId="7" xfId="0" applyNumberFormat="1" applyFont="1" applyBorder="1" applyAlignment="1" applyProtection="1">
      <alignment horizontal="center" vertical="center"/>
      <protection locked="0"/>
    </xf>
    <xf numFmtId="164" fontId="2" fillId="0" borderId="7" xfId="0" applyNumberFormat="1" applyFont="1" applyBorder="1" applyAlignment="1" applyProtection="1">
      <alignment vertical="center"/>
      <protection locked="0"/>
    </xf>
    <xf numFmtId="164" fontId="1" fillId="0" borderId="7" xfId="0" applyNumberFormat="1" applyFont="1" applyBorder="1" applyAlignment="1" applyProtection="1">
      <alignment horizontal="center" vertical="center" wrapText="1"/>
      <protection locked="0"/>
    </xf>
    <xf numFmtId="164" fontId="1" fillId="0" borderId="7" xfId="0" applyNumberFormat="1" applyFont="1" applyBorder="1" applyAlignment="1" applyProtection="1">
      <alignment vertical="center" wrapText="1"/>
      <protection locked="0"/>
    </xf>
    <xf numFmtId="0" fontId="17" fillId="0" borderId="7" xfId="0" applyFont="1" applyBorder="1" applyAlignment="1" applyProtection="1">
      <alignment horizontal="center" vertical="center" wrapText="1"/>
      <protection locked="0"/>
    </xf>
    <xf numFmtId="0" fontId="17" fillId="0" borderId="9" xfId="0" applyFont="1" applyBorder="1" applyAlignment="1" applyProtection="1">
      <alignment horizontal="center" vertical="center" wrapText="1"/>
      <protection locked="0"/>
    </xf>
    <xf numFmtId="0" fontId="10" fillId="0" borderId="0" xfId="0" applyFont="1" applyAlignment="1">
      <alignment vertical="center"/>
    </xf>
    <xf numFmtId="0" fontId="12" fillId="2" borderId="7" xfId="0" applyFont="1" applyFill="1" applyBorder="1" applyAlignment="1">
      <alignment vertical="center" wrapText="1"/>
    </xf>
    <xf numFmtId="164" fontId="10" fillId="5" borderId="7" xfId="0" applyNumberFormat="1" applyFont="1" applyFill="1" applyBorder="1" applyAlignment="1">
      <alignment horizontal="center" vertical="center" wrapText="1"/>
    </xf>
    <xf numFmtId="0" fontId="12" fillId="2" borderId="7" xfId="0" applyFont="1" applyFill="1" applyBorder="1" applyAlignment="1">
      <alignment horizontal="center" vertical="center" wrapText="1"/>
    </xf>
    <xf numFmtId="164" fontId="11" fillId="5" borderId="7" xfId="0" applyNumberFormat="1" applyFont="1" applyFill="1" applyBorder="1" applyAlignment="1">
      <alignment horizontal="center" vertical="center" wrapText="1"/>
    </xf>
    <xf numFmtId="0" fontId="14" fillId="0" borderId="0" xfId="0" applyFont="1" applyAlignment="1">
      <alignment vertical="center"/>
    </xf>
    <xf numFmtId="0" fontId="13" fillId="0" borderId="7" xfId="0" applyFont="1" applyBorder="1" applyAlignment="1" applyProtection="1">
      <alignment vertical="center" wrapText="1"/>
      <protection locked="0"/>
    </xf>
    <xf numFmtId="0" fontId="10" fillId="0" borderId="7" xfId="0" applyFont="1" applyBorder="1" applyAlignment="1" applyProtection="1">
      <alignment vertical="center"/>
      <protection locked="0"/>
    </xf>
    <xf numFmtId="0" fontId="15" fillId="0" borderId="0" xfId="0" applyFont="1" applyAlignment="1">
      <alignment vertical="center"/>
    </xf>
    <xf numFmtId="0" fontId="27" fillId="6" borderId="7" xfId="0" applyFont="1" applyFill="1" applyBorder="1" applyAlignment="1">
      <alignment horizontal="center" vertical="center" wrapText="1"/>
    </xf>
    <xf numFmtId="0" fontId="17" fillId="6" borderId="7" xfId="0" applyFont="1" applyFill="1" applyBorder="1" applyAlignment="1">
      <alignment horizontal="center" vertical="center" wrapText="1"/>
    </xf>
    <xf numFmtId="0" fontId="18" fillId="6" borderId="7" xfId="0" applyFont="1" applyFill="1" applyBorder="1" applyAlignment="1">
      <alignment vertical="center" wrapText="1"/>
    </xf>
    <xf numFmtId="0" fontId="15" fillId="6" borderId="7" xfId="0" applyFont="1" applyFill="1" applyBorder="1" applyAlignment="1">
      <alignment horizontal="center" vertical="center" wrapText="1"/>
    </xf>
    <xf numFmtId="164" fontId="20" fillId="5" borderId="7" xfId="0" applyNumberFormat="1" applyFont="1" applyFill="1" applyBorder="1" applyAlignment="1">
      <alignment horizontal="center" vertical="center" wrapText="1"/>
    </xf>
    <xf numFmtId="165" fontId="16" fillId="5" borderId="7" xfId="0" applyNumberFormat="1" applyFont="1" applyFill="1" applyBorder="1" applyAlignment="1">
      <alignment horizontal="center" vertical="center" wrapText="1"/>
    </xf>
    <xf numFmtId="164" fontId="16" fillId="5" borderId="7" xfId="0" applyNumberFormat="1" applyFont="1" applyFill="1" applyBorder="1" applyAlignment="1">
      <alignment horizontal="center" vertical="center" wrapText="1"/>
    </xf>
    <xf numFmtId="9" fontId="20" fillId="5" borderId="7" xfId="0" applyNumberFormat="1" applyFont="1" applyFill="1" applyBorder="1" applyAlignment="1">
      <alignment horizontal="center" vertical="center" wrapText="1"/>
    </xf>
    <xf numFmtId="164" fontId="20" fillId="5" borderId="13" xfId="0" applyNumberFormat="1" applyFont="1" applyFill="1" applyBorder="1" applyAlignment="1">
      <alignment horizontal="center" vertical="center" wrapText="1"/>
    </xf>
    <xf numFmtId="165" fontId="16" fillId="5" borderId="13" xfId="0" applyNumberFormat="1" applyFont="1" applyFill="1" applyBorder="1" applyAlignment="1">
      <alignment horizontal="center" vertical="center" wrapText="1"/>
    </xf>
    <xf numFmtId="164" fontId="16" fillId="5" borderId="13" xfId="0" applyNumberFormat="1" applyFont="1" applyFill="1" applyBorder="1" applyAlignment="1">
      <alignment horizontal="center" vertical="center" wrapText="1"/>
    </xf>
    <xf numFmtId="9" fontId="20" fillId="5" borderId="13" xfId="0" applyNumberFormat="1" applyFont="1" applyFill="1" applyBorder="1" applyAlignment="1">
      <alignment horizontal="center" vertical="center" wrapText="1"/>
    </xf>
    <xf numFmtId="9" fontId="20" fillId="5" borderId="12" xfId="0" applyNumberFormat="1" applyFont="1" applyFill="1" applyBorder="1" applyAlignment="1">
      <alignment horizontal="center" vertical="center" wrapText="1"/>
    </xf>
    <xf numFmtId="0" fontId="27" fillId="6" borderId="7" xfId="0" applyFont="1" applyFill="1" applyBorder="1" applyAlignment="1">
      <alignment vertical="center" wrapText="1"/>
    </xf>
    <xf numFmtId="0" fontId="27" fillId="6" borderId="10" xfId="0" applyFont="1" applyFill="1" applyBorder="1" applyAlignment="1">
      <alignment horizontal="center" vertical="center" wrapText="1"/>
    </xf>
    <xf numFmtId="0" fontId="27" fillId="6" borderId="13"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27" fillId="6" borderId="5" xfId="0" applyFont="1" applyFill="1" applyBorder="1" applyAlignment="1">
      <alignment vertical="center" wrapText="1"/>
    </xf>
    <xf numFmtId="0" fontId="26" fillId="6" borderId="7" xfId="0" applyFont="1" applyFill="1" applyBorder="1" applyAlignment="1">
      <alignment horizontal="center" vertical="center" wrapText="1"/>
    </xf>
    <xf numFmtId="0" fontId="26" fillId="6" borderId="7" xfId="0" applyFont="1" applyFill="1" applyBorder="1" applyAlignment="1">
      <alignment vertical="center" wrapText="1"/>
    </xf>
    <xf numFmtId="14" fontId="13" fillId="4" borderId="7" xfId="0" applyNumberFormat="1"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5" borderId="7" xfId="0" applyFont="1" applyFill="1" applyBorder="1" applyAlignment="1">
      <alignment horizontal="center" vertical="center" wrapText="1"/>
    </xf>
    <xf numFmtId="164" fontId="13" fillId="5" borderId="7" xfId="0" applyNumberFormat="1" applyFont="1" applyFill="1" applyBorder="1" applyAlignment="1">
      <alignment horizontal="center" vertical="center" wrapText="1"/>
    </xf>
    <xf numFmtId="165" fontId="22" fillId="5" borderId="7" xfId="0" applyNumberFormat="1" applyFont="1" applyFill="1" applyBorder="1" applyAlignment="1">
      <alignment horizontal="center" vertical="center" wrapText="1"/>
    </xf>
    <xf numFmtId="165" fontId="13" fillId="5" borderId="7" xfId="0" applyNumberFormat="1" applyFont="1" applyFill="1" applyBorder="1" applyAlignment="1">
      <alignment horizontal="center" vertical="center" wrapText="1"/>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wrapText="1"/>
    </xf>
    <xf numFmtId="0" fontId="25" fillId="6" borderId="11" xfId="0" applyFont="1" applyFill="1" applyBorder="1" applyAlignment="1">
      <alignment horizontal="center" vertical="center" wrapText="1"/>
    </xf>
    <xf numFmtId="164" fontId="10" fillId="5" borderId="5" xfId="0" applyNumberFormat="1" applyFont="1" applyFill="1" applyBorder="1" applyAlignment="1">
      <alignment horizontal="center" vertical="center" wrapText="1"/>
    </xf>
    <xf numFmtId="165" fontId="11" fillId="5" borderId="12" xfId="0" applyNumberFormat="1" applyFont="1" applyFill="1" applyBorder="1" applyAlignment="1">
      <alignment horizontal="center" vertical="center" wrapText="1"/>
    </xf>
    <xf numFmtId="0" fontId="25" fillId="6" borderId="5" xfId="0" applyFont="1" applyFill="1" applyBorder="1" applyAlignment="1">
      <alignment horizontal="center" vertical="center" wrapText="1"/>
    </xf>
    <xf numFmtId="165" fontId="10" fillId="5" borderId="5" xfId="0" applyNumberFormat="1" applyFont="1" applyFill="1" applyBorder="1" applyAlignment="1">
      <alignment horizontal="center" vertical="center" wrapText="1"/>
    </xf>
    <xf numFmtId="0" fontId="2" fillId="0" borderId="0" xfId="0" applyFont="1" applyAlignment="1">
      <alignment vertical="center"/>
    </xf>
    <xf numFmtId="0" fontId="3" fillId="2" borderId="7" xfId="0" applyFont="1" applyFill="1" applyBorder="1" applyAlignment="1">
      <alignment horizontal="center" vertical="center" wrapText="1"/>
    </xf>
    <xf numFmtId="0" fontId="3" fillId="2" borderId="7" xfId="0" applyFont="1" applyFill="1" applyBorder="1" applyAlignment="1">
      <alignment vertical="center" wrapText="1"/>
    </xf>
    <xf numFmtId="164" fontId="1" fillId="5" borderId="7" xfId="0" applyNumberFormat="1" applyFont="1" applyFill="1" applyBorder="1" applyAlignment="1">
      <alignment horizontal="center" vertical="center" wrapText="1"/>
    </xf>
    <xf numFmtId="164" fontId="4" fillId="5" borderId="7" xfId="0" applyNumberFormat="1" applyFont="1" applyFill="1" applyBorder="1" applyAlignment="1">
      <alignment horizontal="center" vertical="center" wrapText="1"/>
    </xf>
    <xf numFmtId="164" fontId="1" fillId="5" borderId="7" xfId="0" applyNumberFormat="1" applyFont="1" applyFill="1" applyBorder="1" applyAlignment="1">
      <alignment horizontal="center" vertical="center"/>
    </xf>
    <xf numFmtId="0" fontId="5" fillId="2" borderId="7" xfId="0" applyFont="1" applyFill="1" applyBorder="1" applyAlignment="1">
      <alignment vertical="center" wrapText="1"/>
    </xf>
    <xf numFmtId="0" fontId="1" fillId="6" borderId="7" xfId="0" applyFont="1" applyFill="1" applyBorder="1" applyAlignment="1">
      <alignment horizontal="center" vertical="center" wrapText="1"/>
    </xf>
    <xf numFmtId="14" fontId="1" fillId="0" borderId="7" xfId="0" applyNumberFormat="1" applyFont="1" applyBorder="1" applyAlignment="1" applyProtection="1">
      <alignment horizontal="center" vertical="center" wrapText="1"/>
      <protection locked="0"/>
    </xf>
    <xf numFmtId="0" fontId="28" fillId="6" borderId="7" xfId="0" applyFont="1" applyFill="1" applyBorder="1" applyAlignment="1">
      <alignment horizontal="center" vertical="center" wrapText="1"/>
    </xf>
    <xf numFmtId="0" fontId="28" fillId="6" borderId="7" xfId="0" applyFont="1" applyFill="1" applyBorder="1" applyAlignment="1">
      <alignment vertical="center" wrapText="1"/>
    </xf>
    <xf numFmtId="164" fontId="29" fillId="6" borderId="7" xfId="0" applyNumberFormat="1" applyFont="1" applyFill="1" applyBorder="1" applyAlignment="1">
      <alignment horizontal="center" vertical="center" wrapText="1"/>
    </xf>
    <xf numFmtId="0" fontId="3" fillId="6" borderId="7" xfId="0" applyFont="1" applyFill="1" applyBorder="1" applyAlignment="1">
      <alignment vertical="center" wrapText="1"/>
    </xf>
    <xf numFmtId="14" fontId="1" fillId="4" borderId="7" xfId="0" applyNumberFormat="1" applyFont="1" applyFill="1" applyBorder="1" applyAlignment="1">
      <alignment horizontal="center" vertical="center" wrapText="1"/>
    </xf>
    <xf numFmtId="0" fontId="1" fillId="4" borderId="7" xfId="0" applyFont="1" applyFill="1" applyBorder="1" applyAlignment="1">
      <alignment vertical="center" wrapText="1"/>
    </xf>
    <xf numFmtId="0" fontId="0" fillId="0" borderId="0" xfId="0" applyAlignment="1">
      <alignment horizontal="center" vertical="center"/>
    </xf>
    <xf numFmtId="164" fontId="10" fillId="5" borderId="7" xfId="0" applyNumberFormat="1" applyFont="1" applyFill="1" applyBorder="1" applyAlignment="1">
      <alignment horizontal="center" vertical="center"/>
    </xf>
    <xf numFmtId="0" fontId="0" fillId="0" borderId="7" xfId="0" applyBorder="1" applyAlignment="1">
      <alignment horizontal="left" vertical="center" wrapText="1"/>
    </xf>
    <xf numFmtId="0" fontId="8" fillId="0" borderId="7" xfId="0" applyFont="1" applyBorder="1" applyAlignment="1">
      <alignment horizontal="left" vertical="center"/>
    </xf>
    <xf numFmtId="0" fontId="0" fillId="0" borderId="7" xfId="0" applyBorder="1" applyAlignment="1">
      <alignment horizontal="left" vertical="center"/>
    </xf>
    <xf numFmtId="0" fontId="9" fillId="0" borderId="7" xfId="0" applyFont="1" applyBorder="1" applyAlignment="1" applyProtection="1">
      <alignment vertical="top" wrapText="1"/>
      <protection locked="0"/>
    </xf>
    <xf numFmtId="0" fontId="30" fillId="6" borderId="7" xfId="0" applyFont="1" applyFill="1" applyBorder="1" applyAlignment="1">
      <alignment vertical="center" wrapText="1"/>
    </xf>
    <xf numFmtId="0" fontId="23" fillId="3" borderId="7" xfId="0" applyFont="1" applyFill="1" applyBorder="1" applyAlignment="1">
      <alignment horizontal="left" vertical="center"/>
    </xf>
    <xf numFmtId="0" fontId="9" fillId="0" borderId="7" xfId="0" applyFont="1" applyBorder="1" applyAlignment="1">
      <alignment horizontal="left" vertical="top" wrapText="1"/>
    </xf>
    <xf numFmtId="0" fontId="24" fillId="0" borderId="7" xfId="0" applyFont="1" applyBorder="1" applyAlignment="1">
      <alignment horizontal="center" vertical="center"/>
    </xf>
    <xf numFmtId="0" fontId="10" fillId="0" borderId="7" xfId="0" applyFont="1" applyBorder="1" applyAlignment="1" applyProtection="1">
      <alignment horizontal="center" vertical="center" wrapText="1"/>
      <protection locked="0"/>
    </xf>
    <xf numFmtId="0" fontId="26" fillId="6" borderId="7" xfId="0" applyFont="1" applyFill="1" applyBorder="1" applyAlignment="1">
      <alignment horizontal="center" vertical="center" wrapText="1"/>
    </xf>
    <xf numFmtId="0" fontId="12" fillId="2" borderId="7" xfId="0" applyFont="1" applyFill="1" applyBorder="1" applyAlignment="1">
      <alignment horizontal="left" vertical="center" wrapText="1"/>
    </xf>
    <xf numFmtId="0" fontId="21" fillId="3" borderId="7" xfId="0" applyFont="1" applyFill="1" applyBorder="1" applyAlignment="1">
      <alignment horizontal="center" vertical="center" wrapText="1"/>
    </xf>
    <xf numFmtId="0" fontId="27" fillId="6" borderId="10" xfId="0" applyFont="1" applyFill="1" applyBorder="1" applyAlignment="1">
      <alignment horizontal="center" vertical="center" wrapText="1"/>
    </xf>
    <xf numFmtId="0" fontId="27" fillId="6" borderId="7" xfId="0" applyFont="1" applyFill="1" applyBorder="1" applyAlignment="1">
      <alignment horizontal="center" vertical="center" wrapText="1"/>
    </xf>
    <xf numFmtId="0" fontId="27" fillId="6" borderId="2" xfId="0" applyFont="1" applyFill="1" applyBorder="1" applyAlignment="1">
      <alignment horizontal="center" vertical="center" wrapText="1"/>
    </xf>
    <xf numFmtId="0" fontId="27" fillId="6" borderId="6"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1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26" fillId="6" borderId="7" xfId="0" applyFont="1" applyFill="1" applyBorder="1" applyAlignment="1">
      <alignment horizontal="left" vertical="center" wrapText="1"/>
    </xf>
    <xf numFmtId="0" fontId="13" fillId="0" borderId="7" xfId="0" applyFont="1" applyBorder="1" applyAlignment="1" applyProtection="1">
      <alignment horizontal="center" vertical="center"/>
      <protection locked="0"/>
    </xf>
    <xf numFmtId="0" fontId="21" fillId="3" borderId="4"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1" fillId="0" borderId="18" xfId="0" applyFont="1" applyBorder="1" applyAlignment="1" applyProtection="1">
      <alignment horizontal="center" vertical="center" wrapText="1"/>
      <protection locked="0"/>
    </xf>
    <xf numFmtId="0" fontId="1" fillId="0" borderId="19"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21" fillId="3" borderId="15" xfId="0" applyFont="1" applyFill="1" applyBorder="1" applyAlignment="1">
      <alignment horizontal="center" vertical="center" wrapText="1"/>
    </xf>
    <xf numFmtId="0" fontId="21" fillId="3" borderId="16" xfId="0" applyFont="1" applyFill="1" applyBorder="1" applyAlignment="1">
      <alignment horizontal="center" vertical="center" wrapText="1"/>
    </xf>
    <xf numFmtId="0" fontId="28" fillId="6" borderId="7" xfId="0" applyFont="1" applyFill="1" applyBorder="1" applyAlignment="1">
      <alignment horizontal="center" vertical="center" wrapText="1"/>
    </xf>
    <xf numFmtId="0" fontId="3" fillId="2" borderId="7" xfId="0" applyFont="1" applyFill="1" applyBorder="1" applyAlignment="1">
      <alignment vertical="center" wrapText="1"/>
    </xf>
    <xf numFmtId="0" fontId="21" fillId="3" borderId="17" xfId="0" applyFont="1" applyFill="1" applyBorder="1" applyAlignment="1">
      <alignment horizontal="center" vertical="center" wrapText="1"/>
    </xf>
    <xf numFmtId="0" fontId="21" fillId="3" borderId="0" xfId="0" applyFont="1" applyFill="1" applyAlignment="1">
      <alignment horizontal="center" vertical="center" wrapText="1"/>
    </xf>
  </cellXfs>
  <cellStyles count="1">
    <cellStyle name="Normal" xfId="0" builtinId="0"/>
  </cellStyles>
  <dxfs count="2">
    <dxf>
      <fill>
        <patternFill>
          <bgColor rgb="FFFFC7CE"/>
        </patternFill>
      </fill>
    </dxf>
    <dxf>
      <fill>
        <patternFill>
          <bgColor rgb="FFFFC7CE"/>
        </patternFill>
      </fill>
    </dxf>
  </dxfs>
  <tableStyles count="0" defaultTableStyle="TableStyleMedium9" defaultPivotStyle="PivotStyleLight16"/>
  <colors>
    <mruColors>
      <color rgb="FFF5F8EE"/>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7019926</xdr:colOff>
      <xdr:row>1</xdr:row>
      <xdr:rowOff>28575</xdr:rowOff>
    </xdr:from>
    <xdr:to>
      <xdr:col>2</xdr:col>
      <xdr:colOff>8485490</xdr:colOff>
      <xdr:row>1</xdr:row>
      <xdr:rowOff>1514775</xdr:rowOff>
    </xdr:to>
    <xdr:pic>
      <xdr:nvPicPr>
        <xdr:cNvPr id="2" name="Picture 1">
          <a:extLst>
            <a:ext uri="{FF2B5EF4-FFF2-40B4-BE49-F238E27FC236}">
              <a16:creationId xmlns:a16="http://schemas.microsoft.com/office/drawing/2014/main" id="{DD46D760-25C8-5B85-434C-092A987EE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24951" y="219075"/>
          <a:ext cx="1465564" cy="14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12"/>
  <sheetViews>
    <sheetView showGridLines="0" topLeftCell="A3" zoomScaleNormal="100" workbookViewId="0">
      <selection activeCell="C6" sqref="C6"/>
    </sheetView>
  </sheetViews>
  <sheetFormatPr defaultRowHeight="14.25"/>
  <cols>
    <col min="1" max="1" width="2.125" customWidth="1"/>
    <col min="2" max="2" width="27.875" customWidth="1"/>
    <col min="3" max="3" width="112" customWidth="1"/>
  </cols>
  <sheetData>
    <row r="2" spans="2:3" ht="120.75" customHeight="1">
      <c r="B2" s="90" t="s">
        <v>0</v>
      </c>
      <c r="C2" s="90"/>
    </row>
    <row r="3" spans="2:3" ht="88.5" customHeight="1">
      <c r="B3" s="89" t="s">
        <v>1</v>
      </c>
      <c r="C3" s="89"/>
    </row>
    <row r="4" spans="2:3" ht="30" customHeight="1">
      <c r="B4" s="88" t="s">
        <v>2</v>
      </c>
      <c r="C4" s="88"/>
    </row>
    <row r="5" spans="2:3" ht="15">
      <c r="B5" s="7" t="s">
        <v>3</v>
      </c>
      <c r="C5" s="86"/>
    </row>
    <row r="6" spans="2:3" ht="15">
      <c r="B6" s="7" t="s">
        <v>4</v>
      </c>
      <c r="C6" s="86"/>
    </row>
    <row r="7" spans="2:3" ht="15">
      <c r="B7" s="7" t="s">
        <v>5</v>
      </c>
      <c r="C7" s="86" t="s">
        <v>6</v>
      </c>
    </row>
    <row r="8" spans="2:3" ht="92.25" customHeight="1">
      <c r="B8" s="89" t="s">
        <v>7</v>
      </c>
      <c r="C8" s="89"/>
    </row>
    <row r="9" spans="2:3" ht="27">
      <c r="B9" s="88" t="s">
        <v>8</v>
      </c>
      <c r="C9" s="88"/>
    </row>
    <row r="10" spans="2:3" ht="42.75">
      <c r="B10" s="84" t="s">
        <v>9</v>
      </c>
      <c r="C10" s="83" t="s">
        <v>10</v>
      </c>
    </row>
    <row r="11" spans="2:3" ht="28.5">
      <c r="B11" s="84" t="s">
        <v>11</v>
      </c>
      <c r="C11" s="83" t="s">
        <v>12</v>
      </c>
    </row>
    <row r="12" spans="2:3">
      <c r="B12" s="85" t="s">
        <v>13</v>
      </c>
      <c r="C12" s="83" t="s">
        <v>14</v>
      </c>
    </row>
    <row r="13" spans="2:3">
      <c r="B13" s="85" t="s">
        <v>15</v>
      </c>
      <c r="C13" s="83" t="s">
        <v>16</v>
      </c>
    </row>
    <row r="14" spans="2:3" ht="28.5">
      <c r="B14" s="85" t="s">
        <v>17</v>
      </c>
      <c r="C14" s="83" t="s">
        <v>18</v>
      </c>
    </row>
    <row r="15" spans="2:3">
      <c r="B15" s="85" t="s">
        <v>19</v>
      </c>
      <c r="C15" s="83" t="s">
        <v>20</v>
      </c>
    </row>
    <row r="24" spans="2:2">
      <c r="B24" s="3"/>
    </row>
    <row r="25" spans="2:2">
      <c r="B25" s="3"/>
    </row>
    <row r="26" spans="2:2">
      <c r="B26" s="3"/>
    </row>
    <row r="27" spans="2:2">
      <c r="B27" s="3"/>
    </row>
    <row r="101" spans="2:2">
      <c r="B101" s="2" t="s">
        <v>6</v>
      </c>
    </row>
    <row r="102" spans="2:2">
      <c r="B102" s="2" t="s">
        <v>21</v>
      </c>
    </row>
    <row r="103" spans="2:2">
      <c r="B103" s="2" t="s">
        <v>22</v>
      </c>
    </row>
    <row r="104" spans="2:2">
      <c r="B104" s="2" t="s">
        <v>23</v>
      </c>
    </row>
    <row r="105" spans="2:2">
      <c r="B105" s="2" t="s">
        <v>24</v>
      </c>
    </row>
    <row r="106" spans="2:2">
      <c r="B106" s="2" t="s">
        <v>25</v>
      </c>
    </row>
    <row r="107" spans="2:2">
      <c r="B107" s="2" t="s">
        <v>26</v>
      </c>
    </row>
    <row r="108" spans="2:2">
      <c r="B108" s="2" t="s">
        <v>27</v>
      </c>
    </row>
    <row r="109" spans="2:2">
      <c r="B109" s="2" t="s">
        <v>28</v>
      </c>
    </row>
    <row r="110" spans="2:2">
      <c r="B110" s="2" t="s">
        <v>29</v>
      </c>
    </row>
    <row r="111" spans="2:2">
      <c r="B111" s="2" t="s">
        <v>30</v>
      </c>
    </row>
    <row r="112" spans="2:2">
      <c r="B112" s="2" t="s">
        <v>31</v>
      </c>
    </row>
  </sheetData>
  <sheetProtection algorithmName="SHA-512" hashValue="5rrXQsqDT8LoeBAmDTVoXXhP2Z5xsAES6Jj6P+iIF0EAmLexcFf+oIjeRiAkm3cR//M/8I1MKHsqT3iLgGrrtA==" saltValue="NLym8E/tea3X+VTbGYibPA==" spinCount="100000" sheet="1" objects="1" scenarios="1" selectLockedCells="1"/>
  <mergeCells count="5">
    <mergeCell ref="B4:C4"/>
    <mergeCell ref="B8:C8"/>
    <mergeCell ref="B9:C9"/>
    <mergeCell ref="B2:C2"/>
    <mergeCell ref="B3:C3"/>
  </mergeCells>
  <phoneticPr fontId="0" type="noConversion"/>
  <dataValidations count="1">
    <dataValidation type="list" allowBlank="1" showInputMessage="1" showErrorMessage="1" sqref="C7" xr:uid="{03A68392-F218-4B6B-95E0-3397F7FB742A}">
      <formula1>$B$101:$B$112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E31"/>
  <sheetViews>
    <sheetView showGridLines="0" topLeftCell="B1" zoomScaleNormal="100" workbookViewId="0">
      <selection activeCell="C4" sqref="C4"/>
    </sheetView>
  </sheetViews>
  <sheetFormatPr defaultColWidth="9" defaultRowHeight="12.75"/>
  <cols>
    <col min="1" max="1" width="2.125" style="22" customWidth="1"/>
    <col min="2" max="2" width="6.75" style="22" customWidth="1"/>
    <col min="3" max="3" width="61.875" style="22" customWidth="1"/>
    <col min="4" max="4" width="18.375" style="22" customWidth="1"/>
    <col min="5" max="16384" width="9" style="22"/>
  </cols>
  <sheetData>
    <row r="2" spans="2:4" ht="30" customHeight="1">
      <c r="B2" s="94" t="s">
        <v>32</v>
      </c>
      <c r="C2" s="94"/>
      <c r="D2" s="94"/>
    </row>
    <row r="3" spans="2:4" ht="18.75" customHeight="1">
      <c r="B3" s="92" t="s">
        <v>33</v>
      </c>
      <c r="C3" s="87" t="s">
        <v>34</v>
      </c>
      <c r="D3" s="49" t="s">
        <v>35</v>
      </c>
    </row>
    <row r="4" spans="2:4" ht="18.75" customHeight="1">
      <c r="B4" s="92"/>
      <c r="C4" s="5" t="s">
        <v>36</v>
      </c>
      <c r="D4" s="4"/>
    </row>
    <row r="5" spans="2:4" ht="18.75" customHeight="1">
      <c r="B5" s="92"/>
      <c r="C5" s="5" t="s">
        <v>37</v>
      </c>
      <c r="D5" s="4" t="s">
        <v>38</v>
      </c>
    </row>
    <row r="6" spans="2:4" ht="18.75" customHeight="1">
      <c r="B6" s="92"/>
      <c r="C6" s="5" t="s">
        <v>39</v>
      </c>
      <c r="D6" s="4" t="s">
        <v>38</v>
      </c>
    </row>
    <row r="7" spans="2:4" ht="18.75" customHeight="1">
      <c r="B7" s="92"/>
      <c r="C7" s="5" t="s">
        <v>40</v>
      </c>
      <c r="D7" s="4" t="s">
        <v>38</v>
      </c>
    </row>
    <row r="8" spans="2:4" ht="18.75" customHeight="1">
      <c r="B8" s="92"/>
      <c r="C8" s="5" t="s">
        <v>41</v>
      </c>
      <c r="D8" s="4"/>
    </row>
    <row r="9" spans="2:4" ht="18.75" customHeight="1">
      <c r="B9" s="92"/>
      <c r="C9" s="5" t="s">
        <v>42</v>
      </c>
      <c r="D9" s="4" t="s">
        <v>38</v>
      </c>
    </row>
    <row r="10" spans="2:4" ht="18.75" customHeight="1">
      <c r="B10" s="92"/>
      <c r="C10" s="5" t="s">
        <v>43</v>
      </c>
      <c r="D10" s="4"/>
    </row>
    <row r="11" spans="2:4" ht="18.75" customHeight="1">
      <c r="B11" s="92"/>
      <c r="C11" s="5" t="s">
        <v>44</v>
      </c>
      <c r="D11" s="4"/>
    </row>
    <row r="12" spans="2:4" ht="18.75" customHeight="1">
      <c r="B12" s="92"/>
      <c r="C12" s="5" t="s">
        <v>45</v>
      </c>
      <c r="D12" s="4"/>
    </row>
    <row r="13" spans="2:4" ht="18.75" customHeight="1">
      <c r="B13" s="92"/>
      <c r="C13" s="5" t="s">
        <v>46</v>
      </c>
      <c r="D13" s="4"/>
    </row>
    <row r="14" spans="2:4" ht="18.75" customHeight="1">
      <c r="B14" s="92"/>
      <c r="C14" s="5" t="s">
        <v>47</v>
      </c>
      <c r="D14" s="4"/>
    </row>
    <row r="15" spans="2:4" ht="18.75" customHeight="1">
      <c r="B15" s="92"/>
      <c r="C15" s="5" t="s">
        <v>48</v>
      </c>
      <c r="D15" s="4"/>
    </row>
    <row r="16" spans="2:4" ht="18.75" customHeight="1">
      <c r="B16" s="92"/>
      <c r="C16" s="5" t="s">
        <v>49</v>
      </c>
      <c r="D16" s="4" t="s">
        <v>38</v>
      </c>
    </row>
    <row r="17" spans="2:5" ht="18.75" customHeight="1">
      <c r="B17" s="92"/>
      <c r="C17" s="5" t="s">
        <v>50</v>
      </c>
      <c r="D17" s="4" t="s">
        <v>38</v>
      </c>
    </row>
    <row r="18" spans="2:5" ht="18.75" customHeight="1">
      <c r="B18" s="92"/>
      <c r="C18" s="5" t="s">
        <v>51</v>
      </c>
      <c r="D18" s="4" t="s">
        <v>38</v>
      </c>
    </row>
    <row r="19" spans="2:5" ht="18.75" customHeight="1">
      <c r="B19" s="92"/>
      <c r="C19" s="5" t="s">
        <v>52</v>
      </c>
      <c r="D19" s="4" t="s">
        <v>38</v>
      </c>
    </row>
    <row r="20" spans="2:5" ht="18.75" customHeight="1">
      <c r="B20" s="49" t="s">
        <v>53</v>
      </c>
      <c r="C20" s="23" t="s">
        <v>54</v>
      </c>
      <c r="D20" s="24">
        <f>SUM(D4:D19)</f>
        <v>0</v>
      </c>
    </row>
    <row r="21" spans="2:5" ht="18.75" customHeight="1">
      <c r="B21" s="92" t="s">
        <v>55</v>
      </c>
      <c r="C21" s="23" t="s">
        <v>56</v>
      </c>
      <c r="D21" s="25" t="s">
        <v>57</v>
      </c>
    </row>
    <row r="22" spans="2:5" ht="18.75" customHeight="1">
      <c r="B22" s="92"/>
      <c r="C22" s="28" t="s">
        <v>58</v>
      </c>
      <c r="D22" s="4"/>
    </row>
    <row r="23" spans="2:5" ht="18.75" customHeight="1">
      <c r="B23" s="92"/>
      <c r="C23" s="29" t="s">
        <v>59</v>
      </c>
      <c r="D23" s="4"/>
    </row>
    <row r="24" spans="2:5" ht="18.75" customHeight="1">
      <c r="B24" s="92"/>
      <c r="C24" s="28" t="s">
        <v>60</v>
      </c>
      <c r="D24" s="4" t="s">
        <v>38</v>
      </c>
    </row>
    <row r="25" spans="2:5" ht="18.75" customHeight="1">
      <c r="B25" s="92"/>
      <c r="C25" s="5" t="s">
        <v>61</v>
      </c>
      <c r="D25" s="4" t="s">
        <v>38</v>
      </c>
    </row>
    <row r="26" spans="2:5" ht="18.75" customHeight="1">
      <c r="B26" s="92"/>
      <c r="C26" s="5" t="s">
        <v>62</v>
      </c>
      <c r="D26" s="4"/>
    </row>
    <row r="27" spans="2:5" ht="18.75" customHeight="1">
      <c r="B27" s="92"/>
      <c r="C27" s="5" t="s">
        <v>63</v>
      </c>
      <c r="D27" s="4"/>
    </row>
    <row r="28" spans="2:5" ht="18.75" customHeight="1">
      <c r="B28" s="49" t="s">
        <v>64</v>
      </c>
      <c r="C28" s="23" t="s">
        <v>65</v>
      </c>
      <c r="D28" s="24">
        <f>SUM(D22:D27)</f>
        <v>0</v>
      </c>
    </row>
    <row r="29" spans="2:5" ht="18.75" customHeight="1">
      <c r="B29" s="49" t="s">
        <v>66</v>
      </c>
      <c r="C29" s="23" t="s">
        <v>67</v>
      </c>
      <c r="D29" s="26">
        <f>IF(D28&gt;=D20, 0, D20-D28)</f>
        <v>0</v>
      </c>
      <c r="E29" s="27"/>
    </row>
    <row r="30" spans="2:5" ht="90" customHeight="1">
      <c r="B30" s="93" t="s">
        <v>68</v>
      </c>
      <c r="C30" s="93"/>
      <c r="D30" s="93"/>
    </row>
    <row r="31" spans="2:5" ht="139.5" customHeight="1">
      <c r="B31" s="91"/>
      <c r="C31" s="91"/>
      <c r="D31" s="91"/>
    </row>
  </sheetData>
  <sheetProtection algorithmName="SHA-512" hashValue="0HBJ77QggLP9xCQb8MOhhVQIVs4lz0i+80AYOx8zc6YupT/yVJniTNC2q/wlHFUufnwZmJWxhgq2Em7FDqBYNA==" saltValue="qE913V3BbFKJ1JejczzSew==" spinCount="100000" sheet="1" selectLockedCells="1"/>
  <mergeCells count="5">
    <mergeCell ref="B31:D31"/>
    <mergeCell ref="B3:B19"/>
    <mergeCell ref="B21:B27"/>
    <mergeCell ref="B30:D30"/>
    <mergeCell ref="B2:D2"/>
  </mergeCells>
  <phoneticPr fontId="0" type="noConversion"/>
  <printOptions horizontalCentered="1" verticalCentered="1"/>
  <pageMargins left="0.70866141732283472" right="0.70866141732283472" top="0.74803149606299213" bottom="0.74803149606299213" header="0.31496062992125984" footer="0.31496062992125984"/>
  <pageSetup paperSize="9" orientation="portrait" horizontalDpi="4294967293" verticalDpi="0" r:id="rId1"/>
  <headerFooter>
    <oddHeader>&amp;L&amp;"Helvetica,Bold"&amp;12 10.2 Personal survival budget&amp;RSection ten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D109"/>
  <sheetViews>
    <sheetView showGridLines="0" zoomScaleNormal="100" zoomScalePageLayoutView="80" workbookViewId="0">
      <selection activeCell="D19" sqref="D19"/>
    </sheetView>
  </sheetViews>
  <sheetFormatPr defaultColWidth="9" defaultRowHeight="15"/>
  <cols>
    <col min="1" max="1" width="2.25" style="30" customWidth="1"/>
    <col min="2" max="2" width="9" style="30"/>
    <col min="3" max="3" width="45.375" style="30" customWidth="1"/>
    <col min="4" max="4" width="62.5" style="30" customWidth="1"/>
    <col min="5" max="16384" width="9" style="30"/>
  </cols>
  <sheetData>
    <row r="1" spans="2:4" ht="14.25" customHeight="1"/>
    <row r="2" spans="2:4" ht="30" customHeight="1">
      <c r="B2" s="94" t="s">
        <v>69</v>
      </c>
      <c r="C2" s="94"/>
      <c r="D2" s="94"/>
    </row>
    <row r="3" spans="2:4" ht="29.25" customHeight="1">
      <c r="B3" s="96" t="s">
        <v>70</v>
      </c>
      <c r="C3" s="96"/>
      <c r="D3" s="20" t="s">
        <v>71</v>
      </c>
    </row>
    <row r="4" spans="2:4" ht="18.95" customHeight="1">
      <c r="B4" s="31" t="s">
        <v>33</v>
      </c>
      <c r="C4" s="44" t="s">
        <v>72</v>
      </c>
      <c r="D4" s="12">
        <v>1</v>
      </c>
    </row>
    <row r="5" spans="2:4" ht="15.75">
      <c r="B5" s="96" t="s">
        <v>53</v>
      </c>
      <c r="C5" s="44" t="s">
        <v>73</v>
      </c>
      <c r="D5" s="31" t="s">
        <v>74</v>
      </c>
    </row>
    <row r="6" spans="2:4" ht="18.95" customHeight="1">
      <c r="B6" s="96"/>
      <c r="C6" s="9"/>
      <c r="D6" s="13"/>
    </row>
    <row r="7" spans="2:4" ht="18.95" customHeight="1">
      <c r="B7" s="96"/>
      <c r="C7" s="9"/>
      <c r="D7" s="13"/>
    </row>
    <row r="8" spans="2:4" ht="18.95" customHeight="1">
      <c r="B8" s="96"/>
      <c r="C8" s="9"/>
      <c r="D8" s="13"/>
    </row>
    <row r="9" spans="2:4" ht="18.95" customHeight="1">
      <c r="B9" s="96"/>
      <c r="C9" s="9"/>
      <c r="D9" s="13"/>
    </row>
    <row r="10" spans="2:4" ht="18.95" customHeight="1">
      <c r="B10" s="96"/>
      <c r="C10" s="9"/>
      <c r="D10" s="13"/>
    </row>
    <row r="11" spans="2:4" ht="18.95" customHeight="1">
      <c r="B11" s="96"/>
      <c r="C11" s="9"/>
      <c r="D11" s="13"/>
    </row>
    <row r="12" spans="2:4" ht="18.95" customHeight="1">
      <c r="B12" s="96"/>
      <c r="C12" s="9"/>
      <c r="D12" s="13"/>
    </row>
    <row r="13" spans="2:4" ht="18.95" customHeight="1">
      <c r="B13" s="96"/>
      <c r="C13" s="9"/>
      <c r="D13" s="13"/>
    </row>
    <row r="14" spans="2:4" ht="18.95" customHeight="1">
      <c r="B14" s="96"/>
      <c r="C14" s="9"/>
      <c r="D14" s="13"/>
    </row>
    <row r="15" spans="2:4" ht="18.95" customHeight="1">
      <c r="B15" s="96"/>
      <c r="C15" s="9"/>
      <c r="D15" s="13"/>
    </row>
    <row r="16" spans="2:4" ht="5.0999999999999996" customHeight="1">
      <c r="B16" s="32"/>
      <c r="C16" s="33"/>
      <c r="D16" s="34"/>
    </row>
    <row r="17" spans="2:4" ht="18.95" customHeight="1">
      <c r="B17" s="31" t="s">
        <v>55</v>
      </c>
      <c r="C17" s="44" t="s">
        <v>75</v>
      </c>
      <c r="D17" s="35">
        <f>SUM(D6:D15)</f>
        <v>0</v>
      </c>
    </row>
    <row r="18" spans="2:4" ht="18.95" customHeight="1">
      <c r="B18" s="31" t="s">
        <v>64</v>
      </c>
      <c r="C18" s="44" t="s">
        <v>76</v>
      </c>
      <c r="D18" s="36">
        <f>IF(D17&gt;0,D17/ D4, 0)</f>
        <v>0</v>
      </c>
    </row>
    <row r="19" spans="2:4" ht="18.95" customHeight="1">
      <c r="B19" s="31" t="s">
        <v>66</v>
      </c>
      <c r="C19" s="44" t="s">
        <v>77</v>
      </c>
      <c r="D19" s="14"/>
    </row>
    <row r="20" spans="2:4" ht="18.95" customHeight="1">
      <c r="B20" s="31" t="s">
        <v>78</v>
      </c>
      <c r="C20" s="44" t="s">
        <v>79</v>
      </c>
      <c r="D20" s="37">
        <f>D19+D18</f>
        <v>0</v>
      </c>
    </row>
    <row r="21" spans="2:4" ht="18.95" customHeight="1">
      <c r="B21" s="31" t="s">
        <v>80</v>
      </c>
      <c r="C21" s="44" t="s">
        <v>81</v>
      </c>
      <c r="D21" s="38">
        <f>IF(D19&gt;0, D19/D20, 0)</f>
        <v>0</v>
      </c>
    </row>
    <row r="22" spans="2:4" ht="18.95" customHeight="1">
      <c r="B22" s="31" t="s">
        <v>82</v>
      </c>
      <c r="C22" s="44" t="s">
        <v>83</v>
      </c>
      <c r="D22" s="38">
        <f>IF(D21&gt;0, D19/D18, 0)</f>
        <v>0</v>
      </c>
    </row>
    <row r="24" spans="2:4" ht="15.75" thickBot="1"/>
    <row r="25" spans="2:4" ht="26.25" customHeight="1">
      <c r="B25" s="97" t="s">
        <v>84</v>
      </c>
      <c r="C25" s="98"/>
      <c r="D25" s="21" t="s">
        <v>85</v>
      </c>
    </row>
    <row r="26" spans="2:4" ht="15.75">
      <c r="B26" s="45" t="s">
        <v>33</v>
      </c>
      <c r="C26" s="44" t="s">
        <v>72</v>
      </c>
      <c r="D26" s="8">
        <v>1</v>
      </c>
    </row>
    <row r="27" spans="2:4" ht="15.75">
      <c r="B27" s="95" t="s">
        <v>53</v>
      </c>
      <c r="C27" s="44" t="s">
        <v>73</v>
      </c>
      <c r="D27" s="46" t="s">
        <v>74</v>
      </c>
    </row>
    <row r="28" spans="2:4" ht="15.75">
      <c r="B28" s="95"/>
      <c r="C28" s="9"/>
      <c r="D28" s="10"/>
    </row>
    <row r="29" spans="2:4" ht="15.75">
      <c r="B29" s="95"/>
      <c r="C29" s="9"/>
      <c r="D29" s="10"/>
    </row>
    <row r="30" spans="2:4" ht="15.75">
      <c r="B30" s="95"/>
      <c r="C30" s="9"/>
      <c r="D30" s="10"/>
    </row>
    <row r="31" spans="2:4" ht="15.75">
      <c r="B31" s="95"/>
      <c r="C31" s="9"/>
      <c r="D31" s="10"/>
    </row>
    <row r="32" spans="2:4" ht="15.75">
      <c r="B32" s="95"/>
      <c r="C32" s="9"/>
      <c r="D32" s="10"/>
    </row>
    <row r="33" spans="2:4" ht="15.75">
      <c r="B33" s="95"/>
      <c r="C33" s="9"/>
      <c r="D33" s="10"/>
    </row>
    <row r="34" spans="2:4" ht="15.75">
      <c r="B34" s="95"/>
      <c r="C34" s="9"/>
      <c r="D34" s="10"/>
    </row>
    <row r="35" spans="2:4" ht="15.75">
      <c r="B35" s="95"/>
      <c r="C35" s="9"/>
      <c r="D35" s="10"/>
    </row>
    <row r="36" spans="2:4" ht="15.75">
      <c r="B36" s="95"/>
      <c r="C36" s="9"/>
      <c r="D36" s="10"/>
    </row>
    <row r="37" spans="2:4" ht="15.75">
      <c r="B37" s="95"/>
      <c r="C37" s="9"/>
      <c r="D37" s="10"/>
    </row>
    <row r="38" spans="2:4" ht="5.0999999999999996" customHeight="1">
      <c r="B38" s="32"/>
      <c r="C38" s="33"/>
      <c r="D38" s="34"/>
    </row>
    <row r="39" spans="2:4" ht="15.75">
      <c r="B39" s="45" t="s">
        <v>55</v>
      </c>
      <c r="C39" s="44" t="s">
        <v>75</v>
      </c>
      <c r="D39" s="39">
        <f>SUM(D28:D37)</f>
        <v>0</v>
      </c>
    </row>
    <row r="40" spans="2:4" ht="15.75">
      <c r="B40" s="45" t="s">
        <v>64</v>
      </c>
      <c r="C40" s="44" t="s">
        <v>76</v>
      </c>
      <c r="D40" s="40">
        <f>IF(D39&gt;0,D39/ D26, 0)</f>
        <v>0</v>
      </c>
    </row>
    <row r="41" spans="2:4" ht="15.75">
      <c r="B41" s="45" t="s">
        <v>66</v>
      </c>
      <c r="C41" s="44" t="s">
        <v>77</v>
      </c>
      <c r="D41" s="11"/>
    </row>
    <row r="42" spans="2:4" ht="15.75">
      <c r="B42" s="45" t="s">
        <v>78</v>
      </c>
      <c r="C42" s="44" t="s">
        <v>79</v>
      </c>
      <c r="D42" s="41">
        <f>D41+D40</f>
        <v>0</v>
      </c>
    </row>
    <row r="43" spans="2:4" ht="15.75">
      <c r="B43" s="45" t="s">
        <v>80</v>
      </c>
      <c r="C43" s="44" t="s">
        <v>81</v>
      </c>
      <c r="D43" s="42">
        <f>IF(D41&gt;0, D41/D42, 0)</f>
        <v>0</v>
      </c>
    </row>
    <row r="44" spans="2:4" ht="16.5" thickBot="1">
      <c r="B44" s="47" t="s">
        <v>82</v>
      </c>
      <c r="C44" s="48" t="s">
        <v>83</v>
      </c>
      <c r="D44" s="43">
        <f>IF(D43&gt;0, D41/D40, 0)</f>
        <v>0</v>
      </c>
    </row>
    <row r="45" spans="2:4" ht="15.75" thickBot="1"/>
    <row r="46" spans="2:4" ht="30" customHeight="1">
      <c r="B46" s="97" t="s">
        <v>86</v>
      </c>
      <c r="C46" s="98"/>
      <c r="D46" s="21" t="s">
        <v>87</v>
      </c>
    </row>
    <row r="47" spans="2:4" ht="15.75">
      <c r="B47" s="45" t="s">
        <v>33</v>
      </c>
      <c r="C47" s="44" t="s">
        <v>72</v>
      </c>
      <c r="D47" s="8">
        <v>1</v>
      </c>
    </row>
    <row r="48" spans="2:4" ht="15.75">
      <c r="B48" s="95" t="s">
        <v>53</v>
      </c>
      <c r="C48" s="44" t="s">
        <v>73</v>
      </c>
      <c r="D48" s="46" t="s">
        <v>74</v>
      </c>
    </row>
    <row r="49" spans="2:4" ht="15.75">
      <c r="B49" s="95"/>
      <c r="C49" s="9"/>
      <c r="D49" s="10"/>
    </row>
    <row r="50" spans="2:4" ht="15.75">
      <c r="B50" s="95"/>
      <c r="C50" s="9"/>
      <c r="D50" s="10"/>
    </row>
    <row r="51" spans="2:4" ht="15.75">
      <c r="B51" s="95"/>
      <c r="C51" s="9"/>
      <c r="D51" s="10"/>
    </row>
    <row r="52" spans="2:4" ht="15.75">
      <c r="B52" s="95"/>
      <c r="C52" s="9"/>
      <c r="D52" s="10"/>
    </row>
    <row r="53" spans="2:4" ht="15.75">
      <c r="B53" s="95"/>
      <c r="C53" s="9"/>
      <c r="D53" s="10"/>
    </row>
    <row r="54" spans="2:4" ht="15.75">
      <c r="B54" s="95"/>
      <c r="C54" s="9"/>
      <c r="D54" s="10"/>
    </row>
    <row r="55" spans="2:4" ht="15.75">
      <c r="B55" s="95"/>
      <c r="C55" s="9"/>
      <c r="D55" s="10"/>
    </row>
    <row r="56" spans="2:4" ht="15.75">
      <c r="B56" s="95"/>
      <c r="C56" s="9"/>
      <c r="D56" s="10"/>
    </row>
    <row r="57" spans="2:4" ht="15.75">
      <c r="B57" s="95"/>
      <c r="C57" s="9"/>
      <c r="D57" s="10"/>
    </row>
    <row r="58" spans="2:4" ht="15.75">
      <c r="B58" s="95"/>
      <c r="C58" s="9"/>
      <c r="D58" s="10"/>
    </row>
    <row r="59" spans="2:4" ht="5.0999999999999996" customHeight="1">
      <c r="B59" s="32"/>
      <c r="C59" s="33"/>
      <c r="D59" s="34"/>
    </row>
    <row r="60" spans="2:4" ht="15.75">
      <c r="B60" s="45" t="s">
        <v>55</v>
      </c>
      <c r="C60" s="44" t="s">
        <v>75</v>
      </c>
      <c r="D60" s="39">
        <f>SUM(D49:D58)</f>
        <v>0</v>
      </c>
    </row>
    <row r="61" spans="2:4" ht="15.75">
      <c r="B61" s="45" t="s">
        <v>64</v>
      </c>
      <c r="C61" s="44" t="s">
        <v>76</v>
      </c>
      <c r="D61" s="40">
        <f>IF(D60&gt;0,D60/ D47, 0)</f>
        <v>0</v>
      </c>
    </row>
    <row r="62" spans="2:4" ht="15.75">
      <c r="B62" s="45" t="s">
        <v>66</v>
      </c>
      <c r="C62" s="44" t="s">
        <v>77</v>
      </c>
      <c r="D62" s="11"/>
    </row>
    <row r="63" spans="2:4" ht="15.75">
      <c r="B63" s="45" t="s">
        <v>78</v>
      </c>
      <c r="C63" s="44" t="s">
        <v>79</v>
      </c>
      <c r="D63" s="41">
        <f>D62+D61</f>
        <v>0</v>
      </c>
    </row>
    <row r="64" spans="2:4" ht="15.75">
      <c r="B64" s="45" t="s">
        <v>80</v>
      </c>
      <c r="C64" s="44" t="s">
        <v>81</v>
      </c>
      <c r="D64" s="42">
        <f>IF(D62&gt;0, D62/D63, 0)</f>
        <v>0</v>
      </c>
    </row>
    <row r="65" spans="2:4" ht="16.5" thickBot="1">
      <c r="B65" s="47" t="s">
        <v>82</v>
      </c>
      <c r="C65" s="48" t="s">
        <v>83</v>
      </c>
      <c r="D65" s="43">
        <f>IF(D64&gt;0, D62/D61, 0)</f>
        <v>0</v>
      </c>
    </row>
    <row r="66" spans="2:4" ht="15.75" thickBot="1"/>
    <row r="67" spans="2:4" ht="31.5" customHeight="1">
      <c r="B67" s="97" t="s">
        <v>88</v>
      </c>
      <c r="C67" s="98"/>
      <c r="D67" s="21" t="s">
        <v>89</v>
      </c>
    </row>
    <row r="68" spans="2:4" ht="15.75">
      <c r="B68" s="45" t="s">
        <v>33</v>
      </c>
      <c r="C68" s="44" t="s">
        <v>72</v>
      </c>
      <c r="D68" s="8">
        <v>1</v>
      </c>
    </row>
    <row r="69" spans="2:4" ht="5.0999999999999996" customHeight="1">
      <c r="B69" s="32"/>
      <c r="C69" s="33"/>
      <c r="D69" s="34"/>
    </row>
    <row r="70" spans="2:4" ht="15.75">
      <c r="B70" s="95" t="s">
        <v>53</v>
      </c>
      <c r="C70" s="44" t="s">
        <v>73</v>
      </c>
      <c r="D70" s="46" t="s">
        <v>74</v>
      </c>
    </row>
    <row r="71" spans="2:4" ht="15.75">
      <c r="B71" s="95"/>
      <c r="C71" s="9"/>
      <c r="D71" s="10"/>
    </row>
    <row r="72" spans="2:4" ht="15.75">
      <c r="B72" s="95"/>
      <c r="C72" s="9"/>
      <c r="D72" s="10"/>
    </row>
    <row r="73" spans="2:4" ht="15.75">
      <c r="B73" s="95"/>
      <c r="C73" s="9"/>
      <c r="D73" s="10"/>
    </row>
    <row r="74" spans="2:4" ht="15.75">
      <c r="B74" s="95"/>
      <c r="C74" s="9"/>
      <c r="D74" s="10"/>
    </row>
    <row r="75" spans="2:4" ht="15.75">
      <c r="B75" s="95"/>
      <c r="C75" s="9"/>
      <c r="D75" s="10"/>
    </row>
    <row r="76" spans="2:4" ht="15.75">
      <c r="B76" s="95"/>
      <c r="C76" s="9"/>
      <c r="D76" s="10"/>
    </row>
    <row r="77" spans="2:4" ht="15.75">
      <c r="B77" s="95"/>
      <c r="C77" s="9"/>
      <c r="D77" s="10"/>
    </row>
    <row r="78" spans="2:4" ht="15.75">
      <c r="B78" s="95"/>
      <c r="C78" s="9"/>
      <c r="D78" s="10"/>
    </row>
    <row r="79" spans="2:4" ht="15.75">
      <c r="B79" s="95"/>
      <c r="C79" s="9"/>
      <c r="D79" s="10"/>
    </row>
    <row r="80" spans="2:4" ht="15.75">
      <c r="B80" s="95"/>
      <c r="C80" s="9"/>
      <c r="D80" s="10"/>
    </row>
    <row r="81" spans="2:4" ht="5.0999999999999996" customHeight="1">
      <c r="B81" s="32"/>
      <c r="C81" s="33"/>
      <c r="D81" s="34"/>
    </row>
    <row r="82" spans="2:4" ht="15.75">
      <c r="B82" s="45" t="s">
        <v>55</v>
      </c>
      <c r="C82" s="44" t="s">
        <v>75</v>
      </c>
      <c r="D82" s="39">
        <f>SUM(D71:D80)</f>
        <v>0</v>
      </c>
    </row>
    <row r="83" spans="2:4" ht="15.75">
      <c r="B83" s="45" t="s">
        <v>64</v>
      </c>
      <c r="C83" s="44" t="s">
        <v>76</v>
      </c>
      <c r="D83" s="40">
        <f>IF(D82&gt;0,D82/ D68, 0)</f>
        <v>0</v>
      </c>
    </row>
    <row r="84" spans="2:4" ht="15.75">
      <c r="B84" s="45" t="s">
        <v>66</v>
      </c>
      <c r="C84" s="44" t="s">
        <v>77</v>
      </c>
      <c r="D84" s="11"/>
    </row>
    <row r="85" spans="2:4" ht="15.75">
      <c r="B85" s="45" t="s">
        <v>78</v>
      </c>
      <c r="C85" s="44" t="s">
        <v>79</v>
      </c>
      <c r="D85" s="41">
        <f>D84+D83</f>
        <v>0</v>
      </c>
    </row>
    <row r="86" spans="2:4" ht="15.75">
      <c r="B86" s="45" t="s">
        <v>80</v>
      </c>
      <c r="C86" s="44" t="s">
        <v>81</v>
      </c>
      <c r="D86" s="42">
        <f>IF(D84&gt;0, D84/D85, 0)</f>
        <v>0</v>
      </c>
    </row>
    <row r="87" spans="2:4" ht="16.5" thickBot="1">
      <c r="B87" s="47" t="s">
        <v>82</v>
      </c>
      <c r="C87" s="48" t="s">
        <v>83</v>
      </c>
      <c r="D87" s="43">
        <f>IF(D86&gt;0, D84/D83, 0)</f>
        <v>0</v>
      </c>
    </row>
    <row r="88" spans="2:4" ht="15.75" thickBot="1"/>
    <row r="89" spans="2:4" ht="33" customHeight="1">
      <c r="B89" s="97" t="s">
        <v>90</v>
      </c>
      <c r="C89" s="98"/>
      <c r="D89" s="21" t="s">
        <v>91</v>
      </c>
    </row>
    <row r="90" spans="2:4" ht="15.75">
      <c r="B90" s="45" t="s">
        <v>33</v>
      </c>
      <c r="C90" s="44" t="s">
        <v>72</v>
      </c>
      <c r="D90" s="8">
        <v>1</v>
      </c>
    </row>
    <row r="91" spans="2:4" ht="5.0999999999999996" customHeight="1">
      <c r="B91" s="32"/>
      <c r="C91" s="33"/>
      <c r="D91" s="34"/>
    </row>
    <row r="92" spans="2:4" ht="15.75">
      <c r="B92" s="95" t="s">
        <v>53</v>
      </c>
      <c r="C92" s="44" t="s">
        <v>73</v>
      </c>
      <c r="D92" s="46" t="s">
        <v>74</v>
      </c>
    </row>
    <row r="93" spans="2:4" ht="15.75">
      <c r="B93" s="95"/>
      <c r="C93" s="9"/>
      <c r="D93" s="10"/>
    </row>
    <row r="94" spans="2:4" ht="15.75">
      <c r="B94" s="95"/>
      <c r="C94" s="9"/>
      <c r="D94" s="10"/>
    </row>
    <row r="95" spans="2:4" ht="15.75">
      <c r="B95" s="95"/>
      <c r="C95" s="9"/>
      <c r="D95" s="10"/>
    </row>
    <row r="96" spans="2:4" ht="15.75">
      <c r="B96" s="95"/>
      <c r="C96" s="9"/>
      <c r="D96" s="10"/>
    </row>
    <row r="97" spans="2:4" ht="15.75">
      <c r="B97" s="95"/>
      <c r="C97" s="9"/>
      <c r="D97" s="10"/>
    </row>
    <row r="98" spans="2:4" ht="15.75">
      <c r="B98" s="95"/>
      <c r="C98" s="9"/>
      <c r="D98" s="10"/>
    </row>
    <row r="99" spans="2:4" ht="15.75">
      <c r="B99" s="95"/>
      <c r="C99" s="9"/>
      <c r="D99" s="10"/>
    </row>
    <row r="100" spans="2:4" ht="15.75">
      <c r="B100" s="95"/>
      <c r="C100" s="9"/>
      <c r="D100" s="10"/>
    </row>
    <row r="101" spans="2:4" ht="15.75">
      <c r="B101" s="95"/>
      <c r="C101" s="9"/>
      <c r="D101" s="10"/>
    </row>
    <row r="102" spans="2:4" ht="15.75">
      <c r="B102" s="95"/>
      <c r="C102" s="9"/>
      <c r="D102" s="10"/>
    </row>
    <row r="103" spans="2:4" ht="5.0999999999999996" customHeight="1">
      <c r="B103" s="32"/>
      <c r="C103" s="33"/>
      <c r="D103" s="34"/>
    </row>
    <row r="104" spans="2:4" ht="15.75">
      <c r="B104" s="45" t="s">
        <v>55</v>
      </c>
      <c r="C104" s="44" t="s">
        <v>75</v>
      </c>
      <c r="D104" s="39">
        <f>SUM(D93:D102)</f>
        <v>0</v>
      </c>
    </row>
    <row r="105" spans="2:4" ht="15.75">
      <c r="B105" s="45" t="s">
        <v>64</v>
      </c>
      <c r="C105" s="44" t="s">
        <v>76</v>
      </c>
      <c r="D105" s="40">
        <f>IF(D104&gt;0,D104/ D90, 0)</f>
        <v>0</v>
      </c>
    </row>
    <row r="106" spans="2:4" ht="15.75">
      <c r="B106" s="45" t="s">
        <v>66</v>
      </c>
      <c r="C106" s="44" t="s">
        <v>77</v>
      </c>
      <c r="D106" s="11"/>
    </row>
    <row r="107" spans="2:4" ht="15.75">
      <c r="B107" s="45" t="s">
        <v>78</v>
      </c>
      <c r="C107" s="44" t="s">
        <v>79</v>
      </c>
      <c r="D107" s="41">
        <f>D106+D105</f>
        <v>0</v>
      </c>
    </row>
    <row r="108" spans="2:4" ht="15.75">
      <c r="B108" s="45" t="s">
        <v>80</v>
      </c>
      <c r="C108" s="44" t="s">
        <v>81</v>
      </c>
      <c r="D108" s="42">
        <f>IF(D106&gt;0, D106/D107, 0)</f>
        <v>0</v>
      </c>
    </row>
    <row r="109" spans="2:4" ht="16.5" thickBot="1">
      <c r="B109" s="47" t="s">
        <v>82</v>
      </c>
      <c r="C109" s="48" t="s">
        <v>83</v>
      </c>
      <c r="D109" s="43">
        <f>IF(D108&gt;0, D106/D105, 0)</f>
        <v>0</v>
      </c>
    </row>
  </sheetData>
  <sheetProtection algorithmName="SHA-512" hashValue="Za6DO7k0s5H5/xHp2VW6SH/qTc+eZ8FlBEpLrCEGX0ensXm5GgKaibL11/3WWx7HAxLc5jKKkNk5ZeQvB86i3A==" saltValue="U98O5dQ0XnacquwtgsFClA==" spinCount="100000" sheet="1" objects="1" scenarios="1" selectLockedCells="1"/>
  <mergeCells count="11">
    <mergeCell ref="B2:D2"/>
    <mergeCell ref="B48:B58"/>
    <mergeCell ref="B67:C67"/>
    <mergeCell ref="B70:B80"/>
    <mergeCell ref="B89:C89"/>
    <mergeCell ref="B92:B102"/>
    <mergeCell ref="B3:C3"/>
    <mergeCell ref="B25:C25"/>
    <mergeCell ref="B27:B37"/>
    <mergeCell ref="B46:C46"/>
    <mergeCell ref="B5:B15"/>
  </mergeCells>
  <phoneticPr fontId="0" type="noConversion"/>
  <printOptions horizontalCentered="1" verticalCentered="1"/>
  <pageMargins left="0.23622047244094491" right="0.23622047244094491" top="0.74803149606299213" bottom="0.74803149606299213" header="0.31496062992125984" footer="0.31496062992125984"/>
  <pageSetup paperSize="9" scale="88" orientation="landscape" horizontalDpi="4294967293" r:id="rId1"/>
  <headerFooter>
    <oddHeader>&amp;L&amp;"Helvetica,Bold"&amp;12Costs and pricing strategy&amp;RSection nine</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1"/>
  <sheetViews>
    <sheetView showGridLines="0" topLeftCell="A8" zoomScaleNormal="100" zoomScalePageLayoutView="80" workbookViewId="0">
      <selection activeCell="D10" sqref="D10:P10"/>
    </sheetView>
  </sheetViews>
  <sheetFormatPr defaultColWidth="9" defaultRowHeight="12.75"/>
  <cols>
    <col min="1" max="1" width="2.125" style="22" customWidth="1"/>
    <col min="2" max="2" width="7" style="22" customWidth="1"/>
    <col min="3" max="3" width="51" style="22" customWidth="1"/>
    <col min="4" max="15" width="11.625" style="22" customWidth="1"/>
    <col min="16" max="16" width="11.75" style="22" customWidth="1"/>
    <col min="17" max="16384" width="9" style="22"/>
  </cols>
  <sheetData>
    <row r="2" spans="2:16" ht="30" customHeight="1">
      <c r="B2" s="104" t="s">
        <v>92</v>
      </c>
      <c r="C2" s="104"/>
      <c r="D2" s="104"/>
      <c r="E2" s="104"/>
      <c r="F2" s="104"/>
      <c r="G2" s="104"/>
      <c r="H2" s="104"/>
      <c r="I2" s="104"/>
      <c r="J2" s="104"/>
      <c r="K2" s="104"/>
      <c r="L2" s="104"/>
      <c r="M2" s="104"/>
      <c r="N2" s="104"/>
      <c r="O2" s="104"/>
      <c r="P2" s="104"/>
    </row>
    <row r="3" spans="2:16" ht="17.25" customHeight="1">
      <c r="B3" s="49"/>
      <c r="C3" s="50"/>
      <c r="D3" s="49">
        <v>1</v>
      </c>
      <c r="E3" s="49">
        <v>2</v>
      </c>
      <c r="F3" s="49">
        <v>3</v>
      </c>
      <c r="G3" s="49">
        <v>4</v>
      </c>
      <c r="H3" s="49">
        <v>5</v>
      </c>
      <c r="I3" s="49">
        <v>6</v>
      </c>
      <c r="J3" s="49">
        <v>7</v>
      </c>
      <c r="K3" s="49">
        <v>8</v>
      </c>
      <c r="L3" s="49">
        <v>9</v>
      </c>
      <c r="M3" s="49">
        <v>10</v>
      </c>
      <c r="N3" s="49">
        <v>11</v>
      </c>
      <c r="O3" s="49">
        <v>12</v>
      </c>
      <c r="P3" s="49" t="s">
        <v>93</v>
      </c>
    </row>
    <row r="4" spans="2:16" ht="37.5" customHeight="1">
      <c r="B4" s="49" t="s">
        <v>33</v>
      </c>
      <c r="C4" s="49" t="s">
        <v>94</v>
      </c>
      <c r="D4" s="51" t="str">
        <f>'Start Here'!$C$7</f>
        <v>January</v>
      </c>
      <c r="E4" s="52" t="str">
        <f>TEXT(DATE(2024, MATCH(D4, {"January","February","March","April","May","June","July","August","September","October","November","December"}, 0)+1, 1), "mmmm")</f>
        <v>February</v>
      </c>
      <c r="F4" s="52" t="str">
        <f>TEXT(DATE(2024, MATCH(E4, {"January","February","March","April","May","June","July","August","September","October","November","December"}, 0)+1, 1), "mmmm")</f>
        <v>March</v>
      </c>
      <c r="G4" s="52" t="str">
        <f>TEXT(DATE(2024, MATCH(F4, {"January","February","March","April","May","June","July","August","September","October","November","December"}, 0)+1, 1), "mmmm")</f>
        <v>April</v>
      </c>
      <c r="H4" s="52" t="str">
        <f>TEXT(DATE(2024, MATCH(G4, {"January","February","March","April","May","June","July","August","September","October","November","December"}, 0)+1, 1), "mmmm")</f>
        <v>May</v>
      </c>
      <c r="I4" s="52" t="str">
        <f>TEXT(DATE(2024, MATCH(H4, {"January","February","March","April","May","June","July","August","September","October","November","December"}, 0)+1, 1), "mmmm")</f>
        <v>June</v>
      </c>
      <c r="J4" s="52" t="str">
        <f>TEXT(DATE(2024, MATCH(I4, {"January","February","March","April","May","June","July","August","September","October","November","December"}, 0)+1, 1), "mmmm")</f>
        <v>July</v>
      </c>
      <c r="K4" s="52" t="str">
        <f>TEXT(DATE(2024, MATCH(J4, {"January","February","March","April","May","June","July","August","September","October","November","December"}, 0)+1, 1), "mmmm")</f>
        <v>August</v>
      </c>
      <c r="L4" s="52" t="str">
        <f>TEXT(DATE(2024, MATCH(K4, {"January","February","March","April","May","June","July","August","September","October","November","December"}, 0)+1, 1), "mmmm")</f>
        <v>September</v>
      </c>
      <c r="M4" s="52" t="str">
        <f>TEXT(DATE(2024, MATCH(L4, {"January","February","March","April","May","June","July","August","September","October","November","December"}, 0)+1, 1), "mmmm")</f>
        <v>October</v>
      </c>
      <c r="N4" s="52" t="str">
        <f>TEXT(DATE(2024, MATCH(M4, {"January","February","March","April","May","June","July","August","September","October","November","December"}, 0)+1, 1), "mmmm")</f>
        <v>November</v>
      </c>
      <c r="O4" s="52" t="str">
        <f>TEXT(DATE(2024, MATCH(N4, {"January","February","March","April","May","June","July","August","September","October","November","December"}, 0)+1, 1), "mmmm")</f>
        <v>December</v>
      </c>
      <c r="P4" s="53"/>
    </row>
    <row r="5" spans="2:16" ht="17.25" customHeight="1">
      <c r="B5" s="102" t="s">
        <v>95</v>
      </c>
      <c r="C5" s="102"/>
      <c r="D5" s="102"/>
      <c r="E5" s="102"/>
      <c r="F5" s="102"/>
      <c r="G5" s="102"/>
      <c r="H5" s="102"/>
      <c r="I5" s="102"/>
      <c r="J5" s="102"/>
      <c r="K5" s="102"/>
      <c r="L5" s="102"/>
      <c r="M5" s="102"/>
      <c r="N5" s="102"/>
      <c r="O5" s="102"/>
      <c r="P5" s="102"/>
    </row>
    <row r="6" spans="2:16" ht="37.5" customHeight="1">
      <c r="B6" s="49" t="s">
        <v>53</v>
      </c>
      <c r="C6" s="54" t="str">
        <f>'2) Costs &amp; Pricing'!D3</f>
        <v>[Enter Product or Service 1 name in Costs &amp; Pricing tab]</v>
      </c>
      <c r="D6" s="15">
        <v>0</v>
      </c>
      <c r="E6" s="15">
        <v>0</v>
      </c>
      <c r="F6" s="15">
        <v>0</v>
      </c>
      <c r="G6" s="15">
        <v>0</v>
      </c>
      <c r="H6" s="15">
        <v>0</v>
      </c>
      <c r="I6" s="15">
        <v>0</v>
      </c>
      <c r="J6" s="15">
        <v>0</v>
      </c>
      <c r="K6" s="15">
        <v>0</v>
      </c>
      <c r="L6" s="15">
        <v>0</v>
      </c>
      <c r="M6" s="15">
        <v>0</v>
      </c>
      <c r="N6" s="15">
        <v>0</v>
      </c>
      <c r="O6" s="15">
        <v>0</v>
      </c>
      <c r="P6" s="55">
        <f>SUM(D6:O6)</f>
        <v>0</v>
      </c>
    </row>
    <row r="7" spans="2:16" ht="37.5" customHeight="1">
      <c r="B7" s="49" t="s">
        <v>55</v>
      </c>
      <c r="C7" s="54" t="str">
        <f>IF(C6&gt;0, C6, "")</f>
        <v>[Enter Product or Service 1 name in Costs &amp; Pricing tab]</v>
      </c>
      <c r="D7" s="56">
        <f>D6*'2) Costs &amp; Pricing'!$D$20</f>
        <v>0</v>
      </c>
      <c r="E7" s="56">
        <f>E6*'2) Costs &amp; Pricing'!$D$20</f>
        <v>0</v>
      </c>
      <c r="F7" s="56">
        <f>F6*'2) Costs &amp; Pricing'!$D$20</f>
        <v>0</v>
      </c>
      <c r="G7" s="56">
        <f>G6*'2) Costs &amp; Pricing'!$D$20</f>
        <v>0</v>
      </c>
      <c r="H7" s="56">
        <f>H6*'2) Costs &amp; Pricing'!$D$20</f>
        <v>0</v>
      </c>
      <c r="I7" s="56">
        <f>I6*'2) Costs &amp; Pricing'!$D$20</f>
        <v>0</v>
      </c>
      <c r="J7" s="56">
        <f>J6*'2) Costs &amp; Pricing'!$D$20</f>
        <v>0</v>
      </c>
      <c r="K7" s="56">
        <f>K6*'2) Costs &amp; Pricing'!$D$20</f>
        <v>0</v>
      </c>
      <c r="L7" s="56">
        <f>L6*'2) Costs &amp; Pricing'!$D$20</f>
        <v>0</v>
      </c>
      <c r="M7" s="56">
        <f>M6*'2) Costs &amp; Pricing'!$D$20</f>
        <v>0</v>
      </c>
      <c r="N7" s="56">
        <f>N6*'2) Costs &amp; Pricing'!$D$20</f>
        <v>0</v>
      </c>
      <c r="O7" s="56">
        <f>O6*'2) Costs &amp; Pricing'!$D$20</f>
        <v>0</v>
      </c>
      <c r="P7" s="57">
        <f>SUM(D7:O7)</f>
        <v>0</v>
      </c>
    </row>
    <row r="8" spans="2:16" ht="17.25" customHeight="1">
      <c r="B8" s="102" t="s">
        <v>96</v>
      </c>
      <c r="C8" s="102"/>
      <c r="D8" s="102"/>
      <c r="E8" s="102"/>
      <c r="F8" s="102"/>
      <c r="G8" s="102"/>
      <c r="H8" s="102"/>
      <c r="I8" s="102"/>
      <c r="J8" s="102"/>
      <c r="K8" s="102"/>
      <c r="L8" s="102"/>
      <c r="M8" s="102"/>
      <c r="N8" s="102"/>
      <c r="O8" s="102"/>
      <c r="P8" s="102"/>
    </row>
    <row r="9" spans="2:16" ht="37.5" customHeight="1">
      <c r="B9" s="49" t="s">
        <v>64</v>
      </c>
      <c r="C9" s="54" t="str">
        <f>IF(C6&gt;0, C6, "")</f>
        <v>[Enter Product or Service 1 name in Costs &amp; Pricing tab]</v>
      </c>
      <c r="D9" s="58">
        <f>D6*'2) Costs &amp; Pricing'!$D$18</f>
        <v>0</v>
      </c>
      <c r="E9" s="58">
        <f>E6*'2) Costs &amp; Pricing'!$D$18</f>
        <v>0</v>
      </c>
      <c r="F9" s="58">
        <f>F6*'2) Costs &amp; Pricing'!$D$18</f>
        <v>0</v>
      </c>
      <c r="G9" s="58">
        <f>G6*'2) Costs &amp; Pricing'!$D$18</f>
        <v>0</v>
      </c>
      <c r="H9" s="58">
        <f>H6*'2) Costs &amp; Pricing'!$D$18</f>
        <v>0</v>
      </c>
      <c r="I9" s="58">
        <f>I6*'2) Costs &amp; Pricing'!$D$18</f>
        <v>0</v>
      </c>
      <c r="J9" s="58">
        <f>J6*'2) Costs &amp; Pricing'!$D$18</f>
        <v>0</v>
      </c>
      <c r="K9" s="58">
        <f>K6*'2) Costs &amp; Pricing'!$D$18</f>
        <v>0</v>
      </c>
      <c r="L9" s="58">
        <f>L6*'2) Costs &amp; Pricing'!$D$18</f>
        <v>0</v>
      </c>
      <c r="M9" s="58">
        <f>M6*'2) Costs &amp; Pricing'!$D$18</f>
        <v>0</v>
      </c>
      <c r="N9" s="58">
        <f>N6*'2) Costs &amp; Pricing'!$D$18</f>
        <v>0</v>
      </c>
      <c r="O9" s="58">
        <f>O6*'2) Costs &amp; Pricing'!$D$18</f>
        <v>0</v>
      </c>
      <c r="P9" s="57">
        <f>SUM(D9:O9)</f>
        <v>0</v>
      </c>
    </row>
    <row r="10" spans="2:16" ht="50.1" customHeight="1">
      <c r="B10" s="59" t="s">
        <v>66</v>
      </c>
      <c r="C10" s="49" t="s">
        <v>97</v>
      </c>
      <c r="D10" s="103"/>
      <c r="E10" s="103"/>
      <c r="F10" s="103"/>
      <c r="G10" s="103"/>
      <c r="H10" s="103"/>
      <c r="I10" s="103"/>
      <c r="J10" s="103"/>
      <c r="K10" s="103"/>
      <c r="L10" s="103"/>
      <c r="M10" s="103"/>
      <c r="N10" s="103"/>
      <c r="O10" s="103"/>
      <c r="P10" s="103"/>
    </row>
    <row r="14" spans="2:16" ht="15.75" customHeight="1">
      <c r="B14" s="49"/>
      <c r="C14" s="50"/>
      <c r="D14" s="49">
        <v>1</v>
      </c>
      <c r="E14" s="49">
        <v>2</v>
      </c>
      <c r="F14" s="49">
        <v>3</v>
      </c>
      <c r="G14" s="49">
        <v>4</v>
      </c>
      <c r="H14" s="49">
        <v>5</v>
      </c>
      <c r="I14" s="49">
        <v>6</v>
      </c>
      <c r="J14" s="49">
        <v>7</v>
      </c>
      <c r="K14" s="49">
        <v>8</v>
      </c>
      <c r="L14" s="49">
        <v>9</v>
      </c>
      <c r="M14" s="49">
        <v>10</v>
      </c>
      <c r="N14" s="49">
        <v>11</v>
      </c>
      <c r="O14" s="49">
        <v>12</v>
      </c>
      <c r="P14" s="49" t="s">
        <v>93</v>
      </c>
    </row>
    <row r="15" spans="2:16" ht="50.1" customHeight="1">
      <c r="B15" s="49" t="s">
        <v>33</v>
      </c>
      <c r="C15" s="49" t="s">
        <v>94</v>
      </c>
      <c r="D15" s="51" t="str">
        <f>'Start Here'!$C$7</f>
        <v>January</v>
      </c>
      <c r="E15" s="52" t="str">
        <f>TEXT(DATE(2024, MATCH(D15, {"January","February","March","April","May","June","July","August","September","October","November","December"}, 0)+1, 1), "mmmm")</f>
        <v>February</v>
      </c>
      <c r="F15" s="52" t="str">
        <f>TEXT(DATE(2024, MATCH(E15, {"January","February","March","April","May","June","July","August","September","October","November","December"}, 0)+1, 1), "mmmm")</f>
        <v>March</v>
      </c>
      <c r="G15" s="52" t="str">
        <f>TEXT(DATE(2024, MATCH(F15, {"January","February","March","April","May","June","July","August","September","October","November","December"}, 0)+1, 1), "mmmm")</f>
        <v>April</v>
      </c>
      <c r="H15" s="52" t="str">
        <f>TEXT(DATE(2024, MATCH(G15, {"January","February","March","April","May","June","July","August","September","October","November","December"}, 0)+1, 1), "mmmm")</f>
        <v>May</v>
      </c>
      <c r="I15" s="52" t="str">
        <f>TEXT(DATE(2024, MATCH(H15, {"January","February","March","April","May","June","July","August","September","October","November","December"}, 0)+1, 1), "mmmm")</f>
        <v>June</v>
      </c>
      <c r="J15" s="52" t="str">
        <f>TEXT(DATE(2024, MATCH(I15, {"January","February","March","April","May","June","July","August","September","October","November","December"}, 0)+1, 1), "mmmm")</f>
        <v>July</v>
      </c>
      <c r="K15" s="52" t="str">
        <f>TEXT(DATE(2024, MATCH(J15, {"January","February","March","April","May","June","July","August","September","October","November","December"}, 0)+1, 1), "mmmm")</f>
        <v>August</v>
      </c>
      <c r="L15" s="52" t="str">
        <f>TEXT(DATE(2024, MATCH(K15, {"January","February","March","April","May","June","July","August","September","October","November","December"}, 0)+1, 1), "mmmm")</f>
        <v>September</v>
      </c>
      <c r="M15" s="52" t="str">
        <f>TEXT(DATE(2024, MATCH(L15, {"January","February","March","April","May","June","July","August","September","October","November","December"}, 0)+1, 1), "mmmm")</f>
        <v>October</v>
      </c>
      <c r="N15" s="52" t="str">
        <f>TEXT(DATE(2024, MATCH(M15, {"January","February","March","April","May","June","July","August","September","October","November","December"}, 0)+1, 1), "mmmm")</f>
        <v>November</v>
      </c>
      <c r="O15" s="52" t="str">
        <f>TEXT(DATE(2024, MATCH(N15, {"January","February","March","April","May","June","July","August","September","October","November","December"}, 0)+1, 1), "mmmm")</f>
        <v>December</v>
      </c>
      <c r="P15" s="53"/>
    </row>
    <row r="16" spans="2:16" ht="13.5" customHeight="1">
      <c r="B16" s="102" t="s">
        <v>95</v>
      </c>
      <c r="C16" s="102"/>
      <c r="D16" s="102"/>
      <c r="E16" s="102"/>
      <c r="F16" s="102"/>
      <c r="G16" s="102"/>
      <c r="H16" s="102"/>
      <c r="I16" s="102"/>
      <c r="J16" s="102"/>
      <c r="K16" s="102"/>
      <c r="L16" s="102"/>
      <c r="M16" s="102"/>
      <c r="N16" s="102"/>
      <c r="O16" s="102"/>
      <c r="P16" s="102"/>
    </row>
    <row r="17" spans="2:16" ht="50.1" customHeight="1">
      <c r="B17" s="49" t="s">
        <v>53</v>
      </c>
      <c r="C17" s="54" t="str">
        <f>'2) Costs &amp; Pricing'!D25</f>
        <v>[Enter Product or Service 2 name in Costs &amp; Pricing tab]</v>
      </c>
      <c r="D17" s="15">
        <v>0</v>
      </c>
      <c r="E17" s="15">
        <v>0</v>
      </c>
      <c r="F17" s="15">
        <v>0</v>
      </c>
      <c r="G17" s="15">
        <v>0</v>
      </c>
      <c r="H17" s="15">
        <v>0</v>
      </c>
      <c r="I17" s="15">
        <v>0</v>
      </c>
      <c r="J17" s="15">
        <v>0</v>
      </c>
      <c r="K17" s="15">
        <v>0</v>
      </c>
      <c r="L17" s="15">
        <v>0</v>
      </c>
      <c r="M17" s="15">
        <v>0</v>
      </c>
      <c r="N17" s="15">
        <v>0</v>
      </c>
      <c r="O17" s="15">
        <v>0</v>
      </c>
      <c r="P17" s="55">
        <f>SUM(D17:O17)</f>
        <v>0</v>
      </c>
    </row>
    <row r="18" spans="2:16" ht="50.1" customHeight="1">
      <c r="B18" s="49" t="s">
        <v>55</v>
      </c>
      <c r="C18" s="54" t="str">
        <f>IF(C17&gt;0, C17, "")</f>
        <v>[Enter Product or Service 2 name in Costs &amp; Pricing tab]</v>
      </c>
      <c r="D18" s="56">
        <f>D17*'2) Costs &amp; Pricing'!$D$42</f>
        <v>0</v>
      </c>
      <c r="E18" s="56">
        <f>E17*'2) Costs &amp; Pricing'!$D$42</f>
        <v>0</v>
      </c>
      <c r="F18" s="56">
        <f>F17*'2) Costs &amp; Pricing'!$D$42</f>
        <v>0</v>
      </c>
      <c r="G18" s="56">
        <f>G17*'2) Costs &amp; Pricing'!$D$42</f>
        <v>0</v>
      </c>
      <c r="H18" s="56">
        <f>H17*'2) Costs &amp; Pricing'!$D$42</f>
        <v>0</v>
      </c>
      <c r="I18" s="56">
        <f>I17*'2) Costs &amp; Pricing'!$D$42</f>
        <v>0</v>
      </c>
      <c r="J18" s="56">
        <f>J17*'2) Costs &amp; Pricing'!$D$42</f>
        <v>0</v>
      </c>
      <c r="K18" s="56">
        <f>K17*'2) Costs &amp; Pricing'!$D$42</f>
        <v>0</v>
      </c>
      <c r="L18" s="56">
        <f>L17*'2) Costs &amp; Pricing'!$D$42</f>
        <v>0</v>
      </c>
      <c r="M18" s="56">
        <f>M17*'2) Costs &amp; Pricing'!$D$42</f>
        <v>0</v>
      </c>
      <c r="N18" s="56">
        <f>N17*'2) Costs &amp; Pricing'!$D$42</f>
        <v>0</v>
      </c>
      <c r="O18" s="56">
        <f>O17*'2) Costs &amp; Pricing'!$D$42</f>
        <v>0</v>
      </c>
      <c r="P18" s="57">
        <f>SUM(D18:O18)</f>
        <v>0</v>
      </c>
    </row>
    <row r="19" spans="2:16" ht="13.5" customHeight="1">
      <c r="B19" s="102" t="s">
        <v>96</v>
      </c>
      <c r="C19" s="102"/>
      <c r="D19" s="102"/>
      <c r="E19" s="102"/>
      <c r="F19" s="102"/>
      <c r="G19" s="102"/>
      <c r="H19" s="102"/>
      <c r="I19" s="102"/>
      <c r="J19" s="102"/>
      <c r="K19" s="102"/>
      <c r="L19" s="102"/>
      <c r="M19" s="102"/>
      <c r="N19" s="102"/>
      <c r="O19" s="102"/>
      <c r="P19" s="102"/>
    </row>
    <row r="20" spans="2:16" ht="50.1" customHeight="1">
      <c r="B20" s="49" t="s">
        <v>64</v>
      </c>
      <c r="C20" s="54" t="str">
        <f>IF(C17&gt;0, C17, "")</f>
        <v>[Enter Product or Service 2 name in Costs &amp; Pricing tab]</v>
      </c>
      <c r="D20" s="58">
        <f>D17*'2) Costs &amp; Pricing'!$D$40</f>
        <v>0</v>
      </c>
      <c r="E20" s="58">
        <f>E17*'2) Costs &amp; Pricing'!$D$40</f>
        <v>0</v>
      </c>
      <c r="F20" s="58">
        <f>F17*'2) Costs &amp; Pricing'!$D$40</f>
        <v>0</v>
      </c>
      <c r="G20" s="58">
        <f>G17*'2) Costs &amp; Pricing'!$D$40</f>
        <v>0</v>
      </c>
      <c r="H20" s="58">
        <f>H17*'2) Costs &amp; Pricing'!$D$40</f>
        <v>0</v>
      </c>
      <c r="I20" s="58">
        <f>I17*'2) Costs &amp; Pricing'!$D$40</f>
        <v>0</v>
      </c>
      <c r="J20" s="58">
        <f>J17*'2) Costs &amp; Pricing'!$D$40</f>
        <v>0</v>
      </c>
      <c r="K20" s="58">
        <f>K17*'2) Costs &amp; Pricing'!$D$40</f>
        <v>0</v>
      </c>
      <c r="L20" s="58">
        <f>L17*'2) Costs &amp; Pricing'!$D$40</f>
        <v>0</v>
      </c>
      <c r="M20" s="58">
        <f>M17*'2) Costs &amp; Pricing'!$D$40</f>
        <v>0</v>
      </c>
      <c r="N20" s="58">
        <f>N17*'2) Costs &amp; Pricing'!$D$40</f>
        <v>0</v>
      </c>
      <c r="O20" s="58">
        <f>O17*'2) Costs &amp; Pricing'!$D$40</f>
        <v>0</v>
      </c>
      <c r="P20" s="57">
        <f>SUM(D20:O20)</f>
        <v>0</v>
      </c>
    </row>
    <row r="21" spans="2:16" ht="50.1" customHeight="1">
      <c r="B21" s="59" t="s">
        <v>66</v>
      </c>
      <c r="C21" s="49" t="s">
        <v>97</v>
      </c>
      <c r="D21" s="103"/>
      <c r="E21" s="103"/>
      <c r="F21" s="103"/>
      <c r="G21" s="103"/>
      <c r="H21" s="103"/>
      <c r="I21" s="103"/>
      <c r="J21" s="103"/>
      <c r="K21" s="103"/>
      <c r="L21" s="103"/>
      <c r="M21" s="103"/>
      <c r="N21" s="103"/>
      <c r="O21" s="103"/>
      <c r="P21" s="103"/>
    </row>
    <row r="25" spans="2:16" ht="16.5" customHeight="1">
      <c r="B25" s="49"/>
      <c r="C25" s="50"/>
      <c r="D25" s="49">
        <v>1</v>
      </c>
      <c r="E25" s="49">
        <v>2</v>
      </c>
      <c r="F25" s="49">
        <v>3</v>
      </c>
      <c r="G25" s="49">
        <v>4</v>
      </c>
      <c r="H25" s="49">
        <v>5</v>
      </c>
      <c r="I25" s="49">
        <v>6</v>
      </c>
      <c r="J25" s="49">
        <v>7</v>
      </c>
      <c r="K25" s="49">
        <v>8</v>
      </c>
      <c r="L25" s="49">
        <v>9</v>
      </c>
      <c r="M25" s="49">
        <v>10</v>
      </c>
      <c r="N25" s="49">
        <v>11</v>
      </c>
      <c r="O25" s="49">
        <v>12</v>
      </c>
      <c r="P25" s="49" t="s">
        <v>93</v>
      </c>
    </row>
    <row r="26" spans="2:16" ht="50.1" customHeight="1">
      <c r="B26" s="49" t="s">
        <v>33</v>
      </c>
      <c r="C26" s="49" t="s">
        <v>94</v>
      </c>
      <c r="D26" s="51" t="str">
        <f>'Start Here'!$C$7</f>
        <v>January</v>
      </c>
      <c r="E26" s="52" t="str">
        <f>TEXT(DATE(2024, MATCH(D26, {"January","February","March","April","May","June","July","August","September","October","November","December"}, 0)+1, 1), "mmmm")</f>
        <v>February</v>
      </c>
      <c r="F26" s="52" t="str">
        <f>TEXT(DATE(2024, MATCH(E26, {"January","February","March","April","May","June","July","August","September","October","November","December"}, 0)+1, 1), "mmmm")</f>
        <v>March</v>
      </c>
      <c r="G26" s="52" t="str">
        <f>TEXT(DATE(2024, MATCH(F26, {"January","February","March","April","May","June","July","August","September","October","November","December"}, 0)+1, 1), "mmmm")</f>
        <v>April</v>
      </c>
      <c r="H26" s="52" t="str">
        <f>TEXT(DATE(2024, MATCH(G26, {"January","February","March","April","May","June","July","August","September","October","November","December"}, 0)+1, 1), "mmmm")</f>
        <v>May</v>
      </c>
      <c r="I26" s="52" t="str">
        <f>TEXT(DATE(2024, MATCH(H26, {"January","February","March","April","May","June","July","August","September","October","November","December"}, 0)+1, 1), "mmmm")</f>
        <v>June</v>
      </c>
      <c r="J26" s="52" t="str">
        <f>TEXT(DATE(2024, MATCH(I26, {"January","February","March","April","May","June","July","August","September","October","November","December"}, 0)+1, 1), "mmmm")</f>
        <v>July</v>
      </c>
      <c r="K26" s="52" t="str">
        <f>TEXT(DATE(2024, MATCH(J26, {"January","February","March","April","May","June","July","August","September","October","November","December"}, 0)+1, 1), "mmmm")</f>
        <v>August</v>
      </c>
      <c r="L26" s="52" t="str">
        <f>TEXT(DATE(2024, MATCH(K26, {"January","February","March","April","May","June","July","August","September","October","November","December"}, 0)+1, 1), "mmmm")</f>
        <v>September</v>
      </c>
      <c r="M26" s="52" t="str">
        <f>TEXT(DATE(2024, MATCH(L26, {"January","February","March","April","May","June","July","August","September","October","November","December"}, 0)+1, 1), "mmmm")</f>
        <v>October</v>
      </c>
      <c r="N26" s="52" t="str">
        <f>TEXT(DATE(2024, MATCH(M26, {"January","February","March","April","May","June","July","August","September","October","November","December"}, 0)+1, 1), "mmmm")</f>
        <v>November</v>
      </c>
      <c r="O26" s="52" t="str">
        <f>TEXT(DATE(2024, MATCH(N26, {"January","February","March","April","May","June","July","August","September","October","November","December"}, 0)+1, 1), "mmmm")</f>
        <v>December</v>
      </c>
      <c r="P26" s="53"/>
    </row>
    <row r="27" spans="2:16" ht="13.5" customHeight="1">
      <c r="B27" s="102" t="s">
        <v>95</v>
      </c>
      <c r="C27" s="102"/>
      <c r="D27" s="102"/>
      <c r="E27" s="102"/>
      <c r="F27" s="102"/>
      <c r="G27" s="102"/>
      <c r="H27" s="102"/>
      <c r="I27" s="102"/>
      <c r="J27" s="102"/>
      <c r="K27" s="102"/>
      <c r="L27" s="102"/>
      <c r="M27" s="102"/>
      <c r="N27" s="102"/>
      <c r="O27" s="102"/>
      <c r="P27" s="102"/>
    </row>
    <row r="28" spans="2:16" ht="50.1" customHeight="1">
      <c r="B28" s="49" t="s">
        <v>53</v>
      </c>
      <c r="C28" s="54" t="str">
        <f>'2) Costs &amp; Pricing'!D46</f>
        <v>[Enter Product or Service 3 name in Costs &amp; Pricing tab]</v>
      </c>
      <c r="D28" s="15">
        <v>0</v>
      </c>
      <c r="E28" s="15">
        <v>0</v>
      </c>
      <c r="F28" s="15">
        <v>0</v>
      </c>
      <c r="G28" s="15">
        <v>0</v>
      </c>
      <c r="H28" s="15">
        <v>0</v>
      </c>
      <c r="I28" s="15">
        <v>0</v>
      </c>
      <c r="J28" s="15">
        <v>0</v>
      </c>
      <c r="K28" s="15">
        <v>0</v>
      </c>
      <c r="L28" s="15">
        <v>0</v>
      </c>
      <c r="M28" s="15">
        <v>0</v>
      </c>
      <c r="N28" s="15">
        <v>0</v>
      </c>
      <c r="O28" s="15">
        <v>0</v>
      </c>
      <c r="P28" s="55">
        <f>SUM(D28:O28)</f>
        <v>0</v>
      </c>
    </row>
    <row r="29" spans="2:16" ht="50.1" customHeight="1">
      <c r="B29" s="49" t="s">
        <v>55</v>
      </c>
      <c r="C29" s="54" t="str">
        <f>IF(C28&gt;0, C28, "")</f>
        <v>[Enter Product or Service 3 name in Costs &amp; Pricing tab]</v>
      </c>
      <c r="D29" s="56">
        <f>D28*'2) Costs &amp; Pricing'!$D$63</f>
        <v>0</v>
      </c>
      <c r="E29" s="56">
        <f>E28*'2) Costs &amp; Pricing'!$D$63</f>
        <v>0</v>
      </c>
      <c r="F29" s="56">
        <f>F28*'2) Costs &amp; Pricing'!$D$63</f>
        <v>0</v>
      </c>
      <c r="G29" s="56">
        <f>G28*'2) Costs &amp; Pricing'!$D$63</f>
        <v>0</v>
      </c>
      <c r="H29" s="56">
        <f>H28*'2) Costs &amp; Pricing'!$D$63</f>
        <v>0</v>
      </c>
      <c r="I29" s="56">
        <f>I28*'2) Costs &amp; Pricing'!$D$63</f>
        <v>0</v>
      </c>
      <c r="J29" s="56">
        <f>J28*'2) Costs &amp; Pricing'!$D$63</f>
        <v>0</v>
      </c>
      <c r="K29" s="56">
        <f>K28*'2) Costs &amp; Pricing'!$D$63</f>
        <v>0</v>
      </c>
      <c r="L29" s="56">
        <f>L28*'2) Costs &amp; Pricing'!$D$63</f>
        <v>0</v>
      </c>
      <c r="M29" s="56">
        <f>M28*'2) Costs &amp; Pricing'!$D$63</f>
        <v>0</v>
      </c>
      <c r="N29" s="56">
        <f>N28*'2) Costs &amp; Pricing'!$D$63</f>
        <v>0</v>
      </c>
      <c r="O29" s="56">
        <f>O28*'2) Costs &amp; Pricing'!$D$63</f>
        <v>0</v>
      </c>
      <c r="P29" s="57">
        <f>SUM(D29:O29)</f>
        <v>0</v>
      </c>
    </row>
    <row r="30" spans="2:16" ht="13.5" customHeight="1">
      <c r="B30" s="102" t="s">
        <v>96</v>
      </c>
      <c r="C30" s="102"/>
      <c r="D30" s="102"/>
      <c r="E30" s="102"/>
      <c r="F30" s="102"/>
      <c r="G30" s="102"/>
      <c r="H30" s="102"/>
      <c r="I30" s="102"/>
      <c r="J30" s="102"/>
      <c r="K30" s="102"/>
      <c r="L30" s="102"/>
      <c r="M30" s="102"/>
      <c r="N30" s="102"/>
      <c r="O30" s="102"/>
      <c r="P30" s="102"/>
    </row>
    <row r="31" spans="2:16" ht="50.1" customHeight="1">
      <c r="B31" s="49" t="s">
        <v>64</v>
      </c>
      <c r="C31" s="54" t="str">
        <f>IF(C28&gt;0, C28, "")</f>
        <v>[Enter Product or Service 3 name in Costs &amp; Pricing tab]</v>
      </c>
      <c r="D31" s="58">
        <f>'2) Costs &amp; Pricing'!$D$61</f>
        <v>0</v>
      </c>
      <c r="E31" s="58">
        <f>'2) Costs &amp; Pricing'!$D$61</f>
        <v>0</v>
      </c>
      <c r="F31" s="58">
        <f>'2) Costs &amp; Pricing'!$D$61</f>
        <v>0</v>
      </c>
      <c r="G31" s="58">
        <f>'2) Costs &amp; Pricing'!$D$61</f>
        <v>0</v>
      </c>
      <c r="H31" s="58">
        <f>'2) Costs &amp; Pricing'!$D$61</f>
        <v>0</v>
      </c>
      <c r="I31" s="58">
        <f>'2) Costs &amp; Pricing'!$D$61</f>
        <v>0</v>
      </c>
      <c r="J31" s="58">
        <f>'2) Costs &amp; Pricing'!$D$61</f>
        <v>0</v>
      </c>
      <c r="K31" s="58">
        <f>'2) Costs &amp; Pricing'!$D$61</f>
        <v>0</v>
      </c>
      <c r="L31" s="58">
        <f>'2) Costs &amp; Pricing'!$D$61</f>
        <v>0</v>
      </c>
      <c r="M31" s="58">
        <f>'2) Costs &amp; Pricing'!$D$61</f>
        <v>0</v>
      </c>
      <c r="N31" s="58">
        <f>'2) Costs &amp; Pricing'!$D$61</f>
        <v>0</v>
      </c>
      <c r="O31" s="58">
        <f>'2) Costs &amp; Pricing'!$D$61</f>
        <v>0</v>
      </c>
      <c r="P31" s="57">
        <f>SUM(D31:O31)</f>
        <v>0</v>
      </c>
    </row>
    <row r="32" spans="2:16" ht="50.1" customHeight="1">
      <c r="B32" s="59" t="s">
        <v>66</v>
      </c>
      <c r="C32" s="49" t="s">
        <v>97</v>
      </c>
      <c r="D32" s="103"/>
      <c r="E32" s="103"/>
      <c r="F32" s="103"/>
      <c r="G32" s="103"/>
      <c r="H32" s="103"/>
      <c r="I32" s="103"/>
      <c r="J32" s="103"/>
      <c r="K32" s="103"/>
      <c r="L32" s="103"/>
      <c r="M32" s="103"/>
      <c r="N32" s="103"/>
      <c r="O32" s="103"/>
      <c r="P32" s="103"/>
    </row>
    <row r="36" spans="2:16">
      <c r="B36" s="49"/>
      <c r="C36" s="50"/>
      <c r="D36" s="49">
        <v>1</v>
      </c>
      <c r="E36" s="49">
        <v>2</v>
      </c>
      <c r="F36" s="49">
        <v>3</v>
      </c>
      <c r="G36" s="49">
        <v>4</v>
      </c>
      <c r="H36" s="49">
        <v>5</v>
      </c>
      <c r="I36" s="49">
        <v>6</v>
      </c>
      <c r="J36" s="49">
        <v>7</v>
      </c>
      <c r="K36" s="49">
        <v>8</v>
      </c>
      <c r="L36" s="49">
        <v>9</v>
      </c>
      <c r="M36" s="49">
        <v>10</v>
      </c>
      <c r="N36" s="49">
        <v>11</v>
      </c>
      <c r="O36" s="49">
        <v>12</v>
      </c>
      <c r="P36" s="49" t="s">
        <v>93</v>
      </c>
    </row>
    <row r="37" spans="2:16" ht="50.1" customHeight="1">
      <c r="B37" s="49" t="s">
        <v>33</v>
      </c>
      <c r="C37" s="49" t="s">
        <v>94</v>
      </c>
      <c r="D37" s="51" t="str">
        <f>'Start Here'!$C$7</f>
        <v>January</v>
      </c>
      <c r="E37" s="52" t="str">
        <f>TEXT(DATE(2024, MATCH(D37, {"January","February","March","April","May","June","July","August","September","October","November","December"}, 0)+1, 1), "mmmm")</f>
        <v>February</v>
      </c>
      <c r="F37" s="52" t="str">
        <f>TEXT(DATE(2024, MATCH(E37, {"January","February","March","April","May","June","July","August","September","October","November","December"}, 0)+1, 1), "mmmm")</f>
        <v>March</v>
      </c>
      <c r="G37" s="52" t="str">
        <f>TEXT(DATE(2024, MATCH(F37, {"January","February","March","April","May","June","July","August","September","October","November","December"}, 0)+1, 1), "mmmm")</f>
        <v>April</v>
      </c>
      <c r="H37" s="52" t="str">
        <f>TEXT(DATE(2024, MATCH(G37, {"January","February","March","April","May","June","July","August","September","October","November","December"}, 0)+1, 1), "mmmm")</f>
        <v>May</v>
      </c>
      <c r="I37" s="52" t="str">
        <f>TEXT(DATE(2024, MATCH(H37, {"January","February","March","April","May","June","July","August","September","October","November","December"}, 0)+1, 1), "mmmm")</f>
        <v>June</v>
      </c>
      <c r="J37" s="52" t="str">
        <f>TEXT(DATE(2024, MATCH(I37, {"January","February","March","April","May","June","July","August","September","October","November","December"}, 0)+1, 1), "mmmm")</f>
        <v>July</v>
      </c>
      <c r="K37" s="52" t="str">
        <f>TEXT(DATE(2024, MATCH(J37, {"January","February","March","April","May","June","July","August","September","October","November","December"}, 0)+1, 1), "mmmm")</f>
        <v>August</v>
      </c>
      <c r="L37" s="52" t="str">
        <f>TEXT(DATE(2024, MATCH(K37, {"January","February","March","April","May","June","July","August","September","October","November","December"}, 0)+1, 1), "mmmm")</f>
        <v>September</v>
      </c>
      <c r="M37" s="52" t="str">
        <f>TEXT(DATE(2024, MATCH(L37, {"January","February","March","April","May","June","July","August","September","October","November","December"}, 0)+1, 1), "mmmm")</f>
        <v>October</v>
      </c>
      <c r="N37" s="52" t="str">
        <f>TEXT(DATE(2024, MATCH(M37, {"January","February","March","April","May","June","July","August","September","October","November","December"}, 0)+1, 1), "mmmm")</f>
        <v>November</v>
      </c>
      <c r="O37" s="52" t="str">
        <f>TEXT(DATE(2024, MATCH(N37, {"January","February","March","April","May","June","July","August","September","October","November","December"}, 0)+1, 1), "mmmm")</f>
        <v>December</v>
      </c>
      <c r="P37" s="53"/>
    </row>
    <row r="38" spans="2:16" ht="13.5" customHeight="1">
      <c r="B38" s="102" t="s">
        <v>95</v>
      </c>
      <c r="C38" s="102"/>
      <c r="D38" s="102"/>
      <c r="E38" s="102"/>
      <c r="F38" s="102"/>
      <c r="G38" s="102"/>
      <c r="H38" s="102"/>
      <c r="I38" s="102"/>
      <c r="J38" s="102"/>
      <c r="K38" s="102"/>
      <c r="L38" s="102"/>
      <c r="M38" s="102"/>
      <c r="N38" s="102"/>
      <c r="O38" s="102"/>
      <c r="P38" s="102"/>
    </row>
    <row r="39" spans="2:16" ht="50.1" customHeight="1">
      <c r="B39" s="49" t="s">
        <v>53</v>
      </c>
      <c r="C39" s="54" t="str">
        <f>'2) Costs &amp; Pricing'!D67</f>
        <v>[Enter Product or Service 4 name in Costs &amp; Pricing tab]</v>
      </c>
      <c r="D39" s="15">
        <v>0</v>
      </c>
      <c r="E39" s="15">
        <v>0</v>
      </c>
      <c r="F39" s="15">
        <v>0</v>
      </c>
      <c r="G39" s="15">
        <v>0</v>
      </c>
      <c r="H39" s="15">
        <v>0</v>
      </c>
      <c r="I39" s="15">
        <v>0</v>
      </c>
      <c r="J39" s="15">
        <v>0</v>
      </c>
      <c r="K39" s="15">
        <v>0</v>
      </c>
      <c r="L39" s="15">
        <v>0</v>
      </c>
      <c r="M39" s="15">
        <v>0</v>
      </c>
      <c r="N39" s="15">
        <v>0</v>
      </c>
      <c r="O39" s="15">
        <v>0</v>
      </c>
      <c r="P39" s="55">
        <f>SUM(D39:O39)</f>
        <v>0</v>
      </c>
    </row>
    <row r="40" spans="2:16" ht="50.1" customHeight="1">
      <c r="B40" s="49" t="s">
        <v>55</v>
      </c>
      <c r="C40" s="54" t="str">
        <f>IF(C39&gt;0, C39, "")</f>
        <v>[Enter Product or Service 4 name in Costs &amp; Pricing tab]</v>
      </c>
      <c r="D40" s="56">
        <f>D39*'2) Costs &amp; Pricing'!$D$85</f>
        <v>0</v>
      </c>
      <c r="E40" s="56">
        <f>E39*'2) Costs &amp; Pricing'!$D$85</f>
        <v>0</v>
      </c>
      <c r="F40" s="56">
        <f>F39*'2) Costs &amp; Pricing'!$D$85</f>
        <v>0</v>
      </c>
      <c r="G40" s="56">
        <f>G39*'2) Costs &amp; Pricing'!$D$85</f>
        <v>0</v>
      </c>
      <c r="H40" s="56">
        <f>H39*'2) Costs &amp; Pricing'!$D$85</f>
        <v>0</v>
      </c>
      <c r="I40" s="56">
        <f>I39*'2) Costs &amp; Pricing'!$D$85</f>
        <v>0</v>
      </c>
      <c r="J40" s="56">
        <f>J39*'2) Costs &amp; Pricing'!$D$85</f>
        <v>0</v>
      </c>
      <c r="K40" s="56">
        <f>K39*'2) Costs &amp; Pricing'!$D$85</f>
        <v>0</v>
      </c>
      <c r="L40" s="56">
        <f>L39*'2) Costs &amp; Pricing'!$D$85</f>
        <v>0</v>
      </c>
      <c r="M40" s="56">
        <f>M39*'2) Costs &amp; Pricing'!$D$85</f>
        <v>0</v>
      </c>
      <c r="N40" s="56">
        <f>N39*'2) Costs &amp; Pricing'!$D$85</f>
        <v>0</v>
      </c>
      <c r="O40" s="56">
        <f>O39*'2) Costs &amp; Pricing'!$D$85</f>
        <v>0</v>
      </c>
      <c r="P40" s="57">
        <f>SUM(D40:O40)</f>
        <v>0</v>
      </c>
    </row>
    <row r="41" spans="2:16" ht="13.5" customHeight="1">
      <c r="B41" s="102" t="s">
        <v>96</v>
      </c>
      <c r="C41" s="102"/>
      <c r="D41" s="102"/>
      <c r="E41" s="102"/>
      <c r="F41" s="102"/>
      <c r="G41" s="102"/>
      <c r="H41" s="102"/>
      <c r="I41" s="102"/>
      <c r="J41" s="102"/>
      <c r="K41" s="102"/>
      <c r="L41" s="102"/>
      <c r="M41" s="102"/>
      <c r="N41" s="102"/>
      <c r="O41" s="102"/>
      <c r="P41" s="102"/>
    </row>
    <row r="42" spans="2:16" ht="50.1" customHeight="1">
      <c r="B42" s="49" t="s">
        <v>64</v>
      </c>
      <c r="C42" s="54" t="str">
        <f>IF(C39&gt;0, C39, "")</f>
        <v>[Enter Product or Service 4 name in Costs &amp; Pricing tab]</v>
      </c>
      <c r="D42" s="58">
        <f>D39*'2) Costs &amp; Pricing'!$D$83</f>
        <v>0</v>
      </c>
      <c r="E42" s="58">
        <f>E39*'2) Costs &amp; Pricing'!$D$83</f>
        <v>0</v>
      </c>
      <c r="F42" s="58">
        <f>F39*'2) Costs &amp; Pricing'!$D$83</f>
        <v>0</v>
      </c>
      <c r="G42" s="58">
        <f>G39*'2) Costs &amp; Pricing'!$D$83</f>
        <v>0</v>
      </c>
      <c r="H42" s="58">
        <f>H39*'2) Costs &amp; Pricing'!$D$83</f>
        <v>0</v>
      </c>
      <c r="I42" s="58">
        <f>I39*'2) Costs &amp; Pricing'!$D$83</f>
        <v>0</v>
      </c>
      <c r="J42" s="58">
        <f>J39*'2) Costs &amp; Pricing'!$D$83</f>
        <v>0</v>
      </c>
      <c r="K42" s="58">
        <f>K39*'2) Costs &amp; Pricing'!$D$83</f>
        <v>0</v>
      </c>
      <c r="L42" s="58">
        <f>L39*'2) Costs &amp; Pricing'!$D$83</f>
        <v>0</v>
      </c>
      <c r="M42" s="58">
        <f>M39*'2) Costs &amp; Pricing'!$D$83</f>
        <v>0</v>
      </c>
      <c r="N42" s="58">
        <f>N39*'2) Costs &amp; Pricing'!$D$83</f>
        <v>0</v>
      </c>
      <c r="O42" s="58">
        <f>O39*'2) Costs &amp; Pricing'!$D$83</f>
        <v>0</v>
      </c>
      <c r="P42" s="57">
        <f>SUM(D42:O42)</f>
        <v>0</v>
      </c>
    </row>
    <row r="43" spans="2:16" ht="50.1" customHeight="1">
      <c r="B43" s="59" t="s">
        <v>66</v>
      </c>
      <c r="C43" s="49" t="s">
        <v>97</v>
      </c>
      <c r="D43" s="103"/>
      <c r="E43" s="103"/>
      <c r="F43" s="103"/>
      <c r="G43" s="103"/>
      <c r="H43" s="103"/>
      <c r="I43" s="103"/>
      <c r="J43" s="103"/>
      <c r="K43" s="103"/>
      <c r="L43" s="103"/>
      <c r="M43" s="103"/>
      <c r="N43" s="103"/>
      <c r="O43" s="103"/>
      <c r="P43" s="103"/>
    </row>
    <row r="47" spans="2:16">
      <c r="B47" s="49"/>
      <c r="C47" s="50"/>
      <c r="D47" s="49">
        <v>1</v>
      </c>
      <c r="E47" s="49">
        <v>2</v>
      </c>
      <c r="F47" s="49">
        <v>3</v>
      </c>
      <c r="G47" s="49">
        <v>4</v>
      </c>
      <c r="H47" s="49">
        <v>5</v>
      </c>
      <c r="I47" s="49">
        <v>6</v>
      </c>
      <c r="J47" s="49">
        <v>7</v>
      </c>
      <c r="K47" s="49">
        <v>8</v>
      </c>
      <c r="L47" s="49">
        <v>9</v>
      </c>
      <c r="M47" s="49">
        <v>10</v>
      </c>
      <c r="N47" s="49">
        <v>11</v>
      </c>
      <c r="O47" s="49">
        <v>12</v>
      </c>
      <c r="P47" s="49" t="s">
        <v>93</v>
      </c>
    </row>
    <row r="48" spans="2:16" ht="50.1" customHeight="1">
      <c r="B48" s="49" t="s">
        <v>33</v>
      </c>
      <c r="C48" s="49" t="s">
        <v>94</v>
      </c>
      <c r="D48" s="51" t="str">
        <f>'Start Here'!$C$7</f>
        <v>January</v>
      </c>
      <c r="E48" s="52" t="str">
        <f>TEXT(DATE(2024, MATCH(D48, {"January","February","March","April","May","June","July","August","September","October","November","December"}, 0)+1, 1), "mmmm")</f>
        <v>February</v>
      </c>
      <c r="F48" s="52" t="str">
        <f>TEXT(DATE(2024, MATCH(E48, {"January","February","March","April","May","June","July","August","September","October","November","December"}, 0)+1, 1), "mmmm")</f>
        <v>March</v>
      </c>
      <c r="G48" s="52" t="str">
        <f>TEXT(DATE(2024, MATCH(F48, {"January","February","March","April","May","June","July","August","September","October","November","December"}, 0)+1, 1), "mmmm")</f>
        <v>April</v>
      </c>
      <c r="H48" s="52" t="str">
        <f>TEXT(DATE(2024, MATCH(G48, {"January","February","March","April","May","June","July","August","September","October","November","December"}, 0)+1, 1), "mmmm")</f>
        <v>May</v>
      </c>
      <c r="I48" s="52" t="str">
        <f>TEXT(DATE(2024, MATCH(H48, {"January","February","March","April","May","June","July","August","September","October","November","December"}, 0)+1, 1), "mmmm")</f>
        <v>June</v>
      </c>
      <c r="J48" s="52" t="str">
        <f>TEXT(DATE(2024, MATCH(I48, {"January","February","March","April","May","June","July","August","September","October","November","December"}, 0)+1, 1), "mmmm")</f>
        <v>July</v>
      </c>
      <c r="K48" s="52" t="str">
        <f>TEXT(DATE(2024, MATCH(J48, {"January","February","March","April","May","June","July","August","September","October","November","December"}, 0)+1, 1), "mmmm")</f>
        <v>August</v>
      </c>
      <c r="L48" s="52" t="str">
        <f>TEXT(DATE(2024, MATCH(K48, {"January","February","March","April","May","June","July","August","September","October","November","December"}, 0)+1, 1), "mmmm")</f>
        <v>September</v>
      </c>
      <c r="M48" s="52" t="str">
        <f>TEXT(DATE(2024, MATCH(L48, {"January","February","March","April","May","June","July","August","September","October","November","December"}, 0)+1, 1), "mmmm")</f>
        <v>October</v>
      </c>
      <c r="N48" s="52" t="str">
        <f>TEXT(DATE(2024, MATCH(M48, {"January","February","March","April","May","June","July","August","September","October","November","December"}, 0)+1, 1), "mmmm")</f>
        <v>November</v>
      </c>
      <c r="O48" s="52" t="str">
        <f>TEXT(DATE(2024, MATCH(N48, {"January","February","March","April","May","June","July","August","September","October","November","December"}, 0)+1, 1), "mmmm")</f>
        <v>December</v>
      </c>
      <c r="P48" s="53"/>
    </row>
    <row r="49" spans="2:16" ht="13.5" customHeight="1">
      <c r="B49" s="102" t="s">
        <v>95</v>
      </c>
      <c r="C49" s="102"/>
      <c r="D49" s="102"/>
      <c r="E49" s="102"/>
      <c r="F49" s="102"/>
      <c r="G49" s="102"/>
      <c r="H49" s="102"/>
      <c r="I49" s="102"/>
      <c r="J49" s="102"/>
      <c r="K49" s="102"/>
      <c r="L49" s="102"/>
      <c r="M49" s="102"/>
      <c r="N49" s="102"/>
      <c r="O49" s="102"/>
      <c r="P49" s="102"/>
    </row>
    <row r="50" spans="2:16" ht="50.1" customHeight="1">
      <c r="B50" s="49" t="s">
        <v>53</v>
      </c>
      <c r="C50" s="54" t="str">
        <f>'2) Costs &amp; Pricing'!D89</f>
        <v>[Enter Product or Service 5 name in Costs &amp; Pricing tab]</v>
      </c>
      <c r="D50" s="15">
        <v>0</v>
      </c>
      <c r="E50" s="15">
        <v>0</v>
      </c>
      <c r="F50" s="15">
        <v>0</v>
      </c>
      <c r="G50" s="15">
        <v>0</v>
      </c>
      <c r="H50" s="15">
        <v>0</v>
      </c>
      <c r="I50" s="15">
        <v>0</v>
      </c>
      <c r="J50" s="15">
        <v>0</v>
      </c>
      <c r="K50" s="15">
        <v>0</v>
      </c>
      <c r="L50" s="15">
        <v>0</v>
      </c>
      <c r="M50" s="15">
        <v>0</v>
      </c>
      <c r="N50" s="15">
        <v>0</v>
      </c>
      <c r="O50" s="15">
        <v>0</v>
      </c>
      <c r="P50" s="55">
        <f>SUM(D50:O50)</f>
        <v>0</v>
      </c>
    </row>
    <row r="51" spans="2:16" ht="50.1" customHeight="1">
      <c r="B51" s="49" t="s">
        <v>55</v>
      </c>
      <c r="C51" s="54" t="str">
        <f>IF(C50&gt;0, C50, "")</f>
        <v>[Enter Product or Service 5 name in Costs &amp; Pricing tab]</v>
      </c>
      <c r="D51" s="56">
        <f>D50*'2) Costs &amp; Pricing'!$D$107</f>
        <v>0</v>
      </c>
      <c r="E51" s="56">
        <f>E50*'2) Costs &amp; Pricing'!$D$107</f>
        <v>0</v>
      </c>
      <c r="F51" s="56">
        <f>F50*'2) Costs &amp; Pricing'!$D$107</f>
        <v>0</v>
      </c>
      <c r="G51" s="56">
        <f>G50*'2) Costs &amp; Pricing'!$D$107</f>
        <v>0</v>
      </c>
      <c r="H51" s="56">
        <f>H50*'2) Costs &amp; Pricing'!$D$107</f>
        <v>0</v>
      </c>
      <c r="I51" s="56">
        <f>I50*'2) Costs &amp; Pricing'!$D$107</f>
        <v>0</v>
      </c>
      <c r="J51" s="56">
        <f>J50*'2) Costs &amp; Pricing'!$D$107</f>
        <v>0</v>
      </c>
      <c r="K51" s="56">
        <f>K50*'2) Costs &amp; Pricing'!$D$107</f>
        <v>0</v>
      </c>
      <c r="L51" s="56">
        <f>L50*'2) Costs &amp; Pricing'!$D$107</f>
        <v>0</v>
      </c>
      <c r="M51" s="56">
        <f>M50*'2) Costs &amp; Pricing'!$D$107</f>
        <v>0</v>
      </c>
      <c r="N51" s="56">
        <f>N50*'2) Costs &amp; Pricing'!$D$107</f>
        <v>0</v>
      </c>
      <c r="O51" s="56">
        <f>O50*'2) Costs &amp; Pricing'!$D$107</f>
        <v>0</v>
      </c>
      <c r="P51" s="57">
        <f>SUM(D51:O51)</f>
        <v>0</v>
      </c>
    </row>
    <row r="52" spans="2:16" ht="13.5" customHeight="1">
      <c r="B52" s="102" t="s">
        <v>96</v>
      </c>
      <c r="C52" s="102"/>
      <c r="D52" s="102"/>
      <c r="E52" s="102"/>
      <c r="F52" s="102"/>
      <c r="G52" s="102"/>
      <c r="H52" s="102"/>
      <c r="I52" s="102"/>
      <c r="J52" s="102"/>
      <c r="K52" s="102"/>
      <c r="L52" s="102"/>
      <c r="M52" s="102"/>
      <c r="N52" s="102"/>
      <c r="O52" s="102"/>
      <c r="P52" s="102"/>
    </row>
    <row r="53" spans="2:16" ht="50.1" customHeight="1">
      <c r="B53" s="49" t="s">
        <v>64</v>
      </c>
      <c r="C53" s="54" t="str">
        <f>IF(C50&gt;0, C50, "")</f>
        <v>[Enter Product or Service 5 name in Costs &amp; Pricing tab]</v>
      </c>
      <c r="D53" s="58">
        <f>D50*'2) Costs &amp; Pricing'!$D$105</f>
        <v>0</v>
      </c>
      <c r="E53" s="58">
        <f>E50*'2) Costs &amp; Pricing'!$D$105</f>
        <v>0</v>
      </c>
      <c r="F53" s="58">
        <f>F50*'2) Costs &amp; Pricing'!$D$105</f>
        <v>0</v>
      </c>
      <c r="G53" s="58">
        <f>G50*'2) Costs &amp; Pricing'!$D$105</f>
        <v>0</v>
      </c>
      <c r="H53" s="58">
        <f>H50*'2) Costs &amp; Pricing'!$D$105</f>
        <v>0</v>
      </c>
      <c r="I53" s="58">
        <f>I50*'2) Costs &amp; Pricing'!$D$105</f>
        <v>0</v>
      </c>
      <c r="J53" s="58">
        <f>J50*'2) Costs &amp; Pricing'!$D$105</f>
        <v>0</v>
      </c>
      <c r="K53" s="58">
        <f>K50*'2) Costs &amp; Pricing'!$D$105</f>
        <v>0</v>
      </c>
      <c r="L53" s="58">
        <f>L50*'2) Costs &amp; Pricing'!$D$105</f>
        <v>0</v>
      </c>
      <c r="M53" s="58">
        <f>M50*'2) Costs &amp; Pricing'!$D$105</f>
        <v>0</v>
      </c>
      <c r="N53" s="58">
        <f>N50*'2) Costs &amp; Pricing'!$D$105</f>
        <v>0</v>
      </c>
      <c r="O53" s="58">
        <f>O50*'2) Costs &amp; Pricing'!$D$105</f>
        <v>0</v>
      </c>
      <c r="P53" s="57">
        <f>SUM(D53:O53)</f>
        <v>0</v>
      </c>
    </row>
    <row r="54" spans="2:16" ht="50.1" customHeight="1">
      <c r="B54" s="59" t="s">
        <v>66</v>
      </c>
      <c r="C54" s="49" t="s">
        <v>97</v>
      </c>
      <c r="D54" s="103"/>
      <c r="E54" s="103"/>
      <c r="F54" s="103"/>
      <c r="G54" s="103"/>
      <c r="H54" s="103"/>
      <c r="I54" s="103"/>
      <c r="J54" s="103"/>
      <c r="K54" s="103"/>
      <c r="L54" s="103"/>
      <c r="M54" s="103"/>
      <c r="N54" s="103"/>
      <c r="O54" s="103"/>
      <c r="P54" s="103"/>
    </row>
    <row r="57" spans="2:16" ht="13.5" thickBot="1"/>
    <row r="58" spans="2:16" ht="13.5" thickBot="1">
      <c r="B58" s="99"/>
      <c r="C58" s="100"/>
      <c r="D58" s="100"/>
      <c r="E58" s="100"/>
      <c r="F58" s="100"/>
      <c r="G58" s="100"/>
      <c r="H58" s="100"/>
      <c r="I58" s="100"/>
      <c r="J58" s="100"/>
      <c r="K58" s="100"/>
      <c r="L58" s="100"/>
      <c r="M58" s="100"/>
      <c r="N58" s="100"/>
      <c r="O58" s="100"/>
      <c r="P58" s="101"/>
    </row>
    <row r="59" spans="2:16" ht="50.1" customHeight="1" thickBot="1">
      <c r="B59" s="60" t="s">
        <v>78</v>
      </c>
      <c r="C59" s="61" t="s">
        <v>98</v>
      </c>
      <c r="D59" s="62">
        <f>SUM(D7+D18+D29+D40+D51)</f>
        <v>0</v>
      </c>
      <c r="E59" s="62">
        <f t="shared" ref="E59:O59" si="0">SUM(E7+E18+E29+E40+E51)</f>
        <v>0</v>
      </c>
      <c r="F59" s="62">
        <f t="shared" si="0"/>
        <v>0</v>
      </c>
      <c r="G59" s="62">
        <f t="shared" si="0"/>
        <v>0</v>
      </c>
      <c r="H59" s="62">
        <f t="shared" si="0"/>
        <v>0</v>
      </c>
      <c r="I59" s="62">
        <f t="shared" si="0"/>
        <v>0</v>
      </c>
      <c r="J59" s="62">
        <f t="shared" si="0"/>
        <v>0</v>
      </c>
      <c r="K59" s="62">
        <f t="shared" si="0"/>
        <v>0</v>
      </c>
      <c r="L59" s="62">
        <f t="shared" si="0"/>
        <v>0</v>
      </c>
      <c r="M59" s="62">
        <f t="shared" si="0"/>
        <v>0</v>
      </c>
      <c r="N59" s="62">
        <f t="shared" si="0"/>
        <v>0</v>
      </c>
      <c r="O59" s="62">
        <f t="shared" si="0"/>
        <v>0</v>
      </c>
      <c r="P59" s="63">
        <f>SUM(D59:O59)</f>
        <v>0</v>
      </c>
    </row>
    <row r="60" spans="2:16" ht="13.5" thickBot="1">
      <c r="B60" s="99"/>
      <c r="C60" s="100"/>
      <c r="D60" s="100"/>
      <c r="E60" s="100"/>
      <c r="F60" s="100"/>
      <c r="G60" s="100"/>
      <c r="H60" s="100"/>
      <c r="I60" s="100"/>
      <c r="J60" s="100"/>
      <c r="K60" s="100"/>
      <c r="L60" s="100"/>
      <c r="M60" s="100"/>
      <c r="N60" s="100"/>
      <c r="O60" s="100"/>
      <c r="P60" s="101"/>
    </row>
    <row r="61" spans="2:16" ht="50.1" customHeight="1" thickBot="1">
      <c r="B61" s="60" t="s">
        <v>80</v>
      </c>
      <c r="C61" s="64" t="s">
        <v>99</v>
      </c>
      <c r="D61" s="65">
        <f>SUM(D9+D20+D31+D42+D53)</f>
        <v>0</v>
      </c>
      <c r="E61" s="65">
        <f t="shared" ref="E61:O61" si="1">SUM(E9+E20+E31+E42+E53)</f>
        <v>0</v>
      </c>
      <c r="F61" s="65">
        <f t="shared" si="1"/>
        <v>0</v>
      </c>
      <c r="G61" s="65">
        <f t="shared" si="1"/>
        <v>0</v>
      </c>
      <c r="H61" s="65">
        <f t="shared" si="1"/>
        <v>0</v>
      </c>
      <c r="I61" s="65">
        <f t="shared" si="1"/>
        <v>0</v>
      </c>
      <c r="J61" s="65">
        <f t="shared" si="1"/>
        <v>0</v>
      </c>
      <c r="K61" s="65">
        <f t="shared" si="1"/>
        <v>0</v>
      </c>
      <c r="L61" s="65">
        <f t="shared" si="1"/>
        <v>0</v>
      </c>
      <c r="M61" s="65">
        <f t="shared" si="1"/>
        <v>0</v>
      </c>
      <c r="N61" s="65">
        <f t="shared" si="1"/>
        <v>0</v>
      </c>
      <c r="O61" s="65">
        <f t="shared" si="1"/>
        <v>0</v>
      </c>
      <c r="P61" s="63">
        <f>SUM(D61:O61)</f>
        <v>0</v>
      </c>
    </row>
  </sheetData>
  <sheetProtection algorithmName="SHA-512" hashValue="4zygJD0g12XYc8QKOFyU8uFGCVCEn4ymGu7FId7p+gJF6iTyVvJVRX5GQd8VkpMUQsk808QLQGxyNlRf1oxXcQ==" saltValue="C44D+qwtLiwAXdiZzLOVOw==" spinCount="100000" sheet="1" objects="1" scenarios="1" selectLockedCells="1"/>
  <mergeCells count="18">
    <mergeCell ref="B30:P30"/>
    <mergeCell ref="D32:P32"/>
    <mergeCell ref="B52:P52"/>
    <mergeCell ref="B2:P2"/>
    <mergeCell ref="D10:P10"/>
    <mergeCell ref="B5:P5"/>
    <mergeCell ref="B8:P8"/>
    <mergeCell ref="B16:P16"/>
    <mergeCell ref="B19:P19"/>
    <mergeCell ref="D21:P21"/>
    <mergeCell ref="B27:P27"/>
    <mergeCell ref="B58:P58"/>
    <mergeCell ref="B60:P60"/>
    <mergeCell ref="B41:P41"/>
    <mergeCell ref="D43:P43"/>
    <mergeCell ref="B38:P38"/>
    <mergeCell ref="D54:P54"/>
    <mergeCell ref="B49:P49"/>
  </mergeCells>
  <phoneticPr fontId="0" type="noConversion"/>
  <pageMargins left="0.25" right="0.25" top="0.75" bottom="0.75" header="0.3" footer="0.3"/>
  <pageSetup paperSize="9" orientation="landscape" horizontalDpi="4294967293" r:id="rId1"/>
  <headerFooter>
    <oddHeader>&amp;L&amp;"Helvetica,Bold"&amp;12 10.1 Sales and Costs Forecast&amp;RSection ten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8EDF-8233-4032-A1D0-DC59EFA12CD7}">
  <sheetPr>
    <pageSetUpPr fitToPage="1"/>
  </sheetPr>
  <dimension ref="B2:J39"/>
  <sheetViews>
    <sheetView showGridLines="0" zoomScaleNormal="100" workbookViewId="0">
      <selection activeCell="B39" sqref="B39:J39"/>
    </sheetView>
  </sheetViews>
  <sheetFormatPr defaultColWidth="9" defaultRowHeight="12.75"/>
  <cols>
    <col min="1" max="1" width="2.125" style="66" customWidth="1"/>
    <col min="2" max="2" width="2.75" style="66" customWidth="1"/>
    <col min="3" max="3" width="33.875" style="66" customWidth="1"/>
    <col min="4" max="10" width="11.625" style="66" customWidth="1"/>
    <col min="11" max="16384" width="9" style="66"/>
  </cols>
  <sheetData>
    <row r="2" spans="2:10" ht="30" customHeight="1">
      <c r="B2" s="109" t="s">
        <v>100</v>
      </c>
      <c r="C2" s="110"/>
      <c r="D2" s="110"/>
      <c r="E2" s="110"/>
      <c r="F2" s="110"/>
      <c r="G2" s="110"/>
      <c r="H2" s="110"/>
      <c r="I2" s="110"/>
      <c r="J2" s="110"/>
    </row>
    <row r="3" spans="2:10">
      <c r="B3" s="75"/>
      <c r="C3" s="67" t="s">
        <v>94</v>
      </c>
      <c r="D3" s="67">
        <v>1</v>
      </c>
      <c r="E3" s="67">
        <v>2</v>
      </c>
      <c r="F3" s="67">
        <v>3</v>
      </c>
      <c r="G3" s="67">
        <v>4</v>
      </c>
      <c r="H3" s="67">
        <v>5</v>
      </c>
      <c r="I3" s="67">
        <v>6</v>
      </c>
      <c r="J3" s="67" t="s">
        <v>93</v>
      </c>
    </row>
    <row r="4" spans="2:10" ht="16.5" customHeight="1">
      <c r="B4" s="75" t="s">
        <v>33</v>
      </c>
      <c r="C4" s="67" t="s">
        <v>101</v>
      </c>
      <c r="D4" s="74"/>
      <c r="E4" s="74"/>
      <c r="F4" s="74"/>
      <c r="G4" s="74"/>
      <c r="H4" s="74"/>
      <c r="I4" s="74"/>
      <c r="J4" s="73"/>
    </row>
    <row r="5" spans="2:10" ht="14.25" customHeight="1">
      <c r="B5" s="111" t="s">
        <v>53</v>
      </c>
      <c r="C5" s="112" t="s">
        <v>102</v>
      </c>
      <c r="D5" s="112"/>
      <c r="E5" s="112"/>
      <c r="F5" s="112"/>
      <c r="G5" s="112"/>
      <c r="H5" s="112"/>
      <c r="I5" s="112"/>
      <c r="J5" s="112"/>
    </row>
    <row r="6" spans="2:10" ht="18.75" customHeight="1">
      <c r="B6" s="111"/>
      <c r="C6" s="1" t="s">
        <v>103</v>
      </c>
      <c r="D6" s="18" t="s">
        <v>38</v>
      </c>
      <c r="E6" s="18" t="s">
        <v>38</v>
      </c>
      <c r="F6" s="18" t="s">
        <v>38</v>
      </c>
      <c r="G6" s="18" t="s">
        <v>38</v>
      </c>
      <c r="H6" s="18" t="s">
        <v>38</v>
      </c>
      <c r="I6" s="18" t="s">
        <v>38</v>
      </c>
      <c r="J6" s="69">
        <f>SUM(D6:I6)</f>
        <v>0</v>
      </c>
    </row>
    <row r="7" spans="2:10" ht="18.75" customHeight="1">
      <c r="B7" s="111"/>
      <c r="C7" s="1" t="s">
        <v>104</v>
      </c>
      <c r="D7" s="18"/>
      <c r="E7" s="18"/>
      <c r="F7" s="18"/>
      <c r="G7" s="18" t="s">
        <v>38</v>
      </c>
      <c r="H7" s="18" t="s">
        <v>38</v>
      </c>
      <c r="I7" s="18" t="s">
        <v>38</v>
      </c>
      <c r="J7" s="69">
        <f>SUM(D7:I7)</f>
        <v>0</v>
      </c>
    </row>
    <row r="8" spans="2:10" ht="18.75" customHeight="1">
      <c r="B8" s="111"/>
      <c r="C8" s="1" t="s">
        <v>105</v>
      </c>
      <c r="D8" s="18"/>
      <c r="E8" s="18"/>
      <c r="F8" s="18"/>
      <c r="G8" s="18"/>
      <c r="H8" s="18"/>
      <c r="I8" s="18"/>
      <c r="J8" s="69">
        <f>SUM(D8:I8)</f>
        <v>0</v>
      </c>
    </row>
    <row r="9" spans="2:10" ht="18.75" customHeight="1">
      <c r="B9" s="111"/>
      <c r="C9" s="1" t="s">
        <v>106</v>
      </c>
      <c r="D9" s="18"/>
      <c r="E9" s="18"/>
      <c r="F9" s="18"/>
      <c r="G9" s="18"/>
      <c r="H9" s="18"/>
      <c r="I9" s="18"/>
      <c r="J9" s="69">
        <f>SUM(D9:I9)</f>
        <v>0</v>
      </c>
    </row>
    <row r="10" spans="2:10" ht="14.25" customHeight="1">
      <c r="B10" s="76" t="s">
        <v>55</v>
      </c>
      <c r="C10" s="68" t="s">
        <v>107</v>
      </c>
      <c r="D10" s="70">
        <f t="shared" ref="D10:J10" si="0">SUM(D6:D9)</f>
        <v>0</v>
      </c>
      <c r="E10" s="70">
        <f t="shared" si="0"/>
        <v>0</v>
      </c>
      <c r="F10" s="70">
        <f t="shared" si="0"/>
        <v>0</v>
      </c>
      <c r="G10" s="70">
        <f t="shared" si="0"/>
        <v>0</v>
      </c>
      <c r="H10" s="70">
        <f t="shared" si="0"/>
        <v>0</v>
      </c>
      <c r="I10" s="70">
        <f t="shared" si="0"/>
        <v>0</v>
      </c>
      <c r="J10" s="70">
        <f t="shared" si="0"/>
        <v>0</v>
      </c>
    </row>
    <row r="11" spans="2:10" ht="14.25" customHeight="1">
      <c r="B11" s="111" t="s">
        <v>64</v>
      </c>
      <c r="C11" s="112" t="s">
        <v>108</v>
      </c>
      <c r="D11" s="112"/>
      <c r="E11" s="112"/>
      <c r="F11" s="112"/>
      <c r="G11" s="112"/>
      <c r="H11" s="112"/>
      <c r="I11" s="112"/>
      <c r="J11" s="112"/>
    </row>
    <row r="12" spans="2:10" ht="18.75" customHeight="1">
      <c r="B12" s="111"/>
      <c r="C12" s="1" t="s">
        <v>109</v>
      </c>
      <c r="D12" s="18" t="s">
        <v>38</v>
      </c>
      <c r="E12" s="18" t="s">
        <v>38</v>
      </c>
      <c r="F12" s="18" t="s">
        <v>38</v>
      </c>
      <c r="G12" s="18" t="s">
        <v>38</v>
      </c>
      <c r="H12" s="18" t="s">
        <v>38</v>
      </c>
      <c r="I12" s="18" t="s">
        <v>38</v>
      </c>
      <c r="J12" s="71">
        <f t="shared" ref="J12:J33" si="1">SUM(D12:I12)</f>
        <v>0</v>
      </c>
    </row>
    <row r="13" spans="2:10" ht="18.75" customHeight="1">
      <c r="B13" s="111"/>
      <c r="C13" s="1" t="s">
        <v>110</v>
      </c>
      <c r="D13" s="18" t="s">
        <v>38</v>
      </c>
      <c r="E13" s="18" t="s">
        <v>38</v>
      </c>
      <c r="F13" s="18" t="s">
        <v>38</v>
      </c>
      <c r="G13" s="18" t="s">
        <v>38</v>
      </c>
      <c r="H13" s="18" t="s">
        <v>38</v>
      </c>
      <c r="I13" s="18" t="s">
        <v>38</v>
      </c>
      <c r="J13" s="69">
        <f t="shared" si="1"/>
        <v>0</v>
      </c>
    </row>
    <row r="14" spans="2:10" ht="18.75" customHeight="1">
      <c r="B14" s="111"/>
      <c r="C14" s="1" t="s">
        <v>111</v>
      </c>
      <c r="D14" s="18" t="s">
        <v>38</v>
      </c>
      <c r="E14" s="18"/>
      <c r="F14" s="18" t="s">
        <v>38</v>
      </c>
      <c r="G14" s="18" t="s">
        <v>38</v>
      </c>
      <c r="H14" s="18" t="s">
        <v>38</v>
      </c>
      <c r="I14" s="18" t="s">
        <v>38</v>
      </c>
      <c r="J14" s="69">
        <f t="shared" si="1"/>
        <v>0</v>
      </c>
    </row>
    <row r="15" spans="2:10" ht="18.75" customHeight="1">
      <c r="B15" s="111"/>
      <c r="C15" s="1" t="s">
        <v>112</v>
      </c>
      <c r="D15" s="18" t="s">
        <v>38</v>
      </c>
      <c r="E15" s="18" t="s">
        <v>38</v>
      </c>
      <c r="F15" s="18" t="s">
        <v>38</v>
      </c>
      <c r="G15" s="18" t="s">
        <v>38</v>
      </c>
      <c r="H15" s="18" t="s">
        <v>38</v>
      </c>
      <c r="I15" s="18" t="s">
        <v>38</v>
      </c>
      <c r="J15" s="69">
        <f t="shared" si="1"/>
        <v>0</v>
      </c>
    </row>
    <row r="16" spans="2:10" ht="18.75" customHeight="1">
      <c r="B16" s="111"/>
      <c r="C16" s="1" t="s">
        <v>113</v>
      </c>
      <c r="D16" s="18" t="s">
        <v>38</v>
      </c>
      <c r="E16" s="18" t="s">
        <v>38</v>
      </c>
      <c r="F16" s="18" t="s">
        <v>38</v>
      </c>
      <c r="G16" s="18" t="s">
        <v>38</v>
      </c>
      <c r="H16" s="18" t="s">
        <v>38</v>
      </c>
      <c r="I16" s="18" t="s">
        <v>38</v>
      </c>
      <c r="J16" s="69">
        <f t="shared" si="1"/>
        <v>0</v>
      </c>
    </row>
    <row r="17" spans="2:10" ht="18.75" customHeight="1">
      <c r="B17" s="111"/>
      <c r="C17" s="1" t="s">
        <v>114</v>
      </c>
      <c r="D17" s="18" t="s">
        <v>38</v>
      </c>
      <c r="E17" s="18" t="s">
        <v>38</v>
      </c>
      <c r="F17" s="18" t="s">
        <v>38</v>
      </c>
      <c r="G17" s="18" t="s">
        <v>38</v>
      </c>
      <c r="H17" s="18" t="s">
        <v>38</v>
      </c>
      <c r="I17" s="18" t="s">
        <v>38</v>
      </c>
      <c r="J17" s="69">
        <f t="shared" si="1"/>
        <v>0</v>
      </c>
    </row>
    <row r="18" spans="2:10" ht="18.75" customHeight="1">
      <c r="B18" s="111"/>
      <c r="C18" s="1" t="s">
        <v>115</v>
      </c>
      <c r="D18" s="18" t="s">
        <v>38</v>
      </c>
      <c r="E18" s="18" t="s">
        <v>38</v>
      </c>
      <c r="F18" s="18" t="s">
        <v>38</v>
      </c>
      <c r="G18" s="18" t="s">
        <v>38</v>
      </c>
      <c r="H18" s="18" t="s">
        <v>38</v>
      </c>
      <c r="I18" s="18" t="s">
        <v>38</v>
      </c>
      <c r="J18" s="69">
        <f t="shared" si="1"/>
        <v>0</v>
      </c>
    </row>
    <row r="19" spans="2:10" ht="18.75" customHeight="1">
      <c r="B19" s="111"/>
      <c r="C19" s="1" t="s">
        <v>116</v>
      </c>
      <c r="D19" s="18" t="s">
        <v>38</v>
      </c>
      <c r="E19" s="18" t="s">
        <v>38</v>
      </c>
      <c r="F19" s="18" t="s">
        <v>38</v>
      </c>
      <c r="G19" s="18" t="s">
        <v>38</v>
      </c>
      <c r="H19" s="18" t="s">
        <v>38</v>
      </c>
      <c r="I19" s="18" t="s">
        <v>38</v>
      </c>
      <c r="J19" s="69">
        <f t="shared" si="1"/>
        <v>0</v>
      </c>
    </row>
    <row r="20" spans="2:10" ht="18.75" customHeight="1">
      <c r="B20" s="111"/>
      <c r="C20" s="1" t="s">
        <v>117</v>
      </c>
      <c r="D20" s="18" t="s">
        <v>38</v>
      </c>
      <c r="E20" s="18" t="s">
        <v>38</v>
      </c>
      <c r="F20" s="18" t="s">
        <v>38</v>
      </c>
      <c r="G20" s="18" t="s">
        <v>38</v>
      </c>
      <c r="H20" s="18" t="s">
        <v>38</v>
      </c>
      <c r="I20" s="18" t="s">
        <v>38</v>
      </c>
      <c r="J20" s="69">
        <f t="shared" si="1"/>
        <v>0</v>
      </c>
    </row>
    <row r="21" spans="2:10" ht="18.75" customHeight="1">
      <c r="B21" s="111"/>
      <c r="C21" s="1" t="s">
        <v>118</v>
      </c>
      <c r="D21" s="18" t="s">
        <v>38</v>
      </c>
      <c r="E21" s="18" t="s">
        <v>38</v>
      </c>
      <c r="F21" s="18" t="s">
        <v>38</v>
      </c>
      <c r="G21" s="18" t="s">
        <v>38</v>
      </c>
      <c r="H21" s="18" t="s">
        <v>38</v>
      </c>
      <c r="I21" s="18" t="s">
        <v>38</v>
      </c>
      <c r="J21" s="69">
        <f t="shared" si="1"/>
        <v>0</v>
      </c>
    </row>
    <row r="22" spans="2:10" ht="18.75" customHeight="1">
      <c r="B22" s="111"/>
      <c r="C22" s="1" t="s">
        <v>119</v>
      </c>
      <c r="D22" s="18" t="s">
        <v>38</v>
      </c>
      <c r="E22" s="18" t="s">
        <v>38</v>
      </c>
      <c r="F22" s="18" t="s">
        <v>38</v>
      </c>
      <c r="G22" s="18" t="s">
        <v>38</v>
      </c>
      <c r="H22" s="18" t="s">
        <v>38</v>
      </c>
      <c r="I22" s="18" t="s">
        <v>38</v>
      </c>
      <c r="J22" s="69">
        <f t="shared" si="1"/>
        <v>0</v>
      </c>
    </row>
    <row r="23" spans="2:10" ht="18.75" customHeight="1">
      <c r="B23" s="111"/>
      <c r="C23" s="1" t="s">
        <v>120</v>
      </c>
      <c r="D23" s="18" t="s">
        <v>38</v>
      </c>
      <c r="E23" s="18" t="s">
        <v>38</v>
      </c>
      <c r="F23" s="18" t="s">
        <v>38</v>
      </c>
      <c r="G23" s="18" t="s">
        <v>38</v>
      </c>
      <c r="H23" s="18" t="s">
        <v>38</v>
      </c>
      <c r="I23" s="18" t="s">
        <v>38</v>
      </c>
      <c r="J23" s="69">
        <f t="shared" si="1"/>
        <v>0</v>
      </c>
    </row>
    <row r="24" spans="2:10" ht="18.75" customHeight="1">
      <c r="B24" s="111"/>
      <c r="C24" s="1" t="s">
        <v>121</v>
      </c>
      <c r="D24" s="18"/>
      <c r="E24" s="18"/>
      <c r="F24" s="18"/>
      <c r="G24" s="18"/>
      <c r="H24" s="18"/>
      <c r="I24" s="18"/>
      <c r="J24" s="69">
        <f t="shared" si="1"/>
        <v>0</v>
      </c>
    </row>
    <row r="25" spans="2:10" ht="18.75" customHeight="1">
      <c r="B25" s="111"/>
      <c r="C25" s="1" t="s">
        <v>122</v>
      </c>
      <c r="D25" s="18"/>
      <c r="E25" s="18"/>
      <c r="F25" s="18"/>
      <c r="G25" s="18"/>
      <c r="H25" s="18"/>
      <c r="I25" s="18"/>
      <c r="J25" s="69">
        <f t="shared" si="1"/>
        <v>0</v>
      </c>
    </row>
    <row r="26" spans="2:10" ht="18.75" customHeight="1">
      <c r="B26" s="111"/>
      <c r="C26" s="1" t="s">
        <v>123</v>
      </c>
      <c r="D26" s="18"/>
      <c r="E26" s="18"/>
      <c r="F26" s="18"/>
      <c r="G26" s="18"/>
      <c r="H26" s="18"/>
      <c r="I26" s="18"/>
      <c r="J26" s="69">
        <f t="shared" si="1"/>
        <v>0</v>
      </c>
    </row>
    <row r="27" spans="2:10" ht="18.75" customHeight="1">
      <c r="B27" s="111"/>
      <c r="C27" s="1" t="s">
        <v>124</v>
      </c>
      <c r="D27" s="18" t="s">
        <v>38</v>
      </c>
      <c r="E27" s="18" t="s">
        <v>38</v>
      </c>
      <c r="F27" s="18" t="s">
        <v>38</v>
      </c>
      <c r="G27" s="18" t="s">
        <v>38</v>
      </c>
      <c r="H27" s="18" t="s">
        <v>38</v>
      </c>
      <c r="I27" s="18" t="s">
        <v>38</v>
      </c>
      <c r="J27" s="69">
        <f t="shared" si="1"/>
        <v>0</v>
      </c>
    </row>
    <row r="28" spans="2:10" ht="18.75" customHeight="1">
      <c r="B28" s="111"/>
      <c r="C28" s="1" t="s">
        <v>125</v>
      </c>
      <c r="D28" s="18"/>
      <c r="E28" s="18"/>
      <c r="F28" s="18"/>
      <c r="G28" s="18"/>
      <c r="H28" s="18"/>
      <c r="I28" s="18"/>
      <c r="J28" s="69">
        <f t="shared" si="1"/>
        <v>0</v>
      </c>
    </row>
    <row r="29" spans="2:10" ht="18.75" customHeight="1">
      <c r="B29" s="111"/>
      <c r="C29" s="1" t="s">
        <v>126</v>
      </c>
      <c r="D29" s="18"/>
      <c r="E29" s="18"/>
      <c r="F29" s="18"/>
      <c r="G29" s="18"/>
      <c r="H29" s="18"/>
      <c r="I29" s="18"/>
      <c r="J29" s="69">
        <f t="shared" si="1"/>
        <v>0</v>
      </c>
    </row>
    <row r="30" spans="2:10" ht="18.75" customHeight="1">
      <c r="B30" s="111"/>
      <c r="C30" s="1" t="s">
        <v>127</v>
      </c>
      <c r="D30" s="18" t="s">
        <v>38</v>
      </c>
      <c r="E30" s="18" t="s">
        <v>38</v>
      </c>
      <c r="F30" s="18" t="s">
        <v>38</v>
      </c>
      <c r="G30" s="18" t="s">
        <v>38</v>
      </c>
      <c r="H30" s="18" t="s">
        <v>38</v>
      </c>
      <c r="I30" s="18" t="s">
        <v>38</v>
      </c>
      <c r="J30" s="69">
        <f t="shared" si="1"/>
        <v>0</v>
      </c>
    </row>
    <row r="31" spans="2:10" ht="18.75" customHeight="1">
      <c r="B31" s="111"/>
      <c r="C31" s="1" t="s">
        <v>128</v>
      </c>
      <c r="D31" s="18" t="s">
        <v>38</v>
      </c>
      <c r="E31" s="18" t="s">
        <v>38</v>
      </c>
      <c r="F31" s="18" t="s">
        <v>38</v>
      </c>
      <c r="G31" s="18" t="s">
        <v>38</v>
      </c>
      <c r="H31" s="18" t="s">
        <v>38</v>
      </c>
      <c r="I31" s="18" t="s">
        <v>38</v>
      </c>
      <c r="J31" s="69">
        <f t="shared" si="1"/>
        <v>0</v>
      </c>
    </row>
    <row r="32" spans="2:10" ht="18.75" customHeight="1">
      <c r="B32" s="111"/>
      <c r="C32" s="1" t="s">
        <v>129</v>
      </c>
      <c r="D32" s="18" t="s">
        <v>38</v>
      </c>
      <c r="E32" s="18" t="s">
        <v>38</v>
      </c>
      <c r="F32" s="18" t="s">
        <v>38</v>
      </c>
      <c r="G32" s="18" t="s">
        <v>38</v>
      </c>
      <c r="H32" s="18" t="s">
        <v>38</v>
      </c>
      <c r="I32" s="18" t="s">
        <v>38</v>
      </c>
      <c r="J32" s="69">
        <f t="shared" si="1"/>
        <v>0</v>
      </c>
    </row>
    <row r="33" spans="2:10" ht="18.75" customHeight="1">
      <c r="B33" s="111"/>
      <c r="C33" s="1" t="s">
        <v>130</v>
      </c>
      <c r="D33" s="18" t="s">
        <v>38</v>
      </c>
      <c r="E33" s="18" t="s">
        <v>38</v>
      </c>
      <c r="F33" s="18" t="s">
        <v>38</v>
      </c>
      <c r="G33" s="18" t="s">
        <v>38</v>
      </c>
      <c r="H33" s="18" t="s">
        <v>38</v>
      </c>
      <c r="I33" s="18" t="s">
        <v>38</v>
      </c>
      <c r="J33" s="69">
        <f t="shared" si="1"/>
        <v>0</v>
      </c>
    </row>
    <row r="34" spans="2:10" ht="24.95" customHeight="1">
      <c r="B34" s="76" t="s">
        <v>66</v>
      </c>
      <c r="C34" s="68" t="s">
        <v>131</v>
      </c>
      <c r="D34" s="70">
        <f t="shared" ref="D34:J34" si="2">SUM(D12:D33)</f>
        <v>0</v>
      </c>
      <c r="E34" s="70">
        <f t="shared" si="2"/>
        <v>0</v>
      </c>
      <c r="F34" s="70">
        <f t="shared" si="2"/>
        <v>0</v>
      </c>
      <c r="G34" s="70">
        <f t="shared" si="2"/>
        <v>0</v>
      </c>
      <c r="H34" s="70">
        <f t="shared" si="2"/>
        <v>0</v>
      </c>
      <c r="I34" s="70">
        <f t="shared" si="2"/>
        <v>0</v>
      </c>
      <c r="J34" s="70">
        <f t="shared" si="2"/>
        <v>0</v>
      </c>
    </row>
    <row r="35" spans="2:10" ht="24.95" customHeight="1">
      <c r="B35" s="111" t="s">
        <v>78</v>
      </c>
      <c r="C35" s="72" t="s">
        <v>132</v>
      </c>
      <c r="D35" s="69">
        <f t="shared" ref="D35:J35" si="3">D10-D34</f>
        <v>0</v>
      </c>
      <c r="E35" s="69">
        <f t="shared" si="3"/>
        <v>0</v>
      </c>
      <c r="F35" s="69">
        <f t="shared" si="3"/>
        <v>0</v>
      </c>
      <c r="G35" s="69">
        <f t="shared" si="3"/>
        <v>0</v>
      </c>
      <c r="H35" s="69">
        <f t="shared" si="3"/>
        <v>0</v>
      </c>
      <c r="I35" s="69">
        <f t="shared" si="3"/>
        <v>0</v>
      </c>
      <c r="J35" s="69">
        <f t="shared" si="3"/>
        <v>0</v>
      </c>
    </row>
    <row r="36" spans="2:10" ht="24.95" customHeight="1">
      <c r="B36" s="111"/>
      <c r="C36" s="72" t="s">
        <v>133</v>
      </c>
      <c r="D36" s="69">
        <v>0</v>
      </c>
      <c r="E36" s="69">
        <f t="shared" ref="E36:I36" si="4">D37</f>
        <v>0</v>
      </c>
      <c r="F36" s="69">
        <f t="shared" si="4"/>
        <v>0</v>
      </c>
      <c r="G36" s="69">
        <f t="shared" si="4"/>
        <v>0</v>
      </c>
      <c r="H36" s="69">
        <f t="shared" si="4"/>
        <v>0</v>
      </c>
      <c r="I36" s="69">
        <f t="shared" si="4"/>
        <v>0</v>
      </c>
      <c r="J36" s="77"/>
    </row>
    <row r="37" spans="2:10" ht="24.95" customHeight="1">
      <c r="B37" s="111"/>
      <c r="C37" s="72" t="s">
        <v>134</v>
      </c>
      <c r="D37" s="69">
        <f>D36+D35</f>
        <v>0</v>
      </c>
      <c r="E37" s="69">
        <f t="shared" ref="E37:I37" si="5">E36+E35</f>
        <v>0</v>
      </c>
      <c r="F37" s="69">
        <f t="shared" si="5"/>
        <v>0</v>
      </c>
      <c r="G37" s="69">
        <f t="shared" si="5"/>
        <v>0</v>
      </c>
      <c r="H37" s="69">
        <f t="shared" si="5"/>
        <v>0</v>
      </c>
      <c r="I37" s="69">
        <f t="shared" si="5"/>
        <v>0</v>
      </c>
      <c r="J37" s="77"/>
    </row>
    <row r="38" spans="2:10" ht="24.95" customHeight="1">
      <c r="B38" s="105" t="s">
        <v>135</v>
      </c>
      <c r="C38" s="105"/>
      <c r="D38" s="105"/>
      <c r="E38" s="105"/>
      <c r="F38" s="105"/>
      <c r="G38" s="105"/>
      <c r="H38" s="105"/>
      <c r="I38" s="105"/>
      <c r="J38" s="105"/>
    </row>
    <row r="39" spans="2:10" ht="103.5" customHeight="1">
      <c r="B39" s="106"/>
      <c r="C39" s="107"/>
      <c r="D39" s="107"/>
      <c r="E39" s="107"/>
      <c r="F39" s="107"/>
      <c r="G39" s="107"/>
      <c r="H39" s="107"/>
      <c r="I39" s="107"/>
      <c r="J39" s="108"/>
    </row>
  </sheetData>
  <sheetProtection algorithmName="SHA-512" hashValue="U2IVF9NDRtQLoreyrbAJgOj4jTQAZ2eEx6G3FyxPNzGZngHpU4e8HPKG1Ie2HKdsPfdPhPr1MZOCvJqqO2YqLA==" saltValue="6LZRFvU5pt6HST1tXoFJVA==" spinCount="100000" sheet="1" objects="1" scenarios="1" selectLockedCells="1"/>
  <mergeCells count="8">
    <mergeCell ref="B38:J38"/>
    <mergeCell ref="B39:J39"/>
    <mergeCell ref="B2:J2"/>
    <mergeCell ref="B5:B9"/>
    <mergeCell ref="C5:J5"/>
    <mergeCell ref="B11:B33"/>
    <mergeCell ref="C11:J11"/>
    <mergeCell ref="B35:B37"/>
  </mergeCells>
  <conditionalFormatting sqref="D35:J37">
    <cfRule type="cellIs" dxfId="1" priority="1" stopIfTrue="1" operator="lessThan">
      <formula>0</formula>
    </cfRule>
  </conditionalFormatting>
  <printOptions horizontalCentered="1" verticalCentered="1"/>
  <pageMargins left="0.23622047244094491" right="0.23622047244094491" top="0.74803149606299213" bottom="0.74803149606299213" header="0.31496062992125984" footer="0.31496062992125984"/>
  <pageSetup paperSize="9" orientation="landscape" horizontalDpi="4294967293" verticalDpi="0" r:id="rId1"/>
  <headerFooter>
    <oddHeader>&amp;L&amp;"Helvetica,Bold"&amp;12 10.3 Cashflow forecast&amp;RSection ten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Q49"/>
  <sheetViews>
    <sheetView showGridLines="0" zoomScaleNormal="100" workbookViewId="0">
      <selection activeCell="D27" sqref="D27"/>
    </sheetView>
  </sheetViews>
  <sheetFormatPr defaultColWidth="9" defaultRowHeight="12.75"/>
  <cols>
    <col min="1" max="1" width="2.125" style="66" customWidth="1"/>
    <col min="2" max="2" width="2.75" style="66" customWidth="1"/>
    <col min="3" max="3" width="42.75" style="66" bestFit="1" customWidth="1"/>
    <col min="4" max="17" width="11.625" style="66" customWidth="1"/>
    <col min="18" max="16384" width="9" style="66"/>
  </cols>
  <sheetData>
    <row r="2" spans="2:17" ht="30" customHeight="1">
      <c r="B2" s="109" t="s">
        <v>136</v>
      </c>
      <c r="C2" s="110"/>
      <c r="D2" s="110"/>
      <c r="E2" s="110"/>
      <c r="F2" s="110"/>
      <c r="G2" s="110"/>
      <c r="H2" s="110"/>
      <c r="I2" s="110"/>
      <c r="J2" s="110"/>
      <c r="K2" s="110"/>
      <c r="L2" s="110"/>
      <c r="M2" s="110"/>
      <c r="N2" s="110"/>
      <c r="O2" s="110"/>
      <c r="P2" s="110"/>
      <c r="Q2" s="110"/>
    </row>
    <row r="3" spans="2:17">
      <c r="B3" s="75"/>
      <c r="C3" s="67" t="s">
        <v>94</v>
      </c>
      <c r="D3" s="67" t="s">
        <v>137</v>
      </c>
      <c r="E3" s="67">
        <v>1</v>
      </c>
      <c r="F3" s="67">
        <v>2</v>
      </c>
      <c r="G3" s="67">
        <v>3</v>
      </c>
      <c r="H3" s="67">
        <v>4</v>
      </c>
      <c r="I3" s="67">
        <v>5</v>
      </c>
      <c r="J3" s="67">
        <v>6</v>
      </c>
      <c r="K3" s="67">
        <v>7</v>
      </c>
      <c r="L3" s="67">
        <v>8</v>
      </c>
      <c r="M3" s="67">
        <v>9</v>
      </c>
      <c r="N3" s="67">
        <v>10</v>
      </c>
      <c r="O3" s="67">
        <v>11</v>
      </c>
      <c r="P3" s="67">
        <v>12</v>
      </c>
      <c r="Q3" s="67" t="s">
        <v>93</v>
      </c>
    </row>
    <row r="4" spans="2:17" ht="16.5" customHeight="1">
      <c r="B4" s="75" t="s">
        <v>33</v>
      </c>
      <c r="C4" s="67" t="s">
        <v>101</v>
      </c>
      <c r="D4" s="78"/>
      <c r="E4" s="79" t="str">
        <f>'3) Sales &amp; Costs Forecast'!D4</f>
        <v>January</v>
      </c>
      <c r="F4" s="79" t="str">
        <f>'3) Sales &amp; Costs Forecast'!E4</f>
        <v>February</v>
      </c>
      <c r="G4" s="79" t="str">
        <f>'3) Sales &amp; Costs Forecast'!F4</f>
        <v>March</v>
      </c>
      <c r="H4" s="79" t="str">
        <f>'3) Sales &amp; Costs Forecast'!G4</f>
        <v>April</v>
      </c>
      <c r="I4" s="79" t="str">
        <f>'3) Sales &amp; Costs Forecast'!H4</f>
        <v>May</v>
      </c>
      <c r="J4" s="79" t="str">
        <f>'3) Sales &amp; Costs Forecast'!I4</f>
        <v>June</v>
      </c>
      <c r="K4" s="79" t="str">
        <f>'3) Sales &amp; Costs Forecast'!J4</f>
        <v>July</v>
      </c>
      <c r="L4" s="79" t="str">
        <f>'3) Sales &amp; Costs Forecast'!K4</f>
        <v>August</v>
      </c>
      <c r="M4" s="79" t="str">
        <f>'3) Sales &amp; Costs Forecast'!L4</f>
        <v>September</v>
      </c>
      <c r="N4" s="79" t="str">
        <f>'3) Sales &amp; Costs Forecast'!M4</f>
        <v>October</v>
      </c>
      <c r="O4" s="79" t="str">
        <f>'3) Sales &amp; Costs Forecast'!N4</f>
        <v>November</v>
      </c>
      <c r="P4" s="79" t="str">
        <f>'3) Sales &amp; Costs Forecast'!O4</f>
        <v>December</v>
      </c>
      <c r="Q4" s="73"/>
    </row>
    <row r="5" spans="2:17" ht="14.25" customHeight="1">
      <c r="B5" s="111" t="s">
        <v>53</v>
      </c>
      <c r="C5" s="112" t="s">
        <v>102</v>
      </c>
      <c r="D5" s="112"/>
      <c r="E5" s="112"/>
      <c r="F5" s="112"/>
      <c r="G5" s="112"/>
      <c r="H5" s="112"/>
      <c r="I5" s="112"/>
      <c r="J5" s="112"/>
      <c r="K5" s="112"/>
      <c r="L5" s="112"/>
      <c r="M5" s="112"/>
      <c r="N5" s="112"/>
      <c r="O5" s="112"/>
      <c r="P5" s="112"/>
      <c r="Q5" s="112"/>
    </row>
    <row r="6" spans="2:17" ht="18.75" customHeight="1">
      <c r="B6" s="111"/>
      <c r="C6" s="1" t="s">
        <v>103</v>
      </c>
      <c r="D6" s="18" t="s">
        <v>38</v>
      </c>
      <c r="E6" s="18" t="s">
        <v>38</v>
      </c>
      <c r="F6" s="19" t="s">
        <v>38</v>
      </c>
      <c r="G6" s="19" t="s">
        <v>38</v>
      </c>
      <c r="H6" s="19" t="s">
        <v>38</v>
      </c>
      <c r="I6" s="19" t="s">
        <v>38</v>
      </c>
      <c r="J6" s="19" t="s">
        <v>38</v>
      </c>
      <c r="K6" s="19" t="s">
        <v>38</v>
      </c>
      <c r="L6" s="19" t="s">
        <v>38</v>
      </c>
      <c r="M6" s="19" t="s">
        <v>38</v>
      </c>
      <c r="N6" s="19" t="s">
        <v>38</v>
      </c>
      <c r="O6" s="19" t="s">
        <v>38</v>
      </c>
      <c r="P6" s="19" t="s">
        <v>38</v>
      </c>
      <c r="Q6" s="69">
        <f t="shared" ref="Q6:Q14" si="0">SUM(D6:P6)</f>
        <v>0</v>
      </c>
    </row>
    <row r="7" spans="2:17" ht="18.75" customHeight="1">
      <c r="B7" s="111"/>
      <c r="C7" s="1" t="s">
        <v>104</v>
      </c>
      <c r="D7" s="18" t="s">
        <v>38</v>
      </c>
      <c r="E7" s="18"/>
      <c r="F7" s="19" t="s">
        <v>38</v>
      </c>
      <c r="G7" s="19" t="s">
        <v>38</v>
      </c>
      <c r="H7" s="19" t="s">
        <v>38</v>
      </c>
      <c r="I7" s="19" t="s">
        <v>38</v>
      </c>
      <c r="J7" s="19" t="s">
        <v>38</v>
      </c>
      <c r="K7" s="19" t="s">
        <v>38</v>
      </c>
      <c r="L7" s="19" t="s">
        <v>38</v>
      </c>
      <c r="M7" s="19" t="s">
        <v>38</v>
      </c>
      <c r="N7" s="19" t="s">
        <v>38</v>
      </c>
      <c r="O7" s="19" t="s">
        <v>38</v>
      </c>
      <c r="P7" s="19" t="s">
        <v>38</v>
      </c>
      <c r="Q7" s="69">
        <f t="shared" si="0"/>
        <v>0</v>
      </c>
    </row>
    <row r="8" spans="2:17" ht="18.75" customHeight="1">
      <c r="B8" s="111"/>
      <c r="C8" s="1" t="s">
        <v>105</v>
      </c>
      <c r="D8" s="18"/>
      <c r="E8" s="18"/>
      <c r="F8" s="19"/>
      <c r="G8" s="19"/>
      <c r="H8" s="19"/>
      <c r="I8" s="19"/>
      <c r="J8" s="19"/>
      <c r="K8" s="19"/>
      <c r="L8" s="19"/>
      <c r="M8" s="19"/>
      <c r="N8" s="19"/>
      <c r="O8" s="19"/>
      <c r="P8" s="19"/>
      <c r="Q8" s="69">
        <f t="shared" si="0"/>
        <v>0</v>
      </c>
    </row>
    <row r="9" spans="2:17" ht="18.75" customHeight="1">
      <c r="B9" s="111"/>
      <c r="C9" s="80" t="str">
        <f>'2) Costs &amp; Pricing'!D3</f>
        <v>[Enter Product or Service 1 name in Costs &amp; Pricing tab]</v>
      </c>
      <c r="D9" s="18"/>
      <c r="E9" s="69">
        <f>'3) Sales &amp; Costs Forecast'!D7</f>
        <v>0</v>
      </c>
      <c r="F9" s="69">
        <f>'3) Sales &amp; Costs Forecast'!E7</f>
        <v>0</v>
      </c>
      <c r="G9" s="69">
        <f>'3) Sales &amp; Costs Forecast'!F7</f>
        <v>0</v>
      </c>
      <c r="H9" s="69">
        <f>'3) Sales &amp; Costs Forecast'!G7</f>
        <v>0</v>
      </c>
      <c r="I9" s="69">
        <f>'3) Sales &amp; Costs Forecast'!H7</f>
        <v>0</v>
      </c>
      <c r="J9" s="69">
        <f>'3) Sales &amp; Costs Forecast'!I7</f>
        <v>0</v>
      </c>
      <c r="K9" s="69">
        <f>'3) Sales &amp; Costs Forecast'!J7</f>
        <v>0</v>
      </c>
      <c r="L9" s="69">
        <f>'3) Sales &amp; Costs Forecast'!K7</f>
        <v>0</v>
      </c>
      <c r="M9" s="69">
        <f>'3) Sales &amp; Costs Forecast'!L7</f>
        <v>0</v>
      </c>
      <c r="N9" s="69">
        <f>'3) Sales &amp; Costs Forecast'!M7</f>
        <v>0</v>
      </c>
      <c r="O9" s="69">
        <f>'3) Sales &amp; Costs Forecast'!N7</f>
        <v>0</v>
      </c>
      <c r="P9" s="69">
        <f>'3) Sales &amp; Costs Forecast'!O7</f>
        <v>0</v>
      </c>
      <c r="Q9" s="69">
        <f t="shared" si="0"/>
        <v>0</v>
      </c>
    </row>
    <row r="10" spans="2:17" ht="18.75" customHeight="1">
      <c r="B10" s="111"/>
      <c r="C10" s="80" t="str">
        <f>'2) Costs &amp; Pricing'!D25</f>
        <v>[Enter Product or Service 2 name in Costs &amp; Pricing tab]</v>
      </c>
      <c r="D10" s="18" t="s">
        <v>38</v>
      </c>
      <c r="E10" s="69">
        <f>'3) Sales &amp; Costs Forecast'!D18</f>
        <v>0</v>
      </c>
      <c r="F10" s="69">
        <f>'3) Sales &amp; Costs Forecast'!E18</f>
        <v>0</v>
      </c>
      <c r="G10" s="69">
        <f>'3) Sales &amp; Costs Forecast'!F18</f>
        <v>0</v>
      </c>
      <c r="H10" s="69">
        <f>'3) Sales &amp; Costs Forecast'!G18</f>
        <v>0</v>
      </c>
      <c r="I10" s="69">
        <f>'3) Sales &amp; Costs Forecast'!H18</f>
        <v>0</v>
      </c>
      <c r="J10" s="69">
        <f>'3) Sales &amp; Costs Forecast'!I18</f>
        <v>0</v>
      </c>
      <c r="K10" s="69">
        <f>'3) Sales &amp; Costs Forecast'!J18</f>
        <v>0</v>
      </c>
      <c r="L10" s="69">
        <f>'3) Sales &amp; Costs Forecast'!K18</f>
        <v>0</v>
      </c>
      <c r="M10" s="69">
        <f>'3) Sales &amp; Costs Forecast'!L18</f>
        <v>0</v>
      </c>
      <c r="N10" s="69">
        <f>'3) Sales &amp; Costs Forecast'!M18</f>
        <v>0</v>
      </c>
      <c r="O10" s="69">
        <f>'3) Sales &amp; Costs Forecast'!N18</f>
        <v>0</v>
      </c>
      <c r="P10" s="69">
        <f>'3) Sales &amp; Costs Forecast'!O18</f>
        <v>0</v>
      </c>
      <c r="Q10" s="69">
        <f t="shared" si="0"/>
        <v>0</v>
      </c>
    </row>
    <row r="11" spans="2:17" ht="18.75" customHeight="1">
      <c r="B11" s="111"/>
      <c r="C11" s="80" t="str">
        <f>'2) Costs &amp; Pricing'!D46</f>
        <v>[Enter Product or Service 3 name in Costs &amp; Pricing tab]</v>
      </c>
      <c r="D11" s="18"/>
      <c r="E11" s="69">
        <f>'3) Sales &amp; Costs Forecast'!D29</f>
        <v>0</v>
      </c>
      <c r="F11" s="69">
        <f>'3) Sales &amp; Costs Forecast'!E29</f>
        <v>0</v>
      </c>
      <c r="G11" s="69">
        <f>'3) Sales &amp; Costs Forecast'!F29</f>
        <v>0</v>
      </c>
      <c r="H11" s="69">
        <f>'3) Sales &amp; Costs Forecast'!G29</f>
        <v>0</v>
      </c>
      <c r="I11" s="69">
        <f>'3) Sales &amp; Costs Forecast'!H29</f>
        <v>0</v>
      </c>
      <c r="J11" s="69">
        <f>'3) Sales &amp; Costs Forecast'!I29</f>
        <v>0</v>
      </c>
      <c r="K11" s="69">
        <f>'3) Sales &amp; Costs Forecast'!J29</f>
        <v>0</v>
      </c>
      <c r="L11" s="69">
        <f>'3) Sales &amp; Costs Forecast'!K29</f>
        <v>0</v>
      </c>
      <c r="M11" s="69">
        <f>'3) Sales &amp; Costs Forecast'!L29</f>
        <v>0</v>
      </c>
      <c r="N11" s="69">
        <f>'3) Sales &amp; Costs Forecast'!M29</f>
        <v>0</v>
      </c>
      <c r="O11" s="69">
        <f>'3) Sales &amp; Costs Forecast'!N29</f>
        <v>0</v>
      </c>
      <c r="P11" s="69">
        <f>'3) Sales &amp; Costs Forecast'!O29</f>
        <v>0</v>
      </c>
      <c r="Q11" s="69">
        <f t="shared" si="0"/>
        <v>0</v>
      </c>
    </row>
    <row r="12" spans="2:17" ht="18.75" customHeight="1">
      <c r="B12" s="111"/>
      <c r="C12" s="80" t="str">
        <f>'2) Costs &amp; Pricing'!D67</f>
        <v>[Enter Product or Service 4 name in Costs &amp; Pricing tab]</v>
      </c>
      <c r="D12" s="18"/>
      <c r="E12" s="69">
        <f>'3) Sales &amp; Costs Forecast'!D40</f>
        <v>0</v>
      </c>
      <c r="F12" s="69">
        <f>'3) Sales &amp; Costs Forecast'!E40</f>
        <v>0</v>
      </c>
      <c r="G12" s="69">
        <f>'3) Sales &amp; Costs Forecast'!F40</f>
        <v>0</v>
      </c>
      <c r="H12" s="69">
        <f>'3) Sales &amp; Costs Forecast'!G40</f>
        <v>0</v>
      </c>
      <c r="I12" s="69">
        <f>'3) Sales &amp; Costs Forecast'!H40</f>
        <v>0</v>
      </c>
      <c r="J12" s="69">
        <f>'3) Sales &amp; Costs Forecast'!I40</f>
        <v>0</v>
      </c>
      <c r="K12" s="69">
        <f>'3) Sales &amp; Costs Forecast'!J40</f>
        <v>0</v>
      </c>
      <c r="L12" s="69">
        <f>'3) Sales &amp; Costs Forecast'!K40</f>
        <v>0</v>
      </c>
      <c r="M12" s="69">
        <f>'3) Sales &amp; Costs Forecast'!L40</f>
        <v>0</v>
      </c>
      <c r="N12" s="69">
        <f>'3) Sales &amp; Costs Forecast'!M40</f>
        <v>0</v>
      </c>
      <c r="O12" s="69">
        <f>'3) Sales &amp; Costs Forecast'!N40</f>
        <v>0</v>
      </c>
      <c r="P12" s="69">
        <f>'3) Sales &amp; Costs Forecast'!O40</f>
        <v>0</v>
      </c>
      <c r="Q12" s="69">
        <f t="shared" si="0"/>
        <v>0</v>
      </c>
    </row>
    <row r="13" spans="2:17" ht="18.75" customHeight="1">
      <c r="B13" s="111"/>
      <c r="C13" s="80" t="str">
        <f>'2) Costs &amp; Pricing'!D89</f>
        <v>[Enter Product or Service 5 name in Costs &amp; Pricing tab]</v>
      </c>
      <c r="D13" s="18" t="s">
        <v>38</v>
      </c>
      <c r="E13" s="69">
        <f>'3) Sales &amp; Costs Forecast'!D51</f>
        <v>0</v>
      </c>
      <c r="F13" s="69">
        <f>'3) Sales &amp; Costs Forecast'!E51</f>
        <v>0</v>
      </c>
      <c r="G13" s="69">
        <f>'3) Sales &amp; Costs Forecast'!F51</f>
        <v>0</v>
      </c>
      <c r="H13" s="69">
        <f>'3) Sales &amp; Costs Forecast'!G51</f>
        <v>0</v>
      </c>
      <c r="I13" s="69">
        <f>'3) Sales &amp; Costs Forecast'!H51</f>
        <v>0</v>
      </c>
      <c r="J13" s="69">
        <f>'3) Sales &amp; Costs Forecast'!I51</f>
        <v>0</v>
      </c>
      <c r="K13" s="69">
        <f>'3) Sales &amp; Costs Forecast'!J51</f>
        <v>0</v>
      </c>
      <c r="L13" s="69">
        <f>'3) Sales &amp; Costs Forecast'!K51</f>
        <v>0</v>
      </c>
      <c r="M13" s="69">
        <f>'3) Sales &amp; Costs Forecast'!L51</f>
        <v>0</v>
      </c>
      <c r="N13" s="69">
        <f>'3) Sales &amp; Costs Forecast'!M51</f>
        <v>0</v>
      </c>
      <c r="O13" s="69">
        <f>'3) Sales &amp; Costs Forecast'!N51</f>
        <v>0</v>
      </c>
      <c r="P13" s="69">
        <f>'3) Sales &amp; Costs Forecast'!O51</f>
        <v>0</v>
      </c>
      <c r="Q13" s="69">
        <f t="shared" si="0"/>
        <v>0</v>
      </c>
    </row>
    <row r="14" spans="2:17" ht="18.75" customHeight="1">
      <c r="B14" s="111"/>
      <c r="C14" s="1" t="s">
        <v>63</v>
      </c>
      <c r="D14" s="18" t="s">
        <v>38</v>
      </c>
      <c r="E14" s="18" t="s">
        <v>38</v>
      </c>
      <c r="F14" s="19" t="s">
        <v>38</v>
      </c>
      <c r="G14" s="19" t="s">
        <v>38</v>
      </c>
      <c r="H14" s="19" t="s">
        <v>38</v>
      </c>
      <c r="I14" s="19" t="s">
        <v>38</v>
      </c>
      <c r="J14" s="19" t="s">
        <v>38</v>
      </c>
      <c r="K14" s="19" t="s">
        <v>38</v>
      </c>
      <c r="L14" s="19" t="s">
        <v>38</v>
      </c>
      <c r="M14" s="19" t="s">
        <v>38</v>
      </c>
      <c r="N14" s="19" t="s">
        <v>38</v>
      </c>
      <c r="O14" s="19" t="s">
        <v>38</v>
      </c>
      <c r="P14" s="19" t="s">
        <v>38</v>
      </c>
      <c r="Q14" s="69">
        <f t="shared" si="0"/>
        <v>0</v>
      </c>
    </row>
    <row r="15" spans="2:17" ht="14.25" customHeight="1">
      <c r="B15" s="76" t="s">
        <v>55</v>
      </c>
      <c r="C15" s="68" t="s">
        <v>107</v>
      </c>
      <c r="D15" s="70">
        <f>SUM(D6:D14)</f>
        <v>0</v>
      </c>
      <c r="E15" s="70">
        <f>SUM(E6:E14)</f>
        <v>0</v>
      </c>
      <c r="F15" s="70">
        <f t="shared" ref="F15:O15" si="1">SUM(F6:F14)</f>
        <v>0</v>
      </c>
      <c r="G15" s="70">
        <f t="shared" si="1"/>
        <v>0</v>
      </c>
      <c r="H15" s="70">
        <f t="shared" si="1"/>
        <v>0</v>
      </c>
      <c r="I15" s="70">
        <f t="shared" si="1"/>
        <v>0</v>
      </c>
      <c r="J15" s="70">
        <f t="shared" si="1"/>
        <v>0</v>
      </c>
      <c r="K15" s="70">
        <f t="shared" si="1"/>
        <v>0</v>
      </c>
      <c r="L15" s="70">
        <f t="shared" si="1"/>
        <v>0</v>
      </c>
      <c r="M15" s="70">
        <f t="shared" si="1"/>
        <v>0</v>
      </c>
      <c r="N15" s="70">
        <f t="shared" si="1"/>
        <v>0</v>
      </c>
      <c r="O15" s="70">
        <f t="shared" si="1"/>
        <v>0</v>
      </c>
      <c r="P15" s="70">
        <f>SUM(P6:P14)</f>
        <v>0</v>
      </c>
      <c r="Q15" s="70">
        <f>SUM(Q6:Q14)</f>
        <v>0</v>
      </c>
    </row>
    <row r="16" spans="2:17" ht="14.25" customHeight="1">
      <c r="B16" s="111" t="s">
        <v>64</v>
      </c>
      <c r="C16" s="112" t="s">
        <v>108</v>
      </c>
      <c r="D16" s="112"/>
      <c r="E16" s="112"/>
      <c r="F16" s="112"/>
      <c r="G16" s="112"/>
      <c r="H16" s="112"/>
      <c r="I16" s="112"/>
      <c r="J16" s="112"/>
      <c r="K16" s="112"/>
      <c r="L16" s="112"/>
      <c r="M16" s="112"/>
      <c r="N16" s="112"/>
      <c r="O16" s="112"/>
      <c r="P16" s="112"/>
      <c r="Q16" s="112"/>
    </row>
    <row r="17" spans="2:17" ht="18.75" customHeight="1">
      <c r="B17" s="111"/>
      <c r="C17" s="1" t="s">
        <v>109</v>
      </c>
      <c r="D17" s="17"/>
      <c r="E17" s="18" t="s">
        <v>38</v>
      </c>
      <c r="F17" s="18" t="s">
        <v>38</v>
      </c>
      <c r="G17" s="18" t="s">
        <v>38</v>
      </c>
      <c r="H17" s="18" t="s">
        <v>38</v>
      </c>
      <c r="I17" s="18" t="s">
        <v>38</v>
      </c>
      <c r="J17" s="18" t="s">
        <v>38</v>
      </c>
      <c r="K17" s="18" t="s">
        <v>38</v>
      </c>
      <c r="L17" s="18" t="s">
        <v>38</v>
      </c>
      <c r="M17" s="18" t="s">
        <v>38</v>
      </c>
      <c r="N17" s="18" t="s">
        <v>38</v>
      </c>
      <c r="O17" s="18" t="s">
        <v>38</v>
      </c>
      <c r="P17" s="18" t="s">
        <v>38</v>
      </c>
      <c r="Q17" s="71">
        <f>SUM(D17:P17)</f>
        <v>0</v>
      </c>
    </row>
    <row r="18" spans="2:17" ht="18.75" customHeight="1">
      <c r="B18" s="111"/>
      <c r="C18" s="1" t="s">
        <v>138</v>
      </c>
      <c r="D18" s="19" t="s">
        <v>38</v>
      </c>
      <c r="E18" s="18" t="s">
        <v>38</v>
      </c>
      <c r="F18" s="18" t="s">
        <v>38</v>
      </c>
      <c r="G18" s="18" t="s">
        <v>38</v>
      </c>
      <c r="H18" s="18" t="s">
        <v>38</v>
      </c>
      <c r="I18" s="18" t="s">
        <v>38</v>
      </c>
      <c r="J18" s="18" t="s">
        <v>38</v>
      </c>
      <c r="K18" s="18" t="s">
        <v>38</v>
      </c>
      <c r="L18" s="18" t="s">
        <v>38</v>
      </c>
      <c r="M18" s="18" t="s">
        <v>38</v>
      </c>
      <c r="N18" s="18" t="s">
        <v>38</v>
      </c>
      <c r="O18" s="18" t="s">
        <v>38</v>
      </c>
      <c r="P18" s="18" t="s">
        <v>38</v>
      </c>
      <c r="Q18" s="69">
        <f>SUM(D18:P18)</f>
        <v>0</v>
      </c>
    </row>
    <row r="19" spans="2:17" ht="18.75" customHeight="1">
      <c r="B19" s="111"/>
      <c r="C19" s="1" t="s">
        <v>111</v>
      </c>
      <c r="D19" s="19"/>
      <c r="E19" s="18" t="s">
        <v>38</v>
      </c>
      <c r="F19" s="18" t="s">
        <v>38</v>
      </c>
      <c r="G19" s="18" t="s">
        <v>38</v>
      </c>
      <c r="H19" s="18" t="s">
        <v>38</v>
      </c>
      <c r="I19" s="18" t="s">
        <v>38</v>
      </c>
      <c r="J19" s="18" t="s">
        <v>38</v>
      </c>
      <c r="K19" s="18" t="s">
        <v>38</v>
      </c>
      <c r="L19" s="18" t="s">
        <v>38</v>
      </c>
      <c r="M19" s="18" t="s">
        <v>38</v>
      </c>
      <c r="N19" s="18" t="s">
        <v>38</v>
      </c>
      <c r="O19" s="18" t="s">
        <v>38</v>
      </c>
      <c r="P19" s="18" t="s">
        <v>38</v>
      </c>
      <c r="Q19" s="69">
        <f>SUM(D19:P19)</f>
        <v>0</v>
      </c>
    </row>
    <row r="20" spans="2:17" ht="18.75" customHeight="1">
      <c r="B20" s="111"/>
      <c r="C20" s="1" t="s">
        <v>139</v>
      </c>
      <c r="D20" s="19" t="s">
        <v>38</v>
      </c>
      <c r="E20" s="18" t="s">
        <v>38</v>
      </c>
      <c r="F20" s="18" t="s">
        <v>38</v>
      </c>
      <c r="G20" s="18" t="s">
        <v>38</v>
      </c>
      <c r="H20" s="18" t="s">
        <v>38</v>
      </c>
      <c r="I20" s="18" t="s">
        <v>38</v>
      </c>
      <c r="J20" s="18" t="s">
        <v>38</v>
      </c>
      <c r="K20" s="18" t="s">
        <v>38</v>
      </c>
      <c r="L20" s="18" t="s">
        <v>38</v>
      </c>
      <c r="M20" s="18" t="s">
        <v>38</v>
      </c>
      <c r="N20" s="18" t="s">
        <v>38</v>
      </c>
      <c r="O20" s="18" t="s">
        <v>38</v>
      </c>
      <c r="P20" s="18" t="s">
        <v>38</v>
      </c>
      <c r="Q20" s="69">
        <f t="shared" ref="Q20:Q43" si="2">SUM(D20:P20)</f>
        <v>0</v>
      </c>
    </row>
    <row r="21" spans="2:17" ht="18.75" customHeight="1">
      <c r="B21" s="111"/>
      <c r="C21" s="1" t="s">
        <v>113</v>
      </c>
      <c r="D21" s="19" t="s">
        <v>38</v>
      </c>
      <c r="E21" s="18" t="s">
        <v>38</v>
      </c>
      <c r="F21" s="18" t="s">
        <v>38</v>
      </c>
      <c r="G21" s="18" t="s">
        <v>38</v>
      </c>
      <c r="H21" s="18" t="s">
        <v>38</v>
      </c>
      <c r="I21" s="18" t="s">
        <v>38</v>
      </c>
      <c r="J21" s="18" t="s">
        <v>38</v>
      </c>
      <c r="K21" s="18" t="s">
        <v>38</v>
      </c>
      <c r="L21" s="18" t="s">
        <v>38</v>
      </c>
      <c r="M21" s="18" t="s">
        <v>38</v>
      </c>
      <c r="N21" s="18" t="s">
        <v>38</v>
      </c>
      <c r="O21" s="18" t="s">
        <v>38</v>
      </c>
      <c r="P21" s="18" t="s">
        <v>38</v>
      </c>
      <c r="Q21" s="69">
        <f t="shared" si="2"/>
        <v>0</v>
      </c>
    </row>
    <row r="22" spans="2:17" ht="18.75" customHeight="1">
      <c r="B22" s="111"/>
      <c r="C22" s="1" t="s">
        <v>114</v>
      </c>
      <c r="D22" s="19" t="s">
        <v>38</v>
      </c>
      <c r="E22" s="18" t="s">
        <v>38</v>
      </c>
      <c r="F22" s="18" t="s">
        <v>38</v>
      </c>
      <c r="G22" s="18" t="s">
        <v>38</v>
      </c>
      <c r="H22" s="18" t="s">
        <v>38</v>
      </c>
      <c r="I22" s="18" t="s">
        <v>38</v>
      </c>
      <c r="J22" s="18" t="s">
        <v>38</v>
      </c>
      <c r="K22" s="18" t="s">
        <v>38</v>
      </c>
      <c r="L22" s="18" t="s">
        <v>38</v>
      </c>
      <c r="M22" s="18" t="s">
        <v>38</v>
      </c>
      <c r="N22" s="18" t="s">
        <v>38</v>
      </c>
      <c r="O22" s="18" t="s">
        <v>38</v>
      </c>
      <c r="P22" s="18" t="s">
        <v>38</v>
      </c>
      <c r="Q22" s="69">
        <f t="shared" si="2"/>
        <v>0</v>
      </c>
    </row>
    <row r="23" spans="2:17" ht="18.75" customHeight="1">
      <c r="B23" s="111"/>
      <c r="C23" s="1" t="s">
        <v>115</v>
      </c>
      <c r="D23" s="19"/>
      <c r="E23" s="18" t="s">
        <v>38</v>
      </c>
      <c r="F23" s="18" t="s">
        <v>38</v>
      </c>
      <c r="G23" s="18" t="s">
        <v>38</v>
      </c>
      <c r="H23" s="18" t="s">
        <v>38</v>
      </c>
      <c r="I23" s="18" t="s">
        <v>38</v>
      </c>
      <c r="J23" s="18" t="s">
        <v>38</v>
      </c>
      <c r="K23" s="18" t="s">
        <v>38</v>
      </c>
      <c r="L23" s="18" t="s">
        <v>38</v>
      </c>
      <c r="M23" s="18" t="s">
        <v>38</v>
      </c>
      <c r="N23" s="18" t="s">
        <v>38</v>
      </c>
      <c r="O23" s="18" t="s">
        <v>38</v>
      </c>
      <c r="P23" s="18" t="s">
        <v>38</v>
      </c>
      <c r="Q23" s="69">
        <f t="shared" si="2"/>
        <v>0</v>
      </c>
    </row>
    <row r="24" spans="2:17" ht="18.75" customHeight="1">
      <c r="B24" s="111"/>
      <c r="C24" s="1" t="s">
        <v>140</v>
      </c>
      <c r="D24" s="19"/>
      <c r="E24" s="18"/>
      <c r="F24" s="18"/>
      <c r="G24" s="18"/>
      <c r="H24" s="18"/>
      <c r="I24" s="18"/>
      <c r="J24" s="18"/>
      <c r="K24" s="18"/>
      <c r="L24" s="18"/>
      <c r="M24" s="18"/>
      <c r="N24" s="18"/>
      <c r="O24" s="18"/>
      <c r="P24" s="18"/>
      <c r="Q24" s="69">
        <f>SUM(D24:P24)</f>
        <v>0</v>
      </c>
    </row>
    <row r="25" spans="2:17" ht="18.75" customHeight="1">
      <c r="B25" s="111"/>
      <c r="C25" s="1" t="s">
        <v>116</v>
      </c>
      <c r="D25" s="19"/>
      <c r="E25" s="18" t="s">
        <v>38</v>
      </c>
      <c r="F25" s="18" t="s">
        <v>38</v>
      </c>
      <c r="G25" s="18" t="s">
        <v>38</v>
      </c>
      <c r="H25" s="18" t="s">
        <v>38</v>
      </c>
      <c r="I25" s="18" t="s">
        <v>38</v>
      </c>
      <c r="J25" s="18" t="s">
        <v>38</v>
      </c>
      <c r="K25" s="18" t="s">
        <v>38</v>
      </c>
      <c r="L25" s="18" t="s">
        <v>38</v>
      </c>
      <c r="M25" s="18" t="s">
        <v>38</v>
      </c>
      <c r="N25" s="18" t="s">
        <v>38</v>
      </c>
      <c r="O25" s="18" t="s">
        <v>38</v>
      </c>
      <c r="P25" s="18" t="s">
        <v>38</v>
      </c>
      <c r="Q25" s="69">
        <f t="shared" si="2"/>
        <v>0</v>
      </c>
    </row>
    <row r="26" spans="2:17" ht="18.75" customHeight="1">
      <c r="B26" s="111"/>
      <c r="C26" s="1" t="s">
        <v>141</v>
      </c>
      <c r="D26" s="19"/>
      <c r="E26" s="18" t="s">
        <v>38</v>
      </c>
      <c r="F26" s="18" t="s">
        <v>38</v>
      </c>
      <c r="G26" s="18" t="s">
        <v>38</v>
      </c>
      <c r="H26" s="18" t="s">
        <v>38</v>
      </c>
      <c r="I26" s="18" t="s">
        <v>38</v>
      </c>
      <c r="J26" s="18" t="s">
        <v>38</v>
      </c>
      <c r="K26" s="18" t="s">
        <v>38</v>
      </c>
      <c r="L26" s="18" t="s">
        <v>38</v>
      </c>
      <c r="M26" s="18" t="s">
        <v>38</v>
      </c>
      <c r="N26" s="18" t="s">
        <v>38</v>
      </c>
      <c r="O26" s="18" t="s">
        <v>38</v>
      </c>
      <c r="P26" s="18" t="s">
        <v>38</v>
      </c>
      <c r="Q26" s="69">
        <f t="shared" si="2"/>
        <v>0</v>
      </c>
    </row>
    <row r="27" spans="2:17" ht="18.75" customHeight="1">
      <c r="B27" s="111"/>
      <c r="C27" s="1" t="s">
        <v>118</v>
      </c>
      <c r="D27" s="19" t="s">
        <v>38</v>
      </c>
      <c r="E27" s="18" t="s">
        <v>38</v>
      </c>
      <c r="F27" s="18" t="s">
        <v>38</v>
      </c>
      <c r="G27" s="18" t="s">
        <v>38</v>
      </c>
      <c r="H27" s="18" t="s">
        <v>38</v>
      </c>
      <c r="I27" s="18" t="s">
        <v>38</v>
      </c>
      <c r="J27" s="18" t="s">
        <v>38</v>
      </c>
      <c r="K27" s="18" t="s">
        <v>38</v>
      </c>
      <c r="L27" s="18" t="s">
        <v>38</v>
      </c>
      <c r="M27" s="18" t="s">
        <v>38</v>
      </c>
      <c r="N27" s="18" t="s">
        <v>38</v>
      </c>
      <c r="O27" s="18" t="s">
        <v>38</v>
      </c>
      <c r="P27" s="18" t="s">
        <v>38</v>
      </c>
      <c r="Q27" s="69">
        <f t="shared" si="2"/>
        <v>0</v>
      </c>
    </row>
    <row r="28" spans="2:17" ht="18.75" customHeight="1">
      <c r="B28" s="111"/>
      <c r="C28" s="1" t="s">
        <v>119</v>
      </c>
      <c r="D28" s="19" t="s">
        <v>38</v>
      </c>
      <c r="E28" s="18" t="s">
        <v>38</v>
      </c>
      <c r="F28" s="18" t="s">
        <v>38</v>
      </c>
      <c r="G28" s="18" t="s">
        <v>38</v>
      </c>
      <c r="H28" s="18" t="s">
        <v>38</v>
      </c>
      <c r="I28" s="18" t="s">
        <v>38</v>
      </c>
      <c r="J28" s="18" t="s">
        <v>38</v>
      </c>
      <c r="K28" s="18" t="s">
        <v>38</v>
      </c>
      <c r="L28" s="18" t="s">
        <v>38</v>
      </c>
      <c r="M28" s="18" t="s">
        <v>38</v>
      </c>
      <c r="N28" s="18" t="s">
        <v>38</v>
      </c>
      <c r="O28" s="18" t="s">
        <v>38</v>
      </c>
      <c r="P28" s="18" t="s">
        <v>38</v>
      </c>
      <c r="Q28" s="69">
        <f t="shared" si="2"/>
        <v>0</v>
      </c>
    </row>
    <row r="29" spans="2:17" ht="18.75" customHeight="1">
      <c r="B29" s="111"/>
      <c r="C29" s="1" t="s">
        <v>120</v>
      </c>
      <c r="D29" s="19" t="s">
        <v>38</v>
      </c>
      <c r="E29" s="18" t="s">
        <v>38</v>
      </c>
      <c r="F29" s="18" t="s">
        <v>38</v>
      </c>
      <c r="G29" s="18" t="s">
        <v>38</v>
      </c>
      <c r="H29" s="18" t="s">
        <v>38</v>
      </c>
      <c r="I29" s="18" t="s">
        <v>38</v>
      </c>
      <c r="J29" s="18" t="s">
        <v>38</v>
      </c>
      <c r="K29" s="18" t="s">
        <v>38</v>
      </c>
      <c r="L29" s="18" t="s">
        <v>38</v>
      </c>
      <c r="M29" s="18" t="s">
        <v>38</v>
      </c>
      <c r="N29" s="18" t="s">
        <v>38</v>
      </c>
      <c r="O29" s="18" t="s">
        <v>38</v>
      </c>
      <c r="P29" s="18" t="s">
        <v>38</v>
      </c>
      <c r="Q29" s="69">
        <f t="shared" si="2"/>
        <v>0</v>
      </c>
    </row>
    <row r="30" spans="2:17" ht="18.75" customHeight="1">
      <c r="B30" s="111"/>
      <c r="C30" s="80" t="str">
        <f>'2) Costs &amp; Pricing'!D3</f>
        <v>[Enter Product or Service 1 name in Costs &amp; Pricing tab]</v>
      </c>
      <c r="D30" s="19"/>
      <c r="E30" s="69">
        <f>'3) Sales &amp; Costs Forecast'!D9</f>
        <v>0</v>
      </c>
      <c r="F30" s="69">
        <f>'3) Sales &amp; Costs Forecast'!E9</f>
        <v>0</v>
      </c>
      <c r="G30" s="69">
        <f>'3) Sales &amp; Costs Forecast'!F9</f>
        <v>0</v>
      </c>
      <c r="H30" s="69">
        <f>'3) Sales &amp; Costs Forecast'!G9</f>
        <v>0</v>
      </c>
      <c r="I30" s="69">
        <f>'3) Sales &amp; Costs Forecast'!H9</f>
        <v>0</v>
      </c>
      <c r="J30" s="69">
        <f>'3) Sales &amp; Costs Forecast'!I9</f>
        <v>0</v>
      </c>
      <c r="K30" s="69">
        <f>'3) Sales &amp; Costs Forecast'!J9</f>
        <v>0</v>
      </c>
      <c r="L30" s="69">
        <f>'3) Sales &amp; Costs Forecast'!K9</f>
        <v>0</v>
      </c>
      <c r="M30" s="69">
        <f>'3) Sales &amp; Costs Forecast'!L9</f>
        <v>0</v>
      </c>
      <c r="N30" s="69">
        <f>'3) Sales &amp; Costs Forecast'!M9</f>
        <v>0</v>
      </c>
      <c r="O30" s="69">
        <f>'3) Sales &amp; Costs Forecast'!N9</f>
        <v>0</v>
      </c>
      <c r="P30" s="69">
        <f>'3) Sales &amp; Costs Forecast'!O9</f>
        <v>0</v>
      </c>
      <c r="Q30" s="69">
        <f t="shared" si="2"/>
        <v>0</v>
      </c>
    </row>
    <row r="31" spans="2:17" ht="18.75" customHeight="1">
      <c r="B31" s="111"/>
      <c r="C31" s="80" t="str">
        <f>'2) Costs &amp; Pricing'!D25</f>
        <v>[Enter Product or Service 2 name in Costs &amp; Pricing tab]</v>
      </c>
      <c r="D31" s="19"/>
      <c r="E31" s="69">
        <f>'3) Sales &amp; Costs Forecast'!D20</f>
        <v>0</v>
      </c>
      <c r="F31" s="69">
        <f>'3) Sales &amp; Costs Forecast'!E20</f>
        <v>0</v>
      </c>
      <c r="G31" s="69">
        <f>'3) Sales &amp; Costs Forecast'!F20</f>
        <v>0</v>
      </c>
      <c r="H31" s="69">
        <f>'3) Sales &amp; Costs Forecast'!G20</f>
        <v>0</v>
      </c>
      <c r="I31" s="69">
        <f>'3) Sales &amp; Costs Forecast'!H20</f>
        <v>0</v>
      </c>
      <c r="J31" s="69">
        <f>'3) Sales &amp; Costs Forecast'!I20</f>
        <v>0</v>
      </c>
      <c r="K31" s="69">
        <f>'3) Sales &amp; Costs Forecast'!J20</f>
        <v>0</v>
      </c>
      <c r="L31" s="69">
        <f>'3) Sales &amp; Costs Forecast'!K20</f>
        <v>0</v>
      </c>
      <c r="M31" s="69">
        <f>'3) Sales &amp; Costs Forecast'!L20</f>
        <v>0</v>
      </c>
      <c r="N31" s="69">
        <f>'3) Sales &amp; Costs Forecast'!M20</f>
        <v>0</v>
      </c>
      <c r="O31" s="69">
        <f>'3) Sales &amp; Costs Forecast'!N20</f>
        <v>0</v>
      </c>
      <c r="P31" s="69">
        <f>'3) Sales &amp; Costs Forecast'!O20</f>
        <v>0</v>
      </c>
      <c r="Q31" s="69">
        <f t="shared" si="2"/>
        <v>0</v>
      </c>
    </row>
    <row r="32" spans="2:17" ht="18.75" customHeight="1">
      <c r="B32" s="111"/>
      <c r="C32" s="80" t="str">
        <f>'2) Costs &amp; Pricing'!D46</f>
        <v>[Enter Product or Service 3 name in Costs &amp; Pricing tab]</v>
      </c>
      <c r="D32" s="19"/>
      <c r="E32" s="69">
        <f>'3) Sales &amp; Costs Forecast'!D31</f>
        <v>0</v>
      </c>
      <c r="F32" s="69">
        <f>'3) Sales &amp; Costs Forecast'!E31</f>
        <v>0</v>
      </c>
      <c r="G32" s="69">
        <f>'3) Sales &amp; Costs Forecast'!F31</f>
        <v>0</v>
      </c>
      <c r="H32" s="69">
        <f>'3) Sales &amp; Costs Forecast'!G31</f>
        <v>0</v>
      </c>
      <c r="I32" s="69">
        <f>'3) Sales &amp; Costs Forecast'!H31</f>
        <v>0</v>
      </c>
      <c r="J32" s="69">
        <f>'3) Sales &amp; Costs Forecast'!I31</f>
        <v>0</v>
      </c>
      <c r="K32" s="69">
        <f>'3) Sales &amp; Costs Forecast'!J31</f>
        <v>0</v>
      </c>
      <c r="L32" s="69">
        <f>'3) Sales &amp; Costs Forecast'!K31</f>
        <v>0</v>
      </c>
      <c r="M32" s="69">
        <f>'3) Sales &amp; Costs Forecast'!L31</f>
        <v>0</v>
      </c>
      <c r="N32" s="69">
        <f>'3) Sales &amp; Costs Forecast'!M31</f>
        <v>0</v>
      </c>
      <c r="O32" s="69">
        <f>'3) Sales &amp; Costs Forecast'!N31</f>
        <v>0</v>
      </c>
      <c r="P32" s="69">
        <f>'3) Sales &amp; Costs Forecast'!O31</f>
        <v>0</v>
      </c>
      <c r="Q32" s="69">
        <f t="shared" si="2"/>
        <v>0</v>
      </c>
    </row>
    <row r="33" spans="2:17" ht="18.75" customHeight="1">
      <c r="B33" s="111"/>
      <c r="C33" s="80" t="str">
        <f>'2) Costs &amp; Pricing'!D67</f>
        <v>[Enter Product or Service 4 name in Costs &amp; Pricing tab]</v>
      </c>
      <c r="D33" s="19"/>
      <c r="E33" s="69">
        <f>'3) Sales &amp; Costs Forecast'!D42</f>
        <v>0</v>
      </c>
      <c r="F33" s="69">
        <f>'3) Sales &amp; Costs Forecast'!E42</f>
        <v>0</v>
      </c>
      <c r="G33" s="69">
        <f>'3) Sales &amp; Costs Forecast'!F42</f>
        <v>0</v>
      </c>
      <c r="H33" s="69">
        <f>'3) Sales &amp; Costs Forecast'!G42</f>
        <v>0</v>
      </c>
      <c r="I33" s="69">
        <f>'3) Sales &amp; Costs Forecast'!H42</f>
        <v>0</v>
      </c>
      <c r="J33" s="69">
        <f>'3) Sales &amp; Costs Forecast'!I42</f>
        <v>0</v>
      </c>
      <c r="K33" s="69">
        <f>'3) Sales &amp; Costs Forecast'!J42</f>
        <v>0</v>
      </c>
      <c r="L33" s="69">
        <f>'3) Sales &amp; Costs Forecast'!K42</f>
        <v>0</v>
      </c>
      <c r="M33" s="69">
        <f>'3) Sales &amp; Costs Forecast'!L42</f>
        <v>0</v>
      </c>
      <c r="N33" s="69">
        <f>'3) Sales &amp; Costs Forecast'!M42</f>
        <v>0</v>
      </c>
      <c r="O33" s="69">
        <f>'3) Sales &amp; Costs Forecast'!N42</f>
        <v>0</v>
      </c>
      <c r="P33" s="69">
        <f>'3) Sales &amp; Costs Forecast'!O42</f>
        <v>0</v>
      </c>
      <c r="Q33" s="69">
        <f t="shared" si="2"/>
        <v>0</v>
      </c>
    </row>
    <row r="34" spans="2:17" ht="18.75" customHeight="1">
      <c r="B34" s="111"/>
      <c r="C34" s="80" t="str">
        <f>'2) Costs &amp; Pricing'!D89</f>
        <v>[Enter Product or Service 5 name in Costs &amp; Pricing tab]</v>
      </c>
      <c r="D34" s="19" t="s">
        <v>38</v>
      </c>
      <c r="E34" s="69">
        <f>'3) Sales &amp; Costs Forecast'!D53</f>
        <v>0</v>
      </c>
      <c r="F34" s="69">
        <f>'3) Sales &amp; Costs Forecast'!E53</f>
        <v>0</v>
      </c>
      <c r="G34" s="69">
        <f>'3) Sales &amp; Costs Forecast'!F53</f>
        <v>0</v>
      </c>
      <c r="H34" s="69">
        <f>'3) Sales &amp; Costs Forecast'!G53</f>
        <v>0</v>
      </c>
      <c r="I34" s="69">
        <f>'3) Sales &amp; Costs Forecast'!H53</f>
        <v>0</v>
      </c>
      <c r="J34" s="69">
        <f>'3) Sales &amp; Costs Forecast'!I53</f>
        <v>0</v>
      </c>
      <c r="K34" s="69">
        <f>'3) Sales &amp; Costs Forecast'!J53</f>
        <v>0</v>
      </c>
      <c r="L34" s="69">
        <f>'3) Sales &amp; Costs Forecast'!K53</f>
        <v>0</v>
      </c>
      <c r="M34" s="69">
        <f>'3) Sales &amp; Costs Forecast'!L53</f>
        <v>0</v>
      </c>
      <c r="N34" s="69">
        <f>'3) Sales &amp; Costs Forecast'!M53</f>
        <v>0</v>
      </c>
      <c r="O34" s="69">
        <f>'3) Sales &amp; Costs Forecast'!N53</f>
        <v>0</v>
      </c>
      <c r="P34" s="69">
        <f>'3) Sales &amp; Costs Forecast'!O53</f>
        <v>0</v>
      </c>
      <c r="Q34" s="69">
        <f t="shared" si="2"/>
        <v>0</v>
      </c>
    </row>
    <row r="35" spans="2:17" ht="18.75" customHeight="1">
      <c r="B35" s="111"/>
      <c r="C35" s="1" t="s">
        <v>122</v>
      </c>
      <c r="D35" s="19"/>
      <c r="E35" s="18"/>
      <c r="F35" s="18"/>
      <c r="G35" s="18"/>
      <c r="H35" s="18"/>
      <c r="I35" s="18"/>
      <c r="J35" s="18"/>
      <c r="K35" s="18"/>
      <c r="L35" s="18"/>
      <c r="M35" s="18"/>
      <c r="N35" s="18"/>
      <c r="O35" s="18"/>
      <c r="P35" s="18"/>
      <c r="Q35" s="69">
        <f t="shared" si="2"/>
        <v>0</v>
      </c>
    </row>
    <row r="36" spans="2:17" ht="18.75" customHeight="1">
      <c r="B36" s="111"/>
      <c r="C36" s="1" t="s">
        <v>123</v>
      </c>
      <c r="D36" s="19"/>
      <c r="E36" s="18"/>
      <c r="F36" s="18"/>
      <c r="G36" s="18"/>
      <c r="H36" s="18"/>
      <c r="I36" s="18"/>
      <c r="J36" s="18"/>
      <c r="K36" s="18"/>
      <c r="L36" s="18"/>
      <c r="M36" s="18"/>
      <c r="N36" s="18"/>
      <c r="O36" s="18"/>
      <c r="P36" s="18"/>
      <c r="Q36" s="69">
        <f t="shared" si="2"/>
        <v>0</v>
      </c>
    </row>
    <row r="37" spans="2:17" ht="18.75" customHeight="1">
      <c r="B37" s="111"/>
      <c r="C37" s="1" t="s">
        <v>142</v>
      </c>
      <c r="D37" s="19" t="s">
        <v>38</v>
      </c>
      <c r="E37" s="18" t="s">
        <v>38</v>
      </c>
      <c r="F37" s="18" t="s">
        <v>38</v>
      </c>
      <c r="G37" s="18" t="s">
        <v>38</v>
      </c>
      <c r="H37" s="18" t="s">
        <v>38</v>
      </c>
      <c r="I37" s="18" t="s">
        <v>38</v>
      </c>
      <c r="J37" s="18" t="s">
        <v>38</v>
      </c>
      <c r="K37" s="18" t="s">
        <v>38</v>
      </c>
      <c r="L37" s="18" t="s">
        <v>38</v>
      </c>
      <c r="M37" s="18" t="s">
        <v>38</v>
      </c>
      <c r="N37" s="18" t="s">
        <v>38</v>
      </c>
      <c r="O37" s="18" t="s">
        <v>38</v>
      </c>
      <c r="P37" s="18" t="s">
        <v>38</v>
      </c>
      <c r="Q37" s="69">
        <f t="shared" si="2"/>
        <v>0</v>
      </c>
    </row>
    <row r="38" spans="2:17" ht="18.75" customHeight="1">
      <c r="B38" s="111"/>
      <c r="C38" s="1" t="s">
        <v>125</v>
      </c>
      <c r="D38" s="19" t="s">
        <v>38</v>
      </c>
      <c r="E38" s="18"/>
      <c r="F38" s="18"/>
      <c r="G38" s="18"/>
      <c r="H38" s="18"/>
      <c r="I38" s="18"/>
      <c r="J38" s="18"/>
      <c r="K38" s="18"/>
      <c r="L38" s="18"/>
      <c r="M38" s="18"/>
      <c r="N38" s="18"/>
      <c r="O38" s="18"/>
      <c r="P38" s="18"/>
      <c r="Q38" s="69">
        <f>SUM(D38:P38)</f>
        <v>0</v>
      </c>
    </row>
    <row r="39" spans="2:17" ht="18.75" customHeight="1">
      <c r="B39" s="111"/>
      <c r="C39" s="1" t="s">
        <v>126</v>
      </c>
      <c r="D39" s="19" t="s">
        <v>38</v>
      </c>
      <c r="E39" s="18"/>
      <c r="F39" s="18"/>
      <c r="G39" s="18"/>
      <c r="H39" s="18"/>
      <c r="I39" s="18"/>
      <c r="J39" s="18"/>
      <c r="K39" s="18"/>
      <c r="L39" s="18"/>
      <c r="M39" s="18"/>
      <c r="N39" s="18"/>
      <c r="O39" s="18"/>
      <c r="P39" s="18"/>
      <c r="Q39" s="69">
        <f>SUM(D39:P39)</f>
        <v>0</v>
      </c>
    </row>
    <row r="40" spans="2:17" ht="18.75" customHeight="1">
      <c r="B40" s="111"/>
      <c r="C40" s="1" t="s">
        <v>127</v>
      </c>
      <c r="D40" s="19" t="s">
        <v>38</v>
      </c>
      <c r="E40" s="18" t="s">
        <v>38</v>
      </c>
      <c r="F40" s="18" t="s">
        <v>38</v>
      </c>
      <c r="G40" s="18" t="s">
        <v>38</v>
      </c>
      <c r="H40" s="18" t="s">
        <v>38</v>
      </c>
      <c r="I40" s="18" t="s">
        <v>38</v>
      </c>
      <c r="J40" s="18" t="s">
        <v>38</v>
      </c>
      <c r="K40" s="18" t="s">
        <v>38</v>
      </c>
      <c r="L40" s="18" t="s">
        <v>38</v>
      </c>
      <c r="M40" s="18" t="s">
        <v>38</v>
      </c>
      <c r="N40" s="18" t="s">
        <v>38</v>
      </c>
      <c r="O40" s="18" t="s">
        <v>38</v>
      </c>
      <c r="P40" s="18" t="s">
        <v>38</v>
      </c>
      <c r="Q40" s="69">
        <f t="shared" si="2"/>
        <v>0</v>
      </c>
    </row>
    <row r="41" spans="2:17" ht="18.75" customHeight="1">
      <c r="B41" s="111"/>
      <c r="C41" s="1" t="s">
        <v>128</v>
      </c>
      <c r="D41" s="19" t="s">
        <v>38</v>
      </c>
      <c r="E41" s="18" t="s">
        <v>38</v>
      </c>
      <c r="F41" s="18" t="s">
        <v>38</v>
      </c>
      <c r="G41" s="18" t="s">
        <v>38</v>
      </c>
      <c r="H41" s="18" t="s">
        <v>38</v>
      </c>
      <c r="I41" s="18" t="s">
        <v>38</v>
      </c>
      <c r="J41" s="18" t="s">
        <v>38</v>
      </c>
      <c r="K41" s="18" t="s">
        <v>38</v>
      </c>
      <c r="L41" s="18" t="s">
        <v>38</v>
      </c>
      <c r="M41" s="18" t="s">
        <v>38</v>
      </c>
      <c r="N41" s="18" t="s">
        <v>38</v>
      </c>
      <c r="O41" s="18" t="s">
        <v>38</v>
      </c>
      <c r="P41" s="18" t="s">
        <v>38</v>
      </c>
      <c r="Q41" s="69">
        <f t="shared" si="2"/>
        <v>0</v>
      </c>
    </row>
    <row r="42" spans="2:17" ht="18.75" customHeight="1">
      <c r="B42" s="111"/>
      <c r="C42" s="1" t="s">
        <v>129</v>
      </c>
      <c r="D42" s="19" t="s">
        <v>38</v>
      </c>
      <c r="E42" s="18" t="s">
        <v>38</v>
      </c>
      <c r="F42" s="18" t="s">
        <v>38</v>
      </c>
      <c r="G42" s="18" t="s">
        <v>38</v>
      </c>
      <c r="H42" s="18" t="s">
        <v>38</v>
      </c>
      <c r="I42" s="18" t="s">
        <v>38</v>
      </c>
      <c r="J42" s="18" t="s">
        <v>38</v>
      </c>
      <c r="K42" s="18" t="s">
        <v>38</v>
      </c>
      <c r="L42" s="18" t="s">
        <v>38</v>
      </c>
      <c r="M42" s="18" t="s">
        <v>38</v>
      </c>
      <c r="N42" s="18" t="s">
        <v>38</v>
      </c>
      <c r="O42" s="18" t="s">
        <v>38</v>
      </c>
      <c r="P42" s="18" t="s">
        <v>38</v>
      </c>
      <c r="Q42" s="69">
        <f t="shared" si="2"/>
        <v>0</v>
      </c>
    </row>
    <row r="43" spans="2:17" ht="18.75" customHeight="1">
      <c r="B43" s="111"/>
      <c r="C43" s="1" t="s">
        <v>130</v>
      </c>
      <c r="D43" s="19" t="s">
        <v>38</v>
      </c>
      <c r="E43" s="18" t="s">
        <v>38</v>
      </c>
      <c r="F43" s="18" t="s">
        <v>38</v>
      </c>
      <c r="G43" s="18" t="s">
        <v>38</v>
      </c>
      <c r="H43" s="18" t="s">
        <v>38</v>
      </c>
      <c r="I43" s="18" t="s">
        <v>38</v>
      </c>
      <c r="J43" s="18" t="s">
        <v>38</v>
      </c>
      <c r="K43" s="18" t="s">
        <v>38</v>
      </c>
      <c r="L43" s="18" t="s">
        <v>38</v>
      </c>
      <c r="M43" s="18" t="s">
        <v>38</v>
      </c>
      <c r="N43" s="18" t="s">
        <v>38</v>
      </c>
      <c r="O43" s="18" t="s">
        <v>38</v>
      </c>
      <c r="P43" s="18" t="s">
        <v>38</v>
      </c>
      <c r="Q43" s="69">
        <f t="shared" si="2"/>
        <v>0</v>
      </c>
    </row>
    <row r="44" spans="2:17" ht="24.95" customHeight="1">
      <c r="B44" s="76" t="s">
        <v>66</v>
      </c>
      <c r="C44" s="68" t="s">
        <v>131</v>
      </c>
      <c r="D44" s="70">
        <f>SUM(D17:D43)</f>
        <v>0</v>
      </c>
      <c r="E44" s="70">
        <f>SUM(E17:E43)</f>
        <v>0</v>
      </c>
      <c r="F44" s="70">
        <f t="shared" ref="F44:P44" si="3">SUM(F17:F43)</f>
        <v>0</v>
      </c>
      <c r="G44" s="70">
        <f t="shared" si="3"/>
        <v>0</v>
      </c>
      <c r="H44" s="70">
        <f t="shared" si="3"/>
        <v>0</v>
      </c>
      <c r="I44" s="70">
        <f t="shared" si="3"/>
        <v>0</v>
      </c>
      <c r="J44" s="70">
        <f t="shared" si="3"/>
        <v>0</v>
      </c>
      <c r="K44" s="70">
        <f t="shared" si="3"/>
        <v>0</v>
      </c>
      <c r="L44" s="70">
        <f t="shared" si="3"/>
        <v>0</v>
      </c>
      <c r="M44" s="70">
        <f t="shared" si="3"/>
        <v>0</v>
      </c>
      <c r="N44" s="70">
        <f t="shared" si="3"/>
        <v>0</v>
      </c>
      <c r="O44" s="70">
        <f t="shared" si="3"/>
        <v>0</v>
      </c>
      <c r="P44" s="70">
        <f t="shared" si="3"/>
        <v>0</v>
      </c>
      <c r="Q44" s="70">
        <f>SUM(Q17:Q43)</f>
        <v>0</v>
      </c>
    </row>
    <row r="45" spans="2:17" ht="24.95" customHeight="1">
      <c r="B45" s="111" t="s">
        <v>78</v>
      </c>
      <c r="C45" s="72" t="s">
        <v>132</v>
      </c>
      <c r="D45" s="69">
        <f>D15-D44</f>
        <v>0</v>
      </c>
      <c r="E45" s="69">
        <f>E15-E44</f>
        <v>0</v>
      </c>
      <c r="F45" s="69">
        <f t="shared" ref="F45:P45" si="4">F15-F44</f>
        <v>0</v>
      </c>
      <c r="G45" s="69">
        <f t="shared" si="4"/>
        <v>0</v>
      </c>
      <c r="H45" s="69">
        <f t="shared" si="4"/>
        <v>0</v>
      </c>
      <c r="I45" s="69">
        <f t="shared" si="4"/>
        <v>0</v>
      </c>
      <c r="J45" s="69">
        <f t="shared" si="4"/>
        <v>0</v>
      </c>
      <c r="K45" s="69">
        <f t="shared" si="4"/>
        <v>0</v>
      </c>
      <c r="L45" s="69">
        <f t="shared" si="4"/>
        <v>0</v>
      </c>
      <c r="M45" s="69">
        <f t="shared" si="4"/>
        <v>0</v>
      </c>
      <c r="N45" s="69">
        <f t="shared" si="4"/>
        <v>0</v>
      </c>
      <c r="O45" s="69">
        <f t="shared" si="4"/>
        <v>0</v>
      </c>
      <c r="P45" s="69">
        <f t="shared" si="4"/>
        <v>0</v>
      </c>
      <c r="Q45" s="69">
        <f>Q15-Q44</f>
        <v>0</v>
      </c>
    </row>
    <row r="46" spans="2:17" ht="24.95" customHeight="1">
      <c r="B46" s="111"/>
      <c r="C46" s="72" t="s">
        <v>133</v>
      </c>
      <c r="D46" s="69">
        <f>'4) Previous 6 Months Actuals'!I36</f>
        <v>0</v>
      </c>
      <c r="E46" s="69">
        <f>D47</f>
        <v>0</v>
      </c>
      <c r="F46" s="69">
        <f t="shared" ref="F46:P46" si="5">E47</f>
        <v>0</v>
      </c>
      <c r="G46" s="69">
        <f t="shared" si="5"/>
        <v>0</v>
      </c>
      <c r="H46" s="69">
        <f t="shared" si="5"/>
        <v>0</v>
      </c>
      <c r="I46" s="69">
        <f t="shared" si="5"/>
        <v>0</v>
      </c>
      <c r="J46" s="69">
        <f t="shared" si="5"/>
        <v>0</v>
      </c>
      <c r="K46" s="69">
        <f t="shared" si="5"/>
        <v>0</v>
      </c>
      <c r="L46" s="69">
        <f t="shared" si="5"/>
        <v>0</v>
      </c>
      <c r="M46" s="69">
        <f t="shared" si="5"/>
        <v>0</v>
      </c>
      <c r="N46" s="69">
        <f t="shared" si="5"/>
        <v>0</v>
      </c>
      <c r="O46" s="69">
        <f t="shared" si="5"/>
        <v>0</v>
      </c>
      <c r="P46" s="69">
        <f t="shared" si="5"/>
        <v>0</v>
      </c>
      <c r="Q46" s="77"/>
    </row>
    <row r="47" spans="2:17" ht="24.95" customHeight="1">
      <c r="B47" s="111"/>
      <c r="C47" s="72" t="s">
        <v>134</v>
      </c>
      <c r="D47" s="69">
        <f>D46+D45</f>
        <v>0</v>
      </c>
      <c r="E47" s="69">
        <f>E46+E45</f>
        <v>0</v>
      </c>
      <c r="F47" s="69">
        <f t="shared" ref="F47:P47" si="6">F46+F45</f>
        <v>0</v>
      </c>
      <c r="G47" s="69">
        <f t="shared" si="6"/>
        <v>0</v>
      </c>
      <c r="H47" s="69">
        <f t="shared" si="6"/>
        <v>0</v>
      </c>
      <c r="I47" s="69">
        <f t="shared" si="6"/>
        <v>0</v>
      </c>
      <c r="J47" s="69">
        <f t="shared" si="6"/>
        <v>0</v>
      </c>
      <c r="K47" s="69">
        <f t="shared" si="6"/>
        <v>0</v>
      </c>
      <c r="L47" s="69">
        <f t="shared" si="6"/>
        <v>0</v>
      </c>
      <c r="M47" s="69">
        <f t="shared" si="6"/>
        <v>0</v>
      </c>
      <c r="N47" s="69">
        <f t="shared" si="6"/>
        <v>0</v>
      </c>
      <c r="O47" s="69">
        <f t="shared" si="6"/>
        <v>0</v>
      </c>
      <c r="P47" s="69">
        <f t="shared" si="6"/>
        <v>0</v>
      </c>
      <c r="Q47" s="77"/>
    </row>
    <row r="48" spans="2:17" ht="24.95" customHeight="1">
      <c r="B48" s="105" t="s">
        <v>135</v>
      </c>
      <c r="C48" s="105"/>
      <c r="D48" s="105"/>
      <c r="E48" s="105"/>
      <c r="F48" s="105"/>
      <c r="G48" s="105"/>
      <c r="H48" s="105"/>
      <c r="I48" s="105"/>
      <c r="J48" s="105"/>
      <c r="K48" s="105"/>
      <c r="L48" s="105"/>
      <c r="M48" s="105"/>
      <c r="N48" s="105"/>
      <c r="O48" s="105"/>
      <c r="P48" s="105"/>
      <c r="Q48" s="105"/>
    </row>
    <row r="49" spans="2:17" ht="73.5" customHeight="1">
      <c r="B49" s="106"/>
      <c r="C49" s="107"/>
      <c r="D49" s="107"/>
      <c r="E49" s="107"/>
      <c r="F49" s="107"/>
      <c r="G49" s="107"/>
      <c r="H49" s="107"/>
      <c r="I49" s="107"/>
      <c r="J49" s="107"/>
      <c r="K49" s="107"/>
      <c r="L49" s="107"/>
      <c r="M49" s="107"/>
      <c r="N49" s="107"/>
      <c r="O49" s="107"/>
      <c r="P49" s="107"/>
      <c r="Q49" s="108"/>
    </row>
  </sheetData>
  <sheetProtection algorithmName="SHA-512" hashValue="IhFxHE/BhYYEGa1y+mRuo3wtF7UFYh9gb4RO07J931hWtuoLvYkdEjc+tX3M/qcfq3TTrIsbhwpUwptY4ZIKyQ==" saltValue="aYj1qihCh9m6S3Mp5z1N7A==" spinCount="100000" sheet="1" objects="1" scenarios="1" selectLockedCells="1"/>
  <sortState xmlns:xlrd2="http://schemas.microsoft.com/office/spreadsheetml/2017/richdata2" ref="C17:C43">
    <sortCondition ref="C17:C43"/>
  </sortState>
  <mergeCells count="8">
    <mergeCell ref="B2:Q2"/>
    <mergeCell ref="B49:Q49"/>
    <mergeCell ref="B48:Q48"/>
    <mergeCell ref="B45:B47"/>
    <mergeCell ref="B5:B14"/>
    <mergeCell ref="C5:Q5"/>
    <mergeCell ref="B16:B43"/>
    <mergeCell ref="C16:Q16"/>
  </mergeCells>
  <phoneticPr fontId="0" type="noConversion"/>
  <conditionalFormatting sqref="D45:Q47">
    <cfRule type="cellIs" dxfId="0" priority="1" stopIfTrue="1" operator="lessThan">
      <formula>0</formula>
    </cfRule>
  </conditionalFormatting>
  <printOptions horizontalCentered="1" verticalCentered="1"/>
  <pageMargins left="0.23622047244094491" right="0.23622047244094491" top="0.74803149606299213" bottom="0.74803149606299213" header="0.31496062992125984" footer="0.31496062992125984"/>
  <pageSetup paperSize="9" orientation="landscape" horizontalDpi="4294967293" verticalDpi="0" r:id="rId1"/>
  <headerFooter>
    <oddHeader>&amp;L&amp;"Helvetica,Bold"&amp;12 10.3 Cashflow forecast&amp;RSection ten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I102"/>
  <sheetViews>
    <sheetView showGridLines="0" tabSelected="1" zoomScaleNormal="100" workbookViewId="0">
      <selection activeCell="B13" sqref="B13"/>
    </sheetView>
  </sheetViews>
  <sheetFormatPr defaultColWidth="9" defaultRowHeight="22.5" customHeight="1"/>
  <cols>
    <col min="1" max="1" width="2.125" style="81" customWidth="1"/>
    <col min="2" max="2" width="31.25" style="81" customWidth="1"/>
    <col min="3" max="3" width="57.5" style="81" customWidth="1"/>
    <col min="4" max="4" width="33.875" style="81" customWidth="1"/>
    <col min="5" max="5" width="16.25" style="81" customWidth="1"/>
    <col min="6" max="6" width="13.25" style="81" customWidth="1"/>
    <col min="7" max="7" width="15.625" style="81" customWidth="1"/>
    <col min="8" max="8" width="9" style="81"/>
    <col min="9" max="9" width="22.625" style="81" customWidth="1"/>
    <col min="10" max="16384" width="9" style="81"/>
  </cols>
  <sheetData>
    <row r="1" spans="2:9" ht="12.75" customHeight="1"/>
    <row r="2" spans="2:9" ht="30" customHeight="1">
      <c r="B2" s="113" t="s">
        <v>143</v>
      </c>
      <c r="C2" s="114"/>
      <c r="D2" s="114"/>
      <c r="E2" s="114"/>
      <c r="F2" s="114"/>
      <c r="G2" s="114"/>
    </row>
    <row r="3" spans="2:9" ht="22.5" customHeight="1">
      <c r="B3" s="25" t="s">
        <v>144</v>
      </c>
      <c r="C3" s="25" t="s">
        <v>145</v>
      </c>
      <c r="D3" s="25" t="s">
        <v>146</v>
      </c>
      <c r="E3" s="25" t="s">
        <v>147</v>
      </c>
      <c r="F3" s="25" t="s">
        <v>148</v>
      </c>
      <c r="G3" s="25" t="s">
        <v>149</v>
      </c>
      <c r="I3" s="25" t="s">
        <v>150</v>
      </c>
    </row>
    <row r="4" spans="2:9" ht="22.5" customHeight="1">
      <c r="B4" s="6"/>
      <c r="C4" s="6"/>
      <c r="D4" s="6"/>
      <c r="E4" s="6"/>
      <c r="F4" s="16"/>
      <c r="G4" s="82">
        <f>E4*F4</f>
        <v>0</v>
      </c>
      <c r="I4" s="82">
        <f>SUM(G4:G102)</f>
        <v>0</v>
      </c>
    </row>
    <row r="5" spans="2:9" ht="22.5" customHeight="1">
      <c r="B5" s="6"/>
      <c r="C5" s="4"/>
      <c r="D5" s="4"/>
      <c r="E5" s="4"/>
      <c r="F5" s="16"/>
      <c r="G5" s="82">
        <f t="shared" ref="G5:G23" si="0">E5*F5</f>
        <v>0</v>
      </c>
    </row>
    <row r="6" spans="2:9" ht="22.5" customHeight="1">
      <c r="B6" s="6"/>
      <c r="C6" s="4"/>
      <c r="D6" s="4"/>
      <c r="E6" s="4"/>
      <c r="F6" s="16"/>
      <c r="G6" s="82">
        <f t="shared" si="0"/>
        <v>0</v>
      </c>
    </row>
    <row r="7" spans="2:9" ht="22.5" customHeight="1">
      <c r="B7" s="6"/>
      <c r="C7" s="4"/>
      <c r="D7" s="4"/>
      <c r="E7" s="4"/>
      <c r="F7" s="16"/>
      <c r="G7" s="82">
        <f t="shared" si="0"/>
        <v>0</v>
      </c>
    </row>
    <row r="8" spans="2:9" ht="22.5" customHeight="1">
      <c r="B8" s="6"/>
      <c r="C8" s="4"/>
      <c r="D8" s="4"/>
      <c r="E8" s="4"/>
      <c r="F8" s="16"/>
      <c r="G8" s="82">
        <f t="shared" si="0"/>
        <v>0</v>
      </c>
    </row>
    <row r="9" spans="2:9" ht="22.5" customHeight="1">
      <c r="B9" s="6"/>
      <c r="C9" s="4"/>
      <c r="D9" s="4"/>
      <c r="E9" s="4"/>
      <c r="F9" s="16"/>
      <c r="G9" s="82">
        <f t="shared" si="0"/>
        <v>0</v>
      </c>
    </row>
    <row r="10" spans="2:9" ht="22.5" customHeight="1">
      <c r="B10" s="6"/>
      <c r="C10" s="4"/>
      <c r="D10" s="4"/>
      <c r="E10" s="4"/>
      <c r="F10" s="16"/>
      <c r="G10" s="82">
        <f t="shared" si="0"/>
        <v>0</v>
      </c>
    </row>
    <row r="11" spans="2:9" ht="22.5" customHeight="1">
      <c r="B11" s="6"/>
      <c r="C11" s="4"/>
      <c r="D11" s="4"/>
      <c r="E11" s="4"/>
      <c r="F11" s="16"/>
      <c r="G11" s="82">
        <f t="shared" si="0"/>
        <v>0</v>
      </c>
    </row>
    <row r="12" spans="2:9" ht="22.5" customHeight="1">
      <c r="B12" s="6"/>
      <c r="C12" s="4"/>
      <c r="D12" s="4"/>
      <c r="E12" s="4"/>
      <c r="F12" s="16"/>
      <c r="G12" s="82">
        <f t="shared" si="0"/>
        <v>0</v>
      </c>
    </row>
    <row r="13" spans="2:9" ht="22.5" customHeight="1">
      <c r="B13" s="6"/>
      <c r="C13" s="4"/>
      <c r="D13" s="4"/>
      <c r="E13" s="4"/>
      <c r="F13" s="16"/>
      <c r="G13" s="82">
        <f t="shared" si="0"/>
        <v>0</v>
      </c>
    </row>
    <row r="14" spans="2:9" ht="22.5" customHeight="1">
      <c r="B14" s="6"/>
      <c r="C14" s="4"/>
      <c r="D14" s="4"/>
      <c r="E14" s="4"/>
      <c r="F14" s="16"/>
      <c r="G14" s="82">
        <f t="shared" si="0"/>
        <v>0</v>
      </c>
    </row>
    <row r="15" spans="2:9" ht="22.5" customHeight="1">
      <c r="B15" s="6"/>
      <c r="C15" s="4"/>
      <c r="D15" s="4"/>
      <c r="E15" s="4"/>
      <c r="F15" s="16"/>
      <c r="G15" s="82">
        <f t="shared" si="0"/>
        <v>0</v>
      </c>
    </row>
    <row r="16" spans="2:9" ht="22.5" customHeight="1">
      <c r="B16" s="6"/>
      <c r="C16" s="4"/>
      <c r="D16" s="4"/>
      <c r="E16" s="4"/>
      <c r="F16" s="16"/>
      <c r="G16" s="82">
        <f t="shared" si="0"/>
        <v>0</v>
      </c>
    </row>
    <row r="17" spans="2:7" ht="22.5" customHeight="1">
      <c r="B17" s="6"/>
      <c r="C17" s="4"/>
      <c r="D17" s="4"/>
      <c r="E17" s="4"/>
      <c r="F17" s="16"/>
      <c r="G17" s="82">
        <f t="shared" si="0"/>
        <v>0</v>
      </c>
    </row>
    <row r="18" spans="2:7" ht="22.5" customHeight="1">
      <c r="B18" s="6"/>
      <c r="C18" s="4"/>
      <c r="D18" s="4"/>
      <c r="E18" s="4"/>
      <c r="F18" s="16"/>
      <c r="G18" s="82">
        <f t="shared" si="0"/>
        <v>0</v>
      </c>
    </row>
    <row r="19" spans="2:7" ht="22.5" customHeight="1">
      <c r="B19" s="6"/>
      <c r="C19" s="4"/>
      <c r="D19" s="4"/>
      <c r="E19" s="4"/>
      <c r="F19" s="16"/>
      <c r="G19" s="82">
        <f t="shared" si="0"/>
        <v>0</v>
      </c>
    </row>
    <row r="20" spans="2:7" ht="22.5" customHeight="1">
      <c r="B20" s="6"/>
      <c r="C20" s="4"/>
      <c r="D20" s="4"/>
      <c r="E20" s="4"/>
      <c r="F20" s="16"/>
      <c r="G20" s="82">
        <f t="shared" si="0"/>
        <v>0</v>
      </c>
    </row>
    <row r="21" spans="2:7" ht="22.5" customHeight="1">
      <c r="B21" s="6"/>
      <c r="C21" s="4"/>
      <c r="D21" s="4"/>
      <c r="E21" s="4"/>
      <c r="F21" s="16"/>
      <c r="G21" s="82">
        <f t="shared" si="0"/>
        <v>0</v>
      </c>
    </row>
    <row r="22" spans="2:7" ht="22.5" customHeight="1">
      <c r="B22" s="6"/>
      <c r="C22" s="4"/>
      <c r="D22" s="4"/>
      <c r="E22" s="4"/>
      <c r="F22" s="16"/>
      <c r="G22" s="82">
        <f t="shared" si="0"/>
        <v>0</v>
      </c>
    </row>
    <row r="23" spans="2:7" ht="22.5" customHeight="1">
      <c r="B23" s="6"/>
      <c r="C23" s="4"/>
      <c r="D23" s="4"/>
      <c r="E23" s="4"/>
      <c r="F23" s="16"/>
      <c r="G23" s="82">
        <f t="shared" si="0"/>
        <v>0</v>
      </c>
    </row>
    <row r="24" spans="2:7" ht="22.5" customHeight="1">
      <c r="B24" s="6"/>
      <c r="C24" s="6"/>
      <c r="D24" s="6"/>
      <c r="E24" s="6"/>
      <c r="F24" s="16"/>
      <c r="G24" s="82">
        <f>E24*F24</f>
        <v>0</v>
      </c>
    </row>
    <row r="25" spans="2:7" ht="22.5" customHeight="1">
      <c r="B25" s="6"/>
      <c r="C25" s="4"/>
      <c r="D25" s="4"/>
      <c r="E25" s="4"/>
      <c r="F25" s="16"/>
      <c r="G25" s="82">
        <f t="shared" ref="G25:G43" si="1">E25*F25</f>
        <v>0</v>
      </c>
    </row>
    <row r="26" spans="2:7" ht="22.5" customHeight="1">
      <c r="B26" s="6"/>
      <c r="C26" s="4"/>
      <c r="D26" s="4"/>
      <c r="E26" s="4"/>
      <c r="F26" s="16"/>
      <c r="G26" s="82">
        <f t="shared" si="1"/>
        <v>0</v>
      </c>
    </row>
    <row r="27" spans="2:7" ht="22.5" customHeight="1">
      <c r="B27" s="6"/>
      <c r="C27" s="4"/>
      <c r="D27" s="4"/>
      <c r="E27" s="4"/>
      <c r="F27" s="16"/>
      <c r="G27" s="82">
        <f t="shared" si="1"/>
        <v>0</v>
      </c>
    </row>
    <row r="28" spans="2:7" ht="22.5" customHeight="1">
      <c r="B28" s="6"/>
      <c r="C28" s="4"/>
      <c r="D28" s="4"/>
      <c r="E28" s="4"/>
      <c r="F28" s="16"/>
      <c r="G28" s="82">
        <f t="shared" si="1"/>
        <v>0</v>
      </c>
    </row>
    <row r="29" spans="2:7" ht="22.5" customHeight="1">
      <c r="B29" s="6"/>
      <c r="C29" s="4"/>
      <c r="D29" s="4"/>
      <c r="E29" s="4"/>
      <c r="F29" s="16"/>
      <c r="G29" s="82">
        <f t="shared" si="1"/>
        <v>0</v>
      </c>
    </row>
    <row r="30" spans="2:7" ht="22.5" customHeight="1">
      <c r="B30" s="6"/>
      <c r="C30" s="4"/>
      <c r="D30" s="4"/>
      <c r="E30" s="4"/>
      <c r="F30" s="16"/>
      <c r="G30" s="82">
        <f t="shared" si="1"/>
        <v>0</v>
      </c>
    </row>
    <row r="31" spans="2:7" ht="22.5" customHeight="1">
      <c r="B31" s="6"/>
      <c r="C31" s="4"/>
      <c r="D31" s="4"/>
      <c r="E31" s="4"/>
      <c r="F31" s="16"/>
      <c r="G31" s="82">
        <f t="shared" si="1"/>
        <v>0</v>
      </c>
    </row>
    <row r="32" spans="2:7" ht="22.5" customHeight="1">
      <c r="B32" s="6"/>
      <c r="C32" s="4"/>
      <c r="D32" s="4"/>
      <c r="E32" s="4"/>
      <c r="F32" s="16"/>
      <c r="G32" s="82">
        <f t="shared" si="1"/>
        <v>0</v>
      </c>
    </row>
    <row r="33" spans="2:7" ht="22.5" customHeight="1">
      <c r="B33" s="6"/>
      <c r="C33" s="4"/>
      <c r="D33" s="4"/>
      <c r="E33" s="4"/>
      <c r="F33" s="16"/>
      <c r="G33" s="82">
        <f t="shared" si="1"/>
        <v>0</v>
      </c>
    </row>
    <row r="34" spans="2:7" ht="22.5" customHeight="1">
      <c r="B34" s="6"/>
      <c r="C34" s="4"/>
      <c r="D34" s="4"/>
      <c r="E34" s="4"/>
      <c r="F34" s="16"/>
      <c r="G34" s="82">
        <f t="shared" si="1"/>
        <v>0</v>
      </c>
    </row>
    <row r="35" spans="2:7" ht="22.5" customHeight="1">
      <c r="B35" s="6"/>
      <c r="C35" s="4"/>
      <c r="D35" s="4"/>
      <c r="E35" s="4"/>
      <c r="F35" s="16"/>
      <c r="G35" s="82">
        <f t="shared" si="1"/>
        <v>0</v>
      </c>
    </row>
    <row r="36" spans="2:7" ht="22.5" customHeight="1">
      <c r="B36" s="6"/>
      <c r="C36" s="4"/>
      <c r="D36" s="4"/>
      <c r="E36" s="4"/>
      <c r="F36" s="16"/>
      <c r="G36" s="82">
        <f t="shared" si="1"/>
        <v>0</v>
      </c>
    </row>
    <row r="37" spans="2:7" ht="22.5" customHeight="1">
      <c r="B37" s="6"/>
      <c r="C37" s="4"/>
      <c r="D37" s="4"/>
      <c r="E37" s="4"/>
      <c r="F37" s="16"/>
      <c r="G37" s="82">
        <f t="shared" si="1"/>
        <v>0</v>
      </c>
    </row>
    <row r="38" spans="2:7" ht="22.5" customHeight="1">
      <c r="B38" s="6"/>
      <c r="C38" s="4"/>
      <c r="D38" s="4"/>
      <c r="E38" s="4"/>
      <c r="F38" s="16"/>
      <c r="G38" s="82">
        <f t="shared" si="1"/>
        <v>0</v>
      </c>
    </row>
    <row r="39" spans="2:7" ht="22.5" customHeight="1">
      <c r="B39" s="6"/>
      <c r="C39" s="4"/>
      <c r="D39" s="4"/>
      <c r="E39" s="4"/>
      <c r="F39" s="16"/>
      <c r="G39" s="82">
        <f t="shared" si="1"/>
        <v>0</v>
      </c>
    </row>
    <row r="40" spans="2:7" ht="22.5" customHeight="1">
      <c r="B40" s="6"/>
      <c r="C40" s="4"/>
      <c r="D40" s="4"/>
      <c r="E40" s="4"/>
      <c r="F40" s="16"/>
      <c r="G40" s="82">
        <f t="shared" si="1"/>
        <v>0</v>
      </c>
    </row>
    <row r="41" spans="2:7" ht="22.5" customHeight="1">
      <c r="B41" s="6"/>
      <c r="C41" s="4"/>
      <c r="D41" s="4"/>
      <c r="E41" s="4"/>
      <c r="F41" s="16"/>
      <c r="G41" s="82">
        <f t="shared" si="1"/>
        <v>0</v>
      </c>
    </row>
    <row r="42" spans="2:7" ht="22.5" customHeight="1">
      <c r="B42" s="6"/>
      <c r="C42" s="4"/>
      <c r="D42" s="4"/>
      <c r="E42" s="4"/>
      <c r="F42" s="16"/>
      <c r="G42" s="82">
        <f t="shared" si="1"/>
        <v>0</v>
      </c>
    </row>
    <row r="43" spans="2:7" ht="22.5" customHeight="1">
      <c r="B43" s="6"/>
      <c r="C43" s="4"/>
      <c r="D43" s="4"/>
      <c r="E43" s="4"/>
      <c r="F43" s="16"/>
      <c r="G43" s="82">
        <f t="shared" si="1"/>
        <v>0</v>
      </c>
    </row>
    <row r="44" spans="2:7" ht="22.5" customHeight="1">
      <c r="B44" s="6"/>
      <c r="C44" s="6"/>
      <c r="D44" s="6"/>
      <c r="E44" s="6"/>
      <c r="F44" s="16"/>
      <c r="G44" s="82">
        <f t="shared" ref="G44:G49" si="2">E44*F44</f>
        <v>0</v>
      </c>
    </row>
    <row r="45" spans="2:7" ht="22.5" customHeight="1">
      <c r="B45" s="6"/>
      <c r="C45" s="4"/>
      <c r="D45" s="4"/>
      <c r="E45" s="4"/>
      <c r="F45" s="16"/>
      <c r="G45" s="82">
        <f t="shared" si="2"/>
        <v>0</v>
      </c>
    </row>
    <row r="46" spans="2:7" ht="22.5" customHeight="1">
      <c r="B46" s="6"/>
      <c r="C46" s="4"/>
      <c r="D46" s="4"/>
      <c r="E46" s="4"/>
      <c r="F46" s="16"/>
      <c r="G46" s="82">
        <f t="shared" si="2"/>
        <v>0</v>
      </c>
    </row>
    <row r="47" spans="2:7" ht="22.5" customHeight="1">
      <c r="B47" s="6"/>
      <c r="C47" s="4"/>
      <c r="D47" s="4"/>
      <c r="E47" s="4"/>
      <c r="F47" s="16"/>
      <c r="G47" s="82">
        <f t="shared" si="2"/>
        <v>0</v>
      </c>
    </row>
    <row r="48" spans="2:7" ht="22.5" customHeight="1">
      <c r="B48" s="6"/>
      <c r="C48" s="4"/>
      <c r="D48" s="4"/>
      <c r="E48" s="4"/>
      <c r="F48" s="16"/>
      <c r="G48" s="82">
        <f t="shared" si="2"/>
        <v>0</v>
      </c>
    </row>
    <row r="49" spans="2:7" ht="22.5" customHeight="1">
      <c r="B49" s="6"/>
      <c r="C49" s="4"/>
      <c r="D49" s="4"/>
      <c r="E49" s="4"/>
      <c r="F49" s="16"/>
      <c r="G49" s="82">
        <f t="shared" si="2"/>
        <v>0</v>
      </c>
    </row>
    <row r="50" spans="2:7" ht="22.5" customHeight="1">
      <c r="B50" s="6"/>
      <c r="C50" s="4"/>
      <c r="D50" s="4"/>
      <c r="E50" s="4"/>
      <c r="F50" s="16"/>
      <c r="G50" s="82">
        <f t="shared" ref="G50:G51" si="3">E50*F50</f>
        <v>0</v>
      </c>
    </row>
    <row r="51" spans="2:7" ht="22.5" customHeight="1">
      <c r="B51" s="6"/>
      <c r="C51" s="4"/>
      <c r="D51" s="4"/>
      <c r="E51" s="4"/>
      <c r="F51" s="16"/>
      <c r="G51" s="82">
        <f t="shared" si="3"/>
        <v>0</v>
      </c>
    </row>
    <row r="52" spans="2:7" ht="22.5" customHeight="1">
      <c r="B52" s="6"/>
      <c r="C52" s="4"/>
      <c r="D52" s="4"/>
      <c r="E52" s="4"/>
      <c r="F52" s="16"/>
      <c r="G52" s="82">
        <f t="shared" ref="G52:G102" si="4">E52*F52</f>
        <v>0</v>
      </c>
    </row>
    <row r="53" spans="2:7" ht="22.5" customHeight="1">
      <c r="B53" s="6"/>
      <c r="C53" s="4"/>
      <c r="D53" s="4"/>
      <c r="E53" s="4"/>
      <c r="F53" s="16"/>
      <c r="G53" s="82">
        <f t="shared" si="4"/>
        <v>0</v>
      </c>
    </row>
    <row r="54" spans="2:7" ht="22.5" customHeight="1">
      <c r="B54" s="6"/>
      <c r="C54" s="4"/>
      <c r="D54" s="4"/>
      <c r="E54" s="4"/>
      <c r="F54" s="16"/>
      <c r="G54" s="82">
        <f t="shared" si="4"/>
        <v>0</v>
      </c>
    </row>
    <row r="55" spans="2:7" ht="22.5" customHeight="1">
      <c r="B55" s="6"/>
      <c r="C55" s="4"/>
      <c r="D55" s="4"/>
      <c r="E55" s="4"/>
      <c r="F55" s="16"/>
      <c r="G55" s="82">
        <f t="shared" si="4"/>
        <v>0</v>
      </c>
    </row>
    <row r="56" spans="2:7" ht="22.5" customHeight="1">
      <c r="B56" s="6"/>
      <c r="C56" s="4"/>
      <c r="D56" s="4"/>
      <c r="E56" s="4"/>
      <c r="F56" s="16"/>
      <c r="G56" s="82">
        <f t="shared" si="4"/>
        <v>0</v>
      </c>
    </row>
    <row r="57" spans="2:7" ht="22.5" customHeight="1">
      <c r="B57" s="6"/>
      <c r="C57" s="4"/>
      <c r="D57" s="4"/>
      <c r="E57" s="4"/>
      <c r="F57" s="16"/>
      <c r="G57" s="82">
        <f t="shared" si="4"/>
        <v>0</v>
      </c>
    </row>
    <row r="58" spans="2:7" ht="22.5" customHeight="1">
      <c r="B58" s="6"/>
      <c r="C58" s="4"/>
      <c r="D58" s="4"/>
      <c r="E58" s="4"/>
      <c r="F58" s="16"/>
      <c r="G58" s="82">
        <f t="shared" si="4"/>
        <v>0</v>
      </c>
    </row>
    <row r="59" spans="2:7" ht="22.5" customHeight="1">
      <c r="B59" s="6"/>
      <c r="C59" s="4"/>
      <c r="D59" s="4"/>
      <c r="E59" s="4"/>
      <c r="F59" s="16"/>
      <c r="G59" s="82">
        <f t="shared" si="4"/>
        <v>0</v>
      </c>
    </row>
    <row r="60" spans="2:7" ht="22.5" customHeight="1">
      <c r="B60" s="6"/>
      <c r="C60" s="4"/>
      <c r="D60" s="4"/>
      <c r="E60" s="4"/>
      <c r="F60" s="16"/>
      <c r="G60" s="82">
        <f t="shared" si="4"/>
        <v>0</v>
      </c>
    </row>
    <row r="61" spans="2:7" ht="22.5" customHeight="1">
      <c r="B61" s="6"/>
      <c r="C61" s="4"/>
      <c r="D61" s="4"/>
      <c r="E61" s="4"/>
      <c r="F61" s="16"/>
      <c r="G61" s="82">
        <f t="shared" si="4"/>
        <v>0</v>
      </c>
    </row>
    <row r="62" spans="2:7" ht="22.5" customHeight="1">
      <c r="B62" s="6"/>
      <c r="C62" s="4"/>
      <c r="D62" s="4"/>
      <c r="E62" s="4"/>
      <c r="F62" s="16"/>
      <c r="G62" s="82">
        <f t="shared" si="4"/>
        <v>0</v>
      </c>
    </row>
    <row r="63" spans="2:7" ht="22.5" customHeight="1">
      <c r="B63" s="6"/>
      <c r="C63" s="4"/>
      <c r="D63" s="4"/>
      <c r="E63" s="4"/>
      <c r="F63" s="16"/>
      <c r="G63" s="82">
        <f t="shared" si="4"/>
        <v>0</v>
      </c>
    </row>
    <row r="64" spans="2:7" ht="22.5" customHeight="1">
      <c r="B64" s="6"/>
      <c r="C64" s="4"/>
      <c r="D64" s="4"/>
      <c r="E64" s="4"/>
      <c r="F64" s="16"/>
      <c r="G64" s="82">
        <f t="shared" si="4"/>
        <v>0</v>
      </c>
    </row>
    <row r="65" spans="2:7" ht="22.5" customHeight="1">
      <c r="B65" s="6"/>
      <c r="C65" s="4"/>
      <c r="D65" s="4"/>
      <c r="E65" s="4"/>
      <c r="F65" s="16"/>
      <c r="G65" s="82">
        <f t="shared" si="4"/>
        <v>0</v>
      </c>
    </row>
    <row r="66" spans="2:7" ht="22.5" customHeight="1">
      <c r="B66" s="6"/>
      <c r="C66" s="4"/>
      <c r="D66" s="4"/>
      <c r="E66" s="4"/>
      <c r="F66" s="16"/>
      <c r="G66" s="82">
        <f t="shared" si="4"/>
        <v>0</v>
      </c>
    </row>
    <row r="67" spans="2:7" ht="22.5" customHeight="1">
      <c r="B67" s="6"/>
      <c r="C67" s="4"/>
      <c r="D67" s="4"/>
      <c r="E67" s="4"/>
      <c r="F67" s="16"/>
      <c r="G67" s="82">
        <f t="shared" si="4"/>
        <v>0</v>
      </c>
    </row>
    <row r="68" spans="2:7" ht="22.5" customHeight="1">
      <c r="B68" s="6"/>
      <c r="C68" s="4"/>
      <c r="D68" s="4"/>
      <c r="E68" s="4"/>
      <c r="F68" s="16"/>
      <c r="G68" s="82">
        <f t="shared" si="4"/>
        <v>0</v>
      </c>
    </row>
    <row r="69" spans="2:7" ht="22.5" customHeight="1">
      <c r="B69" s="6"/>
      <c r="C69" s="4"/>
      <c r="D69" s="4"/>
      <c r="E69" s="4"/>
      <c r="F69" s="16"/>
      <c r="G69" s="82">
        <f t="shared" si="4"/>
        <v>0</v>
      </c>
    </row>
    <row r="70" spans="2:7" ht="22.5" customHeight="1">
      <c r="B70" s="6"/>
      <c r="C70" s="4"/>
      <c r="D70" s="4"/>
      <c r="E70" s="4"/>
      <c r="F70" s="16"/>
      <c r="G70" s="82">
        <f t="shared" si="4"/>
        <v>0</v>
      </c>
    </row>
    <row r="71" spans="2:7" ht="22.5" customHeight="1">
      <c r="B71" s="6"/>
      <c r="C71" s="4"/>
      <c r="D71" s="4"/>
      <c r="E71" s="4"/>
      <c r="F71" s="16"/>
      <c r="G71" s="82">
        <f t="shared" si="4"/>
        <v>0</v>
      </c>
    </row>
    <row r="72" spans="2:7" ht="22.5" customHeight="1">
      <c r="B72" s="6"/>
      <c r="C72" s="4"/>
      <c r="D72" s="4"/>
      <c r="E72" s="4"/>
      <c r="F72" s="16"/>
      <c r="G72" s="82">
        <f t="shared" si="4"/>
        <v>0</v>
      </c>
    </row>
    <row r="73" spans="2:7" ht="22.5" customHeight="1">
      <c r="B73" s="6"/>
      <c r="C73" s="4"/>
      <c r="D73" s="4"/>
      <c r="E73" s="4"/>
      <c r="F73" s="16"/>
      <c r="G73" s="82">
        <f t="shared" si="4"/>
        <v>0</v>
      </c>
    </row>
    <row r="74" spans="2:7" ht="22.5" customHeight="1">
      <c r="B74" s="6"/>
      <c r="C74" s="4"/>
      <c r="D74" s="4"/>
      <c r="E74" s="4"/>
      <c r="F74" s="16"/>
      <c r="G74" s="82">
        <f t="shared" si="4"/>
        <v>0</v>
      </c>
    </row>
    <row r="75" spans="2:7" ht="22.5" customHeight="1">
      <c r="B75" s="6"/>
      <c r="C75" s="4"/>
      <c r="D75" s="4"/>
      <c r="E75" s="4"/>
      <c r="F75" s="16"/>
      <c r="G75" s="82">
        <f t="shared" si="4"/>
        <v>0</v>
      </c>
    </row>
    <row r="76" spans="2:7" ht="22.5" customHeight="1">
      <c r="B76" s="6"/>
      <c r="C76" s="4"/>
      <c r="D76" s="4"/>
      <c r="E76" s="4"/>
      <c r="F76" s="16"/>
      <c r="G76" s="82">
        <f t="shared" si="4"/>
        <v>0</v>
      </c>
    </row>
    <row r="77" spans="2:7" ht="22.5" customHeight="1">
      <c r="B77" s="6"/>
      <c r="C77" s="4"/>
      <c r="D77" s="4"/>
      <c r="E77" s="4"/>
      <c r="F77" s="16"/>
      <c r="G77" s="82">
        <f t="shared" si="4"/>
        <v>0</v>
      </c>
    </row>
    <row r="78" spans="2:7" ht="22.5" customHeight="1">
      <c r="B78" s="6"/>
      <c r="C78" s="4"/>
      <c r="D78" s="4"/>
      <c r="E78" s="4"/>
      <c r="F78" s="16"/>
      <c r="G78" s="82">
        <f t="shared" si="4"/>
        <v>0</v>
      </c>
    </row>
    <row r="79" spans="2:7" ht="22.5" customHeight="1">
      <c r="B79" s="6"/>
      <c r="C79" s="4"/>
      <c r="D79" s="4"/>
      <c r="E79" s="4"/>
      <c r="F79" s="16"/>
      <c r="G79" s="82">
        <f t="shared" si="4"/>
        <v>0</v>
      </c>
    </row>
    <row r="80" spans="2:7" ht="22.5" customHeight="1">
      <c r="B80" s="6"/>
      <c r="C80" s="4"/>
      <c r="D80" s="4"/>
      <c r="E80" s="4"/>
      <c r="F80" s="16"/>
      <c r="G80" s="82">
        <f t="shared" si="4"/>
        <v>0</v>
      </c>
    </row>
    <row r="81" spans="2:7" ht="22.5" customHeight="1">
      <c r="B81" s="6"/>
      <c r="C81" s="4"/>
      <c r="D81" s="4"/>
      <c r="E81" s="4"/>
      <c r="F81" s="16"/>
      <c r="G81" s="82">
        <f t="shared" si="4"/>
        <v>0</v>
      </c>
    </row>
    <row r="82" spans="2:7" ht="22.5" customHeight="1">
      <c r="B82" s="6"/>
      <c r="C82" s="4"/>
      <c r="D82" s="4"/>
      <c r="E82" s="4"/>
      <c r="F82" s="16"/>
      <c r="G82" s="82">
        <f t="shared" si="4"/>
        <v>0</v>
      </c>
    </row>
    <row r="83" spans="2:7" ht="22.5" customHeight="1">
      <c r="B83" s="6"/>
      <c r="C83" s="4"/>
      <c r="D83" s="4"/>
      <c r="E83" s="4"/>
      <c r="F83" s="16"/>
      <c r="G83" s="82">
        <f t="shared" si="4"/>
        <v>0</v>
      </c>
    </row>
    <row r="84" spans="2:7" ht="22.5" customHeight="1">
      <c r="B84" s="6"/>
      <c r="C84" s="4"/>
      <c r="D84" s="4"/>
      <c r="E84" s="4"/>
      <c r="F84" s="16"/>
      <c r="G84" s="82">
        <f t="shared" si="4"/>
        <v>0</v>
      </c>
    </row>
    <row r="85" spans="2:7" ht="22.5" customHeight="1">
      <c r="B85" s="6"/>
      <c r="C85" s="4"/>
      <c r="D85" s="4"/>
      <c r="E85" s="4"/>
      <c r="F85" s="16"/>
      <c r="G85" s="82">
        <f t="shared" si="4"/>
        <v>0</v>
      </c>
    </row>
    <row r="86" spans="2:7" ht="22.5" customHeight="1">
      <c r="B86" s="6"/>
      <c r="C86" s="4"/>
      <c r="D86" s="4"/>
      <c r="E86" s="4"/>
      <c r="F86" s="16"/>
      <c r="G86" s="82">
        <f t="shared" si="4"/>
        <v>0</v>
      </c>
    </row>
    <row r="87" spans="2:7" ht="22.5" customHeight="1">
      <c r="B87" s="6"/>
      <c r="C87" s="4"/>
      <c r="D87" s="4"/>
      <c r="E87" s="4"/>
      <c r="F87" s="16"/>
      <c r="G87" s="82">
        <f t="shared" si="4"/>
        <v>0</v>
      </c>
    </row>
    <row r="88" spans="2:7" ht="22.5" customHeight="1">
      <c r="B88" s="6"/>
      <c r="C88" s="4"/>
      <c r="D88" s="4"/>
      <c r="E88" s="4"/>
      <c r="F88" s="16"/>
      <c r="G88" s="82">
        <f t="shared" si="4"/>
        <v>0</v>
      </c>
    </row>
    <row r="89" spans="2:7" ht="22.5" customHeight="1">
      <c r="B89" s="6"/>
      <c r="C89" s="4"/>
      <c r="D89" s="4"/>
      <c r="E89" s="4"/>
      <c r="F89" s="16"/>
      <c r="G89" s="82">
        <f t="shared" si="4"/>
        <v>0</v>
      </c>
    </row>
    <row r="90" spans="2:7" ht="22.5" customHeight="1">
      <c r="B90" s="6"/>
      <c r="C90" s="4"/>
      <c r="D90" s="4"/>
      <c r="E90" s="4"/>
      <c r="F90" s="16"/>
      <c r="G90" s="82">
        <f t="shared" si="4"/>
        <v>0</v>
      </c>
    </row>
    <row r="91" spans="2:7" ht="22.5" customHeight="1">
      <c r="B91" s="6"/>
      <c r="C91" s="4"/>
      <c r="D91" s="4"/>
      <c r="E91" s="4"/>
      <c r="F91" s="16"/>
      <c r="G91" s="82">
        <f t="shared" si="4"/>
        <v>0</v>
      </c>
    </row>
    <row r="92" spans="2:7" ht="22.5" customHeight="1">
      <c r="B92" s="6"/>
      <c r="C92" s="4"/>
      <c r="D92" s="4"/>
      <c r="E92" s="4"/>
      <c r="F92" s="16"/>
      <c r="G92" s="82">
        <f t="shared" si="4"/>
        <v>0</v>
      </c>
    </row>
    <row r="93" spans="2:7" ht="22.5" customHeight="1">
      <c r="B93" s="6"/>
      <c r="C93" s="4"/>
      <c r="D93" s="4"/>
      <c r="E93" s="4"/>
      <c r="F93" s="16"/>
      <c r="G93" s="82">
        <f t="shared" si="4"/>
        <v>0</v>
      </c>
    </row>
    <row r="94" spans="2:7" ht="22.5" customHeight="1">
      <c r="B94" s="6"/>
      <c r="C94" s="4"/>
      <c r="D94" s="4"/>
      <c r="E94" s="4"/>
      <c r="F94" s="16"/>
      <c r="G94" s="82">
        <f t="shared" si="4"/>
        <v>0</v>
      </c>
    </row>
    <row r="95" spans="2:7" ht="22.5" customHeight="1">
      <c r="B95" s="6"/>
      <c r="C95" s="4"/>
      <c r="D95" s="4"/>
      <c r="E95" s="4"/>
      <c r="F95" s="16"/>
      <c r="G95" s="82">
        <f t="shared" si="4"/>
        <v>0</v>
      </c>
    </row>
    <row r="96" spans="2:7" ht="22.5" customHeight="1">
      <c r="B96" s="6"/>
      <c r="C96" s="4"/>
      <c r="D96" s="4"/>
      <c r="E96" s="4"/>
      <c r="F96" s="16"/>
      <c r="G96" s="82">
        <f t="shared" si="4"/>
        <v>0</v>
      </c>
    </row>
    <row r="97" spans="2:7" ht="22.5" customHeight="1">
      <c r="B97" s="6"/>
      <c r="C97" s="4"/>
      <c r="D97" s="4"/>
      <c r="E97" s="4"/>
      <c r="F97" s="16"/>
      <c r="G97" s="82">
        <f t="shared" si="4"/>
        <v>0</v>
      </c>
    </row>
    <row r="98" spans="2:7" ht="22.5" customHeight="1">
      <c r="B98" s="6"/>
      <c r="C98" s="4"/>
      <c r="D98" s="4"/>
      <c r="E98" s="4"/>
      <c r="F98" s="16"/>
      <c r="G98" s="82">
        <f t="shared" si="4"/>
        <v>0</v>
      </c>
    </row>
    <row r="99" spans="2:7" ht="22.5" customHeight="1">
      <c r="B99" s="6"/>
      <c r="C99" s="4"/>
      <c r="D99" s="4"/>
      <c r="E99" s="4"/>
      <c r="F99" s="16"/>
      <c r="G99" s="82">
        <f t="shared" si="4"/>
        <v>0</v>
      </c>
    </row>
    <row r="100" spans="2:7" ht="22.5" customHeight="1">
      <c r="B100" s="6"/>
      <c r="C100" s="4"/>
      <c r="D100" s="4"/>
      <c r="E100" s="4"/>
      <c r="F100" s="16"/>
      <c r="G100" s="82">
        <f t="shared" si="4"/>
        <v>0</v>
      </c>
    </row>
    <row r="101" spans="2:7" ht="22.5" customHeight="1">
      <c r="B101" s="6"/>
      <c r="C101" s="4"/>
      <c r="D101" s="4"/>
      <c r="E101" s="4"/>
      <c r="F101" s="16"/>
      <c r="G101" s="82">
        <f t="shared" si="4"/>
        <v>0</v>
      </c>
    </row>
    <row r="102" spans="2:7" ht="22.5" customHeight="1">
      <c r="B102" s="6"/>
      <c r="C102" s="4"/>
      <c r="D102" s="4"/>
      <c r="E102" s="4"/>
      <c r="F102" s="16"/>
      <c r="G102" s="82">
        <f t="shared" si="4"/>
        <v>0</v>
      </c>
    </row>
  </sheetData>
  <sheetProtection algorithmName="SHA-512" hashValue="j69jxNfPdGFUMdrhkgOMqFuWpbQ34xoPkoWmBPFUmrtKpZuxZ/KKtzZauNrVowo0B8BfcD5jwtmr3FBPQO4yAA==" saltValue="+PR7sdmzVwRkDMlx9fKn2A==" spinCount="100000" sheet="1" objects="1" scenarios="1" selectLockedCells="1"/>
  <mergeCells count="1">
    <mergeCell ref="B2:G2"/>
  </mergeCells>
  <phoneticPr fontId="0" type="noConversion"/>
  <printOptions horizontalCentered="1" verticalCentered="1"/>
  <pageMargins left="0.70866141732283472" right="0.70866141732283472" top="0.74803149606299213" bottom="0.74803149606299213" header="0.31496062992125984" footer="0.31496062992125984"/>
  <pageSetup paperSize="9" scale="84" orientation="portrait" horizontalDpi="4294967293" verticalDpi="0" r:id="rId1"/>
  <headerFooter>
    <oddHeader>&amp;L&amp;"-,Bold"&amp;12 10.4 Costs table&amp;RSection ten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336CE3E3823645BDECC74AA261BB16" ma:contentTypeVersion="15" ma:contentTypeDescription="Create a new document." ma:contentTypeScope="" ma:versionID="a661f1558fd44a37f5f3905b4f44ea8b">
  <xsd:schema xmlns:xsd="http://www.w3.org/2001/XMLSchema" xmlns:xs="http://www.w3.org/2001/XMLSchema" xmlns:p="http://schemas.microsoft.com/office/2006/metadata/properties" xmlns:ns2="c134f891-5480-4aac-a10d-e054762dcda2" xmlns:ns3="a5619674-b47d-4fb9-b803-6aa145c0eef6" targetNamespace="http://schemas.microsoft.com/office/2006/metadata/properties" ma:root="true" ma:fieldsID="86636c8e2649bfd8a77603cb88145e31" ns2:_="" ns3:_="">
    <xsd:import namespace="c134f891-5480-4aac-a10d-e054762dcda2"/>
    <xsd:import namespace="a5619674-b47d-4fb9-b803-6aa145c0ee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34f891-5480-4aac-a10d-e054762dcd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db42f9f-a6eb-4be1-85a7-9c593161cc3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619674-b47d-4fb9-b803-6aa145c0eef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d63d53-1a43-48d8-8d56-c0213b1fb1f0}" ma:internalName="TaxCatchAll" ma:showField="CatchAllData" ma:web="a5619674-b47d-4fb9-b803-6aa145c0ee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5619674-b47d-4fb9-b803-6aa145c0eef6">
      <UserInfo>
        <DisplayName>Richard O'Dell</DisplayName>
        <AccountId>32</AccountId>
        <AccountType/>
      </UserInfo>
    </SharedWithUsers>
    <lcf76f155ced4ddcb4097134ff3c332f xmlns="c134f891-5480-4aac-a10d-e054762dcda2">
      <Terms xmlns="http://schemas.microsoft.com/office/infopath/2007/PartnerControls"/>
    </lcf76f155ced4ddcb4097134ff3c332f>
    <TaxCatchAll xmlns="a5619674-b47d-4fb9-b803-6aa145c0ee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80DF1C-E650-44CD-8C27-0EF299A4764F}"/>
</file>

<file path=customXml/itemProps2.xml><?xml version="1.0" encoding="utf-8"?>
<ds:datastoreItem xmlns:ds="http://schemas.openxmlformats.org/officeDocument/2006/customXml" ds:itemID="{445EFD76-86DF-4CAC-9C17-F372C4BE4900}"/>
</file>

<file path=customXml/itemProps3.xml><?xml version="1.0" encoding="utf-8"?>
<ds:datastoreItem xmlns:ds="http://schemas.openxmlformats.org/officeDocument/2006/customXml" ds:itemID="{CB406B88-4364-4643-90F6-121FD02D15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Heidi Maher</dc:creator>
  <cp:keywords/>
  <dc:description/>
  <cp:lastModifiedBy>Heather Peers</cp:lastModifiedBy>
  <cp:revision/>
  <dcterms:created xsi:type="dcterms:W3CDTF">2008-04-18T21:16:03Z</dcterms:created>
  <dcterms:modified xsi:type="dcterms:W3CDTF">2024-10-31T13:54:45Z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0x0101008F336CE3E3823645BDECC74AA261BB16</vt:lpwstr>
  </property>
  <property fmtid="{D5CDD505-2E9C-101B-9397-08002B2CF9AE}" pid="3" name="MediaServiceImageTags">
    <vt:lpwstr/>
  </property>
</Properties>
</file>