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\Downloads\"/>
    </mc:Choice>
  </mc:AlternateContent>
  <xr:revisionPtr revIDLastSave="0" documentId="13_ncr:1_{2B0318C6-C12B-49D8-8317-D72F30440FE5}" xr6:coauthVersionLast="47" xr6:coauthVersionMax="47" xr10:uidLastSave="{00000000-0000-0000-0000-000000000000}"/>
  <bookViews>
    <workbookView xWindow="-108" yWindow="-108" windowWidth="23256" windowHeight="12456" xr2:uid="{04DA1AF8-8A2C-4C15-853E-8C5412265C45}"/>
  </bookViews>
  <sheets>
    <sheet name="Level_New" sheetId="1" r:id="rId1"/>
  </sheets>
  <definedNames>
    <definedName name="_xlnm._FilterDatabase" localSheetId="0" hidden="1">Level_New!$A$12:$C$831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8" i="1" l="1"/>
  <c r="C71" i="1"/>
  <c r="C69" i="1"/>
  <c r="C67" i="1"/>
  <c r="C66" i="1"/>
  <c r="C75" i="1"/>
  <c r="C65" i="1"/>
  <c r="C63" i="1"/>
  <c r="C74" i="1"/>
  <c r="C73" i="1"/>
  <c r="C77" i="1"/>
  <c r="C76" i="1"/>
  <c r="C78" i="1"/>
  <c r="C64" i="1"/>
  <c r="C72" i="1"/>
  <c r="C62" i="1"/>
  <c r="C84" i="1"/>
  <c r="C79" i="1"/>
  <c r="C82" i="1"/>
  <c r="C80" i="1"/>
  <c r="C85" i="1"/>
  <c r="C81" i="1"/>
  <c r="C83" i="1"/>
  <c r="C61" i="1"/>
  <c r="C87" i="1"/>
  <c r="C86" i="1"/>
  <c r="C60" i="1"/>
  <c r="C58" i="1"/>
  <c r="C57" i="1"/>
  <c r="C55" i="1"/>
  <c r="C59" i="1"/>
  <c r="C56" i="1"/>
  <c r="C88" i="1"/>
  <c r="C89" i="1"/>
  <c r="C54" i="1"/>
  <c r="C37" i="1"/>
  <c r="C53" i="1"/>
  <c r="C36" i="1"/>
  <c r="C38" i="1"/>
  <c r="C42" i="1"/>
  <c r="C107" i="1"/>
  <c r="C110" i="1"/>
  <c r="C52" i="1"/>
  <c r="C41" i="1"/>
  <c r="C39" i="1"/>
  <c r="C35" i="1"/>
  <c r="C93" i="1"/>
  <c r="C111" i="1"/>
  <c r="C92" i="1"/>
  <c r="C109" i="1"/>
  <c r="C108" i="1"/>
  <c r="C106" i="1"/>
  <c r="C95" i="1"/>
  <c r="C43" i="1"/>
  <c r="C104" i="1"/>
  <c r="C40" i="1"/>
  <c r="C113" i="1"/>
  <c r="C44" i="1"/>
  <c r="C91" i="1"/>
  <c r="C48" i="1"/>
  <c r="C51" i="1"/>
  <c r="C45" i="1"/>
  <c r="C96" i="1"/>
  <c r="C34" i="1"/>
  <c r="C112" i="1"/>
  <c r="C105" i="1"/>
  <c r="C97" i="1"/>
  <c r="C33" i="1"/>
  <c r="C90" i="1"/>
  <c r="C94" i="1"/>
  <c r="C103" i="1"/>
  <c r="C46" i="1"/>
  <c r="C47" i="1"/>
  <c r="C49" i="1"/>
  <c r="C50" i="1"/>
  <c r="C32" i="1"/>
  <c r="C98" i="1"/>
  <c r="C31" i="1"/>
  <c r="C102" i="1"/>
  <c r="C13" i="1"/>
  <c r="C16" i="1"/>
  <c r="C18" i="1"/>
  <c r="C17" i="1"/>
  <c r="C30" i="1"/>
  <c r="C114" i="1"/>
  <c r="C23" i="1"/>
  <c r="C115" i="1"/>
  <c r="C14" i="1"/>
  <c r="C15" i="1"/>
  <c r="C29" i="1"/>
  <c r="C24" i="1"/>
  <c r="C27" i="1"/>
  <c r="C28" i="1"/>
  <c r="C19" i="1"/>
  <c r="C22" i="1"/>
  <c r="C20" i="1"/>
  <c r="C21" i="1"/>
  <c r="C116" i="1"/>
  <c r="C122" i="1"/>
  <c r="C101" i="1"/>
  <c r="C121" i="1"/>
  <c r="C99" i="1"/>
  <c r="C120" i="1"/>
  <c r="C25" i="1"/>
  <c r="C117" i="1"/>
  <c r="C123" i="1"/>
  <c r="C26" i="1"/>
  <c r="C100" i="1"/>
  <c r="C118" i="1"/>
  <c r="C119" i="1"/>
  <c r="C124" i="1"/>
  <c r="C126" i="1"/>
  <c r="C125" i="1"/>
  <c r="C127" i="1"/>
  <c r="C134" i="1"/>
  <c r="C135" i="1"/>
  <c r="C132" i="1"/>
  <c r="C136" i="1"/>
  <c r="C133" i="1"/>
  <c r="C130" i="1"/>
  <c r="C137" i="1"/>
  <c r="C131" i="1"/>
  <c r="C128" i="1"/>
  <c r="C138" i="1"/>
  <c r="C129" i="1"/>
  <c r="C141" i="1"/>
  <c r="C142" i="1"/>
  <c r="C139" i="1"/>
  <c r="C140" i="1"/>
  <c r="C147" i="1"/>
  <c r="C143" i="1"/>
  <c r="C285" i="1"/>
  <c r="C224" i="1"/>
  <c r="C284" i="1"/>
  <c r="C338" i="1"/>
  <c r="C336" i="1"/>
  <c r="C339" i="1"/>
  <c r="C337" i="1"/>
  <c r="C148" i="1"/>
  <c r="C283" i="1"/>
  <c r="C282" i="1"/>
  <c r="C225" i="1"/>
  <c r="C149" i="1"/>
  <c r="C352" i="1"/>
  <c r="C348" i="1"/>
  <c r="C270" i="1"/>
  <c r="C347" i="1"/>
  <c r="C351" i="1"/>
  <c r="C271" i="1"/>
  <c r="C286" i="1"/>
  <c r="C288" i="1"/>
  <c r="C333" i="1"/>
  <c r="C145" i="1"/>
  <c r="C353" i="1"/>
  <c r="C289" i="1"/>
  <c r="C269" i="1"/>
  <c r="C350" i="1"/>
  <c r="C144" i="1"/>
  <c r="C335" i="1"/>
  <c r="C259" i="1"/>
  <c r="C287" i="1"/>
  <c r="C349" i="1"/>
  <c r="C242" i="1"/>
  <c r="C258" i="1"/>
  <c r="C272" i="1"/>
  <c r="C226" i="1"/>
  <c r="C334" i="1"/>
  <c r="C332" i="1"/>
  <c r="C244" i="1"/>
  <c r="C340" i="1"/>
  <c r="C354" i="1"/>
  <c r="C241" i="1"/>
  <c r="C247" i="1"/>
  <c r="C268" i="1"/>
  <c r="C243" i="1"/>
  <c r="C274" i="1"/>
  <c r="C346" i="1"/>
  <c r="C246" i="1"/>
  <c r="C290" i="1"/>
  <c r="C238" i="1"/>
  <c r="C275" i="1"/>
  <c r="C239" i="1"/>
  <c r="C273" i="1"/>
  <c r="C150" i="1"/>
  <c r="C146" i="1"/>
  <c r="C345" i="1"/>
  <c r="C361" i="1"/>
  <c r="C245" i="1"/>
  <c r="C267" i="1"/>
  <c r="C237" i="1"/>
  <c r="C292" i="1"/>
  <c r="C291" i="1"/>
  <c r="C253" i="1"/>
  <c r="C240" i="1"/>
  <c r="C362" i="1"/>
  <c r="C254" i="1"/>
  <c r="C265" i="1"/>
  <c r="C276" i="1"/>
  <c r="C360" i="1"/>
  <c r="C341" i="1"/>
  <c r="C260" i="1"/>
  <c r="C266" i="1"/>
  <c r="C355" i="1"/>
  <c r="C256" i="1"/>
  <c r="C328" i="1"/>
  <c r="C255" i="1"/>
  <c r="C331" i="1"/>
  <c r="C235" i="1"/>
  <c r="C263" i="1"/>
  <c r="C342" i="1"/>
  <c r="C231" i="1"/>
  <c r="C358" i="1"/>
  <c r="C359" i="1"/>
  <c r="C151" i="1"/>
  <c r="C236" i="1"/>
  <c r="C357" i="1"/>
  <c r="C264" i="1"/>
  <c r="C262" i="1"/>
  <c r="C323" i="1"/>
  <c r="C248" i="1"/>
  <c r="C252" i="1"/>
  <c r="C233" i="1"/>
  <c r="C356" i="1"/>
  <c r="C261" i="1"/>
  <c r="C257" i="1"/>
  <c r="C330" i="1"/>
  <c r="C327" i="1"/>
  <c r="C223" i="1"/>
  <c r="C250" i="1"/>
  <c r="C326" i="1"/>
  <c r="C277" i="1"/>
  <c r="C249" i="1"/>
  <c r="C281" i="1"/>
  <c r="C344" i="1"/>
  <c r="C232" i="1"/>
  <c r="C251" i="1"/>
  <c r="C227" i="1"/>
  <c r="C221" i="1"/>
  <c r="C343" i="1"/>
  <c r="C329" i="1"/>
  <c r="C324" i="1"/>
  <c r="C325" i="1"/>
  <c r="C301" i="1"/>
  <c r="C322" i="1"/>
  <c r="C159" i="1"/>
  <c r="C220" i="1"/>
  <c r="C278" i="1"/>
  <c r="C405" i="1"/>
  <c r="C219" i="1"/>
  <c r="C295" i="1"/>
  <c r="C293" i="1"/>
  <c r="C222" i="1"/>
  <c r="C302" i="1"/>
  <c r="C407" i="1"/>
  <c r="C228" i="1"/>
  <c r="C319" i="1"/>
  <c r="C406" i="1"/>
  <c r="C294" i="1"/>
  <c r="C296" i="1"/>
  <c r="C408" i="1"/>
  <c r="C152" i="1"/>
  <c r="C321" i="1"/>
  <c r="C404" i="1"/>
  <c r="C317" i="1"/>
  <c r="C234" i="1"/>
  <c r="C413" i="1"/>
  <c r="C300" i="1"/>
  <c r="C229" i="1"/>
  <c r="C409" i="1"/>
  <c r="C393" i="1"/>
  <c r="C230" i="1"/>
  <c r="C397" i="1"/>
  <c r="C318" i="1"/>
  <c r="C297" i="1"/>
  <c r="C183" i="1"/>
  <c r="C394" i="1"/>
  <c r="C218" i="1"/>
  <c r="C316" i="1"/>
  <c r="C395" i="1"/>
  <c r="C174" i="1"/>
  <c r="C299" i="1"/>
  <c r="C169" i="1"/>
  <c r="C363" i="1"/>
  <c r="C184" i="1"/>
  <c r="C396" i="1"/>
  <c r="C400" i="1"/>
  <c r="C298" i="1"/>
  <c r="C385" i="1"/>
  <c r="C320" i="1"/>
  <c r="C175" i="1"/>
  <c r="C305" i="1"/>
  <c r="C414" i="1"/>
  <c r="C410" i="1"/>
  <c r="C398" i="1"/>
  <c r="C280" i="1"/>
  <c r="C392" i="1"/>
  <c r="C279" i="1"/>
  <c r="C415" i="1"/>
  <c r="C185" i="1"/>
  <c r="C403" i="1"/>
  <c r="C173" i="1"/>
  <c r="C180" i="1"/>
  <c r="C386" i="1"/>
  <c r="C387" i="1"/>
  <c r="C172" i="1"/>
  <c r="C401" i="1"/>
  <c r="C399" i="1"/>
  <c r="C315" i="1"/>
  <c r="C416" i="1"/>
  <c r="C384" i="1"/>
  <c r="C391" i="1"/>
  <c r="C158" i="1"/>
  <c r="C306" i="1"/>
  <c r="C216" i="1"/>
  <c r="C178" i="1"/>
  <c r="C388" i="1"/>
  <c r="C304" i="1"/>
  <c r="C170" i="1"/>
  <c r="C402" i="1"/>
  <c r="C217" i="1"/>
  <c r="C181" i="1"/>
  <c r="C182" i="1"/>
  <c r="C167" i="1"/>
  <c r="C157" i="1"/>
  <c r="C166" i="1"/>
  <c r="C412" i="1"/>
  <c r="C176" i="1"/>
  <c r="C314" i="1"/>
  <c r="C390" i="1"/>
  <c r="C417" i="1"/>
  <c r="C177" i="1"/>
  <c r="C303" i="1"/>
  <c r="C383" i="1"/>
  <c r="C389" i="1"/>
  <c r="C171" i="1"/>
  <c r="C411" i="1"/>
  <c r="C168" i="1"/>
  <c r="C163" i="1"/>
  <c r="C165" i="1"/>
  <c r="C153" i="1"/>
  <c r="C164" i="1"/>
  <c r="C160" i="1"/>
  <c r="C162" i="1"/>
  <c r="C186" i="1"/>
  <c r="C421" i="1"/>
  <c r="C179" i="1"/>
  <c r="C422" i="1"/>
  <c r="C156" i="1"/>
  <c r="C419" i="1"/>
  <c r="C420" i="1"/>
  <c r="C308" i="1"/>
  <c r="C364" i="1"/>
  <c r="C215" i="1"/>
  <c r="C423" i="1"/>
  <c r="C214" i="1"/>
  <c r="C155" i="1"/>
  <c r="C161" i="1"/>
  <c r="C154" i="1"/>
  <c r="C365" i="1"/>
  <c r="C418" i="1"/>
  <c r="C313" i="1"/>
  <c r="C366" i="1"/>
  <c r="C309" i="1"/>
  <c r="C198" i="1"/>
  <c r="C311" i="1"/>
  <c r="C382" i="1"/>
  <c r="C312" i="1"/>
  <c r="C368" i="1"/>
  <c r="C307" i="1"/>
  <c r="C424" i="1"/>
  <c r="C814" i="1"/>
  <c r="C371" i="1"/>
  <c r="C197" i="1"/>
  <c r="C370" i="1"/>
  <c r="C373" i="1"/>
  <c r="C213" i="1"/>
  <c r="C372" i="1"/>
  <c r="C310" i="1"/>
  <c r="C212" i="1"/>
  <c r="C204" i="1"/>
  <c r="C377" i="1"/>
  <c r="C378" i="1"/>
  <c r="C199" i="1"/>
  <c r="C369" i="1"/>
  <c r="C426" i="1"/>
  <c r="C821" i="1"/>
  <c r="C425" i="1"/>
  <c r="C557" i="1"/>
  <c r="C376" i="1"/>
  <c r="C379" i="1"/>
  <c r="C203" i="1"/>
  <c r="C367" i="1"/>
  <c r="C818" i="1"/>
  <c r="C381" i="1"/>
  <c r="C813" i="1"/>
  <c r="C207" i="1"/>
  <c r="C812" i="1"/>
  <c r="C819" i="1"/>
  <c r="C208" i="1"/>
  <c r="C820" i="1"/>
  <c r="C374" i="1"/>
  <c r="C380" i="1"/>
  <c r="C202" i="1"/>
  <c r="C200" i="1"/>
  <c r="C201" i="1"/>
  <c r="C206" i="1"/>
  <c r="C817" i="1"/>
  <c r="C815" i="1"/>
  <c r="C375" i="1"/>
  <c r="C427" i="1"/>
  <c r="C196" i="1"/>
  <c r="C195" i="1"/>
  <c r="C428" i="1"/>
  <c r="C209" i="1"/>
  <c r="C211" i="1"/>
  <c r="C816" i="1"/>
  <c r="C429" i="1"/>
  <c r="C811" i="1"/>
  <c r="C210" i="1"/>
  <c r="C810" i="1"/>
  <c r="C430" i="1"/>
  <c r="C551" i="1"/>
  <c r="C205" i="1"/>
  <c r="C556" i="1"/>
  <c r="C503" i="1"/>
  <c r="C193" i="1"/>
  <c r="C785" i="1"/>
  <c r="C190" i="1"/>
  <c r="C786" i="1"/>
  <c r="C192" i="1"/>
  <c r="C194" i="1"/>
  <c r="C188" i="1"/>
  <c r="C550" i="1"/>
  <c r="C827" i="1"/>
  <c r="C822" i="1"/>
  <c r="C808" i="1"/>
  <c r="C809" i="1"/>
  <c r="C187" i="1"/>
  <c r="C802" i="1"/>
  <c r="C504" i="1"/>
  <c r="C783" i="1"/>
  <c r="C824" i="1"/>
  <c r="C536" i="1"/>
  <c r="C784" i="1"/>
  <c r="C823" i="1"/>
  <c r="C790" i="1"/>
  <c r="C826" i="1"/>
  <c r="C803" i="1"/>
  <c r="C825" i="1"/>
  <c r="C789" i="1"/>
  <c r="C542" i="1"/>
  <c r="C530" i="1"/>
  <c r="C537" i="1"/>
  <c r="C787" i="1"/>
  <c r="C189" i="1"/>
  <c r="C538" i="1"/>
  <c r="C555" i="1"/>
  <c r="C829" i="1"/>
  <c r="C558" i="1"/>
  <c r="C801" i="1"/>
  <c r="C552" i="1"/>
  <c r="C697" i="1"/>
  <c r="C828" i="1"/>
  <c r="C191" i="1"/>
  <c r="C788" i="1"/>
  <c r="C505" i="1"/>
  <c r="C780" i="1"/>
  <c r="C531" i="1"/>
  <c r="C831" i="1"/>
  <c r="C508" i="1"/>
  <c r="C696" i="1"/>
  <c r="C782" i="1"/>
  <c r="C506" i="1"/>
  <c r="C705" i="1"/>
  <c r="C791" i="1"/>
  <c r="C512" i="1"/>
  <c r="C541" i="1"/>
  <c r="C539" i="1"/>
  <c r="C779" i="1"/>
  <c r="C781" i="1"/>
  <c r="C529" i="1"/>
  <c r="C800" i="1"/>
  <c r="C507" i="1"/>
  <c r="C804" i="1"/>
  <c r="C437" i="1"/>
  <c r="C706" i="1"/>
  <c r="C798" i="1"/>
  <c r="C431" i="1"/>
  <c r="C540" i="1"/>
  <c r="C438" i="1"/>
  <c r="C548" i="1"/>
  <c r="C799" i="1"/>
  <c r="C553" i="1"/>
  <c r="C484" i="1"/>
  <c r="C535" i="1"/>
  <c r="C698" i="1"/>
  <c r="C494" i="1"/>
  <c r="C509" i="1"/>
  <c r="C511" i="1"/>
  <c r="C500" i="1"/>
  <c r="C559" i="1"/>
  <c r="C499" i="1"/>
  <c r="C532" i="1"/>
  <c r="C549" i="1"/>
  <c r="C534" i="1"/>
  <c r="C563" i="1"/>
  <c r="C513" i="1"/>
  <c r="C502" i="1"/>
  <c r="C485" i="1"/>
  <c r="C560" i="1"/>
  <c r="C704" i="1"/>
  <c r="C708" i="1"/>
  <c r="C778" i="1"/>
  <c r="C554" i="1"/>
  <c r="C646" i="1"/>
  <c r="C501" i="1"/>
  <c r="C707" i="1"/>
  <c r="C442" i="1"/>
  <c r="C807" i="1"/>
  <c r="C699" i="1"/>
  <c r="C703" i="1"/>
  <c r="C694" i="1"/>
  <c r="C641" i="1"/>
  <c r="C700" i="1"/>
  <c r="C441" i="1"/>
  <c r="C510" i="1"/>
  <c r="C806" i="1"/>
  <c r="C533" i="1"/>
  <c r="C543" i="1"/>
  <c r="C561" i="1"/>
  <c r="C805" i="1"/>
  <c r="C830" i="1"/>
  <c r="C493" i="1"/>
  <c r="C647" i="1"/>
  <c r="C695" i="1"/>
  <c r="C654" i="1"/>
  <c r="C562" i="1"/>
  <c r="C642" i="1"/>
  <c r="C797" i="1"/>
  <c r="C495" i="1"/>
  <c r="C436" i="1"/>
  <c r="C544" i="1"/>
  <c r="C640" i="1"/>
  <c r="C645" i="1"/>
  <c r="C644" i="1"/>
  <c r="C600" i="1"/>
  <c r="C439" i="1"/>
  <c r="C792" i="1"/>
  <c r="C547" i="1"/>
  <c r="C435" i="1"/>
  <c r="C643" i="1"/>
  <c r="C639" i="1"/>
  <c r="C443" i="1"/>
  <c r="C637" i="1"/>
  <c r="C777" i="1"/>
  <c r="C653" i="1"/>
  <c r="C702" i="1"/>
  <c r="C796" i="1"/>
  <c r="C648" i="1"/>
  <c r="C794" i="1"/>
  <c r="C483" i="1"/>
  <c r="C795" i="1"/>
  <c r="C701" i="1"/>
  <c r="C434" i="1"/>
  <c r="C516" i="1"/>
  <c r="C545" i="1"/>
  <c r="C440" i="1"/>
  <c r="C546" i="1"/>
  <c r="C518" i="1"/>
  <c r="C433" i="1"/>
  <c r="C517" i="1"/>
  <c r="C514" i="1"/>
  <c r="C709" i="1"/>
  <c r="C793" i="1"/>
  <c r="C638" i="1"/>
  <c r="C497" i="1"/>
  <c r="C776" i="1"/>
  <c r="C652" i="1"/>
  <c r="C655" i="1"/>
  <c r="C715" i="1"/>
  <c r="C770" i="1"/>
  <c r="C490" i="1"/>
  <c r="C498" i="1"/>
  <c r="C496" i="1"/>
  <c r="C519" i="1"/>
  <c r="C775" i="1"/>
  <c r="C489" i="1"/>
  <c r="C515" i="1"/>
  <c r="C487" i="1"/>
  <c r="C601" i="1"/>
  <c r="C771" i="1"/>
  <c r="C432" i="1"/>
  <c r="C602" i="1"/>
  <c r="C774" i="1"/>
  <c r="C772" i="1"/>
  <c r="C565" i="1"/>
  <c r="C599" i="1"/>
  <c r="C482" i="1"/>
  <c r="C773" i="1"/>
  <c r="C693" i="1"/>
  <c r="C491" i="1"/>
  <c r="C444" i="1"/>
  <c r="C564" i="1"/>
  <c r="C492" i="1"/>
  <c r="C481" i="1"/>
  <c r="C714" i="1"/>
  <c r="C488" i="1"/>
  <c r="C650" i="1"/>
  <c r="C486" i="1"/>
  <c r="C527" i="1"/>
  <c r="C713" i="1"/>
  <c r="C692" i="1"/>
  <c r="C528" i="1"/>
  <c r="C473" i="1"/>
  <c r="C445" i="1"/>
  <c r="C526" i="1"/>
  <c r="C631" i="1"/>
  <c r="C605" i="1"/>
  <c r="C651" i="1"/>
  <c r="C712" i="1"/>
  <c r="C656" i="1"/>
  <c r="C711" i="1"/>
  <c r="C472" i="1"/>
  <c r="C474" i="1"/>
  <c r="C689" i="1"/>
  <c r="C520" i="1"/>
  <c r="C630" i="1"/>
  <c r="C598" i="1"/>
  <c r="C710" i="1"/>
  <c r="C475" i="1"/>
  <c r="C446" i="1"/>
  <c r="C769" i="1"/>
  <c r="C691" i="1"/>
  <c r="C633" i="1"/>
  <c r="C449" i="1"/>
  <c r="C566" i="1"/>
  <c r="C716" i="1"/>
  <c r="C764" i="1"/>
  <c r="C690" i="1"/>
  <c r="C450" i="1"/>
  <c r="C603" i="1"/>
  <c r="C521" i="1"/>
  <c r="C525" i="1"/>
  <c r="C756" i="1"/>
  <c r="C649" i="1"/>
  <c r="C632" i="1"/>
  <c r="C765" i="1"/>
  <c r="C471" i="1"/>
  <c r="C757" i="1"/>
  <c r="C759" i="1"/>
  <c r="C758" i="1"/>
  <c r="C719" i="1"/>
  <c r="C688" i="1"/>
  <c r="C470" i="1"/>
  <c r="C476" i="1"/>
  <c r="C768" i="1"/>
  <c r="C629" i="1"/>
  <c r="C720" i="1"/>
  <c r="C583" i="1"/>
  <c r="C717" i="1"/>
  <c r="C763" i="1"/>
  <c r="C524" i="1"/>
  <c r="C567" i="1"/>
  <c r="C447" i="1"/>
  <c r="C523" i="1"/>
  <c r="C522" i="1"/>
  <c r="C732" i="1"/>
  <c r="C448" i="1"/>
  <c r="C604" i="1"/>
  <c r="C477" i="1"/>
  <c r="C762" i="1"/>
  <c r="C451" i="1"/>
  <c r="C480" i="1"/>
  <c r="C678" i="1"/>
  <c r="C760" i="1"/>
  <c r="C733" i="1"/>
  <c r="C661" i="1"/>
  <c r="C761" i="1"/>
  <c r="C679" i="1"/>
  <c r="C662" i="1"/>
  <c r="C568" i="1"/>
  <c r="C657" i="1"/>
  <c r="C731" i="1"/>
  <c r="C663" i="1"/>
  <c r="C755" i="1"/>
  <c r="C636" i="1"/>
  <c r="C582" i="1"/>
  <c r="C628" i="1"/>
  <c r="C734" i="1"/>
  <c r="C681" i="1"/>
  <c r="C469" i="1"/>
  <c r="C724" i="1"/>
  <c r="C634" i="1"/>
  <c r="C597" i="1"/>
  <c r="C682" i="1"/>
  <c r="C454" i="1"/>
  <c r="C478" i="1"/>
  <c r="C718" i="1"/>
  <c r="C721" i="1"/>
  <c r="C766" i="1"/>
  <c r="C479" i="1"/>
  <c r="C581" i="1"/>
  <c r="C687" i="1"/>
  <c r="C751" i="1"/>
  <c r="C754" i="1"/>
  <c r="C677" i="1"/>
  <c r="C611" i="1"/>
  <c r="C578" i="1"/>
  <c r="C680" i="1"/>
  <c r="C767" i="1"/>
  <c r="C658" i="1"/>
  <c r="C730" i="1"/>
  <c r="C664" i="1"/>
  <c r="C659" i="1"/>
  <c r="C683" i="1"/>
  <c r="C686" i="1"/>
  <c r="C722" i="1"/>
  <c r="C452" i="1"/>
  <c r="C684" i="1"/>
  <c r="C729" i="1"/>
  <c r="C749" i="1"/>
  <c r="C635" i="1"/>
  <c r="C728" i="1"/>
  <c r="C569" i="1"/>
  <c r="C627" i="1"/>
  <c r="C660" i="1"/>
  <c r="C750" i="1"/>
  <c r="C453" i="1"/>
  <c r="C723" i="1"/>
  <c r="C746" i="1"/>
  <c r="C626" i="1"/>
  <c r="C735" i="1"/>
  <c r="C579" i="1"/>
  <c r="C752" i="1"/>
  <c r="C727" i="1"/>
  <c r="C685" i="1"/>
  <c r="C570" i="1"/>
  <c r="C670" i="1"/>
  <c r="C747" i="1"/>
  <c r="C753" i="1"/>
  <c r="C577" i="1"/>
  <c r="C610" i="1"/>
  <c r="C725" i="1"/>
  <c r="C624" i="1"/>
  <c r="C468" i="1"/>
  <c r="C571" i="1"/>
  <c r="C608" i="1"/>
  <c r="C580" i="1"/>
  <c r="C748" i="1"/>
  <c r="C665" i="1"/>
  <c r="C726" i="1"/>
  <c r="C606" i="1"/>
  <c r="C676" i="1"/>
  <c r="C674" i="1"/>
  <c r="C671" i="1"/>
  <c r="C607" i="1"/>
  <c r="C675" i="1"/>
  <c r="C614" i="1"/>
  <c r="C609" i="1"/>
  <c r="C666" i="1"/>
  <c r="C596" i="1"/>
  <c r="C625" i="1"/>
  <c r="C745" i="1"/>
  <c r="C669" i="1"/>
  <c r="C673" i="1"/>
  <c r="C464" i="1"/>
  <c r="C744" i="1"/>
  <c r="C574" i="1"/>
  <c r="C584" i="1"/>
  <c r="C466" i="1"/>
  <c r="C668" i="1"/>
  <c r="C573" i="1"/>
  <c r="C576" i="1"/>
  <c r="C672" i="1"/>
  <c r="C623" i="1"/>
  <c r="C622" i="1"/>
  <c r="C612" i="1"/>
  <c r="C575" i="1"/>
  <c r="C467" i="1"/>
  <c r="C667" i="1"/>
  <c r="C613" i="1"/>
  <c r="C465" i="1"/>
  <c r="C457" i="1"/>
  <c r="C455" i="1"/>
  <c r="C572" i="1"/>
  <c r="C743" i="1"/>
  <c r="C742" i="1"/>
  <c r="C741" i="1"/>
  <c r="C459" i="1"/>
  <c r="C458" i="1"/>
  <c r="C456" i="1"/>
  <c r="C736" i="1"/>
  <c r="C463" i="1"/>
  <c r="C595" i="1"/>
  <c r="C737" i="1"/>
  <c r="C615" i="1"/>
  <c r="C585" i="1"/>
  <c r="C462" i="1"/>
  <c r="C460" i="1"/>
  <c r="C738" i="1"/>
  <c r="C740" i="1"/>
  <c r="C461" i="1"/>
  <c r="C739" i="1"/>
  <c r="C588" i="1"/>
  <c r="C619" i="1"/>
  <c r="C586" i="1"/>
  <c r="C621" i="1"/>
  <c r="C594" i="1"/>
  <c r="C618" i="1"/>
  <c r="C589" i="1"/>
  <c r="C587" i="1"/>
  <c r="C620" i="1"/>
  <c r="C593" i="1"/>
  <c r="C617" i="1"/>
  <c r="C616" i="1"/>
  <c r="C590" i="1"/>
  <c r="C591" i="1"/>
  <c r="C592" i="1"/>
  <c r="C70" i="1"/>
  <c r="K3" i="1"/>
  <c r="G3" i="1" l="1"/>
  <c r="F3" i="1" s="1"/>
  <c r="L3" i="1" s="1"/>
  <c r="L5" i="1" l="1"/>
  <c r="G4" i="1" s="1"/>
  <c r="F4" i="1" l="1"/>
  <c r="M3" i="1" s="1"/>
  <c r="L6" i="1" l="1"/>
  <c r="G5" i="1" s="1"/>
  <c r="F5" i="1" s="1"/>
</calcChain>
</file>

<file path=xl/sharedStrings.xml><?xml version="1.0" encoding="utf-8"?>
<sst xmlns="http://schemas.openxmlformats.org/spreadsheetml/2006/main" count="17" uniqueCount="13">
  <si>
    <t>Date</t>
  </si>
  <si>
    <t xml:space="preserve">level </t>
  </si>
  <si>
    <t>Level1</t>
  </si>
  <si>
    <t>Level2</t>
  </si>
  <si>
    <t>Level3</t>
  </si>
  <si>
    <t>Level</t>
  </si>
  <si>
    <t>Gap in Days</t>
  </si>
  <si>
    <t>Month End Date</t>
  </si>
  <si>
    <t>Start Date Level2</t>
  </si>
  <si>
    <t>Start Date Level3</t>
  </si>
  <si>
    <t>Updated_Level</t>
  </si>
  <si>
    <t>StartDate</t>
  </si>
  <si>
    <t>Desired ans…  Here I don’t want the maximum value I want the only value when level2 1524.45 got crossed.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</si>
</sst>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5" fontId="0" fillId="0" borderId="0" xfId="0" applyNumberFormat="1"/>
    <xf numFmtId="0" fontId="16" fillId="0" borderId="0" xfId="0" applyFont="1"/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4" borderId="0" xfId="0" applyFont="1" applyFill="1"/>
    <xf numFmtId="0" fontId="16" fillId="35" borderId="0" xfId="0" applyFont="1" applyFill="1" applyAlignment="1">
      <alignment horizontal="center" vertical="center"/>
    </xf>
    <xf numFmtId="0" fontId="16" fillId="36" borderId="0" xfId="0" applyFont="1" applyFill="1"/>
    <xf numFmtId="15" fontId="16" fillId="0" borderId="0" xfId="0" applyNumberFormat="1" applyFont="1"/>
    <xf numFmtId="0" fontId="16" fillId="37" borderId="0" xfId="0" applyFont="1" applyFill="1"/>
    <xf numFmtId="0" fontId="16" fillId="34" borderId="0" xfId="0" applyFont="1" applyFill="1" applyAlignment="1">
      <alignment horizontal="left" vertical="center" wrapText="1"/>
    </xf>
    <xf numFmtId="15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548EC-0BFE-4C2B-8075-38BCFF475D32}">
  <dimension ref="A1:M831"/>
  <sheetViews>
    <sheetView tabSelected="1" workbookViewId="0"/>
  </sheetViews>
  <sheetFormatPr defaultRowHeight="14.4" x14ac:dyDescent="0.3"/>
  <cols>
    <col min="1" max="1" width="9.88671875" bestFit="1" customWidth="1"/>
    <col min="3" max="3" width="13.33203125" bestFit="1" customWidth="1"/>
    <col min="5" max="5" width="23.5546875" customWidth="1"/>
    <col min="6" max="6" width="9.6640625" bestFit="1" customWidth="1"/>
    <col min="7" max="7" width="9.88671875" bestFit="1" customWidth="1"/>
    <col min="8" max="8" width="7" bestFit="1" customWidth="1"/>
    <col min="9" max="9" width="1.44140625" customWidth="1"/>
    <col min="10" max="10" width="15" bestFit="1" customWidth="1"/>
    <col min="11" max="11" width="9.88671875" bestFit="1" customWidth="1"/>
    <col min="12" max="13" width="9.6640625" customWidth="1"/>
  </cols>
  <sheetData>
    <row r="1" spans="1:13" x14ac:dyDescent="0.3">
      <c r="E1" s="2" t="s">
        <v>11</v>
      </c>
      <c r="G1" s="1"/>
      <c r="K1" s="6" t="s">
        <v>2</v>
      </c>
      <c r="L1" s="6" t="s">
        <v>3</v>
      </c>
      <c r="M1" s="6" t="s">
        <v>4</v>
      </c>
    </row>
    <row r="2" spans="1:13" x14ac:dyDescent="0.3">
      <c r="E2" s="8">
        <v>43831</v>
      </c>
      <c r="F2" s="4" t="s">
        <v>0</v>
      </c>
      <c r="G2" s="4" t="s">
        <v>5</v>
      </c>
      <c r="J2" s="7" t="s">
        <v>6</v>
      </c>
      <c r="K2">
        <v>90</v>
      </c>
      <c r="L2">
        <v>90</v>
      </c>
      <c r="M2">
        <v>90</v>
      </c>
    </row>
    <row r="3" spans="1:13" x14ac:dyDescent="0.3">
      <c r="E3" s="5" t="s">
        <v>2</v>
      </c>
      <c r="F3" s="1">
        <f>INDEX(A:A,MATCH(G3,C:C,0))</f>
        <v>43850</v>
      </c>
      <c r="G3">
        <f>_xlfn.MAXIFS(C:C,A:A,"&gt;="&amp;$E$2,A:A,"&lt;="&amp;$K$3)</f>
        <v>1609</v>
      </c>
      <c r="J3" s="7" t="s">
        <v>7</v>
      </c>
      <c r="K3" s="1">
        <f>EOMONTH($E$2+$K$2,0)</f>
        <v>43921</v>
      </c>
      <c r="L3" s="1">
        <f>EOMONTH($F$3+$K$5+L2,0)</f>
        <v>43951</v>
      </c>
      <c r="M3" s="1">
        <f>EOMONTH($F$4+$K$6+M2,0)</f>
        <v>43982</v>
      </c>
    </row>
    <row r="4" spans="1:13" x14ac:dyDescent="0.3">
      <c r="E4" s="5" t="s">
        <v>3</v>
      </c>
      <c r="F4" s="1">
        <f t="shared" ref="F4:F5" si="0">INDEX(A:A,MATCH(G4,C:C,0))</f>
        <v>43857</v>
      </c>
      <c r="G4">
        <f>_xlfn.MAXIFS(C:C,A:A,"&gt;="&amp;$L$5,A:A,"&lt;="&amp;$L$3)</f>
        <v>1524.45</v>
      </c>
      <c r="J4" s="2"/>
    </row>
    <row r="5" spans="1:13" x14ac:dyDescent="0.3">
      <c r="E5" s="5" t="s">
        <v>4</v>
      </c>
      <c r="F5" s="1">
        <f t="shared" si="0"/>
        <v>43962</v>
      </c>
      <c r="G5">
        <f>_xlfn.MAXIFS(C:C,A:A,"&gt;="&amp;$L$6,A:A,"&lt;="&amp;$M$3,C:C,"&gt;"&amp;G4)</f>
        <v>1615</v>
      </c>
      <c r="J5" s="3" t="s">
        <v>8</v>
      </c>
      <c r="K5">
        <v>5</v>
      </c>
      <c r="L5" s="1">
        <f>F3+K5</f>
        <v>43855</v>
      </c>
    </row>
    <row r="6" spans="1:13" ht="63.6" customHeight="1" x14ac:dyDescent="0.3">
      <c r="E6" s="10" t="s">
        <v>12</v>
      </c>
      <c r="F6" s="11">
        <v>43959</v>
      </c>
      <c r="G6" s="12">
        <v>1579.9</v>
      </c>
      <c r="J6" s="3" t="s">
        <v>9</v>
      </c>
      <c r="K6">
        <v>5</v>
      </c>
      <c r="L6" s="1">
        <f>F4+K6</f>
        <v>43862</v>
      </c>
    </row>
    <row r="7" spans="1:13" hidden="1" x14ac:dyDescent="0.3">
      <c r="J7" s="2"/>
    </row>
    <row r="8" spans="1:13" hidden="1" x14ac:dyDescent="0.3"/>
    <row r="9" spans="1:13" hidden="1" x14ac:dyDescent="0.3"/>
    <row r="10" spans="1:13" hidden="1" x14ac:dyDescent="0.3"/>
    <row r="11" spans="1:13" hidden="1" x14ac:dyDescent="0.3"/>
    <row r="12" spans="1:13" x14ac:dyDescent="0.3">
      <c r="A12" s="2" t="s">
        <v>0</v>
      </c>
      <c r="B12" s="2" t="s">
        <v>1</v>
      </c>
      <c r="C12" s="9" t="s">
        <v>10</v>
      </c>
    </row>
    <row r="13" spans="1:13" x14ac:dyDescent="0.3">
      <c r="A13" s="1">
        <v>43831</v>
      </c>
      <c r="B13">
        <v>1527.1</v>
      </c>
      <c r="C13">
        <f>IF(COUNTIF($B$13:B13,B13)&gt;1,B13+(COUNTIF($B$13:B13,B13)-1)*0.01,B13)</f>
        <v>1527.1</v>
      </c>
    </row>
    <row r="14" spans="1:13" x14ac:dyDescent="0.3">
      <c r="A14" s="1">
        <v>43832</v>
      </c>
      <c r="B14">
        <v>1540.95</v>
      </c>
      <c r="C14">
        <f>IF(COUNTIF($B$13:B14,B14)&gt;1,B14+(COUNTIF($B$13:B14,B14)-1)*0.01,B14)</f>
        <v>1540.95</v>
      </c>
      <c r="F14" s="1"/>
    </row>
    <row r="15" spans="1:13" x14ac:dyDescent="0.3">
      <c r="A15" s="1">
        <v>43833</v>
      </c>
      <c r="B15">
        <v>1541.65</v>
      </c>
      <c r="C15">
        <f>IF(COUNTIF($B$13:B15,B15)&gt;1,B15+(COUNTIF($B$13:B15,B15)-1)*0.01,B15)</f>
        <v>1541.65</v>
      </c>
      <c r="F15" s="1"/>
    </row>
    <row r="16" spans="1:13" x14ac:dyDescent="0.3">
      <c r="A16" s="1">
        <v>43836</v>
      </c>
      <c r="B16">
        <v>1527.9</v>
      </c>
      <c r="C16">
        <f>IF(COUNTIF($B$13:B16,B16)&gt;1,B16+(COUNTIF($B$13:B16,B16)-1)*0.01,B16)</f>
        <v>1527.9</v>
      </c>
    </row>
    <row r="17" spans="1:3" x14ac:dyDescent="0.3">
      <c r="A17" s="1">
        <v>43837</v>
      </c>
      <c r="B17">
        <v>1534.5</v>
      </c>
      <c r="C17">
        <f>IF(COUNTIF($B$13:B17,B17)&gt;1,B17+(COUNTIF($B$13:B17,B17)-1)*0.01,B17)</f>
        <v>1534.5</v>
      </c>
    </row>
    <row r="18" spans="1:3" x14ac:dyDescent="0.3">
      <c r="A18" s="1">
        <v>43838</v>
      </c>
      <c r="B18">
        <v>1534.45</v>
      </c>
      <c r="C18">
        <f>IF(COUNTIF($B$13:B18,B18)&gt;1,B18+(COUNTIF($B$13:B18,B18)-1)*0.01,B18)</f>
        <v>1534.45</v>
      </c>
    </row>
    <row r="19" spans="1:3" x14ac:dyDescent="0.3">
      <c r="A19" s="1">
        <v>43839</v>
      </c>
      <c r="B19">
        <v>1550</v>
      </c>
      <c r="C19">
        <f>IF(COUNTIF($B$13:B19,B19)&gt;1,B19+(COUNTIF($B$13:B19,B19)-1)*0.01,B19)</f>
        <v>1550</v>
      </c>
    </row>
    <row r="20" spans="1:3" x14ac:dyDescent="0.3">
      <c r="A20" s="1">
        <v>43840</v>
      </c>
      <c r="B20">
        <v>1557.95</v>
      </c>
      <c r="C20">
        <f>IF(COUNTIF($B$13:B20,B20)&gt;1,B20+(COUNTIF($B$13:B20,B20)-1)*0.01,B20)</f>
        <v>1557.95</v>
      </c>
    </row>
    <row r="21" spans="1:3" x14ac:dyDescent="0.3">
      <c r="A21" s="1">
        <v>43843</v>
      </c>
      <c r="B21">
        <v>1558.7</v>
      </c>
      <c r="C21">
        <f>IF(COUNTIF($B$13:B21,B21)&gt;1,B21+(COUNTIF($B$13:B21,B21)-1)*0.01,B21)</f>
        <v>1558.7</v>
      </c>
    </row>
    <row r="22" spans="1:3" x14ac:dyDescent="0.3">
      <c r="A22" s="1">
        <v>43844</v>
      </c>
      <c r="B22">
        <v>1550</v>
      </c>
      <c r="C22">
        <f>IF(COUNTIF($B$13:B22,B22)&gt;1,B22+(COUNTIF($B$13:B22,B22)-1)*0.01,B22)</f>
        <v>1550.01</v>
      </c>
    </row>
    <row r="23" spans="1:3" x14ac:dyDescent="0.3">
      <c r="A23" s="1">
        <v>43845</v>
      </c>
      <c r="B23">
        <v>1539.9</v>
      </c>
      <c r="C23">
        <f>IF(COUNTIF($B$13:B23,B23)&gt;1,B23+(COUNTIF($B$13:B23,B23)-1)*0.01,B23)</f>
        <v>1539.9</v>
      </c>
    </row>
    <row r="24" spans="1:3" x14ac:dyDescent="0.3">
      <c r="A24" s="1">
        <v>43846</v>
      </c>
      <c r="B24">
        <v>1543.35</v>
      </c>
      <c r="C24">
        <f>IF(COUNTIF($B$13:B24,B24)&gt;1,B24+(COUNTIF($B$13:B24,B24)-1)*0.01,B24)</f>
        <v>1543.35</v>
      </c>
    </row>
    <row r="25" spans="1:3" x14ac:dyDescent="0.3">
      <c r="A25" s="1">
        <v>43847</v>
      </c>
      <c r="B25">
        <v>1584.95</v>
      </c>
      <c r="C25">
        <f>IF(COUNTIF($B$13:B25,B25)&gt;1,B25+(COUNTIF($B$13:B25,B25)-1)*0.01,B25)</f>
        <v>1584.95</v>
      </c>
    </row>
    <row r="26" spans="1:3" x14ac:dyDescent="0.3">
      <c r="A26" s="1">
        <v>43850</v>
      </c>
      <c r="B26">
        <v>1609</v>
      </c>
      <c r="C26">
        <f>IF(COUNTIF($B$13:B26,B26)&gt;1,B26+(COUNTIF($B$13:B26,B26)-1)*0.01,B26)</f>
        <v>1609</v>
      </c>
    </row>
    <row r="27" spans="1:3" x14ac:dyDescent="0.3">
      <c r="A27" s="1">
        <v>43851</v>
      </c>
      <c r="B27">
        <v>1545.85</v>
      </c>
      <c r="C27">
        <f>IF(COUNTIF($B$13:B27,B27)&gt;1,B27+(COUNTIF($B$13:B27,B27)-1)*0.01,B27)</f>
        <v>1545.85</v>
      </c>
    </row>
    <row r="28" spans="1:3" x14ac:dyDescent="0.3">
      <c r="A28" s="1">
        <v>43852</v>
      </c>
      <c r="B28">
        <v>1546.75</v>
      </c>
      <c r="C28">
        <f>IF(COUNTIF($B$13:B28,B28)&gt;1,B28+(COUNTIF($B$13:B28,B28)-1)*0.01,B28)</f>
        <v>1546.75</v>
      </c>
    </row>
    <row r="29" spans="1:3" x14ac:dyDescent="0.3">
      <c r="A29" s="1">
        <v>43853</v>
      </c>
      <c r="B29">
        <v>1541.95</v>
      </c>
      <c r="C29">
        <f>IF(COUNTIF($B$13:B29,B29)&gt;1,B29+(COUNTIF($B$13:B29,B29)-1)*0.01,B29)</f>
        <v>1541.95</v>
      </c>
    </row>
    <row r="30" spans="1:3" x14ac:dyDescent="0.3">
      <c r="A30" s="1">
        <v>43854</v>
      </c>
      <c r="B30">
        <v>1536.35</v>
      </c>
      <c r="C30">
        <f>IF(COUNTIF($B$13:B30,B30)&gt;1,B30+(COUNTIF($B$13:B30,B30)-1)*0.01,B30)</f>
        <v>1536.35</v>
      </c>
    </row>
    <row r="31" spans="1:3" x14ac:dyDescent="0.3">
      <c r="A31" s="1">
        <v>43857</v>
      </c>
      <c r="B31">
        <v>1524.45</v>
      </c>
      <c r="C31">
        <f>IF(COUNTIF($B$13:B31,B31)&gt;1,B31+(COUNTIF($B$13:B31,B31)-1)*0.01,B31)</f>
        <v>1524.45</v>
      </c>
    </row>
    <row r="32" spans="1:3" x14ac:dyDescent="0.3">
      <c r="A32" s="1">
        <v>43858</v>
      </c>
      <c r="B32">
        <v>1510</v>
      </c>
      <c r="C32">
        <f>IF(COUNTIF($B$13:B32,B32)&gt;1,B32+(COUNTIF($B$13:B32,B32)-1)*0.01,B32)</f>
        <v>1510</v>
      </c>
    </row>
    <row r="33" spans="1:3" x14ac:dyDescent="0.3">
      <c r="A33" s="1">
        <v>43859</v>
      </c>
      <c r="B33">
        <v>1494.4</v>
      </c>
      <c r="C33">
        <f>IF(COUNTIF($B$13:B33,B33)&gt;1,B33+(COUNTIF($B$13:B33,B33)-1)*0.01,B33)</f>
        <v>1494.4</v>
      </c>
    </row>
    <row r="34" spans="1:3" x14ac:dyDescent="0.3">
      <c r="A34" s="1">
        <v>43860</v>
      </c>
      <c r="B34">
        <v>1479.7</v>
      </c>
      <c r="C34">
        <f>IF(COUNTIF($B$13:B34,B34)&gt;1,B34+(COUNTIF($B$13:B34,B34)-1)*0.01,B34)</f>
        <v>1479.7</v>
      </c>
    </row>
    <row r="35" spans="1:3" x14ac:dyDescent="0.3">
      <c r="A35" s="1">
        <v>43861</v>
      </c>
      <c r="B35">
        <v>1453.25</v>
      </c>
      <c r="C35">
        <f>IF(COUNTIF($B$13:B35,B35)&gt;1,B35+(COUNTIF($B$13:B35,B35)-1)*0.01,B35)</f>
        <v>1453.25</v>
      </c>
    </row>
    <row r="36" spans="1:3" x14ac:dyDescent="0.3">
      <c r="A36" s="1">
        <v>43862</v>
      </c>
      <c r="B36">
        <v>1426.95</v>
      </c>
      <c r="C36">
        <f>IF(COUNTIF($B$13:B36,B36)&gt;1,B36+(COUNTIF($B$13:B36,B36)-1)*0.01,B36)</f>
        <v>1426.95</v>
      </c>
    </row>
    <row r="37" spans="1:3" x14ac:dyDescent="0.3">
      <c r="A37" s="1">
        <v>43864</v>
      </c>
      <c r="B37">
        <v>1399.95</v>
      </c>
      <c r="C37">
        <f>IF(COUNTIF($B$13:B37,B37)&gt;1,B37+(COUNTIF($B$13:B37,B37)-1)*0.01,B37)</f>
        <v>1399.95</v>
      </c>
    </row>
    <row r="38" spans="1:3" x14ac:dyDescent="0.3">
      <c r="A38" s="1">
        <v>43865</v>
      </c>
      <c r="B38">
        <v>1432.5</v>
      </c>
      <c r="C38">
        <f>IF(COUNTIF($B$13:B38,B38)&gt;1,B38+(COUNTIF($B$13:B38,B38)-1)*0.01,B38)</f>
        <v>1432.5</v>
      </c>
    </row>
    <row r="39" spans="1:3" x14ac:dyDescent="0.3">
      <c r="A39" s="1">
        <v>43866</v>
      </c>
      <c r="B39">
        <v>1452.8</v>
      </c>
      <c r="C39">
        <f>IF(COUNTIF($B$13:B39,B39)&gt;1,B39+(COUNTIF($B$13:B39,B39)-1)*0.01,B39)</f>
        <v>1452.8</v>
      </c>
    </row>
    <row r="40" spans="1:3" x14ac:dyDescent="0.3">
      <c r="A40" s="1">
        <v>43867</v>
      </c>
      <c r="B40">
        <v>1467</v>
      </c>
      <c r="C40">
        <f>IF(COUNTIF($B$13:B40,B40)&gt;1,B40+(COUNTIF($B$13:B40,B40)-1)*0.01,B40)</f>
        <v>1467</v>
      </c>
    </row>
    <row r="41" spans="1:3" x14ac:dyDescent="0.3">
      <c r="A41" s="1">
        <v>43868</v>
      </c>
      <c r="B41">
        <v>1452.35</v>
      </c>
      <c r="C41">
        <f>IF(COUNTIF($B$13:B41,B41)&gt;1,B41+(COUNTIF($B$13:B41,B41)-1)*0.01,B41)</f>
        <v>1452.35</v>
      </c>
    </row>
    <row r="42" spans="1:3" x14ac:dyDescent="0.3">
      <c r="A42" s="1">
        <v>43871</v>
      </c>
      <c r="B42">
        <v>1445.5</v>
      </c>
      <c r="C42">
        <f>IF(COUNTIF($B$13:B42,B42)&gt;1,B42+(COUNTIF($B$13:B42,B42)-1)*0.01,B42)</f>
        <v>1445.5</v>
      </c>
    </row>
    <row r="43" spans="1:3" x14ac:dyDescent="0.3">
      <c r="A43" s="1">
        <v>43872</v>
      </c>
      <c r="B43">
        <v>1466.2</v>
      </c>
      <c r="C43">
        <f>IF(COUNTIF($B$13:B43,B43)&gt;1,B43+(COUNTIF($B$13:B43,B43)-1)*0.01,B43)</f>
        <v>1466.2</v>
      </c>
    </row>
    <row r="44" spans="1:3" x14ac:dyDescent="0.3">
      <c r="A44" s="1">
        <v>43873</v>
      </c>
      <c r="B44">
        <v>1474.85</v>
      </c>
      <c r="C44">
        <f>IF(COUNTIF($B$13:B44,B44)&gt;1,B44+(COUNTIF($B$13:B44,B44)-1)*0.01,B44)</f>
        <v>1474.85</v>
      </c>
    </row>
    <row r="45" spans="1:3" x14ac:dyDescent="0.3">
      <c r="A45" s="1">
        <v>43874</v>
      </c>
      <c r="B45">
        <v>1477.75</v>
      </c>
      <c r="C45">
        <f>IF(COUNTIF($B$13:B45,B45)&gt;1,B45+(COUNTIF($B$13:B45,B45)-1)*0.01,B45)</f>
        <v>1477.75</v>
      </c>
    </row>
    <row r="46" spans="1:3" x14ac:dyDescent="0.3">
      <c r="A46" s="1">
        <v>43875</v>
      </c>
      <c r="B46">
        <v>1501.45</v>
      </c>
      <c r="C46">
        <f>IF(COUNTIF($B$13:B46,B46)&gt;1,B46+(COUNTIF($B$13:B46,B46)-1)*0.01,B46)</f>
        <v>1501.45</v>
      </c>
    </row>
    <row r="47" spans="1:3" x14ac:dyDescent="0.3">
      <c r="A47" s="1">
        <v>43878</v>
      </c>
      <c r="B47">
        <v>1506.15</v>
      </c>
      <c r="C47">
        <f>IF(COUNTIF($B$13:B47,B47)&gt;1,B47+(COUNTIF($B$13:B47,B47)-1)*0.01,B47)</f>
        <v>1506.15</v>
      </c>
    </row>
    <row r="48" spans="1:3" x14ac:dyDescent="0.3">
      <c r="A48" s="1">
        <v>43879</v>
      </c>
      <c r="B48">
        <v>1475.9</v>
      </c>
      <c r="C48">
        <f>IF(COUNTIF($B$13:B48,B48)&gt;1,B48+(COUNTIF($B$13:B48,B48)-1)*0.01,B48)</f>
        <v>1475.9</v>
      </c>
    </row>
    <row r="49" spans="1:3" x14ac:dyDescent="0.3">
      <c r="A49" s="1">
        <v>43880</v>
      </c>
      <c r="B49">
        <v>1506.45</v>
      </c>
      <c r="C49">
        <f>IF(COUNTIF($B$13:B49,B49)&gt;1,B49+(COUNTIF($B$13:B49,B49)-1)*0.01,B49)</f>
        <v>1506.45</v>
      </c>
    </row>
    <row r="50" spans="1:3" x14ac:dyDescent="0.3">
      <c r="A50" s="1">
        <v>43881</v>
      </c>
      <c r="B50">
        <v>1508</v>
      </c>
      <c r="C50">
        <f>IF(COUNTIF($B$13:B50,B50)&gt;1,B50+(COUNTIF($B$13:B50,B50)-1)*0.01,B50)</f>
        <v>1508</v>
      </c>
    </row>
    <row r="51" spans="1:3" x14ac:dyDescent="0.3">
      <c r="A51" s="1">
        <v>43885</v>
      </c>
      <c r="B51">
        <v>1477</v>
      </c>
      <c r="C51">
        <f>IF(COUNTIF($B$13:B51,B51)&gt;1,B51+(COUNTIF($B$13:B51,B51)-1)*0.01,B51)</f>
        <v>1477</v>
      </c>
    </row>
    <row r="52" spans="1:3" x14ac:dyDescent="0.3">
      <c r="A52" s="1">
        <v>43886</v>
      </c>
      <c r="B52">
        <v>1451.4</v>
      </c>
      <c r="C52">
        <f>IF(COUNTIF($B$13:B52,B52)&gt;1,B52+(COUNTIF($B$13:B52,B52)-1)*0.01,B52)</f>
        <v>1451.4</v>
      </c>
    </row>
    <row r="53" spans="1:3" x14ac:dyDescent="0.3">
      <c r="A53" s="1">
        <v>43887</v>
      </c>
      <c r="B53">
        <v>1412.35</v>
      </c>
      <c r="C53">
        <f>IF(COUNTIF($B$13:B53,B53)&gt;1,B53+(COUNTIF($B$13:B53,B53)-1)*0.01,B53)</f>
        <v>1412.35</v>
      </c>
    </row>
    <row r="54" spans="1:3" x14ac:dyDescent="0.3">
      <c r="A54" s="1">
        <v>43888</v>
      </c>
      <c r="B54">
        <v>1393.8</v>
      </c>
      <c r="C54">
        <f>IF(COUNTIF($B$13:B54,B54)&gt;1,B54+(COUNTIF($B$13:B54,B54)-1)*0.01,B54)</f>
        <v>1393.8</v>
      </c>
    </row>
    <row r="55" spans="1:3" x14ac:dyDescent="0.3">
      <c r="A55" s="1">
        <v>43889</v>
      </c>
      <c r="B55">
        <v>1357</v>
      </c>
      <c r="C55">
        <f>IF(COUNTIF($B$13:B55,B55)&gt;1,B55+(COUNTIF($B$13:B55,B55)-1)*0.01,B55)</f>
        <v>1357</v>
      </c>
    </row>
    <row r="56" spans="1:3" x14ac:dyDescent="0.3">
      <c r="A56" s="1">
        <v>43892</v>
      </c>
      <c r="B56">
        <v>1369</v>
      </c>
      <c r="C56">
        <f>IF(COUNTIF($B$13:B56,B56)&gt;1,B56+(COUNTIF($B$13:B56,B56)-1)*0.01,B56)</f>
        <v>1369</v>
      </c>
    </row>
    <row r="57" spans="1:3" x14ac:dyDescent="0.3">
      <c r="A57" s="1">
        <v>43893</v>
      </c>
      <c r="B57">
        <v>1353.9</v>
      </c>
      <c r="C57">
        <f>IF(COUNTIF($B$13:B57,B57)&gt;1,B57+(COUNTIF($B$13:B57,B57)-1)*0.01,B57)</f>
        <v>1353.9</v>
      </c>
    </row>
    <row r="58" spans="1:3" x14ac:dyDescent="0.3">
      <c r="A58" s="1">
        <v>43894</v>
      </c>
      <c r="B58">
        <v>1353.8</v>
      </c>
      <c r="C58">
        <f>IF(COUNTIF($B$13:B58,B58)&gt;1,B58+(COUNTIF($B$13:B58,B58)-1)*0.01,B58)</f>
        <v>1353.8</v>
      </c>
    </row>
    <row r="59" spans="1:3" x14ac:dyDescent="0.3">
      <c r="A59" s="1">
        <v>43895</v>
      </c>
      <c r="B59">
        <v>1357.95</v>
      </c>
      <c r="C59">
        <f>IF(COUNTIF($B$13:B59,B59)&gt;1,B59+(COUNTIF($B$13:B59,B59)-1)*0.01,B59)</f>
        <v>1357.95</v>
      </c>
    </row>
    <row r="60" spans="1:3" x14ac:dyDescent="0.3">
      <c r="A60" s="1">
        <v>43896</v>
      </c>
      <c r="B60">
        <v>1288.1500000000001</v>
      </c>
      <c r="C60">
        <f>IF(COUNTIF($B$13:B60,B60)&gt;1,B60+(COUNTIF($B$13:B60,B60)-1)*0.01,B60)</f>
        <v>1288.1500000000001</v>
      </c>
    </row>
    <row r="61" spans="1:3" x14ac:dyDescent="0.3">
      <c r="A61" s="1">
        <v>43899</v>
      </c>
      <c r="B61">
        <v>1241</v>
      </c>
      <c r="C61">
        <f>IF(COUNTIF($B$13:B61,B61)&gt;1,B61+(COUNTIF($B$13:B61,B61)-1)*0.01,B61)</f>
        <v>1241</v>
      </c>
    </row>
    <row r="62" spans="1:3" x14ac:dyDescent="0.3">
      <c r="A62" s="1">
        <v>43901</v>
      </c>
      <c r="B62">
        <v>1178.45</v>
      </c>
      <c r="C62">
        <f>IF(COUNTIF($B$13:B62,B62)&gt;1,B62+(COUNTIF($B$13:B62,B62)-1)*0.01,B62)</f>
        <v>1178.45</v>
      </c>
    </row>
    <row r="63" spans="1:3" x14ac:dyDescent="0.3">
      <c r="A63" s="1">
        <v>43902</v>
      </c>
      <c r="B63">
        <v>1101</v>
      </c>
      <c r="C63">
        <f>IF(COUNTIF($B$13:B63,B63)&gt;1,B63+(COUNTIF($B$13:B63,B63)-1)*0.01,B63)</f>
        <v>1101</v>
      </c>
    </row>
    <row r="64" spans="1:3" x14ac:dyDescent="0.3">
      <c r="A64" s="1">
        <v>43903</v>
      </c>
      <c r="B64">
        <v>1140</v>
      </c>
      <c r="C64">
        <f>IF(COUNTIF($B$13:B64,B64)&gt;1,B64+(COUNTIF($B$13:B64,B64)-1)*0.01,B64)</f>
        <v>1140</v>
      </c>
    </row>
    <row r="65" spans="1:3" x14ac:dyDescent="0.3">
      <c r="A65" s="1">
        <v>43906</v>
      </c>
      <c r="B65">
        <v>1079.7</v>
      </c>
      <c r="C65">
        <f>IF(COUNTIF($B$13:B65,B65)&gt;1,B65+(COUNTIF($B$13:B65,B65)-1)*0.01,B65)</f>
        <v>1079.7</v>
      </c>
    </row>
    <row r="66" spans="1:3" x14ac:dyDescent="0.3">
      <c r="A66" s="1">
        <v>43907</v>
      </c>
      <c r="B66">
        <v>1060</v>
      </c>
      <c r="C66">
        <f>IF(COUNTIF($B$13:B66,B66)&gt;1,B66+(COUNTIF($B$13:B66,B66)-1)*0.01,B66)</f>
        <v>1060</v>
      </c>
    </row>
    <row r="67" spans="1:3" x14ac:dyDescent="0.3">
      <c r="A67" s="1">
        <v>43908</v>
      </c>
      <c r="B67">
        <v>1035.9000000000001</v>
      </c>
      <c r="C67">
        <f>IF(COUNTIF($B$13:B67,B67)&gt;1,B67+(COUNTIF($B$13:B67,B67)-1)*0.01,B67)</f>
        <v>1035.9000000000001</v>
      </c>
    </row>
    <row r="68" spans="1:3" x14ac:dyDescent="0.3">
      <c r="A68" s="1">
        <v>43909</v>
      </c>
      <c r="B68">
        <v>967</v>
      </c>
      <c r="C68">
        <f>IF(COUNTIF($B$13:B68,B68)&gt;1,B68+(COUNTIF($B$13:B68,B68)-1)*0.01,B68)</f>
        <v>967</v>
      </c>
    </row>
    <row r="69" spans="1:3" x14ac:dyDescent="0.3">
      <c r="A69" s="1">
        <v>43910</v>
      </c>
      <c r="B69">
        <v>1034.9000000000001</v>
      </c>
      <c r="C69">
        <f>IF(COUNTIF($B$13:B69,B69)&gt;1,B69+(COUNTIF($B$13:B69,B69)-1)*0.01,B69)</f>
        <v>1034.9000000000001</v>
      </c>
    </row>
    <row r="70" spans="1:3" x14ac:dyDescent="0.3">
      <c r="A70" s="1">
        <v>43913</v>
      </c>
      <c r="B70">
        <v>950</v>
      </c>
      <c r="C70">
        <f>IF(COUNTIF($B$13:B70,B70)&gt;1,B70+(COUNTIF($B$13:B70,B70)-1)*0.01,B70)</f>
        <v>950</v>
      </c>
    </row>
    <row r="71" spans="1:3" x14ac:dyDescent="0.3">
      <c r="A71" s="1">
        <v>43914</v>
      </c>
      <c r="B71">
        <v>970</v>
      </c>
      <c r="C71">
        <f>IF(COUNTIF($B$13:B71,B71)&gt;1,B71+(COUNTIF($B$13:B71,B71)-1)*0.01,B71)</f>
        <v>970</v>
      </c>
    </row>
    <row r="72" spans="1:3" x14ac:dyDescent="0.3">
      <c r="A72" s="1">
        <v>43915</v>
      </c>
      <c r="B72">
        <v>1151.55</v>
      </c>
      <c r="C72">
        <f>IF(COUNTIF($B$13:B72,B72)&gt;1,B72+(COUNTIF($B$13:B72,B72)-1)*0.01,B72)</f>
        <v>1151.55</v>
      </c>
    </row>
    <row r="73" spans="1:3" x14ac:dyDescent="0.3">
      <c r="A73" s="1">
        <v>43916</v>
      </c>
      <c r="B73">
        <v>1116.9000000000001</v>
      </c>
      <c r="C73">
        <f>IF(COUNTIF($B$13:B73,B73)&gt;1,B73+(COUNTIF($B$13:B73,B73)-1)*0.01,B73)</f>
        <v>1116.9000000000001</v>
      </c>
    </row>
    <row r="74" spans="1:3" x14ac:dyDescent="0.3">
      <c r="A74" s="1">
        <v>43917</v>
      </c>
      <c r="B74">
        <v>1107.3</v>
      </c>
      <c r="C74">
        <f>IF(COUNTIF($B$13:B74,B74)&gt;1,B74+(COUNTIF($B$13:B74,B74)-1)*0.01,B74)</f>
        <v>1107.3</v>
      </c>
    </row>
    <row r="75" spans="1:3" x14ac:dyDescent="0.3">
      <c r="A75" s="1">
        <v>43920</v>
      </c>
      <c r="B75">
        <v>1074.8</v>
      </c>
      <c r="C75">
        <f>IF(COUNTIF($B$13:B75,B75)&gt;1,B75+(COUNTIF($B$13:B75,B75)-1)*0.01,B75)</f>
        <v>1074.8</v>
      </c>
    </row>
    <row r="76" spans="1:3" x14ac:dyDescent="0.3">
      <c r="A76" s="1">
        <v>43921</v>
      </c>
      <c r="B76">
        <v>1129.8</v>
      </c>
      <c r="C76">
        <f>IF(COUNTIF($B$13:B76,B76)&gt;1,B76+(COUNTIF($B$13:B76,B76)-1)*0.01,B76)</f>
        <v>1129.8</v>
      </c>
    </row>
    <row r="77" spans="1:3" x14ac:dyDescent="0.3">
      <c r="A77" s="1">
        <v>43922</v>
      </c>
      <c r="B77">
        <v>1124.5999999999999</v>
      </c>
      <c r="C77">
        <f>IF(COUNTIF($B$13:B77,B77)&gt;1,B77+(COUNTIF($B$13:B77,B77)-1)*0.01,B77)</f>
        <v>1124.5999999999999</v>
      </c>
    </row>
    <row r="78" spans="1:3" x14ac:dyDescent="0.3">
      <c r="A78" s="1">
        <v>43924</v>
      </c>
      <c r="B78">
        <v>1134.45</v>
      </c>
      <c r="C78">
        <f>IF(COUNTIF($B$13:B78,B78)&gt;1,B78+(COUNTIF($B$13:B78,B78)-1)*0.01,B78)</f>
        <v>1134.45</v>
      </c>
    </row>
    <row r="79" spans="1:3" x14ac:dyDescent="0.3">
      <c r="A79" s="1">
        <v>43928</v>
      </c>
      <c r="B79">
        <v>1214</v>
      </c>
      <c r="C79">
        <f>IF(COUNTIF($B$13:B79,B79)&gt;1,B79+(COUNTIF($B$13:B79,B79)-1)*0.01,B79)</f>
        <v>1214</v>
      </c>
    </row>
    <row r="80" spans="1:3" x14ac:dyDescent="0.3">
      <c r="A80" s="1">
        <v>43929</v>
      </c>
      <c r="B80">
        <v>1229</v>
      </c>
      <c r="C80">
        <f>IF(COUNTIF($B$13:B80,B80)&gt;1,B80+(COUNTIF($B$13:B80,B80)-1)*0.01,B80)</f>
        <v>1229</v>
      </c>
    </row>
    <row r="81" spans="1:3" x14ac:dyDescent="0.3">
      <c r="A81" s="1">
        <v>43930</v>
      </c>
      <c r="B81">
        <v>1232.8</v>
      </c>
      <c r="C81">
        <f>IF(COUNTIF($B$13:B81,B81)&gt;1,B81+(COUNTIF($B$13:B81,B81)-1)*0.01,B81)</f>
        <v>1232.8</v>
      </c>
    </row>
    <row r="82" spans="1:3" x14ac:dyDescent="0.3">
      <c r="A82" s="1">
        <v>43934</v>
      </c>
      <c r="B82">
        <v>1215</v>
      </c>
      <c r="C82">
        <f>IF(COUNTIF($B$13:B82,B82)&gt;1,B82+(COUNTIF($B$13:B82,B82)-1)*0.01,B82)</f>
        <v>1215</v>
      </c>
    </row>
    <row r="83" spans="1:3" x14ac:dyDescent="0.3">
      <c r="A83" s="1">
        <v>43936</v>
      </c>
      <c r="B83">
        <v>1236</v>
      </c>
      <c r="C83">
        <f>IF(COUNTIF($B$13:B83,B83)&gt;1,B83+(COUNTIF($B$13:B83,B83)-1)*0.01,B83)</f>
        <v>1236</v>
      </c>
    </row>
    <row r="84" spans="1:3" x14ac:dyDescent="0.3">
      <c r="A84" s="1">
        <v>43937</v>
      </c>
      <c r="B84">
        <v>1187.45</v>
      </c>
      <c r="C84">
        <f>IF(COUNTIF($B$13:B84,B84)&gt;1,B84+(COUNTIF($B$13:B84,B84)-1)*0.01,B84)</f>
        <v>1187.45</v>
      </c>
    </row>
    <row r="85" spans="1:3" x14ac:dyDescent="0.3">
      <c r="A85" s="1">
        <v>43938</v>
      </c>
      <c r="B85">
        <v>1230</v>
      </c>
      <c r="C85">
        <f>IF(COUNTIF($B$13:B85,B85)&gt;1,B85+(COUNTIF($B$13:B85,B85)-1)*0.01,B85)</f>
        <v>1230</v>
      </c>
    </row>
    <row r="86" spans="1:3" x14ac:dyDescent="0.3">
      <c r="A86" s="1">
        <v>43941</v>
      </c>
      <c r="B86">
        <v>1257</v>
      </c>
      <c r="C86">
        <f>IF(COUNTIF($B$13:B86,B86)&gt;1,B86+(COUNTIF($B$13:B86,B86)-1)*0.01,B86)</f>
        <v>1257</v>
      </c>
    </row>
    <row r="87" spans="1:3" x14ac:dyDescent="0.3">
      <c r="A87" s="1">
        <v>43942</v>
      </c>
      <c r="B87">
        <v>1252</v>
      </c>
      <c r="C87">
        <f>IF(COUNTIF($B$13:B87,B87)&gt;1,B87+(COUNTIF($B$13:B87,B87)-1)*0.01,B87)</f>
        <v>1252</v>
      </c>
    </row>
    <row r="88" spans="1:3" x14ac:dyDescent="0.3">
      <c r="A88" s="1">
        <v>43943</v>
      </c>
      <c r="B88">
        <v>1384.9</v>
      </c>
      <c r="C88">
        <f>IF(COUNTIF($B$13:B88,B88)&gt;1,B88+(COUNTIF($B$13:B88,B88)-1)*0.01,B88)</f>
        <v>1384.9</v>
      </c>
    </row>
    <row r="89" spans="1:3" x14ac:dyDescent="0.3">
      <c r="A89" s="1">
        <v>43944</v>
      </c>
      <c r="B89">
        <v>1385.85</v>
      </c>
      <c r="C89">
        <f>IF(COUNTIF($B$13:B89,B89)&gt;1,B89+(COUNTIF($B$13:B89,B89)-1)*0.01,B89)</f>
        <v>1385.85</v>
      </c>
    </row>
    <row r="90" spans="1:3" x14ac:dyDescent="0.3">
      <c r="A90" s="1">
        <v>43945</v>
      </c>
      <c r="B90">
        <v>1494.95</v>
      </c>
      <c r="C90">
        <f>IF(COUNTIF($B$13:B90,B90)&gt;1,B90+(COUNTIF($B$13:B90,B90)-1)*0.01,B90)</f>
        <v>1494.95</v>
      </c>
    </row>
    <row r="91" spans="1:3" x14ac:dyDescent="0.3">
      <c r="A91" s="1">
        <v>43948</v>
      </c>
      <c r="B91">
        <v>1475</v>
      </c>
      <c r="C91">
        <f>IF(COUNTIF($B$13:B91,B91)&gt;1,B91+(COUNTIF($B$13:B91,B91)-1)*0.01,B91)</f>
        <v>1475</v>
      </c>
    </row>
    <row r="92" spans="1:3" x14ac:dyDescent="0.3">
      <c r="A92" s="1">
        <v>43949</v>
      </c>
      <c r="B92">
        <v>1455.45</v>
      </c>
      <c r="C92">
        <f>IF(COUNTIF($B$13:B92,B92)&gt;1,B92+(COUNTIF($B$13:B92,B92)-1)*0.01,B92)</f>
        <v>1455.45</v>
      </c>
    </row>
    <row r="93" spans="1:3" x14ac:dyDescent="0.3">
      <c r="A93" s="1">
        <v>43950</v>
      </c>
      <c r="B93">
        <v>1453.65</v>
      </c>
      <c r="C93">
        <f>IF(COUNTIF($B$13:B93,B93)&gt;1,B93+(COUNTIF($B$13:B93,B93)-1)*0.01,B93)</f>
        <v>1453.65</v>
      </c>
    </row>
    <row r="94" spans="1:3" x14ac:dyDescent="0.3">
      <c r="A94" s="1">
        <v>43951</v>
      </c>
      <c r="B94">
        <v>1494.95</v>
      </c>
      <c r="C94">
        <f>IF(COUNTIF($B$13:B94,B94)&gt;1,B94+(COUNTIF($B$13:B94,B94)-1)*0.01,B94)</f>
        <v>1494.96</v>
      </c>
    </row>
    <row r="95" spans="1:3" x14ac:dyDescent="0.3">
      <c r="A95" s="1">
        <v>43955</v>
      </c>
      <c r="B95">
        <v>1465</v>
      </c>
      <c r="C95">
        <f>IF(COUNTIF($B$13:B95,B95)&gt;1,B95+(COUNTIF($B$13:B95,B95)-1)*0.01,B95)</f>
        <v>1465</v>
      </c>
    </row>
    <row r="96" spans="1:3" x14ac:dyDescent="0.3">
      <c r="A96" s="1">
        <v>43956</v>
      </c>
      <c r="B96">
        <v>1479</v>
      </c>
      <c r="C96">
        <f>IF(COUNTIF($B$13:B96,B96)&gt;1,B96+(COUNTIF($B$13:B96,B96)-1)*0.01,B96)</f>
        <v>1479</v>
      </c>
    </row>
    <row r="97" spans="1:3" x14ac:dyDescent="0.3">
      <c r="A97" s="1">
        <v>43957</v>
      </c>
      <c r="B97">
        <v>1484.95</v>
      </c>
      <c r="C97">
        <f>IF(COUNTIF($B$13:B97,B97)&gt;1,B97+(COUNTIF($B$13:B97,B97)-1)*0.01,B97)</f>
        <v>1484.95</v>
      </c>
    </row>
    <row r="98" spans="1:3" x14ac:dyDescent="0.3">
      <c r="A98" s="1">
        <v>43958</v>
      </c>
      <c r="B98">
        <v>1513.65</v>
      </c>
      <c r="C98">
        <f>IF(COUNTIF($B$13:B98,B98)&gt;1,B98+(COUNTIF($B$13:B98,B98)-1)*0.01,B98)</f>
        <v>1513.65</v>
      </c>
    </row>
    <row r="99" spans="1:3" x14ac:dyDescent="0.3">
      <c r="A99" s="1">
        <v>43959</v>
      </c>
      <c r="B99">
        <v>1579.9</v>
      </c>
      <c r="C99">
        <f>IF(COUNTIF($B$13:B99,B99)&gt;1,B99+(COUNTIF($B$13:B99,B99)-1)*0.01,B99)</f>
        <v>1579.9</v>
      </c>
    </row>
    <row r="100" spans="1:3" x14ac:dyDescent="0.3">
      <c r="A100" s="1">
        <v>43962</v>
      </c>
      <c r="B100">
        <v>1615</v>
      </c>
      <c r="C100">
        <f>IF(COUNTIF($B$13:B100,B100)&gt;1,B100+(COUNTIF($B$13:B100,B100)-1)*0.01,B100)</f>
        <v>1615</v>
      </c>
    </row>
    <row r="101" spans="1:3" x14ac:dyDescent="0.3">
      <c r="A101" s="1">
        <v>43963</v>
      </c>
      <c r="B101">
        <v>1568.35</v>
      </c>
      <c r="C101">
        <f>IF(COUNTIF($B$13:B101,B101)&gt;1,B101+(COUNTIF($B$13:B101,B101)-1)*0.01,B101)</f>
        <v>1568.35</v>
      </c>
    </row>
    <row r="102" spans="1:3" x14ac:dyDescent="0.3">
      <c r="A102" s="1">
        <v>43964</v>
      </c>
      <c r="B102">
        <v>1527</v>
      </c>
      <c r="C102">
        <f>IF(COUNTIF($B$13:B102,B102)&gt;1,B102+(COUNTIF($B$13:B102,B102)-1)*0.01,B102)</f>
        <v>1527</v>
      </c>
    </row>
    <row r="103" spans="1:3" x14ac:dyDescent="0.3">
      <c r="A103" s="1">
        <v>43965</v>
      </c>
      <c r="B103">
        <v>1496.7</v>
      </c>
      <c r="C103">
        <f>IF(COUNTIF($B$13:B103,B103)&gt;1,B103+(COUNTIF($B$13:B103,B103)-1)*0.01,B103)</f>
        <v>1496.7</v>
      </c>
    </row>
    <row r="104" spans="1:3" x14ac:dyDescent="0.3">
      <c r="A104" s="1">
        <v>43966</v>
      </c>
      <c r="B104">
        <v>1466.7</v>
      </c>
      <c r="C104">
        <f>IF(COUNTIF($B$13:B104,B104)&gt;1,B104+(COUNTIF($B$13:B104,B104)-1)*0.01,B104)</f>
        <v>1466.7</v>
      </c>
    </row>
    <row r="105" spans="1:3" x14ac:dyDescent="0.3">
      <c r="A105" s="1">
        <v>43969</v>
      </c>
      <c r="B105">
        <v>1482</v>
      </c>
      <c r="C105">
        <f>IF(COUNTIF($B$13:B105,B105)&gt;1,B105+(COUNTIF($B$13:B105,B105)-1)*0.01,B105)</f>
        <v>1482</v>
      </c>
    </row>
    <row r="106" spans="1:3" x14ac:dyDescent="0.3">
      <c r="A106" s="1">
        <v>43970</v>
      </c>
      <c r="B106">
        <v>1461.7</v>
      </c>
      <c r="C106">
        <f>IF(COUNTIF($B$13:B106,B106)&gt;1,B106+(COUNTIF($B$13:B106,B106)-1)*0.01,B106)</f>
        <v>1461.7</v>
      </c>
    </row>
    <row r="107" spans="1:3" x14ac:dyDescent="0.3">
      <c r="A107" s="1">
        <v>43971</v>
      </c>
      <c r="B107">
        <v>1446.85</v>
      </c>
      <c r="C107">
        <f>IF(COUNTIF($B$13:B107,B107)&gt;1,B107+(COUNTIF($B$13:B107,B107)-1)*0.01,B107)</f>
        <v>1446.85</v>
      </c>
    </row>
    <row r="108" spans="1:3" x14ac:dyDescent="0.3">
      <c r="A108" s="1">
        <v>43972</v>
      </c>
      <c r="B108">
        <v>1461.45</v>
      </c>
      <c r="C108">
        <f>IF(COUNTIF($B$13:B108,B108)&gt;1,B108+(COUNTIF($B$13:B108,B108)-1)*0.01,B108)</f>
        <v>1461.45</v>
      </c>
    </row>
    <row r="109" spans="1:3" x14ac:dyDescent="0.3">
      <c r="A109" s="1">
        <v>43973</v>
      </c>
      <c r="B109">
        <v>1458</v>
      </c>
      <c r="C109">
        <f>IF(COUNTIF($B$13:B109,B109)&gt;1,B109+(COUNTIF($B$13:B109,B109)-1)*0.01,B109)</f>
        <v>1458</v>
      </c>
    </row>
    <row r="110" spans="1:3" x14ac:dyDescent="0.3">
      <c r="A110" s="1">
        <v>43977</v>
      </c>
      <c r="B110">
        <v>1449.7</v>
      </c>
      <c r="C110">
        <f>IF(COUNTIF($B$13:B110,B110)&gt;1,B110+(COUNTIF($B$13:B110,B110)-1)*0.01,B110)</f>
        <v>1449.7</v>
      </c>
    </row>
    <row r="111" spans="1:3" x14ac:dyDescent="0.3">
      <c r="A111" s="1">
        <v>43978</v>
      </c>
      <c r="B111">
        <v>1454</v>
      </c>
      <c r="C111">
        <f>IF(COUNTIF($B$13:B111,B111)&gt;1,B111+(COUNTIF($B$13:B111,B111)-1)*0.01,B111)</f>
        <v>1454</v>
      </c>
    </row>
    <row r="112" spans="1:3" x14ac:dyDescent="0.3">
      <c r="A112" s="1">
        <v>43979</v>
      </c>
      <c r="B112">
        <v>1479.75</v>
      </c>
      <c r="C112">
        <f>IF(COUNTIF($B$13:B112,B112)&gt;1,B112+(COUNTIF($B$13:B112,B112)-1)*0.01,B112)</f>
        <v>1479.75</v>
      </c>
    </row>
    <row r="113" spans="1:3" x14ac:dyDescent="0.3">
      <c r="A113" s="1">
        <v>43980</v>
      </c>
      <c r="B113">
        <v>1472</v>
      </c>
      <c r="C113">
        <f>IF(COUNTIF($B$13:B113,B113)&gt;1,B113+(COUNTIF($B$13:B113,B113)-1)*0.01,B113)</f>
        <v>1472</v>
      </c>
    </row>
    <row r="114" spans="1:3" x14ac:dyDescent="0.3">
      <c r="A114" s="1">
        <v>43983</v>
      </c>
      <c r="B114">
        <v>1538.35</v>
      </c>
      <c r="C114">
        <f>IF(COUNTIF($B$13:B114,B114)&gt;1,B114+(COUNTIF($B$13:B114,B114)-1)*0.01,B114)</f>
        <v>1538.35</v>
      </c>
    </row>
    <row r="115" spans="1:3" x14ac:dyDescent="0.3">
      <c r="A115" s="1">
        <v>43984</v>
      </c>
      <c r="B115">
        <v>1540</v>
      </c>
      <c r="C115">
        <f>IF(COUNTIF($B$13:B115,B115)&gt;1,B115+(COUNTIF($B$13:B115,B115)-1)*0.01,B115)</f>
        <v>1540</v>
      </c>
    </row>
    <row r="116" spans="1:3" x14ac:dyDescent="0.3">
      <c r="A116" s="1">
        <v>43985</v>
      </c>
      <c r="B116">
        <v>1560</v>
      </c>
      <c r="C116">
        <f>IF(COUNTIF($B$13:B116,B116)&gt;1,B116+(COUNTIF($B$13:B116,B116)-1)*0.01,B116)</f>
        <v>1560</v>
      </c>
    </row>
    <row r="117" spans="1:3" x14ac:dyDescent="0.3">
      <c r="A117" s="1">
        <v>43986</v>
      </c>
      <c r="B117">
        <v>1589.5</v>
      </c>
      <c r="C117">
        <f>IF(COUNTIF($B$13:B117,B117)&gt;1,B117+(COUNTIF($B$13:B117,B117)-1)*0.01,B117)</f>
        <v>1589.5</v>
      </c>
    </row>
    <row r="118" spans="1:3" x14ac:dyDescent="0.3">
      <c r="A118" s="1">
        <v>43987</v>
      </c>
      <c r="B118">
        <v>1618</v>
      </c>
      <c r="C118">
        <f>IF(COUNTIF($B$13:B118,B118)&gt;1,B118+(COUNTIF($B$13:B118,B118)-1)*0.01,B118)</f>
        <v>1618</v>
      </c>
    </row>
    <row r="119" spans="1:3" x14ac:dyDescent="0.3">
      <c r="A119" s="1">
        <v>43990</v>
      </c>
      <c r="B119">
        <v>1618.4</v>
      </c>
      <c r="C119">
        <f>IF(COUNTIF($B$13:B119,B119)&gt;1,B119+(COUNTIF($B$13:B119,B119)-1)*0.01,B119)</f>
        <v>1618.4</v>
      </c>
    </row>
    <row r="120" spans="1:3" x14ac:dyDescent="0.3">
      <c r="A120" s="1">
        <v>43991</v>
      </c>
      <c r="B120">
        <v>1583</v>
      </c>
      <c r="C120">
        <f>IF(COUNTIF($B$13:B120,B120)&gt;1,B120+(COUNTIF($B$13:B120,B120)-1)*0.01,B120)</f>
        <v>1583</v>
      </c>
    </row>
    <row r="121" spans="1:3" x14ac:dyDescent="0.3">
      <c r="A121" s="1">
        <v>43992</v>
      </c>
      <c r="B121">
        <v>1579.55</v>
      </c>
      <c r="C121">
        <f>IF(COUNTIF($B$13:B121,B121)&gt;1,B121+(COUNTIF($B$13:B121,B121)-1)*0.01,B121)</f>
        <v>1579.55</v>
      </c>
    </row>
    <row r="122" spans="1:3" x14ac:dyDescent="0.3">
      <c r="A122" s="1">
        <v>43993</v>
      </c>
      <c r="B122">
        <v>1567.95</v>
      </c>
      <c r="C122">
        <f>IF(COUNTIF($B$13:B122,B122)&gt;1,B122+(COUNTIF($B$13:B122,B122)-1)*0.01,B122)</f>
        <v>1567.95</v>
      </c>
    </row>
    <row r="123" spans="1:3" x14ac:dyDescent="0.3">
      <c r="A123" s="1">
        <v>43994</v>
      </c>
      <c r="B123">
        <v>1593</v>
      </c>
      <c r="C123">
        <f>IF(COUNTIF($B$13:B123,B123)&gt;1,B123+(COUNTIF($B$13:B123,B123)-1)*0.01,B123)</f>
        <v>1593</v>
      </c>
    </row>
    <row r="124" spans="1:3" x14ac:dyDescent="0.3">
      <c r="A124" s="1">
        <v>43997</v>
      </c>
      <c r="B124">
        <v>1626.95</v>
      </c>
      <c r="C124">
        <f>IF(COUNTIF($B$13:B124,B124)&gt;1,B124+(COUNTIF($B$13:B124,B124)-1)*0.01,B124)</f>
        <v>1626.95</v>
      </c>
    </row>
    <row r="125" spans="1:3" x14ac:dyDescent="0.3">
      <c r="A125" s="1">
        <v>43998</v>
      </c>
      <c r="B125">
        <v>1648.55</v>
      </c>
      <c r="C125">
        <f>IF(COUNTIF($B$13:B125,B125)&gt;1,B125+(COUNTIF($B$13:B125,B125)-1)*0.01,B125)</f>
        <v>1648.55</v>
      </c>
    </row>
    <row r="126" spans="1:3" x14ac:dyDescent="0.3">
      <c r="A126" s="1">
        <v>43999</v>
      </c>
      <c r="B126">
        <v>1635.45</v>
      </c>
      <c r="C126">
        <f>IF(COUNTIF($B$13:B126,B126)&gt;1,B126+(COUNTIF($B$13:B126,B126)-1)*0.01,B126)</f>
        <v>1635.45</v>
      </c>
    </row>
    <row r="127" spans="1:3" x14ac:dyDescent="0.3">
      <c r="A127" s="1">
        <v>44000</v>
      </c>
      <c r="B127">
        <v>1665</v>
      </c>
      <c r="C127">
        <f>IF(COUNTIF($B$13:B127,B127)&gt;1,B127+(COUNTIF($B$13:B127,B127)-1)*0.01,B127)</f>
        <v>1665</v>
      </c>
    </row>
    <row r="128" spans="1:3" x14ac:dyDescent="0.3">
      <c r="A128" s="1">
        <v>44001</v>
      </c>
      <c r="B128">
        <v>1788.8</v>
      </c>
      <c r="C128">
        <f>IF(COUNTIF($B$13:B128,B128)&gt;1,B128+(COUNTIF($B$13:B128,B128)-1)*0.01,B128)</f>
        <v>1788.8</v>
      </c>
    </row>
    <row r="129" spans="1:3" x14ac:dyDescent="0.3">
      <c r="A129" s="1">
        <v>44004</v>
      </c>
      <c r="B129">
        <v>1804.2</v>
      </c>
      <c r="C129">
        <f>IF(COUNTIF($B$13:B129,B129)&gt;1,B129+(COUNTIF($B$13:B129,B129)-1)*0.01,B129)</f>
        <v>1804.2</v>
      </c>
    </row>
    <row r="130" spans="1:3" x14ac:dyDescent="0.3">
      <c r="A130" s="1">
        <v>44005</v>
      </c>
      <c r="B130">
        <v>1763.75</v>
      </c>
      <c r="C130">
        <f>IF(COUNTIF($B$13:B130,B130)&gt;1,B130+(COUNTIF($B$13:B130,B130)-1)*0.01,B130)</f>
        <v>1763.75</v>
      </c>
    </row>
    <row r="131" spans="1:3" x14ac:dyDescent="0.3">
      <c r="A131" s="1">
        <v>44006</v>
      </c>
      <c r="B131">
        <v>1772.7</v>
      </c>
      <c r="C131">
        <f>IF(COUNTIF($B$13:B131,B131)&gt;1,B131+(COUNTIF($B$13:B131,B131)-1)*0.01,B131)</f>
        <v>1772.7</v>
      </c>
    </row>
    <row r="132" spans="1:3" x14ac:dyDescent="0.3">
      <c r="A132" s="1">
        <v>44007</v>
      </c>
      <c r="B132">
        <v>1749</v>
      </c>
      <c r="C132">
        <f>IF(COUNTIF($B$13:B132,B132)&gt;1,B132+(COUNTIF($B$13:B132,B132)-1)*0.01,B132)</f>
        <v>1749</v>
      </c>
    </row>
    <row r="133" spans="1:3" x14ac:dyDescent="0.3">
      <c r="A133" s="1">
        <v>44008</v>
      </c>
      <c r="B133">
        <v>1752</v>
      </c>
      <c r="C133">
        <f>IF(COUNTIF($B$13:B133,B133)&gt;1,B133+(COUNTIF($B$13:B133,B133)-1)*0.01,B133)</f>
        <v>1752</v>
      </c>
    </row>
    <row r="134" spans="1:3" x14ac:dyDescent="0.3">
      <c r="A134" s="1">
        <v>44011</v>
      </c>
      <c r="B134">
        <v>1739.75</v>
      </c>
      <c r="C134">
        <f>IF(COUNTIF($B$13:B134,B134)&gt;1,B134+(COUNTIF($B$13:B134,B134)-1)*0.01,B134)</f>
        <v>1739.75</v>
      </c>
    </row>
    <row r="135" spans="1:3" x14ac:dyDescent="0.3">
      <c r="A135" s="1">
        <v>44012</v>
      </c>
      <c r="B135">
        <v>1741</v>
      </c>
      <c r="C135">
        <f>IF(COUNTIF($B$13:B135,B135)&gt;1,B135+(COUNTIF($B$13:B135,B135)-1)*0.01,B135)</f>
        <v>1741</v>
      </c>
    </row>
    <row r="136" spans="1:3" x14ac:dyDescent="0.3">
      <c r="A136" s="1">
        <v>44013</v>
      </c>
      <c r="B136">
        <v>1749</v>
      </c>
      <c r="C136">
        <f>IF(COUNTIF($B$13:B136,B136)&gt;1,B136+(COUNTIF($B$13:B136,B136)-1)*0.01,B136)</f>
        <v>1749.01</v>
      </c>
    </row>
    <row r="137" spans="1:3" x14ac:dyDescent="0.3">
      <c r="A137" s="1">
        <v>44014</v>
      </c>
      <c r="B137">
        <v>1767.6</v>
      </c>
      <c r="C137">
        <f>IF(COUNTIF($B$13:B137,B137)&gt;1,B137+(COUNTIF($B$13:B137,B137)-1)*0.01,B137)</f>
        <v>1767.6</v>
      </c>
    </row>
    <row r="138" spans="1:3" x14ac:dyDescent="0.3">
      <c r="A138" s="1">
        <v>44015</v>
      </c>
      <c r="B138">
        <v>1793</v>
      </c>
      <c r="C138">
        <f>IF(COUNTIF($B$13:B138,B138)&gt;1,B138+(COUNTIF($B$13:B138,B138)-1)*0.01,B138)</f>
        <v>1793</v>
      </c>
    </row>
    <row r="139" spans="1:3" x14ac:dyDescent="0.3">
      <c r="A139" s="1">
        <v>44018</v>
      </c>
      <c r="B139">
        <v>1858</v>
      </c>
      <c r="C139">
        <f>IF(COUNTIF($B$13:B139,B139)&gt;1,B139+(COUNTIF($B$13:B139,B139)-1)*0.01,B139)</f>
        <v>1858</v>
      </c>
    </row>
    <row r="140" spans="1:3" x14ac:dyDescent="0.3">
      <c r="A140" s="1">
        <v>44019</v>
      </c>
      <c r="B140">
        <v>1864.35</v>
      </c>
      <c r="C140">
        <f>IF(COUNTIF($B$13:B140,B140)&gt;1,B140+(COUNTIF($B$13:B140,B140)-1)*0.01,B140)</f>
        <v>1864.35</v>
      </c>
    </row>
    <row r="141" spans="1:3" x14ac:dyDescent="0.3">
      <c r="A141" s="1">
        <v>44020</v>
      </c>
      <c r="B141">
        <v>1834.95</v>
      </c>
      <c r="C141">
        <f>IF(COUNTIF($B$13:B141,B141)&gt;1,B141+(COUNTIF($B$13:B141,B141)-1)*0.01,B141)</f>
        <v>1834.95</v>
      </c>
    </row>
    <row r="142" spans="1:3" x14ac:dyDescent="0.3">
      <c r="A142" s="1">
        <v>44021</v>
      </c>
      <c r="B142">
        <v>1835</v>
      </c>
      <c r="C142">
        <f>IF(COUNTIF($B$13:B142,B142)&gt;1,B142+(COUNTIF($B$13:B142,B142)-1)*0.01,B142)</f>
        <v>1835</v>
      </c>
    </row>
    <row r="143" spans="1:3" x14ac:dyDescent="0.3">
      <c r="A143" s="1">
        <v>44022</v>
      </c>
      <c r="B143">
        <v>1884.6</v>
      </c>
      <c r="C143">
        <f>IF(COUNTIF($B$13:B143,B143)&gt;1,B143+(COUNTIF($B$13:B143,B143)-1)*0.01,B143)</f>
        <v>1884.6</v>
      </c>
    </row>
    <row r="144" spans="1:3" x14ac:dyDescent="0.3">
      <c r="A144" s="1">
        <v>44025</v>
      </c>
      <c r="B144">
        <v>1947.7</v>
      </c>
      <c r="C144">
        <f>IF(COUNTIF($B$13:B144,B144)&gt;1,B144+(COUNTIF($B$13:B144,B144)-1)*0.01,B144)</f>
        <v>1947.7</v>
      </c>
    </row>
    <row r="145" spans="1:3" x14ac:dyDescent="0.3">
      <c r="A145" s="1">
        <v>44026</v>
      </c>
      <c r="B145">
        <v>1941.7</v>
      </c>
      <c r="C145">
        <f>IF(COUNTIF($B$13:B145,B145)&gt;1,B145+(COUNTIF($B$13:B145,B145)-1)*0.01,B145)</f>
        <v>1941.7</v>
      </c>
    </row>
    <row r="146" spans="1:3" x14ac:dyDescent="0.3">
      <c r="A146" s="1">
        <v>44027</v>
      </c>
      <c r="B146">
        <v>1978.8</v>
      </c>
      <c r="C146">
        <f>IF(COUNTIF($B$13:B146,B146)&gt;1,B146+(COUNTIF($B$13:B146,B146)-1)*0.01,B146)</f>
        <v>1978.8</v>
      </c>
    </row>
    <row r="147" spans="1:3" x14ac:dyDescent="0.3">
      <c r="A147" s="1">
        <v>44028</v>
      </c>
      <c r="B147">
        <v>1869</v>
      </c>
      <c r="C147">
        <f>IF(COUNTIF($B$13:B147,B147)&gt;1,B147+(COUNTIF($B$13:B147,B147)-1)*0.01,B147)</f>
        <v>1869</v>
      </c>
    </row>
    <row r="148" spans="1:3" x14ac:dyDescent="0.3">
      <c r="A148" s="1">
        <v>44029</v>
      </c>
      <c r="B148">
        <v>1920</v>
      </c>
      <c r="C148">
        <f>IF(COUNTIF($B$13:B148,B148)&gt;1,B148+(COUNTIF($B$13:B148,B148)-1)*0.01,B148)</f>
        <v>1920</v>
      </c>
    </row>
    <row r="149" spans="1:3" x14ac:dyDescent="0.3">
      <c r="A149" s="1">
        <v>44032</v>
      </c>
      <c r="B149">
        <v>1932</v>
      </c>
      <c r="C149">
        <f>IF(COUNTIF($B$13:B149,B149)&gt;1,B149+(COUNTIF($B$13:B149,B149)-1)*0.01,B149)</f>
        <v>1932</v>
      </c>
    </row>
    <row r="150" spans="1:3" x14ac:dyDescent="0.3">
      <c r="A150" s="1">
        <v>44033</v>
      </c>
      <c r="B150">
        <v>1977</v>
      </c>
      <c r="C150">
        <f>IF(COUNTIF($B$13:B150,B150)&gt;1,B150+(COUNTIF($B$13:B150,B150)-1)*0.01,B150)</f>
        <v>1977</v>
      </c>
    </row>
    <row r="151" spans="1:3" x14ac:dyDescent="0.3">
      <c r="A151" s="1">
        <v>44034</v>
      </c>
      <c r="B151">
        <v>2010</v>
      </c>
      <c r="C151">
        <f>IF(COUNTIF($B$13:B151,B151)&gt;1,B151+(COUNTIF($B$13:B151,B151)-1)*0.01,B151)</f>
        <v>2010</v>
      </c>
    </row>
    <row r="152" spans="1:3" x14ac:dyDescent="0.3">
      <c r="A152" s="1">
        <v>44035</v>
      </c>
      <c r="B152">
        <v>2079.6999999999998</v>
      </c>
      <c r="C152">
        <f>IF(COUNTIF($B$13:B152,B152)&gt;1,B152+(COUNTIF($B$13:B152,B152)-1)*0.01,B152)</f>
        <v>2079.6999999999998</v>
      </c>
    </row>
    <row r="153" spans="1:3" x14ac:dyDescent="0.3">
      <c r="A153" s="1">
        <v>44036</v>
      </c>
      <c r="B153">
        <v>2163</v>
      </c>
      <c r="C153">
        <f>IF(COUNTIF($B$13:B153,B153)&gt;1,B153+(COUNTIF($B$13:B153,B153)-1)*0.01,B153)</f>
        <v>2163</v>
      </c>
    </row>
    <row r="154" spans="1:3" x14ac:dyDescent="0.3">
      <c r="A154" s="1">
        <v>44039</v>
      </c>
      <c r="B154">
        <v>2198.8000000000002</v>
      </c>
      <c r="C154">
        <f>IF(COUNTIF($B$13:B154,B154)&gt;1,B154+(COUNTIF($B$13:B154,B154)-1)*0.01,B154)</f>
        <v>2198.8000000000002</v>
      </c>
    </row>
    <row r="155" spans="1:3" x14ac:dyDescent="0.3">
      <c r="A155" s="1">
        <v>44040</v>
      </c>
      <c r="B155">
        <v>2194</v>
      </c>
      <c r="C155">
        <f>IF(COUNTIF($B$13:B155,B155)&gt;1,B155+(COUNTIF($B$13:B155,B155)-1)*0.01,B155)</f>
        <v>2194</v>
      </c>
    </row>
    <row r="156" spans="1:3" x14ac:dyDescent="0.3">
      <c r="A156" s="1">
        <v>44041</v>
      </c>
      <c r="B156">
        <v>2182.8000000000002</v>
      </c>
      <c r="C156">
        <f>IF(COUNTIF($B$13:B156,B156)&gt;1,B156+(COUNTIF($B$13:B156,B156)-1)*0.01,B156)</f>
        <v>2182.8000000000002</v>
      </c>
    </row>
    <row r="157" spans="1:3" x14ac:dyDescent="0.3">
      <c r="A157" s="1">
        <v>44042</v>
      </c>
      <c r="B157">
        <v>2139.6999999999998</v>
      </c>
      <c r="C157">
        <f>IF(COUNTIF($B$13:B157,B157)&gt;1,B157+(COUNTIF($B$13:B157,B157)-1)*0.01,B157)</f>
        <v>2139.6999999999998</v>
      </c>
    </row>
    <row r="158" spans="1:3" x14ac:dyDescent="0.3">
      <c r="A158" s="1">
        <v>44043</v>
      </c>
      <c r="B158">
        <v>2129</v>
      </c>
      <c r="C158">
        <f>IF(COUNTIF($B$13:B158,B158)&gt;1,B158+(COUNTIF($B$13:B158,B158)-1)*0.01,B158)</f>
        <v>2129</v>
      </c>
    </row>
    <row r="159" spans="1:3" x14ac:dyDescent="0.3">
      <c r="A159" s="1">
        <v>44046</v>
      </c>
      <c r="B159">
        <v>2057</v>
      </c>
      <c r="C159">
        <f>IF(COUNTIF($B$13:B159,B159)&gt;1,B159+(COUNTIF($B$13:B159,B159)-1)*0.01,B159)</f>
        <v>2057</v>
      </c>
    </row>
    <row r="160" spans="1:3" x14ac:dyDescent="0.3">
      <c r="A160" s="1">
        <v>44047</v>
      </c>
      <c r="B160">
        <v>2167</v>
      </c>
      <c r="C160">
        <f>IF(COUNTIF($B$13:B160,B160)&gt;1,B160+(COUNTIF($B$13:B160,B160)-1)*0.01,B160)</f>
        <v>2167</v>
      </c>
    </row>
    <row r="161" spans="1:3" x14ac:dyDescent="0.3">
      <c r="A161" s="1">
        <v>44048</v>
      </c>
      <c r="B161">
        <v>2196</v>
      </c>
      <c r="C161">
        <f>IF(COUNTIF($B$13:B161,B161)&gt;1,B161+(COUNTIF($B$13:B161,B161)-1)*0.01,B161)</f>
        <v>2196</v>
      </c>
    </row>
    <row r="162" spans="1:3" x14ac:dyDescent="0.3">
      <c r="A162" s="1">
        <v>44049</v>
      </c>
      <c r="B162">
        <v>2167.6999999999998</v>
      </c>
      <c r="C162">
        <f>IF(COUNTIF($B$13:B162,B162)&gt;1,B162+(COUNTIF($B$13:B162,B162)-1)*0.01,B162)</f>
        <v>2167.6999999999998</v>
      </c>
    </row>
    <row r="163" spans="1:3" x14ac:dyDescent="0.3">
      <c r="A163" s="1">
        <v>44050</v>
      </c>
      <c r="B163">
        <v>2157.8000000000002</v>
      </c>
      <c r="C163">
        <f>IF(COUNTIF($B$13:B163,B163)&gt;1,B163+(COUNTIF($B$13:B163,B163)-1)*0.01,B163)</f>
        <v>2157.8000000000002</v>
      </c>
    </row>
    <row r="164" spans="1:3" x14ac:dyDescent="0.3">
      <c r="A164" s="1">
        <v>44053</v>
      </c>
      <c r="B164">
        <v>2165</v>
      </c>
      <c r="C164">
        <f>IF(COUNTIF($B$13:B164,B164)&gt;1,B164+(COUNTIF($B$13:B164,B164)-1)*0.01,B164)</f>
        <v>2165</v>
      </c>
    </row>
    <row r="165" spans="1:3" x14ac:dyDescent="0.3">
      <c r="A165" s="1">
        <v>44054</v>
      </c>
      <c r="B165">
        <v>2160</v>
      </c>
      <c r="C165">
        <f>IF(COUNTIF($B$13:B165,B165)&gt;1,B165+(COUNTIF($B$13:B165,B165)-1)*0.01,B165)</f>
        <v>2160</v>
      </c>
    </row>
    <row r="166" spans="1:3" x14ac:dyDescent="0.3">
      <c r="A166" s="1">
        <v>44055</v>
      </c>
      <c r="B166">
        <v>2145</v>
      </c>
      <c r="C166">
        <f>IF(COUNTIF($B$13:B166,B166)&gt;1,B166+(COUNTIF($B$13:B166,B166)-1)*0.01,B166)</f>
        <v>2145</v>
      </c>
    </row>
    <row r="167" spans="1:3" x14ac:dyDescent="0.3">
      <c r="A167" s="1">
        <v>44056</v>
      </c>
      <c r="B167">
        <v>2138.9</v>
      </c>
      <c r="C167">
        <f>IF(COUNTIF($B$13:B167,B167)&gt;1,B167+(COUNTIF($B$13:B167,B167)-1)*0.01,B167)</f>
        <v>2138.9</v>
      </c>
    </row>
    <row r="168" spans="1:3" x14ac:dyDescent="0.3">
      <c r="A168" s="1">
        <v>44057</v>
      </c>
      <c r="B168">
        <v>2157</v>
      </c>
      <c r="C168">
        <f>IF(COUNTIF($B$13:B168,B168)&gt;1,B168+(COUNTIF($B$13:B168,B168)-1)*0.01,B168)</f>
        <v>2157</v>
      </c>
    </row>
    <row r="169" spans="1:3" x14ac:dyDescent="0.3">
      <c r="A169" s="1">
        <v>44060</v>
      </c>
      <c r="B169">
        <v>2105</v>
      </c>
      <c r="C169">
        <f>IF(COUNTIF($B$13:B169,B169)&gt;1,B169+(COUNTIF($B$13:B169,B169)-1)*0.01,B169)</f>
        <v>2105</v>
      </c>
    </row>
    <row r="170" spans="1:3" x14ac:dyDescent="0.3">
      <c r="A170" s="1">
        <v>44061</v>
      </c>
      <c r="B170">
        <v>2134.3000000000002</v>
      </c>
      <c r="C170">
        <f>IF(COUNTIF($B$13:B170,B170)&gt;1,B170+(COUNTIF($B$13:B170,B170)-1)*0.01,B170)</f>
        <v>2134.3000000000002</v>
      </c>
    </row>
    <row r="171" spans="1:3" x14ac:dyDescent="0.3">
      <c r="A171" s="1">
        <v>44062</v>
      </c>
      <c r="B171">
        <v>2154</v>
      </c>
      <c r="C171">
        <f>IF(COUNTIF($B$13:B171,B171)&gt;1,B171+(COUNTIF($B$13:B171,B171)-1)*0.01,B171)</f>
        <v>2154</v>
      </c>
    </row>
    <row r="172" spans="1:3" x14ac:dyDescent="0.3">
      <c r="A172" s="1">
        <v>44063</v>
      </c>
      <c r="B172">
        <v>2123.9</v>
      </c>
      <c r="C172">
        <f>IF(COUNTIF($B$13:B172,B172)&gt;1,B172+(COUNTIF($B$13:B172,B172)-1)*0.01,B172)</f>
        <v>2123.9</v>
      </c>
    </row>
    <row r="173" spans="1:3" x14ac:dyDescent="0.3">
      <c r="A173" s="1">
        <v>44064</v>
      </c>
      <c r="B173">
        <v>2122</v>
      </c>
      <c r="C173">
        <f>IF(COUNTIF($B$13:B173,B173)&gt;1,B173+(COUNTIF($B$13:B173,B173)-1)*0.01,B173)</f>
        <v>2122</v>
      </c>
    </row>
    <row r="174" spans="1:3" x14ac:dyDescent="0.3">
      <c r="A174" s="1">
        <v>44067</v>
      </c>
      <c r="B174">
        <v>2104.5</v>
      </c>
      <c r="C174">
        <f>IF(COUNTIF($B$13:B174,B174)&gt;1,B174+(COUNTIF($B$13:B174,B174)-1)*0.01,B174)</f>
        <v>2104.5</v>
      </c>
    </row>
    <row r="175" spans="1:3" x14ac:dyDescent="0.3">
      <c r="A175" s="1">
        <v>44068</v>
      </c>
      <c r="B175">
        <v>2111.3000000000002</v>
      </c>
      <c r="C175">
        <f>IF(COUNTIF($B$13:B175,B175)&gt;1,B175+(COUNTIF($B$13:B175,B175)-1)*0.01,B175)</f>
        <v>2111.3000000000002</v>
      </c>
    </row>
    <row r="176" spans="1:3" x14ac:dyDescent="0.3">
      <c r="A176" s="1">
        <v>44069</v>
      </c>
      <c r="B176">
        <v>2147.9499999999998</v>
      </c>
      <c r="C176">
        <f>IF(COUNTIF($B$13:B176,B176)&gt;1,B176+(COUNTIF($B$13:B176,B176)-1)*0.01,B176)</f>
        <v>2147.9499999999998</v>
      </c>
    </row>
    <row r="177" spans="1:3" x14ac:dyDescent="0.3">
      <c r="A177" s="1">
        <v>44070</v>
      </c>
      <c r="B177">
        <v>2150</v>
      </c>
      <c r="C177">
        <f>IF(COUNTIF($B$13:B177,B177)&gt;1,B177+(COUNTIF($B$13:B177,B177)-1)*0.01,B177)</f>
        <v>2150</v>
      </c>
    </row>
    <row r="178" spans="1:3" x14ac:dyDescent="0.3">
      <c r="A178" s="1">
        <v>44071</v>
      </c>
      <c r="B178">
        <v>2132.9</v>
      </c>
      <c r="C178">
        <f>IF(COUNTIF($B$13:B178,B178)&gt;1,B178+(COUNTIF($B$13:B178,B178)-1)*0.01,B178)</f>
        <v>2132.9</v>
      </c>
    </row>
    <row r="179" spans="1:3" x14ac:dyDescent="0.3">
      <c r="A179" s="1">
        <v>44074</v>
      </c>
      <c r="B179">
        <v>2174</v>
      </c>
      <c r="C179">
        <f>IF(COUNTIF($B$13:B179,B179)&gt;1,B179+(COUNTIF($B$13:B179,B179)-1)*0.01,B179)</f>
        <v>2174</v>
      </c>
    </row>
    <row r="180" spans="1:3" x14ac:dyDescent="0.3">
      <c r="A180" s="1">
        <v>44075</v>
      </c>
      <c r="B180">
        <v>2122.4</v>
      </c>
      <c r="C180">
        <f>IF(COUNTIF($B$13:B180,B180)&gt;1,B180+(COUNTIF($B$13:B180,B180)-1)*0.01,B180)</f>
        <v>2122.4</v>
      </c>
    </row>
    <row r="181" spans="1:3" x14ac:dyDescent="0.3">
      <c r="A181" s="1">
        <v>44076</v>
      </c>
      <c r="B181">
        <v>2138</v>
      </c>
      <c r="C181">
        <f>IF(COUNTIF($B$13:B181,B181)&gt;1,B181+(COUNTIF($B$13:B181,B181)-1)*0.01,B181)</f>
        <v>2138</v>
      </c>
    </row>
    <row r="182" spans="1:3" x14ac:dyDescent="0.3">
      <c r="A182" s="1">
        <v>44077</v>
      </c>
      <c r="B182">
        <v>2138.75</v>
      </c>
      <c r="C182">
        <f>IF(COUNTIF($B$13:B182,B182)&gt;1,B182+(COUNTIF($B$13:B182,B182)-1)*0.01,B182)</f>
        <v>2138.75</v>
      </c>
    </row>
    <row r="183" spans="1:3" x14ac:dyDescent="0.3">
      <c r="A183" s="1">
        <v>44078</v>
      </c>
      <c r="B183">
        <v>2096.9499999999998</v>
      </c>
      <c r="C183">
        <f>IF(COUNTIF($B$13:B183,B183)&gt;1,B183+(COUNTIF($B$13:B183,B183)-1)*0.01,B183)</f>
        <v>2096.9499999999998</v>
      </c>
    </row>
    <row r="184" spans="1:3" x14ac:dyDescent="0.3">
      <c r="A184" s="1">
        <v>44081</v>
      </c>
      <c r="B184">
        <v>2105.75</v>
      </c>
      <c r="C184">
        <f>IF(COUNTIF($B$13:B184,B184)&gt;1,B184+(COUNTIF($B$13:B184,B184)-1)*0.01,B184)</f>
        <v>2105.75</v>
      </c>
    </row>
    <row r="185" spans="1:3" x14ac:dyDescent="0.3">
      <c r="A185" s="1">
        <v>44082</v>
      </c>
      <c r="B185">
        <v>2121</v>
      </c>
      <c r="C185">
        <f>IF(COUNTIF($B$13:B185,B185)&gt;1,B185+(COUNTIF($B$13:B185,B185)-1)*0.01,B185)</f>
        <v>2121</v>
      </c>
    </row>
    <row r="186" spans="1:3" x14ac:dyDescent="0.3">
      <c r="A186" s="1">
        <v>44083</v>
      </c>
      <c r="B186">
        <v>2167.8000000000002</v>
      </c>
      <c r="C186">
        <f>IF(COUNTIF($B$13:B186,B186)&gt;1,B186+(COUNTIF($B$13:B186,B186)-1)*0.01,B186)</f>
        <v>2167.8000000000002</v>
      </c>
    </row>
    <row r="187" spans="1:3" x14ac:dyDescent="0.3">
      <c r="A187" s="1">
        <v>44084</v>
      </c>
      <c r="B187">
        <v>2344.9499999999998</v>
      </c>
      <c r="C187">
        <f>IF(COUNTIF($B$13:B187,B187)&gt;1,B187+(COUNTIF($B$13:B187,B187)-1)*0.01,B187)</f>
        <v>2344.9499999999998</v>
      </c>
    </row>
    <row r="188" spans="1:3" x14ac:dyDescent="0.3">
      <c r="A188" s="1">
        <v>44085</v>
      </c>
      <c r="B188">
        <v>2337.85</v>
      </c>
      <c r="C188">
        <f>IF(COUNTIF($B$13:B188,B188)&gt;1,B188+(COUNTIF($B$13:B188,B188)-1)*0.01,B188)</f>
        <v>2337.85</v>
      </c>
    </row>
    <row r="189" spans="1:3" x14ac:dyDescent="0.3">
      <c r="A189" s="1">
        <v>44088</v>
      </c>
      <c r="B189">
        <v>2360</v>
      </c>
      <c r="C189">
        <f>IF(COUNTIF($B$13:B189,B189)&gt;1,B189+(COUNTIF($B$13:B189,B189)-1)*0.01,B189)</f>
        <v>2360</v>
      </c>
    </row>
    <row r="190" spans="1:3" x14ac:dyDescent="0.3">
      <c r="A190" s="1">
        <v>44089</v>
      </c>
      <c r="B190">
        <v>2325.75</v>
      </c>
      <c r="C190">
        <f>IF(COUNTIF($B$13:B190,B190)&gt;1,B190+(COUNTIF($B$13:B190,B190)-1)*0.01,B190)</f>
        <v>2325.75</v>
      </c>
    </row>
    <row r="191" spans="1:3" x14ac:dyDescent="0.3">
      <c r="A191" s="1">
        <v>44090</v>
      </c>
      <c r="B191">
        <v>2369.35</v>
      </c>
      <c r="C191">
        <f>IF(COUNTIF($B$13:B191,B191)&gt;1,B191+(COUNTIF($B$13:B191,B191)-1)*0.01,B191)</f>
        <v>2369.35</v>
      </c>
    </row>
    <row r="192" spans="1:3" x14ac:dyDescent="0.3">
      <c r="A192" s="1">
        <v>44091</v>
      </c>
      <c r="B192">
        <v>2333.6999999999998</v>
      </c>
      <c r="C192">
        <f>IF(COUNTIF($B$13:B192,B192)&gt;1,B192+(COUNTIF($B$13:B192,B192)-1)*0.01,B192)</f>
        <v>2333.6999999999998</v>
      </c>
    </row>
    <row r="193" spans="1:3" x14ac:dyDescent="0.3">
      <c r="A193" s="1">
        <v>44092</v>
      </c>
      <c r="B193">
        <v>2319.4499999999998</v>
      </c>
      <c r="C193">
        <f>IF(COUNTIF($B$13:B193,B193)&gt;1,B193+(COUNTIF($B$13:B193,B193)-1)*0.01,B193)</f>
        <v>2319.4499999999998</v>
      </c>
    </row>
    <row r="194" spans="1:3" x14ac:dyDescent="0.3">
      <c r="A194" s="1">
        <v>44095</v>
      </c>
      <c r="B194">
        <v>2336</v>
      </c>
      <c r="C194">
        <f>IF(COUNTIF($B$13:B194,B194)&gt;1,B194+(COUNTIF($B$13:B194,B194)-1)*0.01,B194)</f>
        <v>2336</v>
      </c>
    </row>
    <row r="195" spans="1:3" x14ac:dyDescent="0.3">
      <c r="A195" s="1">
        <v>44096</v>
      </c>
      <c r="B195">
        <v>2277</v>
      </c>
      <c r="C195">
        <f>IF(COUNTIF($B$13:B195,B195)&gt;1,B195+(COUNTIF($B$13:B195,B195)-1)*0.01,B195)</f>
        <v>2277</v>
      </c>
    </row>
    <row r="196" spans="1:3" x14ac:dyDescent="0.3">
      <c r="A196" s="1">
        <v>44097</v>
      </c>
      <c r="B196">
        <v>2276.75</v>
      </c>
      <c r="C196">
        <f>IF(COUNTIF($B$13:B196,B196)&gt;1,B196+(COUNTIF($B$13:B196,B196)-1)*0.01,B196)</f>
        <v>2276.75</v>
      </c>
    </row>
    <row r="197" spans="1:3" x14ac:dyDescent="0.3">
      <c r="A197" s="1">
        <v>44098</v>
      </c>
      <c r="B197">
        <v>2226</v>
      </c>
      <c r="C197">
        <f>IF(COUNTIF($B$13:B197,B197)&gt;1,B197+(COUNTIF($B$13:B197,B197)-1)*0.01,B197)</f>
        <v>2226</v>
      </c>
    </row>
    <row r="198" spans="1:3" x14ac:dyDescent="0.3">
      <c r="A198" s="1">
        <v>44099</v>
      </c>
      <c r="B198">
        <v>2212.8000000000002</v>
      </c>
      <c r="C198">
        <f>IF(COUNTIF($B$13:B198,B198)&gt;1,B198+(COUNTIF($B$13:B198,B198)-1)*0.01,B198)</f>
        <v>2212.8000000000002</v>
      </c>
    </row>
    <row r="199" spans="1:3" x14ac:dyDescent="0.3">
      <c r="A199" s="1">
        <v>44102</v>
      </c>
      <c r="B199">
        <v>2238</v>
      </c>
      <c r="C199">
        <f>IF(COUNTIF($B$13:B199,B199)&gt;1,B199+(COUNTIF($B$13:B199,B199)-1)*0.01,B199)</f>
        <v>2238</v>
      </c>
    </row>
    <row r="200" spans="1:3" x14ac:dyDescent="0.3">
      <c r="A200" s="1">
        <v>44103</v>
      </c>
      <c r="B200">
        <v>2264</v>
      </c>
      <c r="C200">
        <f>IF(COUNTIF($B$13:B200,B200)&gt;1,B200+(COUNTIF($B$13:B200,B200)-1)*0.01,B200)</f>
        <v>2264</v>
      </c>
    </row>
    <row r="201" spans="1:3" x14ac:dyDescent="0.3">
      <c r="A201" s="1">
        <v>44104</v>
      </c>
      <c r="B201">
        <v>2267</v>
      </c>
      <c r="C201">
        <f>IF(COUNTIF($B$13:B201,B201)&gt;1,B201+(COUNTIF($B$13:B201,B201)-1)*0.01,B201)</f>
        <v>2267</v>
      </c>
    </row>
    <row r="202" spans="1:3" x14ac:dyDescent="0.3">
      <c r="A202" s="1">
        <v>44105</v>
      </c>
      <c r="B202">
        <v>2263.8000000000002</v>
      </c>
      <c r="C202">
        <f>IF(COUNTIF($B$13:B202,B202)&gt;1,B202+(COUNTIF($B$13:B202,B202)-1)*0.01,B202)</f>
        <v>2263.8000000000002</v>
      </c>
    </row>
    <row r="203" spans="1:3" x14ac:dyDescent="0.3">
      <c r="A203" s="1">
        <v>44109</v>
      </c>
      <c r="B203">
        <v>2249.15</v>
      </c>
      <c r="C203">
        <f>IF(COUNTIF($B$13:B203,B203)&gt;1,B203+(COUNTIF($B$13:B203,B203)-1)*0.01,B203)</f>
        <v>2249.15</v>
      </c>
    </row>
    <row r="204" spans="1:3" x14ac:dyDescent="0.3">
      <c r="A204" s="1">
        <v>44110</v>
      </c>
      <c r="B204">
        <v>2233.9</v>
      </c>
      <c r="C204">
        <f>IF(COUNTIF($B$13:B204,B204)&gt;1,B204+(COUNTIF($B$13:B204,B204)-1)*0.01,B204)</f>
        <v>2233.9</v>
      </c>
    </row>
    <row r="205" spans="1:3" x14ac:dyDescent="0.3">
      <c r="A205" s="1">
        <v>44111</v>
      </c>
      <c r="B205">
        <v>2309</v>
      </c>
      <c r="C205">
        <f>IF(COUNTIF($B$13:B205,B205)&gt;1,B205+(COUNTIF($B$13:B205,B205)-1)*0.01,B205)</f>
        <v>2309</v>
      </c>
    </row>
    <row r="206" spans="1:3" x14ac:dyDescent="0.3">
      <c r="A206" s="1">
        <v>44112</v>
      </c>
      <c r="B206">
        <v>2268</v>
      </c>
      <c r="C206">
        <f>IF(COUNTIF($B$13:B206,B206)&gt;1,B206+(COUNTIF($B$13:B206,B206)-1)*0.01,B206)</f>
        <v>2268</v>
      </c>
    </row>
    <row r="207" spans="1:3" x14ac:dyDescent="0.3">
      <c r="A207" s="1">
        <v>44113</v>
      </c>
      <c r="B207">
        <v>2253</v>
      </c>
      <c r="C207">
        <f>IF(COUNTIF($B$13:B207,B207)&gt;1,B207+(COUNTIF($B$13:B207,B207)-1)*0.01,B207)</f>
        <v>2253</v>
      </c>
    </row>
    <row r="208" spans="1:3" x14ac:dyDescent="0.3">
      <c r="A208" s="1">
        <v>44116</v>
      </c>
      <c r="B208">
        <v>2255.75</v>
      </c>
      <c r="C208">
        <f>IF(COUNTIF($B$13:B208,B208)&gt;1,B208+(COUNTIF($B$13:B208,B208)-1)*0.01,B208)</f>
        <v>2255.75</v>
      </c>
    </row>
    <row r="209" spans="1:3" x14ac:dyDescent="0.3">
      <c r="A209" s="1">
        <v>44117</v>
      </c>
      <c r="B209">
        <v>2285.75</v>
      </c>
      <c r="C209">
        <f>IF(COUNTIF($B$13:B209,B209)&gt;1,B209+(COUNTIF($B$13:B209,B209)-1)*0.01,B209)</f>
        <v>2285.75</v>
      </c>
    </row>
    <row r="210" spans="1:3" x14ac:dyDescent="0.3">
      <c r="A210" s="1">
        <v>44118</v>
      </c>
      <c r="B210">
        <v>2304</v>
      </c>
      <c r="C210">
        <f>IF(COUNTIF($B$13:B210,B210)&gt;1,B210+(COUNTIF($B$13:B210,B210)-1)*0.01,B210)</f>
        <v>2304</v>
      </c>
    </row>
    <row r="211" spans="1:3" x14ac:dyDescent="0.3">
      <c r="A211" s="1">
        <v>44119</v>
      </c>
      <c r="B211">
        <v>2290</v>
      </c>
      <c r="C211">
        <f>IF(COUNTIF($B$13:B211,B211)&gt;1,B211+(COUNTIF($B$13:B211,B211)-1)*0.01,B211)</f>
        <v>2290</v>
      </c>
    </row>
    <row r="212" spans="1:3" x14ac:dyDescent="0.3">
      <c r="A212" s="1">
        <v>44120</v>
      </c>
      <c r="B212">
        <v>2232.5</v>
      </c>
      <c r="C212">
        <f>IF(COUNTIF($B$13:B212,B212)&gt;1,B212+(COUNTIF($B$13:B212,B212)-1)*0.01,B212)</f>
        <v>2232.5</v>
      </c>
    </row>
    <row r="213" spans="1:3" x14ac:dyDescent="0.3">
      <c r="A213" s="1">
        <v>44123</v>
      </c>
      <c r="B213">
        <v>2228.6999999999998</v>
      </c>
      <c r="C213">
        <f>IF(COUNTIF($B$13:B213,B213)&gt;1,B213+(COUNTIF($B$13:B213,B213)-1)*0.01,B213)</f>
        <v>2228.6999999999998</v>
      </c>
    </row>
    <row r="214" spans="1:3" x14ac:dyDescent="0.3">
      <c r="A214" s="1">
        <v>44124</v>
      </c>
      <c r="B214">
        <v>2193</v>
      </c>
      <c r="C214">
        <f>IF(COUNTIF($B$13:B214,B214)&gt;1,B214+(COUNTIF($B$13:B214,B214)-1)*0.01,B214)</f>
        <v>2193</v>
      </c>
    </row>
    <row r="215" spans="1:3" x14ac:dyDescent="0.3">
      <c r="A215" s="1">
        <v>44125</v>
      </c>
      <c r="B215">
        <v>2192</v>
      </c>
      <c r="C215">
        <f>IF(COUNTIF($B$13:B215,B215)&gt;1,B215+(COUNTIF($B$13:B215,B215)-1)*0.01,B215)</f>
        <v>2192</v>
      </c>
    </row>
    <row r="216" spans="1:3" x14ac:dyDescent="0.3">
      <c r="A216" s="1">
        <v>44126</v>
      </c>
      <c r="B216">
        <v>2132.5</v>
      </c>
      <c r="C216">
        <f>IF(COUNTIF($B$13:B216,B216)&gt;1,B216+(COUNTIF($B$13:B216,B216)-1)*0.01,B216)</f>
        <v>2132.5</v>
      </c>
    </row>
    <row r="217" spans="1:3" x14ac:dyDescent="0.3">
      <c r="A217" s="1">
        <v>44127</v>
      </c>
      <c r="B217">
        <v>2135</v>
      </c>
      <c r="C217">
        <f>IF(COUNTIF($B$13:B217,B217)&gt;1,B217+(COUNTIF($B$13:B217,B217)-1)*0.01,B217)</f>
        <v>2135</v>
      </c>
    </row>
    <row r="218" spans="1:3" x14ac:dyDescent="0.3">
      <c r="A218" s="1">
        <v>44130</v>
      </c>
      <c r="B218">
        <v>2101.9499999999998</v>
      </c>
      <c r="C218">
        <f>IF(COUNTIF($B$13:B218,B218)&gt;1,B218+(COUNTIF($B$13:B218,B218)-1)*0.01,B218)</f>
        <v>2101.9499999999998</v>
      </c>
    </row>
    <row r="219" spans="1:3" x14ac:dyDescent="0.3">
      <c r="A219" s="1">
        <v>44131</v>
      </c>
      <c r="B219">
        <v>2059.85</v>
      </c>
      <c r="C219">
        <f>IF(COUNTIF($B$13:B219,B219)&gt;1,B219+(COUNTIF($B$13:B219,B219)-1)*0.01,B219)</f>
        <v>2059.85</v>
      </c>
    </row>
    <row r="220" spans="1:3" x14ac:dyDescent="0.3">
      <c r="A220" s="1">
        <v>44132</v>
      </c>
      <c r="B220">
        <v>2057.6999999999998</v>
      </c>
      <c r="C220">
        <f>IF(COUNTIF($B$13:B220,B220)&gt;1,B220+(COUNTIF($B$13:B220,B220)-1)*0.01,B220)</f>
        <v>2057.6999999999998</v>
      </c>
    </row>
    <row r="221" spans="1:3" x14ac:dyDescent="0.3">
      <c r="A221" s="1">
        <v>44133</v>
      </c>
      <c r="B221">
        <v>2042</v>
      </c>
      <c r="C221">
        <f>IF(COUNTIF($B$13:B221,B221)&gt;1,B221+(COUNTIF($B$13:B221,B221)-1)*0.01,B221)</f>
        <v>2042</v>
      </c>
    </row>
    <row r="222" spans="1:3" x14ac:dyDescent="0.3">
      <c r="A222" s="1">
        <v>44134</v>
      </c>
      <c r="B222">
        <v>2065.1</v>
      </c>
      <c r="C222">
        <f>IF(COUNTIF($B$13:B222,B222)&gt;1,B222+(COUNTIF($B$13:B222,B222)-1)*0.01,B222)</f>
        <v>2065.1</v>
      </c>
    </row>
    <row r="223" spans="1:3" x14ac:dyDescent="0.3">
      <c r="A223" s="1">
        <v>44137</v>
      </c>
      <c r="B223">
        <v>2027</v>
      </c>
      <c r="C223">
        <f>IF(COUNTIF($B$13:B223,B223)&gt;1,B223+(COUNTIF($B$13:B223,B223)-1)*0.01,B223)</f>
        <v>2027</v>
      </c>
    </row>
    <row r="224" spans="1:3" x14ac:dyDescent="0.3">
      <c r="A224" s="1">
        <v>44138</v>
      </c>
      <c r="B224">
        <v>1909</v>
      </c>
      <c r="C224">
        <f>IF(COUNTIF($B$13:B224,B224)&gt;1,B224+(COUNTIF($B$13:B224,B224)-1)*0.01,B224)</f>
        <v>1909</v>
      </c>
    </row>
    <row r="225" spans="1:3" x14ac:dyDescent="0.3">
      <c r="A225" s="1">
        <v>44139</v>
      </c>
      <c r="B225">
        <v>1929</v>
      </c>
      <c r="C225">
        <f>IF(COUNTIF($B$13:B225,B225)&gt;1,B225+(COUNTIF($B$13:B225,B225)-1)*0.01,B225)</f>
        <v>1929</v>
      </c>
    </row>
    <row r="226" spans="1:3" x14ac:dyDescent="0.3">
      <c r="A226" s="1">
        <v>44140</v>
      </c>
      <c r="B226">
        <v>1960.95</v>
      </c>
      <c r="C226">
        <f>IF(COUNTIF($B$13:B226,B226)&gt;1,B226+(COUNTIF($B$13:B226,B226)-1)*0.01,B226)</f>
        <v>1960.95</v>
      </c>
    </row>
    <row r="227" spans="1:3" x14ac:dyDescent="0.3">
      <c r="A227" s="1">
        <v>44141</v>
      </c>
      <c r="B227">
        <v>2040</v>
      </c>
      <c r="C227">
        <f>IF(COUNTIF($B$13:B227,B227)&gt;1,B227+(COUNTIF($B$13:B227,B227)-1)*0.01,B227)</f>
        <v>2040</v>
      </c>
    </row>
    <row r="228" spans="1:3" x14ac:dyDescent="0.3">
      <c r="A228" s="1">
        <v>44144</v>
      </c>
      <c r="B228">
        <v>2069</v>
      </c>
      <c r="C228">
        <f>IF(COUNTIF($B$13:B228,B228)&gt;1,B228+(COUNTIF($B$13:B228,B228)-1)*0.01,B228)</f>
        <v>2069</v>
      </c>
    </row>
    <row r="229" spans="1:3" x14ac:dyDescent="0.3">
      <c r="A229" s="1">
        <v>44145</v>
      </c>
      <c r="B229">
        <v>2090</v>
      </c>
      <c r="C229">
        <f>IF(COUNTIF($B$13:B229,B229)&gt;1,B229+(COUNTIF($B$13:B229,B229)-1)*0.01,B229)</f>
        <v>2090</v>
      </c>
    </row>
    <row r="230" spans="1:3" x14ac:dyDescent="0.3">
      <c r="A230" s="1">
        <v>44146</v>
      </c>
      <c r="B230">
        <v>2095</v>
      </c>
      <c r="C230">
        <f>IF(COUNTIF($B$13:B230,B230)&gt;1,B230+(COUNTIF($B$13:B230,B230)-1)*0.01,B230)</f>
        <v>2095</v>
      </c>
    </row>
    <row r="231" spans="1:3" x14ac:dyDescent="0.3">
      <c r="A231" s="1">
        <v>44147</v>
      </c>
      <c r="B231">
        <v>2008.45</v>
      </c>
      <c r="C231">
        <f>IF(COUNTIF($B$13:B231,B231)&gt;1,B231+(COUNTIF($B$13:B231,B231)-1)*0.01,B231)</f>
        <v>2008.45</v>
      </c>
    </row>
    <row r="232" spans="1:3" x14ac:dyDescent="0.3">
      <c r="A232" s="1">
        <v>44148</v>
      </c>
      <c r="B232">
        <v>2036.65</v>
      </c>
      <c r="C232">
        <f>IF(COUNTIF($B$13:B232,B232)&gt;1,B232+(COUNTIF($B$13:B232,B232)-1)*0.01,B232)</f>
        <v>2036.65</v>
      </c>
    </row>
    <row r="233" spans="1:3" x14ac:dyDescent="0.3">
      <c r="A233" s="1">
        <v>44149</v>
      </c>
      <c r="B233">
        <v>2015.3</v>
      </c>
      <c r="C233">
        <f>IF(COUNTIF($B$13:B233,B233)&gt;1,B233+(COUNTIF($B$13:B233,B233)-1)*0.01,B233)</f>
        <v>2015.3</v>
      </c>
    </row>
    <row r="234" spans="1:3" x14ac:dyDescent="0.3">
      <c r="A234" s="1">
        <v>44152</v>
      </c>
      <c r="B234">
        <v>2085</v>
      </c>
      <c r="C234">
        <f>IF(COUNTIF($B$13:B234,B234)&gt;1,B234+(COUNTIF($B$13:B234,B234)-1)*0.01,B234)</f>
        <v>2085</v>
      </c>
    </row>
    <row r="235" spans="1:3" x14ac:dyDescent="0.3">
      <c r="A235" s="1">
        <v>44153</v>
      </c>
      <c r="B235">
        <v>2006.5</v>
      </c>
      <c r="C235">
        <f>IF(COUNTIF($B$13:B235,B235)&gt;1,B235+(COUNTIF($B$13:B235,B235)-1)*0.01,B235)</f>
        <v>2006.5</v>
      </c>
    </row>
    <row r="236" spans="1:3" x14ac:dyDescent="0.3">
      <c r="A236" s="1">
        <v>44154</v>
      </c>
      <c r="B236">
        <v>2010.45</v>
      </c>
      <c r="C236">
        <f>IF(COUNTIF($B$13:B236,B236)&gt;1,B236+(COUNTIF($B$13:B236,B236)-1)*0.01,B236)</f>
        <v>2010.45</v>
      </c>
    </row>
    <row r="237" spans="1:3" x14ac:dyDescent="0.3">
      <c r="A237" s="1">
        <v>44155</v>
      </c>
      <c r="B237">
        <v>1983.8</v>
      </c>
      <c r="C237">
        <f>IF(COUNTIF($B$13:B237,B237)&gt;1,B237+(COUNTIF($B$13:B237,B237)-1)*0.01,B237)</f>
        <v>1983.8</v>
      </c>
    </row>
    <row r="238" spans="1:3" x14ac:dyDescent="0.3">
      <c r="A238" s="1">
        <v>44158</v>
      </c>
      <c r="B238">
        <v>1970</v>
      </c>
      <c r="C238">
        <f>IF(COUNTIF($B$13:B238,B238)&gt;1,B238+(COUNTIF($B$13:B238,B238)-1)*0.01,B238)</f>
        <v>1970</v>
      </c>
    </row>
    <row r="239" spans="1:3" x14ac:dyDescent="0.3">
      <c r="A239" s="1">
        <v>44159</v>
      </c>
      <c r="B239">
        <v>1974</v>
      </c>
      <c r="C239">
        <f>IF(COUNTIF($B$13:B239,B239)&gt;1,B239+(COUNTIF($B$13:B239,B239)-1)*0.01,B239)</f>
        <v>1974</v>
      </c>
    </row>
    <row r="240" spans="1:3" x14ac:dyDescent="0.3">
      <c r="A240" s="1">
        <v>44160</v>
      </c>
      <c r="B240">
        <v>1992.95</v>
      </c>
      <c r="C240">
        <f>IF(COUNTIF($B$13:B240,B240)&gt;1,B240+(COUNTIF($B$13:B240,B240)-1)*0.01,B240)</f>
        <v>1992.95</v>
      </c>
    </row>
    <row r="241" spans="1:3" x14ac:dyDescent="0.3">
      <c r="A241" s="1">
        <v>44161</v>
      </c>
      <c r="B241">
        <v>1965</v>
      </c>
      <c r="C241">
        <f>IF(COUNTIF($B$13:B241,B241)&gt;1,B241+(COUNTIF($B$13:B241,B241)-1)*0.01,B241)</f>
        <v>1965</v>
      </c>
    </row>
    <row r="242" spans="1:3" x14ac:dyDescent="0.3">
      <c r="A242" s="1">
        <v>44162</v>
      </c>
      <c r="B242">
        <v>1956.1</v>
      </c>
      <c r="C242">
        <f>IF(COUNTIF($B$13:B242,B242)&gt;1,B242+(COUNTIF($B$13:B242,B242)-1)*0.01,B242)</f>
        <v>1956.1</v>
      </c>
    </row>
    <row r="243" spans="1:3" x14ac:dyDescent="0.3">
      <c r="A243" s="1">
        <v>44166</v>
      </c>
      <c r="B243">
        <v>1966.25</v>
      </c>
      <c r="C243">
        <f>IF(COUNTIF($B$13:B243,B243)&gt;1,B243+(COUNTIF($B$13:B243,B243)-1)*0.01,B243)</f>
        <v>1966.25</v>
      </c>
    </row>
    <row r="244" spans="1:3" x14ac:dyDescent="0.3">
      <c r="A244" s="1">
        <v>44167</v>
      </c>
      <c r="B244">
        <v>1962</v>
      </c>
      <c r="C244">
        <f>IF(COUNTIF($B$13:B244,B244)&gt;1,B244+(COUNTIF($B$13:B244,B244)-1)*0.01,B244)</f>
        <v>1962</v>
      </c>
    </row>
    <row r="245" spans="1:3" x14ac:dyDescent="0.3">
      <c r="A245" s="1">
        <v>44168</v>
      </c>
      <c r="B245">
        <v>1981.1</v>
      </c>
      <c r="C245">
        <f>IF(COUNTIF($B$13:B245,B245)&gt;1,B245+(COUNTIF($B$13:B245,B245)-1)*0.01,B245)</f>
        <v>1981.1</v>
      </c>
    </row>
    <row r="246" spans="1:3" x14ac:dyDescent="0.3">
      <c r="A246" s="1">
        <v>44169</v>
      </c>
      <c r="B246">
        <v>1969</v>
      </c>
      <c r="C246">
        <f>IF(COUNTIF($B$13:B246,B246)&gt;1,B246+(COUNTIF($B$13:B246,B246)-1)*0.01,B246)</f>
        <v>1969</v>
      </c>
    </row>
    <row r="247" spans="1:3" x14ac:dyDescent="0.3">
      <c r="A247" s="1">
        <v>44172</v>
      </c>
      <c r="B247">
        <v>1965</v>
      </c>
      <c r="C247">
        <f>IF(COUNTIF($B$13:B247,B247)&gt;1,B247+(COUNTIF($B$13:B247,B247)-1)*0.01,B247)</f>
        <v>1965.01</v>
      </c>
    </row>
    <row r="248" spans="1:3" x14ac:dyDescent="0.3">
      <c r="A248" s="1">
        <v>44173</v>
      </c>
      <c r="B248">
        <v>2014.25</v>
      </c>
      <c r="C248">
        <f>IF(COUNTIF($B$13:B248,B248)&gt;1,B248+(COUNTIF($B$13:B248,B248)-1)*0.01,B248)</f>
        <v>2014.25</v>
      </c>
    </row>
    <row r="249" spans="1:3" x14ac:dyDescent="0.3">
      <c r="A249" s="1">
        <v>44174</v>
      </c>
      <c r="B249">
        <v>2033.8</v>
      </c>
      <c r="C249">
        <f>IF(COUNTIF($B$13:B249,B249)&gt;1,B249+(COUNTIF($B$13:B249,B249)-1)*0.01,B249)</f>
        <v>2033.8</v>
      </c>
    </row>
    <row r="250" spans="1:3" x14ac:dyDescent="0.3">
      <c r="A250" s="1">
        <v>44175</v>
      </c>
      <c r="B250">
        <v>2028.5</v>
      </c>
      <c r="C250">
        <f>IF(COUNTIF($B$13:B250,B250)&gt;1,B250+(COUNTIF($B$13:B250,B250)-1)*0.01,B250)</f>
        <v>2028.5</v>
      </c>
    </row>
    <row r="251" spans="1:3" x14ac:dyDescent="0.3">
      <c r="A251" s="1">
        <v>44176</v>
      </c>
      <c r="B251">
        <v>2038</v>
      </c>
      <c r="C251">
        <f>IF(COUNTIF($B$13:B251,B251)&gt;1,B251+(COUNTIF($B$13:B251,B251)-1)*0.01,B251)</f>
        <v>2038</v>
      </c>
    </row>
    <row r="252" spans="1:3" x14ac:dyDescent="0.3">
      <c r="A252" s="1">
        <v>44179</v>
      </c>
      <c r="B252">
        <v>2015</v>
      </c>
      <c r="C252">
        <f>IF(COUNTIF($B$13:B252,B252)&gt;1,B252+(COUNTIF($B$13:B252,B252)-1)*0.01,B252)</f>
        <v>2015</v>
      </c>
    </row>
    <row r="253" spans="1:3" x14ac:dyDescent="0.3">
      <c r="A253" s="1">
        <v>44180</v>
      </c>
      <c r="B253">
        <v>1989.7</v>
      </c>
      <c r="C253">
        <f>IF(COUNTIF($B$13:B253,B253)&gt;1,B253+(COUNTIF($B$13:B253,B253)-1)*0.01,B253)</f>
        <v>1989.7</v>
      </c>
    </row>
    <row r="254" spans="1:3" x14ac:dyDescent="0.3">
      <c r="A254" s="1">
        <v>44181</v>
      </c>
      <c r="B254">
        <v>1994.95</v>
      </c>
      <c r="C254">
        <f>IF(COUNTIF($B$13:B254,B254)&gt;1,B254+(COUNTIF($B$13:B254,B254)-1)*0.01,B254)</f>
        <v>1994.95</v>
      </c>
    </row>
    <row r="255" spans="1:3" x14ac:dyDescent="0.3">
      <c r="A255" s="1">
        <v>44182</v>
      </c>
      <c r="B255">
        <v>2005</v>
      </c>
      <c r="C255">
        <f>IF(COUNTIF($B$13:B255,B255)&gt;1,B255+(COUNTIF($B$13:B255,B255)-1)*0.01,B255)</f>
        <v>2005</v>
      </c>
    </row>
    <row r="256" spans="1:3" x14ac:dyDescent="0.3">
      <c r="A256" s="1">
        <v>44183</v>
      </c>
      <c r="B256">
        <v>2004.9</v>
      </c>
      <c r="C256">
        <f>IF(COUNTIF($B$13:B256,B256)&gt;1,B256+(COUNTIF($B$13:B256,B256)-1)*0.01,B256)</f>
        <v>2004.9</v>
      </c>
    </row>
    <row r="257" spans="1:3" x14ac:dyDescent="0.3">
      <c r="A257" s="1">
        <v>44186</v>
      </c>
      <c r="B257">
        <v>2022</v>
      </c>
      <c r="C257">
        <f>IF(COUNTIF($B$13:B257,B257)&gt;1,B257+(COUNTIF($B$13:B257,B257)-1)*0.01,B257)</f>
        <v>2022</v>
      </c>
    </row>
    <row r="258" spans="1:3" x14ac:dyDescent="0.3">
      <c r="A258" s="1">
        <v>44187</v>
      </c>
      <c r="B258">
        <v>1958.9</v>
      </c>
      <c r="C258">
        <f>IF(COUNTIF($B$13:B258,B258)&gt;1,B258+(COUNTIF($B$13:B258,B258)-1)*0.01,B258)</f>
        <v>1958.9</v>
      </c>
    </row>
    <row r="259" spans="1:3" x14ac:dyDescent="0.3">
      <c r="A259" s="1">
        <v>44188</v>
      </c>
      <c r="B259">
        <v>1951.45</v>
      </c>
      <c r="C259">
        <f>IF(COUNTIF($B$13:B259,B259)&gt;1,B259+(COUNTIF($B$13:B259,B259)-1)*0.01,B259)</f>
        <v>1951.45</v>
      </c>
    </row>
    <row r="260" spans="1:3" x14ac:dyDescent="0.3">
      <c r="A260" s="1">
        <v>44189</v>
      </c>
      <c r="B260">
        <v>1998.8</v>
      </c>
      <c r="C260">
        <f>IF(COUNTIF($B$13:B260,B260)&gt;1,B260+(COUNTIF($B$13:B260,B260)-1)*0.01,B260)</f>
        <v>1998.8</v>
      </c>
    </row>
    <row r="261" spans="1:3" x14ac:dyDescent="0.3">
      <c r="A261" s="1">
        <v>44193</v>
      </c>
      <c r="B261">
        <v>2018</v>
      </c>
      <c r="C261">
        <f>IF(COUNTIF($B$13:B261,B261)&gt;1,B261+(COUNTIF($B$13:B261,B261)-1)*0.01,B261)</f>
        <v>2018</v>
      </c>
    </row>
    <row r="262" spans="1:3" x14ac:dyDescent="0.3">
      <c r="A262" s="1">
        <v>44194</v>
      </c>
      <c r="B262">
        <v>2012.3</v>
      </c>
      <c r="C262">
        <f>IF(COUNTIF($B$13:B262,B262)&gt;1,B262+(COUNTIF($B$13:B262,B262)-1)*0.01,B262)</f>
        <v>2012.3</v>
      </c>
    </row>
    <row r="263" spans="1:3" x14ac:dyDescent="0.3">
      <c r="A263" s="1">
        <v>44195</v>
      </c>
      <c r="B263">
        <v>2007.2</v>
      </c>
      <c r="C263">
        <f>IF(COUNTIF($B$13:B263,B263)&gt;1,B263+(COUNTIF($B$13:B263,B263)-1)*0.01,B263)</f>
        <v>2007.2</v>
      </c>
    </row>
    <row r="264" spans="1:3" x14ac:dyDescent="0.3">
      <c r="A264" s="1">
        <v>44196</v>
      </c>
      <c r="B264">
        <v>2011.9</v>
      </c>
      <c r="C264">
        <f>IF(COUNTIF($B$13:B264,B264)&gt;1,B264+(COUNTIF($B$13:B264,B264)-1)*0.01,B264)</f>
        <v>2011.9</v>
      </c>
    </row>
    <row r="265" spans="1:3" x14ac:dyDescent="0.3">
      <c r="A265" s="1">
        <v>44197</v>
      </c>
      <c r="B265">
        <v>1997</v>
      </c>
      <c r="C265">
        <f>IF(COUNTIF($B$13:B265,B265)&gt;1,B265+(COUNTIF($B$13:B265,B265)-1)*0.01,B265)</f>
        <v>1997</v>
      </c>
    </row>
    <row r="266" spans="1:3" x14ac:dyDescent="0.3">
      <c r="A266" s="1">
        <v>44200</v>
      </c>
      <c r="B266">
        <v>1998.9</v>
      </c>
      <c r="C266">
        <f>IF(COUNTIF($B$13:B266,B266)&gt;1,B266+(COUNTIF($B$13:B266,B266)-1)*0.01,B266)</f>
        <v>1998.9</v>
      </c>
    </row>
    <row r="267" spans="1:3" x14ac:dyDescent="0.3">
      <c r="A267" s="1">
        <v>44201</v>
      </c>
      <c r="B267">
        <v>1983.6</v>
      </c>
      <c r="C267">
        <f>IF(COUNTIF($B$13:B267,B267)&gt;1,B267+(COUNTIF($B$13:B267,B267)-1)*0.01,B267)</f>
        <v>1983.6</v>
      </c>
    </row>
    <row r="268" spans="1:3" x14ac:dyDescent="0.3">
      <c r="A268" s="1">
        <v>44202</v>
      </c>
      <c r="B268">
        <v>1966</v>
      </c>
      <c r="C268">
        <f>IF(COUNTIF($B$13:B268,B268)&gt;1,B268+(COUNTIF($B$13:B268,B268)-1)*0.01,B268)</f>
        <v>1966</v>
      </c>
    </row>
    <row r="269" spans="1:3" x14ac:dyDescent="0.3">
      <c r="A269" s="1">
        <v>44203</v>
      </c>
      <c r="B269">
        <v>1945</v>
      </c>
      <c r="C269">
        <f>IF(COUNTIF($B$13:B269,B269)&gt;1,B269+(COUNTIF($B$13:B269,B269)-1)*0.01,B269)</f>
        <v>1945</v>
      </c>
    </row>
    <row r="270" spans="1:3" x14ac:dyDescent="0.3">
      <c r="A270" s="1">
        <v>44204</v>
      </c>
      <c r="B270">
        <v>1938.4</v>
      </c>
      <c r="C270">
        <f>IF(COUNTIF($B$13:B270,B270)&gt;1,B270+(COUNTIF($B$13:B270,B270)-1)*0.01,B270)</f>
        <v>1938.4</v>
      </c>
    </row>
    <row r="271" spans="1:3" x14ac:dyDescent="0.3">
      <c r="A271" s="1">
        <v>44207</v>
      </c>
      <c r="B271">
        <v>1938.8</v>
      </c>
      <c r="C271">
        <f>IF(COUNTIF($B$13:B271,B271)&gt;1,B271+(COUNTIF($B$13:B271,B271)-1)*0.01,B271)</f>
        <v>1938.8</v>
      </c>
    </row>
    <row r="272" spans="1:3" x14ac:dyDescent="0.3">
      <c r="A272" s="1">
        <v>44208</v>
      </c>
      <c r="B272">
        <v>1960</v>
      </c>
      <c r="C272">
        <f>IF(COUNTIF($B$13:B272,B272)&gt;1,B272+(COUNTIF($B$13:B272,B272)-1)*0.01,B272)</f>
        <v>1960</v>
      </c>
    </row>
    <row r="273" spans="1:3" x14ac:dyDescent="0.3">
      <c r="A273" s="1">
        <v>44209</v>
      </c>
      <c r="B273">
        <v>1974.95</v>
      </c>
      <c r="C273">
        <f>IF(COUNTIF($B$13:B273,B273)&gt;1,B273+(COUNTIF($B$13:B273,B273)-1)*0.01,B273)</f>
        <v>1974.95</v>
      </c>
    </row>
    <row r="274" spans="1:3" x14ac:dyDescent="0.3">
      <c r="A274" s="1">
        <v>44210</v>
      </c>
      <c r="B274">
        <v>1966.9</v>
      </c>
      <c r="C274">
        <f>IF(COUNTIF($B$13:B274,B274)&gt;1,B274+(COUNTIF($B$13:B274,B274)-1)*0.01,B274)</f>
        <v>1966.9</v>
      </c>
    </row>
    <row r="275" spans="1:3" x14ac:dyDescent="0.3">
      <c r="A275" s="1">
        <v>44211</v>
      </c>
      <c r="B275">
        <v>1973.8</v>
      </c>
      <c r="C275">
        <f>IF(COUNTIF($B$13:B275,B275)&gt;1,B275+(COUNTIF($B$13:B275,B275)-1)*0.01,B275)</f>
        <v>1973.8</v>
      </c>
    </row>
    <row r="276" spans="1:3" x14ac:dyDescent="0.3">
      <c r="A276" s="1">
        <v>44214</v>
      </c>
      <c r="B276">
        <v>1997</v>
      </c>
      <c r="C276">
        <f>IF(COUNTIF($B$13:B276,B276)&gt;1,B276+(COUNTIF($B$13:B276,B276)-1)*0.01,B276)</f>
        <v>1997.01</v>
      </c>
    </row>
    <row r="277" spans="1:3" x14ac:dyDescent="0.3">
      <c r="A277" s="1">
        <v>44215</v>
      </c>
      <c r="B277">
        <v>2031</v>
      </c>
      <c r="C277">
        <f>IF(COUNTIF($B$13:B277,B277)&gt;1,B277+(COUNTIF($B$13:B277,B277)-1)*0.01,B277)</f>
        <v>2031</v>
      </c>
    </row>
    <row r="278" spans="1:3" x14ac:dyDescent="0.3">
      <c r="A278" s="1">
        <v>44216</v>
      </c>
      <c r="B278">
        <v>2058</v>
      </c>
      <c r="C278">
        <f>IF(COUNTIF($B$13:B278,B278)&gt;1,B278+(COUNTIF($B$13:B278,B278)-1)*0.01,B278)</f>
        <v>2058</v>
      </c>
    </row>
    <row r="279" spans="1:3" x14ac:dyDescent="0.3">
      <c r="A279" s="1">
        <v>44217</v>
      </c>
      <c r="B279">
        <v>2120</v>
      </c>
      <c r="C279">
        <f>IF(COUNTIF($B$13:B279,B279)&gt;1,B279+(COUNTIF($B$13:B279,B279)-1)*0.01,B279)</f>
        <v>2120</v>
      </c>
    </row>
    <row r="280" spans="1:3" x14ac:dyDescent="0.3">
      <c r="A280" s="1">
        <v>44218</v>
      </c>
      <c r="B280">
        <v>2115.35</v>
      </c>
      <c r="C280">
        <f>IF(COUNTIF($B$13:B280,B280)&gt;1,B280+(COUNTIF($B$13:B280,B280)-1)*0.01,B280)</f>
        <v>2115.35</v>
      </c>
    </row>
    <row r="281" spans="1:3" x14ac:dyDescent="0.3">
      <c r="A281" s="1">
        <v>44221</v>
      </c>
      <c r="B281">
        <v>2034.95</v>
      </c>
      <c r="C281">
        <f>IF(COUNTIF($B$13:B281,B281)&gt;1,B281+(COUNTIF($B$13:B281,B281)-1)*0.01,B281)</f>
        <v>2034.95</v>
      </c>
    </row>
    <row r="282" spans="1:3" x14ac:dyDescent="0.3">
      <c r="A282" s="1">
        <v>44223</v>
      </c>
      <c r="B282">
        <v>1925</v>
      </c>
      <c r="C282">
        <f>IF(COUNTIF($B$13:B282,B282)&gt;1,B282+(COUNTIF($B$13:B282,B282)-1)*0.01,B282)</f>
        <v>1925</v>
      </c>
    </row>
    <row r="283" spans="1:3" x14ac:dyDescent="0.3">
      <c r="A283" s="1">
        <v>44224</v>
      </c>
      <c r="B283">
        <v>1923.3</v>
      </c>
      <c r="C283">
        <f>IF(COUNTIF($B$13:B283,B283)&gt;1,B283+(COUNTIF($B$13:B283,B283)-1)*0.01,B283)</f>
        <v>1923.3</v>
      </c>
    </row>
    <row r="284" spans="1:3" x14ac:dyDescent="0.3">
      <c r="A284" s="1">
        <v>44225</v>
      </c>
      <c r="B284">
        <v>1913.1</v>
      </c>
      <c r="C284">
        <f>IF(COUNTIF($B$13:B284,B284)&gt;1,B284+(COUNTIF($B$13:B284,B284)-1)*0.01,B284)</f>
        <v>1913.1</v>
      </c>
    </row>
    <row r="285" spans="1:3" x14ac:dyDescent="0.3">
      <c r="A285" s="1">
        <v>44228</v>
      </c>
      <c r="B285">
        <v>1905</v>
      </c>
      <c r="C285">
        <f>IF(COUNTIF($B$13:B285,B285)&gt;1,B285+(COUNTIF($B$13:B285,B285)-1)*0.01,B285)</f>
        <v>1905</v>
      </c>
    </row>
    <row r="286" spans="1:3" x14ac:dyDescent="0.3">
      <c r="A286" s="1">
        <v>44229</v>
      </c>
      <c r="B286">
        <v>1940</v>
      </c>
      <c r="C286">
        <f>IF(COUNTIF($B$13:B286,B286)&gt;1,B286+(COUNTIF($B$13:B286,B286)-1)*0.01,B286)</f>
        <v>1940</v>
      </c>
    </row>
    <row r="287" spans="1:3" x14ac:dyDescent="0.3">
      <c r="A287" s="1">
        <v>44230</v>
      </c>
      <c r="B287">
        <v>1952</v>
      </c>
      <c r="C287">
        <f>IF(COUNTIF($B$13:B287,B287)&gt;1,B287+(COUNTIF($B$13:B287,B287)-1)*0.01,B287)</f>
        <v>1952</v>
      </c>
    </row>
    <row r="288" spans="1:3" x14ac:dyDescent="0.3">
      <c r="A288" s="1">
        <v>44231</v>
      </c>
      <c r="B288">
        <v>1940</v>
      </c>
      <c r="C288">
        <f>IF(COUNTIF($B$13:B288,B288)&gt;1,B288+(COUNTIF($B$13:B288,B288)-1)*0.01,B288)</f>
        <v>1940.01</v>
      </c>
    </row>
    <row r="289" spans="1:3" x14ac:dyDescent="0.3">
      <c r="A289" s="1">
        <v>44232</v>
      </c>
      <c r="B289">
        <v>1944.65</v>
      </c>
      <c r="C289">
        <f>IF(COUNTIF($B$13:B289,B289)&gt;1,B289+(COUNTIF($B$13:B289,B289)-1)*0.01,B289)</f>
        <v>1944.65</v>
      </c>
    </row>
    <row r="290" spans="1:3" x14ac:dyDescent="0.3">
      <c r="A290" s="1">
        <v>44235</v>
      </c>
      <c r="B290">
        <v>1969</v>
      </c>
      <c r="C290">
        <f>IF(COUNTIF($B$13:B290,B290)&gt;1,B290+(COUNTIF($B$13:B290,B290)-1)*0.01,B290)</f>
        <v>1969.01</v>
      </c>
    </row>
    <row r="291" spans="1:3" x14ac:dyDescent="0.3">
      <c r="A291" s="1">
        <v>44236</v>
      </c>
      <c r="B291">
        <v>1989.6</v>
      </c>
      <c r="C291">
        <f>IF(COUNTIF($B$13:B291,B291)&gt;1,B291+(COUNTIF($B$13:B291,B291)-1)*0.01,B291)</f>
        <v>1989.6</v>
      </c>
    </row>
    <row r="292" spans="1:3" x14ac:dyDescent="0.3">
      <c r="A292" s="1">
        <v>44237</v>
      </c>
      <c r="B292">
        <v>1984.75</v>
      </c>
      <c r="C292">
        <f>IF(COUNTIF($B$13:B292,B292)&gt;1,B292+(COUNTIF($B$13:B292,B292)-1)*0.01,B292)</f>
        <v>1984.75</v>
      </c>
    </row>
    <row r="293" spans="1:3" x14ac:dyDescent="0.3">
      <c r="A293" s="1">
        <v>44238</v>
      </c>
      <c r="B293">
        <v>2064.1999999999998</v>
      </c>
      <c r="C293">
        <f>IF(COUNTIF($B$13:B293,B293)&gt;1,B293+(COUNTIF($B$13:B293,B293)-1)*0.01,B293)</f>
        <v>2064.1999999999998</v>
      </c>
    </row>
    <row r="294" spans="1:3" x14ac:dyDescent="0.3">
      <c r="A294" s="1">
        <v>44239</v>
      </c>
      <c r="B294">
        <v>2078</v>
      </c>
      <c r="C294">
        <f>IF(COUNTIF($B$13:B294,B294)&gt;1,B294+(COUNTIF($B$13:B294,B294)-1)*0.01,B294)</f>
        <v>2078</v>
      </c>
    </row>
    <row r="295" spans="1:3" x14ac:dyDescent="0.3">
      <c r="A295" s="1">
        <v>44242</v>
      </c>
      <c r="B295">
        <v>2061.3000000000002</v>
      </c>
      <c r="C295">
        <f>IF(COUNTIF($B$13:B295,B295)&gt;1,B295+(COUNTIF($B$13:B295,B295)-1)*0.01,B295)</f>
        <v>2061.3000000000002</v>
      </c>
    </row>
    <row r="296" spans="1:3" x14ac:dyDescent="0.3">
      <c r="A296" s="1">
        <v>44243</v>
      </c>
      <c r="B296">
        <v>2079.4</v>
      </c>
      <c r="C296">
        <f>IF(COUNTIF($B$13:B296,B296)&gt;1,B296+(COUNTIF($B$13:B296,B296)-1)*0.01,B296)</f>
        <v>2079.4</v>
      </c>
    </row>
    <row r="297" spans="1:3" x14ac:dyDescent="0.3">
      <c r="A297" s="1">
        <v>44244</v>
      </c>
      <c r="B297">
        <v>2095.9499999999998</v>
      </c>
      <c r="C297">
        <f>IF(COUNTIF($B$13:B297,B297)&gt;1,B297+(COUNTIF($B$13:B297,B297)-1)*0.01,B297)</f>
        <v>2095.9499999999998</v>
      </c>
    </row>
    <row r="298" spans="1:3" x14ac:dyDescent="0.3">
      <c r="A298" s="1">
        <v>44245</v>
      </c>
      <c r="B298">
        <v>2108.4</v>
      </c>
      <c r="C298">
        <f>IF(COUNTIF($B$13:B298,B298)&gt;1,B298+(COUNTIF($B$13:B298,B298)-1)*0.01,B298)</f>
        <v>2108.4</v>
      </c>
    </row>
    <row r="299" spans="1:3" x14ac:dyDescent="0.3">
      <c r="A299" s="1">
        <v>44246</v>
      </c>
      <c r="B299">
        <v>2104.9499999999998</v>
      </c>
      <c r="C299">
        <f>IF(COUNTIF($B$13:B299,B299)&gt;1,B299+(COUNTIF($B$13:B299,B299)-1)*0.01,B299)</f>
        <v>2104.9499999999998</v>
      </c>
    </row>
    <row r="300" spans="1:3" x14ac:dyDescent="0.3">
      <c r="A300" s="1">
        <v>44249</v>
      </c>
      <c r="B300">
        <v>2089.9</v>
      </c>
      <c r="C300">
        <f>IF(COUNTIF($B$13:B300,B300)&gt;1,B300+(COUNTIF($B$13:B300,B300)-1)*0.01,B300)</f>
        <v>2089.9</v>
      </c>
    </row>
    <row r="301" spans="1:3" x14ac:dyDescent="0.3">
      <c r="A301" s="1">
        <v>44250</v>
      </c>
      <c r="B301">
        <v>2052.9</v>
      </c>
      <c r="C301">
        <f>IF(COUNTIF($B$13:B301,B301)&gt;1,B301+(COUNTIF($B$13:B301,B301)-1)*0.01,B301)</f>
        <v>2052.9</v>
      </c>
    </row>
    <row r="302" spans="1:3" x14ac:dyDescent="0.3">
      <c r="A302" s="1">
        <v>44251</v>
      </c>
      <c r="B302">
        <v>2065.25</v>
      </c>
      <c r="C302">
        <f>IF(COUNTIF($B$13:B302,B302)&gt;1,B302+(COUNTIF($B$13:B302,B302)-1)*0.01,B302)</f>
        <v>2065.25</v>
      </c>
    </row>
    <row r="303" spans="1:3" x14ac:dyDescent="0.3">
      <c r="A303" s="1">
        <v>44252</v>
      </c>
      <c r="B303">
        <v>2152</v>
      </c>
      <c r="C303">
        <f>IF(COUNTIF($B$13:B303,B303)&gt;1,B303+(COUNTIF($B$13:B303,B303)-1)*0.01,B303)</f>
        <v>2152</v>
      </c>
    </row>
    <row r="304" spans="1:3" x14ac:dyDescent="0.3">
      <c r="A304" s="1">
        <v>44253</v>
      </c>
      <c r="B304">
        <v>2133.9</v>
      </c>
      <c r="C304">
        <f>IF(COUNTIF($B$13:B304,B304)&gt;1,B304+(COUNTIF($B$13:B304,B304)-1)*0.01,B304)</f>
        <v>2133.9</v>
      </c>
    </row>
    <row r="305" spans="1:3" x14ac:dyDescent="0.3">
      <c r="A305" s="1">
        <v>44256</v>
      </c>
      <c r="B305">
        <v>2112</v>
      </c>
      <c r="C305">
        <f>IF(COUNTIF($B$13:B305,B305)&gt;1,B305+(COUNTIF($B$13:B305,B305)-1)*0.01,B305)</f>
        <v>2112</v>
      </c>
    </row>
    <row r="306" spans="1:3" x14ac:dyDescent="0.3">
      <c r="A306" s="1">
        <v>44257</v>
      </c>
      <c r="B306">
        <v>2130</v>
      </c>
      <c r="C306">
        <f>IF(COUNTIF($B$13:B306,B306)&gt;1,B306+(COUNTIF($B$13:B306,B306)-1)*0.01,B306)</f>
        <v>2130</v>
      </c>
    </row>
    <row r="307" spans="1:3" x14ac:dyDescent="0.3">
      <c r="A307" s="1">
        <v>44258</v>
      </c>
      <c r="B307">
        <v>2219.9</v>
      </c>
      <c r="C307">
        <f>IF(COUNTIF($B$13:B307,B307)&gt;1,B307+(COUNTIF($B$13:B307,B307)-1)*0.01,B307)</f>
        <v>2219.9</v>
      </c>
    </row>
    <row r="308" spans="1:3" x14ac:dyDescent="0.3">
      <c r="A308" s="1">
        <v>44259</v>
      </c>
      <c r="B308">
        <v>2189.9499999999998</v>
      </c>
      <c r="C308">
        <f>IF(COUNTIF($B$13:B308,B308)&gt;1,B308+(COUNTIF($B$13:B308,B308)-1)*0.01,B308)</f>
        <v>2189.9499999999998</v>
      </c>
    </row>
    <row r="309" spans="1:3" x14ac:dyDescent="0.3">
      <c r="A309" s="1">
        <v>44260</v>
      </c>
      <c r="B309">
        <v>2211.9499999999998</v>
      </c>
      <c r="C309">
        <f>IF(COUNTIF($B$13:B309,B309)&gt;1,B309+(COUNTIF($B$13:B309,B309)-1)*0.01,B309)</f>
        <v>2211.9499999999998</v>
      </c>
    </row>
    <row r="310" spans="1:3" x14ac:dyDescent="0.3">
      <c r="A310" s="1">
        <v>44263</v>
      </c>
      <c r="B310">
        <v>2231.9</v>
      </c>
      <c r="C310">
        <f>IF(COUNTIF($B$13:B310,B310)&gt;1,B310+(COUNTIF($B$13:B310,B310)-1)*0.01,B310)</f>
        <v>2231.9</v>
      </c>
    </row>
    <row r="311" spans="1:3" x14ac:dyDescent="0.3">
      <c r="A311" s="1">
        <v>44264</v>
      </c>
      <c r="B311">
        <v>2213.8000000000002</v>
      </c>
      <c r="C311">
        <f>IF(COUNTIF($B$13:B311,B311)&gt;1,B311+(COUNTIF($B$13:B311,B311)-1)*0.01,B311)</f>
        <v>2213.8000000000002</v>
      </c>
    </row>
    <row r="312" spans="1:3" x14ac:dyDescent="0.3">
      <c r="A312" s="1">
        <v>44265</v>
      </c>
      <c r="B312">
        <v>2215.1</v>
      </c>
      <c r="C312">
        <f>IF(COUNTIF($B$13:B312,B312)&gt;1,B312+(COUNTIF($B$13:B312,B312)-1)*0.01,B312)</f>
        <v>2215.1</v>
      </c>
    </row>
    <row r="313" spans="1:3" x14ac:dyDescent="0.3">
      <c r="A313" s="1">
        <v>44267</v>
      </c>
      <c r="B313">
        <v>2206.4</v>
      </c>
      <c r="C313">
        <f>IF(COUNTIF($B$13:B313,B313)&gt;1,B313+(COUNTIF($B$13:B313,B313)-1)*0.01,B313)</f>
        <v>2206.4</v>
      </c>
    </row>
    <row r="314" spans="1:3" x14ac:dyDescent="0.3">
      <c r="A314" s="1">
        <v>44270</v>
      </c>
      <c r="B314">
        <v>2148.9</v>
      </c>
      <c r="C314">
        <f>IF(COUNTIF($B$13:B314,B314)&gt;1,B314+(COUNTIF($B$13:B314,B314)-1)*0.01,B314)</f>
        <v>2148.9</v>
      </c>
    </row>
    <row r="315" spans="1:3" x14ac:dyDescent="0.3">
      <c r="A315" s="1">
        <v>44271</v>
      </c>
      <c r="B315">
        <v>2126</v>
      </c>
      <c r="C315">
        <f>IF(COUNTIF($B$13:B315,B315)&gt;1,B315+(COUNTIF($B$13:B315,B315)-1)*0.01,B315)</f>
        <v>2126</v>
      </c>
    </row>
    <row r="316" spans="1:3" x14ac:dyDescent="0.3">
      <c r="A316" s="1">
        <v>44272</v>
      </c>
      <c r="B316">
        <v>2103</v>
      </c>
      <c r="C316">
        <f>IF(COUNTIF($B$13:B316,B316)&gt;1,B316+(COUNTIF($B$13:B316,B316)-1)*0.01,B316)</f>
        <v>2103</v>
      </c>
    </row>
    <row r="317" spans="1:3" x14ac:dyDescent="0.3">
      <c r="A317" s="1">
        <v>44273</v>
      </c>
      <c r="B317">
        <v>2084.8000000000002</v>
      </c>
      <c r="C317">
        <f>IF(COUNTIF($B$13:B317,B317)&gt;1,B317+(COUNTIF($B$13:B317,B317)-1)*0.01,B317)</f>
        <v>2084.8000000000002</v>
      </c>
    </row>
    <row r="318" spans="1:3" x14ac:dyDescent="0.3">
      <c r="A318" s="1">
        <v>44274</v>
      </c>
      <c r="B318">
        <v>2095.85</v>
      </c>
      <c r="C318">
        <f>IF(COUNTIF($B$13:B318,B318)&gt;1,B318+(COUNTIF($B$13:B318,B318)-1)*0.01,B318)</f>
        <v>2095.85</v>
      </c>
    </row>
    <row r="319" spans="1:3" x14ac:dyDescent="0.3">
      <c r="A319" s="1">
        <v>44277</v>
      </c>
      <c r="B319">
        <v>2074</v>
      </c>
      <c r="C319">
        <f>IF(COUNTIF($B$13:B319,B319)&gt;1,B319+(COUNTIF($B$13:B319,B319)-1)*0.01,B319)</f>
        <v>2074</v>
      </c>
    </row>
    <row r="320" spans="1:3" x14ac:dyDescent="0.3">
      <c r="A320" s="1">
        <v>44278</v>
      </c>
      <c r="B320">
        <v>2109.6999999999998</v>
      </c>
      <c r="C320">
        <f>IF(COUNTIF($B$13:B320,B320)&gt;1,B320+(COUNTIF($B$13:B320,B320)-1)*0.01,B320)</f>
        <v>2109.6999999999998</v>
      </c>
    </row>
    <row r="321" spans="1:3" x14ac:dyDescent="0.3">
      <c r="A321" s="1">
        <v>44279</v>
      </c>
      <c r="B321">
        <v>2079.75</v>
      </c>
      <c r="C321">
        <f>IF(COUNTIF($B$13:B321,B321)&gt;1,B321+(COUNTIF($B$13:B321,B321)-1)*0.01,B321)</f>
        <v>2079.75</v>
      </c>
    </row>
    <row r="322" spans="1:3" x14ac:dyDescent="0.3">
      <c r="A322" s="1">
        <v>44280</v>
      </c>
      <c r="B322">
        <v>2054</v>
      </c>
      <c r="C322">
        <f>IF(COUNTIF($B$13:B322,B322)&gt;1,B322+(COUNTIF($B$13:B322,B322)-1)*0.01,B322)</f>
        <v>2054</v>
      </c>
    </row>
    <row r="323" spans="1:3" x14ac:dyDescent="0.3">
      <c r="A323" s="1">
        <v>44281</v>
      </c>
      <c r="B323">
        <v>2013.7</v>
      </c>
      <c r="C323">
        <f>IF(COUNTIF($B$13:B323,B323)&gt;1,B323+(COUNTIF($B$13:B323,B323)-1)*0.01,B323)</f>
        <v>2013.7</v>
      </c>
    </row>
    <row r="324" spans="1:3" x14ac:dyDescent="0.3">
      <c r="A324" s="1">
        <v>44285</v>
      </c>
      <c r="B324">
        <v>2048.9</v>
      </c>
      <c r="C324">
        <f>IF(COUNTIF($B$13:B324,B324)&gt;1,B324+(COUNTIF($B$13:B324,B324)-1)*0.01,B324)</f>
        <v>2048.9</v>
      </c>
    </row>
    <row r="325" spans="1:3" x14ac:dyDescent="0.3">
      <c r="A325" s="1">
        <v>44286</v>
      </c>
      <c r="B325">
        <v>2049.9</v>
      </c>
      <c r="C325">
        <f>IF(COUNTIF($B$13:B325,B325)&gt;1,B325+(COUNTIF($B$13:B325,B325)-1)*0.01,B325)</f>
        <v>2049.9</v>
      </c>
    </row>
    <row r="326" spans="1:3" x14ac:dyDescent="0.3">
      <c r="A326" s="1">
        <v>44287</v>
      </c>
      <c r="B326">
        <v>2030</v>
      </c>
      <c r="C326">
        <f>IF(COUNTIF($B$13:B326,B326)&gt;1,B326+(COUNTIF($B$13:B326,B326)-1)*0.01,B326)</f>
        <v>2030</v>
      </c>
    </row>
    <row r="327" spans="1:3" x14ac:dyDescent="0.3">
      <c r="A327" s="1">
        <v>44291</v>
      </c>
      <c r="B327">
        <v>2025</v>
      </c>
      <c r="C327">
        <f>IF(COUNTIF($B$13:B327,B327)&gt;1,B327+(COUNTIF($B$13:B327,B327)-1)*0.01,B327)</f>
        <v>2025</v>
      </c>
    </row>
    <row r="328" spans="1:3" x14ac:dyDescent="0.3">
      <c r="A328" s="1">
        <v>44292</v>
      </c>
      <c r="B328">
        <v>2004.95</v>
      </c>
      <c r="C328">
        <f>IF(COUNTIF($B$13:B328,B328)&gt;1,B328+(COUNTIF($B$13:B328,B328)-1)*0.01,B328)</f>
        <v>2004.95</v>
      </c>
    </row>
    <row r="329" spans="1:3" x14ac:dyDescent="0.3">
      <c r="A329" s="1">
        <v>44293</v>
      </c>
      <c r="B329">
        <v>2046.9</v>
      </c>
      <c r="C329">
        <f>IF(COUNTIF($B$13:B329,B329)&gt;1,B329+(COUNTIF($B$13:B329,B329)-1)*0.01,B329)</f>
        <v>2046.9</v>
      </c>
    </row>
    <row r="330" spans="1:3" x14ac:dyDescent="0.3">
      <c r="A330" s="1">
        <v>44294</v>
      </c>
      <c r="B330">
        <v>2022</v>
      </c>
      <c r="C330">
        <f>IF(COUNTIF($B$13:B330,B330)&gt;1,B330+(COUNTIF($B$13:B330,B330)-1)*0.01,B330)</f>
        <v>2022.01</v>
      </c>
    </row>
    <row r="331" spans="1:3" x14ac:dyDescent="0.3">
      <c r="A331" s="1">
        <v>44295</v>
      </c>
      <c r="B331">
        <v>2006.35</v>
      </c>
      <c r="C331">
        <f>IF(COUNTIF($B$13:B331,B331)&gt;1,B331+(COUNTIF($B$13:B331,B331)-1)*0.01,B331)</f>
        <v>2006.35</v>
      </c>
    </row>
    <row r="332" spans="1:3" x14ac:dyDescent="0.3">
      <c r="A332" s="1">
        <v>44298</v>
      </c>
      <c r="B332">
        <v>1961.4</v>
      </c>
      <c r="C332">
        <f>IF(COUNTIF($B$13:B332,B332)&gt;1,B332+(COUNTIF($B$13:B332,B332)-1)*0.01,B332)</f>
        <v>1961.4</v>
      </c>
    </row>
    <row r="333" spans="1:3" x14ac:dyDescent="0.3">
      <c r="A333" s="1">
        <v>44299</v>
      </c>
      <c r="B333">
        <v>1940.6</v>
      </c>
      <c r="C333">
        <f>IF(COUNTIF($B$13:B333,B333)&gt;1,B333+(COUNTIF($B$13:B333,B333)-1)*0.01,B333)</f>
        <v>1940.6</v>
      </c>
    </row>
    <row r="334" spans="1:3" x14ac:dyDescent="0.3">
      <c r="A334" s="1">
        <v>44301</v>
      </c>
      <c r="B334">
        <v>1961</v>
      </c>
      <c r="C334">
        <f>IF(COUNTIF($B$13:B334,B334)&gt;1,B334+(COUNTIF($B$13:B334,B334)-1)*0.01,B334)</f>
        <v>1961</v>
      </c>
    </row>
    <row r="335" spans="1:3" x14ac:dyDescent="0.3">
      <c r="A335" s="1">
        <v>44302</v>
      </c>
      <c r="B335">
        <v>1949.9</v>
      </c>
      <c r="C335">
        <f>IF(COUNTIF($B$13:B335,B335)&gt;1,B335+(COUNTIF($B$13:B335,B335)-1)*0.01,B335)</f>
        <v>1949.9</v>
      </c>
    </row>
    <row r="336" spans="1:3" x14ac:dyDescent="0.3">
      <c r="A336" s="1">
        <v>44305</v>
      </c>
      <c r="B336">
        <v>1916.4</v>
      </c>
      <c r="C336">
        <f>IF(COUNTIF($B$13:B336,B336)&gt;1,B336+(COUNTIF($B$13:B336,B336)-1)*0.01,B336)</f>
        <v>1916.4</v>
      </c>
    </row>
    <row r="337" spans="1:3" x14ac:dyDescent="0.3">
      <c r="A337" s="1">
        <v>44306</v>
      </c>
      <c r="B337">
        <v>1919</v>
      </c>
      <c r="C337">
        <f>IF(COUNTIF($B$13:B337,B337)&gt;1,B337+(COUNTIF($B$13:B337,B337)-1)*0.01,B337)</f>
        <v>1919</v>
      </c>
    </row>
    <row r="338" spans="1:3" x14ac:dyDescent="0.3">
      <c r="A338" s="1">
        <v>44308</v>
      </c>
      <c r="B338">
        <v>1914.45</v>
      </c>
      <c r="C338">
        <f>IF(COUNTIF($B$13:B338,B338)&gt;1,B338+(COUNTIF($B$13:B338,B338)-1)*0.01,B338)</f>
        <v>1914.45</v>
      </c>
    </row>
    <row r="339" spans="1:3" x14ac:dyDescent="0.3">
      <c r="A339" s="1">
        <v>44309</v>
      </c>
      <c r="B339">
        <v>1918.9</v>
      </c>
      <c r="C339">
        <f>IF(COUNTIF($B$13:B339,B339)&gt;1,B339+(COUNTIF($B$13:B339,B339)-1)*0.01,B339)</f>
        <v>1918.9</v>
      </c>
    </row>
    <row r="340" spans="1:3" x14ac:dyDescent="0.3">
      <c r="A340" s="1">
        <v>44312</v>
      </c>
      <c r="B340">
        <v>1962</v>
      </c>
      <c r="C340">
        <f>IF(COUNTIF($B$13:B340,B340)&gt;1,B340+(COUNTIF($B$13:B340,B340)-1)*0.01,B340)</f>
        <v>1962.01</v>
      </c>
    </row>
    <row r="341" spans="1:3" x14ac:dyDescent="0.3">
      <c r="A341" s="1">
        <v>44313</v>
      </c>
      <c r="B341">
        <v>1997.2</v>
      </c>
      <c r="C341">
        <f>IF(COUNTIF($B$13:B341,B341)&gt;1,B341+(COUNTIF($B$13:B341,B341)-1)*0.01,B341)</f>
        <v>1997.2</v>
      </c>
    </row>
    <row r="342" spans="1:3" x14ac:dyDescent="0.3">
      <c r="A342" s="1">
        <v>44314</v>
      </c>
      <c r="B342">
        <v>2008</v>
      </c>
      <c r="C342">
        <f>IF(COUNTIF($B$13:B342,B342)&gt;1,B342+(COUNTIF($B$13:B342,B342)-1)*0.01,B342)</f>
        <v>2008</v>
      </c>
    </row>
    <row r="343" spans="1:3" x14ac:dyDescent="0.3">
      <c r="A343" s="1">
        <v>44315</v>
      </c>
      <c r="B343">
        <v>2044.5</v>
      </c>
      <c r="C343">
        <f>IF(COUNTIF($B$13:B343,B343)&gt;1,B343+(COUNTIF($B$13:B343,B343)-1)*0.01,B343)</f>
        <v>2044.5</v>
      </c>
    </row>
    <row r="344" spans="1:3" x14ac:dyDescent="0.3">
      <c r="A344" s="1">
        <v>44316</v>
      </c>
      <c r="B344">
        <v>2036</v>
      </c>
      <c r="C344">
        <f>IF(COUNTIF($B$13:B344,B344)&gt;1,B344+(COUNTIF($B$13:B344,B344)-1)*0.01,B344)</f>
        <v>2036</v>
      </c>
    </row>
    <row r="345" spans="1:3" x14ac:dyDescent="0.3">
      <c r="A345" s="1">
        <v>44319</v>
      </c>
      <c r="B345">
        <v>1979</v>
      </c>
      <c r="C345">
        <f>IF(COUNTIF($B$13:B345,B345)&gt;1,B345+(COUNTIF($B$13:B345,B345)-1)*0.01,B345)</f>
        <v>1979</v>
      </c>
    </row>
    <row r="346" spans="1:3" x14ac:dyDescent="0.3">
      <c r="A346" s="1">
        <v>44320</v>
      </c>
      <c r="B346">
        <v>1967.8</v>
      </c>
      <c r="C346">
        <f>IF(COUNTIF($B$13:B346,B346)&gt;1,B346+(COUNTIF($B$13:B346,B346)-1)*0.01,B346)</f>
        <v>1967.8</v>
      </c>
    </row>
    <row r="347" spans="1:3" x14ac:dyDescent="0.3">
      <c r="A347" s="1">
        <v>44321</v>
      </c>
      <c r="B347">
        <v>1938.5</v>
      </c>
      <c r="C347">
        <f>IF(COUNTIF($B$13:B347,B347)&gt;1,B347+(COUNTIF($B$13:B347,B347)-1)*0.01,B347)</f>
        <v>1938.5</v>
      </c>
    </row>
    <row r="348" spans="1:3" x14ac:dyDescent="0.3">
      <c r="A348" s="1">
        <v>44322</v>
      </c>
      <c r="B348">
        <v>1935</v>
      </c>
      <c r="C348">
        <f>IF(COUNTIF($B$13:B348,B348)&gt;1,B348+(COUNTIF($B$13:B348,B348)-1)*0.01,B348)</f>
        <v>1935</v>
      </c>
    </row>
    <row r="349" spans="1:3" x14ac:dyDescent="0.3">
      <c r="A349" s="1">
        <v>44323</v>
      </c>
      <c r="B349">
        <v>1955.65</v>
      </c>
      <c r="C349">
        <f>IF(COUNTIF($B$13:B349,B349)&gt;1,B349+(COUNTIF($B$13:B349,B349)-1)*0.01,B349)</f>
        <v>1955.65</v>
      </c>
    </row>
    <row r="350" spans="1:3" x14ac:dyDescent="0.3">
      <c r="A350" s="1">
        <v>44326</v>
      </c>
      <c r="B350">
        <v>1946.8</v>
      </c>
      <c r="C350">
        <f>IF(COUNTIF($B$13:B350,B350)&gt;1,B350+(COUNTIF($B$13:B350,B350)-1)*0.01,B350)</f>
        <v>1946.8</v>
      </c>
    </row>
    <row r="351" spans="1:3" x14ac:dyDescent="0.3">
      <c r="A351" s="1">
        <v>44327</v>
      </c>
      <c r="B351">
        <v>1938.55</v>
      </c>
      <c r="C351">
        <f>IF(COUNTIF($B$13:B351,B351)&gt;1,B351+(COUNTIF($B$13:B351,B351)-1)*0.01,B351)</f>
        <v>1938.55</v>
      </c>
    </row>
    <row r="352" spans="1:3" x14ac:dyDescent="0.3">
      <c r="A352" s="1">
        <v>44328</v>
      </c>
      <c r="B352">
        <v>1932.9</v>
      </c>
      <c r="C352">
        <f>IF(COUNTIF($B$13:B352,B352)&gt;1,B352+(COUNTIF($B$13:B352,B352)-1)*0.01,B352)</f>
        <v>1932.9</v>
      </c>
    </row>
    <row r="353" spans="1:3" x14ac:dyDescent="0.3">
      <c r="A353" s="1">
        <v>44330</v>
      </c>
      <c r="B353">
        <v>1942</v>
      </c>
      <c r="C353">
        <f>IF(COUNTIF($B$13:B353,B353)&gt;1,B353+(COUNTIF($B$13:B353,B353)-1)*0.01,B353)</f>
        <v>1942</v>
      </c>
    </row>
    <row r="354" spans="1:3" x14ac:dyDescent="0.3">
      <c r="A354" s="1">
        <v>44333</v>
      </c>
      <c r="B354">
        <v>1963.45</v>
      </c>
      <c r="C354">
        <f>IF(COUNTIF($B$13:B354,B354)&gt;1,B354+(COUNTIF($B$13:B354,B354)-1)*0.01,B354)</f>
        <v>1963.45</v>
      </c>
    </row>
    <row r="355" spans="1:3" x14ac:dyDescent="0.3">
      <c r="A355" s="1">
        <v>44334</v>
      </c>
      <c r="B355">
        <v>2002.6</v>
      </c>
      <c r="C355">
        <f>IF(COUNTIF($B$13:B355,B355)&gt;1,B355+(COUNTIF($B$13:B355,B355)-1)*0.01,B355)</f>
        <v>2002.6</v>
      </c>
    </row>
    <row r="356" spans="1:3" x14ac:dyDescent="0.3">
      <c r="A356" s="1">
        <v>44335</v>
      </c>
      <c r="B356">
        <v>2016.45</v>
      </c>
      <c r="C356">
        <f>IF(COUNTIF($B$13:B356,B356)&gt;1,B356+(COUNTIF($B$13:B356,B356)-1)*0.01,B356)</f>
        <v>2016.45</v>
      </c>
    </row>
    <row r="357" spans="1:3" x14ac:dyDescent="0.3">
      <c r="A357" s="1">
        <v>44336</v>
      </c>
      <c r="B357">
        <v>2010.9</v>
      </c>
      <c r="C357">
        <f>IF(COUNTIF($B$13:B357,B357)&gt;1,B357+(COUNTIF($B$13:B357,B357)-1)*0.01,B357)</f>
        <v>2010.9</v>
      </c>
    </row>
    <row r="358" spans="1:3" x14ac:dyDescent="0.3">
      <c r="A358" s="1">
        <v>44337</v>
      </c>
      <c r="B358">
        <v>2009.6</v>
      </c>
      <c r="C358">
        <f>IF(COUNTIF($B$13:B358,B358)&gt;1,B358+(COUNTIF($B$13:B358,B358)-1)*0.01,B358)</f>
        <v>2009.6</v>
      </c>
    </row>
    <row r="359" spans="1:3" x14ac:dyDescent="0.3">
      <c r="A359" s="1">
        <v>44340</v>
      </c>
      <c r="B359">
        <v>2009.8</v>
      </c>
      <c r="C359">
        <f>IF(COUNTIF($B$13:B359,B359)&gt;1,B359+(COUNTIF($B$13:B359,B359)-1)*0.01,B359)</f>
        <v>2009.8</v>
      </c>
    </row>
    <row r="360" spans="1:3" x14ac:dyDescent="0.3">
      <c r="A360" s="1">
        <v>44341</v>
      </c>
      <c r="B360">
        <v>1997</v>
      </c>
      <c r="C360">
        <f>IF(COUNTIF($B$13:B360,B360)&gt;1,B360+(COUNTIF($B$13:B360,B360)-1)*0.01,B360)</f>
        <v>1997.02</v>
      </c>
    </row>
    <row r="361" spans="1:3" x14ac:dyDescent="0.3">
      <c r="A361" s="1">
        <v>44342</v>
      </c>
      <c r="B361">
        <v>1979.5</v>
      </c>
      <c r="C361">
        <f>IF(COUNTIF($B$13:B361,B361)&gt;1,B361+(COUNTIF($B$13:B361,B361)-1)*0.01,B361)</f>
        <v>1979.5</v>
      </c>
    </row>
    <row r="362" spans="1:3" x14ac:dyDescent="0.3">
      <c r="A362" s="1">
        <v>44343</v>
      </c>
      <c r="B362">
        <v>1993</v>
      </c>
      <c r="C362">
        <f>IF(COUNTIF($B$13:B362,B362)&gt;1,B362+(COUNTIF($B$13:B362,B362)-1)*0.01,B362)</f>
        <v>1993</v>
      </c>
    </row>
    <row r="363" spans="1:3" x14ac:dyDescent="0.3">
      <c r="A363" s="1">
        <v>44344</v>
      </c>
      <c r="B363">
        <v>2105</v>
      </c>
      <c r="C363">
        <f>IF(COUNTIF($B$13:B363,B363)&gt;1,B363+(COUNTIF($B$13:B363,B363)-1)*0.01,B363)</f>
        <v>2105.0100000000002</v>
      </c>
    </row>
    <row r="364" spans="1:3" x14ac:dyDescent="0.3">
      <c r="A364" s="1">
        <v>44347</v>
      </c>
      <c r="B364">
        <v>2191.6999999999998</v>
      </c>
      <c r="C364">
        <f>IF(COUNTIF($B$13:B364,B364)&gt;1,B364+(COUNTIF($B$13:B364,B364)-1)*0.01,B364)</f>
        <v>2191.6999999999998</v>
      </c>
    </row>
    <row r="365" spans="1:3" x14ac:dyDescent="0.3">
      <c r="A365" s="1">
        <v>44348</v>
      </c>
      <c r="B365">
        <v>2202</v>
      </c>
      <c r="C365">
        <f>IF(COUNTIF($B$13:B365,B365)&gt;1,B365+(COUNTIF($B$13:B365,B365)-1)*0.01,B365)</f>
        <v>2202</v>
      </c>
    </row>
    <row r="366" spans="1:3" x14ac:dyDescent="0.3">
      <c r="A366" s="1">
        <v>44349</v>
      </c>
      <c r="B366">
        <v>2209.5</v>
      </c>
      <c r="C366">
        <f>IF(COUNTIF($B$13:B366,B366)&gt;1,B366+(COUNTIF($B$13:B366,B366)-1)*0.01,B366)</f>
        <v>2209.5</v>
      </c>
    </row>
    <row r="367" spans="1:3" x14ac:dyDescent="0.3">
      <c r="A367" s="1">
        <v>44350</v>
      </c>
      <c r="B367">
        <v>2250</v>
      </c>
      <c r="C367">
        <f>IF(COUNTIF($B$13:B367,B367)&gt;1,B367+(COUNTIF($B$13:B367,B367)-1)*0.01,B367)</f>
        <v>2250</v>
      </c>
    </row>
    <row r="368" spans="1:3" x14ac:dyDescent="0.3">
      <c r="A368" s="1">
        <v>44351</v>
      </c>
      <c r="B368">
        <v>2216.4499999999998</v>
      </c>
      <c r="C368">
        <f>IF(COUNTIF($B$13:B368,B368)&gt;1,B368+(COUNTIF($B$13:B368,B368)-1)*0.01,B368)</f>
        <v>2216.4499999999998</v>
      </c>
    </row>
    <row r="369" spans="1:3" x14ac:dyDescent="0.3">
      <c r="A369" s="1">
        <v>44354</v>
      </c>
      <c r="B369">
        <v>2242</v>
      </c>
      <c r="C369">
        <f>IF(COUNTIF($B$13:B369,B369)&gt;1,B369+(COUNTIF($B$13:B369,B369)-1)*0.01,B369)</f>
        <v>2242</v>
      </c>
    </row>
    <row r="370" spans="1:3" x14ac:dyDescent="0.3">
      <c r="A370" s="1">
        <v>44355</v>
      </c>
      <c r="B370">
        <v>2227.15</v>
      </c>
      <c r="C370">
        <f>IF(COUNTIF($B$13:B370,B370)&gt;1,B370+(COUNTIF($B$13:B370,B370)-1)*0.01,B370)</f>
        <v>2227.15</v>
      </c>
    </row>
    <row r="371" spans="1:3" x14ac:dyDescent="0.3">
      <c r="A371" s="1">
        <v>44356</v>
      </c>
      <c r="B371">
        <v>2221</v>
      </c>
      <c r="C371">
        <f>IF(COUNTIF($B$13:B371,B371)&gt;1,B371+(COUNTIF($B$13:B371,B371)-1)*0.01,B371)</f>
        <v>2221</v>
      </c>
    </row>
    <row r="372" spans="1:3" x14ac:dyDescent="0.3">
      <c r="A372" s="1">
        <v>44357</v>
      </c>
      <c r="B372">
        <v>2230</v>
      </c>
      <c r="C372">
        <f>IF(COUNTIF($B$13:B372,B372)&gt;1,B372+(COUNTIF($B$13:B372,B372)-1)*0.01,B372)</f>
        <v>2230</v>
      </c>
    </row>
    <row r="373" spans="1:3" x14ac:dyDescent="0.3">
      <c r="A373" s="1">
        <v>44358</v>
      </c>
      <c r="B373">
        <v>2228</v>
      </c>
      <c r="C373">
        <f>IF(COUNTIF($B$13:B373,B373)&gt;1,B373+(COUNTIF($B$13:B373,B373)-1)*0.01,B373)</f>
        <v>2228</v>
      </c>
    </row>
    <row r="374" spans="1:3" x14ac:dyDescent="0.3">
      <c r="A374" s="1">
        <v>44361</v>
      </c>
      <c r="B374">
        <v>2258.25</v>
      </c>
      <c r="C374">
        <f>IF(COUNTIF($B$13:B374,B374)&gt;1,B374+(COUNTIF($B$13:B374,B374)-1)*0.01,B374)</f>
        <v>2258.25</v>
      </c>
    </row>
    <row r="375" spans="1:3" x14ac:dyDescent="0.3">
      <c r="A375" s="1">
        <v>44362</v>
      </c>
      <c r="B375">
        <v>2274.9</v>
      </c>
      <c r="C375">
        <f>IF(COUNTIF($B$13:B375,B375)&gt;1,B375+(COUNTIF($B$13:B375,B375)-1)*0.01,B375)</f>
        <v>2274.9</v>
      </c>
    </row>
    <row r="376" spans="1:3" x14ac:dyDescent="0.3">
      <c r="A376" s="1">
        <v>44363</v>
      </c>
      <c r="B376">
        <v>2247.0500000000002</v>
      </c>
      <c r="C376">
        <f>IF(COUNTIF($B$13:B376,B376)&gt;1,B376+(COUNTIF($B$13:B376,B376)-1)*0.01,B376)</f>
        <v>2247.0500000000002</v>
      </c>
    </row>
    <row r="377" spans="1:3" x14ac:dyDescent="0.3">
      <c r="A377" s="1">
        <v>44364</v>
      </c>
      <c r="B377">
        <v>2235</v>
      </c>
      <c r="C377">
        <f>IF(COUNTIF($B$13:B377,B377)&gt;1,B377+(COUNTIF($B$13:B377,B377)-1)*0.01,B377)</f>
        <v>2235</v>
      </c>
    </row>
    <row r="378" spans="1:3" x14ac:dyDescent="0.3">
      <c r="A378" s="1">
        <v>44365</v>
      </c>
      <c r="B378">
        <v>2235</v>
      </c>
      <c r="C378">
        <f>IF(COUNTIF($B$13:B378,B378)&gt;1,B378+(COUNTIF($B$13:B378,B378)-1)*0.01,B378)</f>
        <v>2235.0100000000002</v>
      </c>
    </row>
    <row r="379" spans="1:3" x14ac:dyDescent="0.3">
      <c r="A379" s="1">
        <v>44368</v>
      </c>
      <c r="B379">
        <v>2247.5</v>
      </c>
      <c r="C379">
        <f>IF(COUNTIF($B$13:B379,B379)&gt;1,B379+(COUNTIF($B$13:B379,B379)-1)*0.01,B379)</f>
        <v>2247.5</v>
      </c>
    </row>
    <row r="380" spans="1:3" x14ac:dyDescent="0.3">
      <c r="A380" s="1">
        <v>44369</v>
      </c>
      <c r="B380">
        <v>2261</v>
      </c>
      <c r="C380">
        <f>IF(COUNTIF($B$13:B380,B380)&gt;1,B380+(COUNTIF($B$13:B380,B380)-1)*0.01,B380)</f>
        <v>2261</v>
      </c>
    </row>
    <row r="381" spans="1:3" x14ac:dyDescent="0.3">
      <c r="A381" s="1">
        <v>44370</v>
      </c>
      <c r="B381">
        <v>2250.6</v>
      </c>
      <c r="C381">
        <f>IF(COUNTIF($B$13:B381,B381)&gt;1,B381+(COUNTIF($B$13:B381,B381)-1)*0.01,B381)</f>
        <v>2250.6</v>
      </c>
    </row>
    <row r="382" spans="1:3" x14ac:dyDescent="0.3">
      <c r="A382" s="1">
        <v>44371</v>
      </c>
      <c r="B382">
        <v>2214.6</v>
      </c>
      <c r="C382">
        <f>IF(COUNTIF($B$13:B382,B382)&gt;1,B382+(COUNTIF($B$13:B382,B382)-1)*0.01,B382)</f>
        <v>2214.6</v>
      </c>
    </row>
    <row r="383" spans="1:3" x14ac:dyDescent="0.3">
      <c r="A383" s="1">
        <v>44372</v>
      </c>
      <c r="B383">
        <v>2153.5</v>
      </c>
      <c r="C383">
        <f>IF(COUNTIF($B$13:B383,B383)&gt;1,B383+(COUNTIF($B$13:B383,B383)-1)*0.01,B383)</f>
        <v>2153.5</v>
      </c>
    </row>
    <row r="384" spans="1:3" x14ac:dyDescent="0.3">
      <c r="A384" s="1">
        <v>44375</v>
      </c>
      <c r="B384">
        <v>2126.5</v>
      </c>
      <c r="C384">
        <f>IF(COUNTIF($B$13:B384,B384)&gt;1,B384+(COUNTIF($B$13:B384,B384)-1)*0.01,B384)</f>
        <v>2126.5</v>
      </c>
    </row>
    <row r="385" spans="1:3" x14ac:dyDescent="0.3">
      <c r="A385" s="1">
        <v>44376</v>
      </c>
      <c r="B385">
        <v>2109</v>
      </c>
      <c r="C385">
        <f>IF(COUNTIF($B$13:B385,B385)&gt;1,B385+(COUNTIF($B$13:B385,B385)-1)*0.01,B385)</f>
        <v>2109</v>
      </c>
    </row>
    <row r="386" spans="1:3" x14ac:dyDescent="0.3">
      <c r="A386" s="1">
        <v>44377</v>
      </c>
      <c r="B386">
        <v>2122.65</v>
      </c>
      <c r="C386">
        <f>IF(COUNTIF($B$13:B386,B386)&gt;1,B386+(COUNTIF($B$13:B386,B386)-1)*0.01,B386)</f>
        <v>2122.65</v>
      </c>
    </row>
    <row r="387" spans="1:3" x14ac:dyDescent="0.3">
      <c r="A387" s="1">
        <v>44378</v>
      </c>
      <c r="B387">
        <v>2123.15</v>
      </c>
      <c r="C387">
        <f>IF(COUNTIF($B$13:B387,B387)&gt;1,B387+(COUNTIF($B$13:B387,B387)-1)*0.01,B387)</f>
        <v>2123.15</v>
      </c>
    </row>
    <row r="388" spans="1:3" x14ac:dyDescent="0.3">
      <c r="A388" s="1">
        <v>44379</v>
      </c>
      <c r="B388">
        <v>2132.9</v>
      </c>
      <c r="C388">
        <f>IF(COUNTIF($B$13:B388,B388)&gt;1,B388+(COUNTIF($B$13:B388,B388)-1)*0.01,B388)</f>
        <v>2132.9100000000003</v>
      </c>
    </row>
    <row r="389" spans="1:3" x14ac:dyDescent="0.3">
      <c r="A389" s="1">
        <v>44382</v>
      </c>
      <c r="B389">
        <v>2153.5500000000002</v>
      </c>
      <c r="C389">
        <f>IF(COUNTIF($B$13:B389,B389)&gt;1,B389+(COUNTIF($B$13:B389,B389)-1)*0.01,B389)</f>
        <v>2153.5500000000002</v>
      </c>
    </row>
    <row r="390" spans="1:3" x14ac:dyDescent="0.3">
      <c r="A390" s="1">
        <v>44383</v>
      </c>
      <c r="B390">
        <v>2148.9</v>
      </c>
      <c r="C390">
        <f>IF(COUNTIF($B$13:B390,B390)&gt;1,B390+(COUNTIF($B$13:B390,B390)-1)*0.01,B390)</f>
        <v>2148.9100000000003</v>
      </c>
    </row>
    <row r="391" spans="1:3" x14ac:dyDescent="0.3">
      <c r="A391" s="1">
        <v>44384</v>
      </c>
      <c r="B391">
        <v>2127.75</v>
      </c>
      <c r="C391">
        <f>IF(COUNTIF($B$13:B391,B391)&gt;1,B391+(COUNTIF($B$13:B391,B391)-1)*0.01,B391)</f>
        <v>2127.75</v>
      </c>
    </row>
    <row r="392" spans="1:3" x14ac:dyDescent="0.3">
      <c r="A392" s="1">
        <v>44385</v>
      </c>
      <c r="B392">
        <v>2116.9499999999998</v>
      </c>
      <c r="C392">
        <f>IF(COUNTIF($B$13:B392,B392)&gt;1,B392+(COUNTIF($B$13:B392,B392)-1)*0.01,B392)</f>
        <v>2116.9499999999998</v>
      </c>
    </row>
    <row r="393" spans="1:3" x14ac:dyDescent="0.3">
      <c r="A393" s="1">
        <v>44386</v>
      </c>
      <c r="B393">
        <v>2091.6999999999998</v>
      </c>
      <c r="C393">
        <f>IF(COUNTIF($B$13:B393,B393)&gt;1,B393+(COUNTIF($B$13:B393,B393)-1)*0.01,B393)</f>
        <v>2091.6999999999998</v>
      </c>
    </row>
    <row r="394" spans="1:3" x14ac:dyDescent="0.3">
      <c r="A394" s="1">
        <v>44389</v>
      </c>
      <c r="B394">
        <v>2101.5</v>
      </c>
      <c r="C394">
        <f>IF(COUNTIF($B$13:B394,B394)&gt;1,B394+(COUNTIF($B$13:B394,B394)-1)*0.01,B394)</f>
        <v>2101.5</v>
      </c>
    </row>
    <row r="395" spans="1:3" x14ac:dyDescent="0.3">
      <c r="A395" s="1">
        <v>44390</v>
      </c>
      <c r="B395">
        <v>2103.0500000000002</v>
      </c>
      <c r="C395">
        <f>IF(COUNTIF($B$13:B395,B395)&gt;1,B395+(COUNTIF($B$13:B395,B395)-1)*0.01,B395)</f>
        <v>2103.0500000000002</v>
      </c>
    </row>
    <row r="396" spans="1:3" x14ac:dyDescent="0.3">
      <c r="A396" s="1">
        <v>44391</v>
      </c>
      <c r="B396">
        <v>2106.85</v>
      </c>
      <c r="C396">
        <f>IF(COUNTIF($B$13:B396,B396)&gt;1,B396+(COUNTIF($B$13:B396,B396)-1)*0.01,B396)</f>
        <v>2106.85</v>
      </c>
    </row>
    <row r="397" spans="1:3" x14ac:dyDescent="0.3">
      <c r="A397" s="1">
        <v>44392</v>
      </c>
      <c r="B397">
        <v>2095</v>
      </c>
      <c r="C397">
        <f>IF(COUNTIF($B$13:B397,B397)&gt;1,B397+(COUNTIF($B$13:B397,B397)-1)*0.01,B397)</f>
        <v>2095.0100000000002</v>
      </c>
    </row>
    <row r="398" spans="1:3" x14ac:dyDescent="0.3">
      <c r="A398" s="1">
        <v>44393</v>
      </c>
      <c r="B398">
        <v>2114.75</v>
      </c>
      <c r="C398">
        <f>IF(COUNTIF($B$13:B398,B398)&gt;1,B398+(COUNTIF($B$13:B398,B398)-1)*0.01,B398)</f>
        <v>2114.75</v>
      </c>
    </row>
    <row r="399" spans="1:3" x14ac:dyDescent="0.3">
      <c r="A399" s="1">
        <v>44396</v>
      </c>
      <c r="B399">
        <v>2124</v>
      </c>
      <c r="C399">
        <f>IF(COUNTIF($B$13:B399,B399)&gt;1,B399+(COUNTIF($B$13:B399,B399)-1)*0.01,B399)</f>
        <v>2124</v>
      </c>
    </row>
    <row r="400" spans="1:3" x14ac:dyDescent="0.3">
      <c r="A400" s="1">
        <v>44397</v>
      </c>
      <c r="B400">
        <v>2108</v>
      </c>
      <c r="C400">
        <f>IF(COUNTIF($B$13:B400,B400)&gt;1,B400+(COUNTIF($B$13:B400,B400)-1)*0.01,B400)</f>
        <v>2108</v>
      </c>
    </row>
    <row r="401" spans="1:3" x14ac:dyDescent="0.3">
      <c r="A401" s="1">
        <v>44399</v>
      </c>
      <c r="B401">
        <v>2123.9</v>
      </c>
      <c r="C401">
        <f>IF(COUNTIF($B$13:B401,B401)&gt;1,B401+(COUNTIF($B$13:B401,B401)-1)*0.01,B401)</f>
        <v>2123.9100000000003</v>
      </c>
    </row>
    <row r="402" spans="1:3" x14ac:dyDescent="0.3">
      <c r="A402" s="1">
        <v>44400</v>
      </c>
      <c r="B402">
        <v>2134.4499999999998</v>
      </c>
      <c r="C402">
        <f>IF(COUNTIF($B$13:B402,B402)&gt;1,B402+(COUNTIF($B$13:B402,B402)-1)*0.01,B402)</f>
        <v>2134.4499999999998</v>
      </c>
    </row>
    <row r="403" spans="1:3" x14ac:dyDescent="0.3">
      <c r="A403" s="1">
        <v>44403</v>
      </c>
      <c r="B403">
        <v>2121</v>
      </c>
      <c r="C403">
        <f>IF(COUNTIF($B$13:B403,B403)&gt;1,B403+(COUNTIF($B$13:B403,B403)-1)*0.01,B403)</f>
        <v>2121.0100000000002</v>
      </c>
    </row>
    <row r="404" spans="1:3" x14ac:dyDescent="0.3">
      <c r="A404" s="1">
        <v>44404</v>
      </c>
      <c r="B404">
        <v>2083.6999999999998</v>
      </c>
      <c r="C404">
        <f>IF(COUNTIF($B$13:B404,B404)&gt;1,B404+(COUNTIF($B$13:B404,B404)-1)*0.01,B404)</f>
        <v>2083.6999999999998</v>
      </c>
    </row>
    <row r="405" spans="1:3" x14ac:dyDescent="0.3">
      <c r="A405" s="1">
        <v>44405</v>
      </c>
      <c r="B405">
        <v>2058</v>
      </c>
      <c r="C405">
        <f>IF(COUNTIF($B$13:B405,B405)&gt;1,B405+(COUNTIF($B$13:B405,B405)-1)*0.01,B405)</f>
        <v>2058.0100000000002</v>
      </c>
    </row>
    <row r="406" spans="1:3" x14ac:dyDescent="0.3">
      <c r="A406" s="1">
        <v>44406</v>
      </c>
      <c r="B406">
        <v>2074.4</v>
      </c>
      <c r="C406">
        <f>IF(COUNTIF($B$13:B406,B406)&gt;1,B406+(COUNTIF($B$13:B406,B406)-1)*0.01,B406)</f>
        <v>2074.4</v>
      </c>
    </row>
    <row r="407" spans="1:3" x14ac:dyDescent="0.3">
      <c r="A407" s="1">
        <v>44407</v>
      </c>
      <c r="B407">
        <v>2067.9499999999998</v>
      </c>
      <c r="C407">
        <f>IF(COUNTIF($B$13:B407,B407)&gt;1,B407+(COUNTIF($B$13:B407,B407)-1)*0.01,B407)</f>
        <v>2067.9499999999998</v>
      </c>
    </row>
    <row r="408" spans="1:3" x14ac:dyDescent="0.3">
      <c r="A408" s="1">
        <v>44410</v>
      </c>
      <c r="B408">
        <v>2079.4</v>
      </c>
      <c r="C408">
        <f>IF(COUNTIF($B$13:B408,B408)&gt;1,B408+(COUNTIF($B$13:B408,B408)-1)*0.01,B408)</f>
        <v>2079.4100000000003</v>
      </c>
    </row>
    <row r="409" spans="1:3" x14ac:dyDescent="0.3">
      <c r="A409" s="1">
        <v>44411</v>
      </c>
      <c r="B409">
        <v>2091</v>
      </c>
      <c r="C409">
        <f>IF(COUNTIF($B$13:B409,B409)&gt;1,B409+(COUNTIF($B$13:B409,B409)-1)*0.01,B409)</f>
        <v>2091</v>
      </c>
    </row>
    <row r="410" spans="1:3" x14ac:dyDescent="0.3">
      <c r="A410" s="1">
        <v>44412</v>
      </c>
      <c r="B410">
        <v>2114</v>
      </c>
      <c r="C410">
        <f>IF(COUNTIF($B$13:B410,B410)&gt;1,B410+(COUNTIF($B$13:B410,B410)-1)*0.01,B410)</f>
        <v>2114</v>
      </c>
    </row>
    <row r="411" spans="1:3" x14ac:dyDescent="0.3">
      <c r="A411" s="1">
        <v>44413</v>
      </c>
      <c r="B411">
        <v>2154.8000000000002</v>
      </c>
      <c r="C411">
        <f>IF(COUNTIF($B$13:B411,B411)&gt;1,B411+(COUNTIF($B$13:B411,B411)-1)*0.01,B411)</f>
        <v>2154.8000000000002</v>
      </c>
    </row>
    <row r="412" spans="1:3" x14ac:dyDescent="0.3">
      <c r="A412" s="1">
        <v>44414</v>
      </c>
      <c r="B412">
        <v>2146.9499999999998</v>
      </c>
      <c r="C412">
        <f>IF(COUNTIF($B$13:B412,B412)&gt;1,B412+(COUNTIF($B$13:B412,B412)-1)*0.01,B412)</f>
        <v>2146.9499999999998</v>
      </c>
    </row>
    <row r="413" spans="1:3" x14ac:dyDescent="0.3">
      <c r="A413" s="1">
        <v>44417</v>
      </c>
      <c r="B413">
        <v>2089.8000000000002</v>
      </c>
      <c r="C413">
        <f>IF(COUNTIF($B$13:B413,B413)&gt;1,B413+(COUNTIF($B$13:B413,B413)-1)*0.01,B413)</f>
        <v>2089.8000000000002</v>
      </c>
    </row>
    <row r="414" spans="1:3" x14ac:dyDescent="0.3">
      <c r="A414" s="1">
        <v>44418</v>
      </c>
      <c r="B414">
        <v>2113</v>
      </c>
      <c r="C414">
        <f>IF(COUNTIF($B$13:B414,B414)&gt;1,B414+(COUNTIF($B$13:B414,B414)-1)*0.01,B414)</f>
        <v>2113</v>
      </c>
    </row>
    <row r="415" spans="1:3" x14ac:dyDescent="0.3">
      <c r="A415" s="1">
        <v>44419</v>
      </c>
      <c r="B415">
        <v>2120</v>
      </c>
      <c r="C415">
        <f>IF(COUNTIF($B$13:B415,B415)&gt;1,B415+(COUNTIF($B$13:B415,B415)-1)*0.01,B415)</f>
        <v>2120.0100000000002</v>
      </c>
    </row>
    <row r="416" spans="1:3" x14ac:dyDescent="0.3">
      <c r="A416" s="1">
        <v>44420</v>
      </c>
      <c r="B416">
        <v>2126.1999999999998</v>
      </c>
      <c r="C416">
        <f>IF(COUNTIF($B$13:B416,B416)&gt;1,B416+(COUNTIF($B$13:B416,B416)-1)*0.01,B416)</f>
        <v>2126.1999999999998</v>
      </c>
    </row>
    <row r="417" spans="1:3" x14ac:dyDescent="0.3">
      <c r="A417" s="1">
        <v>44421</v>
      </c>
      <c r="B417">
        <v>2149.9</v>
      </c>
      <c r="C417">
        <f>IF(COUNTIF($B$13:B417,B417)&gt;1,B417+(COUNTIF($B$13:B417,B417)-1)*0.01,B417)</f>
        <v>2149.9</v>
      </c>
    </row>
    <row r="418" spans="1:3" x14ac:dyDescent="0.3">
      <c r="A418" s="1">
        <v>44424</v>
      </c>
      <c r="B418">
        <v>2203</v>
      </c>
      <c r="C418">
        <f>IF(COUNTIF($B$13:B418,B418)&gt;1,B418+(COUNTIF($B$13:B418,B418)-1)*0.01,B418)</f>
        <v>2203</v>
      </c>
    </row>
    <row r="419" spans="1:3" x14ac:dyDescent="0.3">
      <c r="A419" s="1">
        <v>44425</v>
      </c>
      <c r="B419">
        <v>2185.1999999999998</v>
      </c>
      <c r="C419">
        <f>IF(COUNTIF($B$13:B419,B419)&gt;1,B419+(COUNTIF($B$13:B419,B419)-1)*0.01,B419)</f>
        <v>2185.1999999999998</v>
      </c>
    </row>
    <row r="420" spans="1:3" x14ac:dyDescent="0.3">
      <c r="A420" s="1">
        <v>44426</v>
      </c>
      <c r="B420">
        <v>2186.8000000000002</v>
      </c>
      <c r="C420">
        <f>IF(COUNTIF($B$13:B420,B420)&gt;1,B420+(COUNTIF($B$13:B420,B420)-1)*0.01,B420)</f>
        <v>2186.8000000000002</v>
      </c>
    </row>
    <row r="421" spans="1:3" x14ac:dyDescent="0.3">
      <c r="A421" s="1">
        <v>44428</v>
      </c>
      <c r="B421">
        <v>2172</v>
      </c>
      <c r="C421">
        <f>IF(COUNTIF($B$13:B421,B421)&gt;1,B421+(COUNTIF($B$13:B421,B421)-1)*0.01,B421)</f>
        <v>2172</v>
      </c>
    </row>
    <row r="422" spans="1:3" x14ac:dyDescent="0.3">
      <c r="A422" s="1">
        <v>44431</v>
      </c>
      <c r="B422">
        <v>2174</v>
      </c>
      <c r="C422">
        <f>IF(COUNTIF($B$13:B422,B422)&gt;1,B422+(COUNTIF($B$13:B422,B422)-1)*0.01,B422)</f>
        <v>2174.0100000000002</v>
      </c>
    </row>
    <row r="423" spans="1:3" x14ac:dyDescent="0.3">
      <c r="A423" s="1">
        <v>44432</v>
      </c>
      <c r="B423">
        <v>2192</v>
      </c>
      <c r="C423">
        <f>IF(COUNTIF($B$13:B423,B423)&gt;1,B423+(COUNTIF($B$13:B423,B423)-1)*0.01,B423)</f>
        <v>2192.0100000000002</v>
      </c>
    </row>
    <row r="424" spans="1:3" x14ac:dyDescent="0.3">
      <c r="A424" s="1">
        <v>44433</v>
      </c>
      <c r="B424">
        <v>2220</v>
      </c>
      <c r="C424">
        <f>IF(COUNTIF($B$13:B424,B424)&gt;1,B424+(COUNTIF($B$13:B424,B424)-1)*0.01,B424)</f>
        <v>2220</v>
      </c>
    </row>
    <row r="425" spans="1:3" x14ac:dyDescent="0.3">
      <c r="A425" s="1">
        <v>44434</v>
      </c>
      <c r="B425">
        <v>2244.9</v>
      </c>
      <c r="C425">
        <f>IF(COUNTIF($B$13:B425,B425)&gt;1,B425+(COUNTIF($B$13:B425,B425)-1)*0.01,B425)</f>
        <v>2244.9</v>
      </c>
    </row>
    <row r="426" spans="1:3" x14ac:dyDescent="0.3">
      <c r="A426" s="1">
        <v>44435</v>
      </c>
      <c r="B426">
        <v>2242.75</v>
      </c>
      <c r="C426">
        <f>IF(COUNTIF($B$13:B426,B426)&gt;1,B426+(COUNTIF($B$13:B426,B426)-1)*0.01,B426)</f>
        <v>2242.75</v>
      </c>
    </row>
    <row r="427" spans="1:3" x14ac:dyDescent="0.3">
      <c r="A427" s="1">
        <v>44438</v>
      </c>
      <c r="B427">
        <v>2275.85</v>
      </c>
      <c r="C427">
        <f>IF(COUNTIF($B$13:B427,B427)&gt;1,B427+(COUNTIF($B$13:B427,B427)-1)*0.01,B427)</f>
        <v>2275.85</v>
      </c>
    </row>
    <row r="428" spans="1:3" x14ac:dyDescent="0.3">
      <c r="A428" s="1">
        <v>44439</v>
      </c>
      <c r="B428">
        <v>2283.75</v>
      </c>
      <c r="C428">
        <f>IF(COUNTIF($B$13:B428,B428)&gt;1,B428+(COUNTIF($B$13:B428,B428)-1)*0.01,B428)</f>
        <v>2283.75</v>
      </c>
    </row>
    <row r="429" spans="1:3" x14ac:dyDescent="0.3">
      <c r="A429" s="1">
        <v>44440</v>
      </c>
      <c r="B429">
        <v>2292.9</v>
      </c>
      <c r="C429">
        <f>IF(COUNTIF($B$13:B429,B429)&gt;1,B429+(COUNTIF($B$13:B429,B429)-1)*0.01,B429)</f>
        <v>2292.9</v>
      </c>
    </row>
    <row r="430" spans="1:3" x14ac:dyDescent="0.3">
      <c r="A430" s="1">
        <v>44441</v>
      </c>
      <c r="B430">
        <v>2307.8000000000002</v>
      </c>
      <c r="C430">
        <f>IF(COUNTIF($B$13:B430,B430)&gt;1,B430+(COUNTIF($B$13:B430,B430)-1)*0.01,B430)</f>
        <v>2307.8000000000002</v>
      </c>
    </row>
    <row r="431" spans="1:3" x14ac:dyDescent="0.3">
      <c r="A431" s="1">
        <v>44442</v>
      </c>
      <c r="B431">
        <v>2395</v>
      </c>
      <c r="C431">
        <f>IF(COUNTIF($B$13:B431,B431)&gt;1,B431+(COUNTIF($B$13:B431,B431)-1)*0.01,B431)</f>
        <v>2395</v>
      </c>
    </row>
    <row r="432" spans="1:3" x14ac:dyDescent="0.3">
      <c r="A432" s="1">
        <v>44445</v>
      </c>
      <c r="B432">
        <v>2480</v>
      </c>
      <c r="C432">
        <f>IF(COUNTIF($B$13:B432,B432)&gt;1,B432+(COUNTIF($B$13:B432,B432)-1)*0.01,B432)</f>
        <v>2480</v>
      </c>
    </row>
    <row r="433" spans="1:3" x14ac:dyDescent="0.3">
      <c r="A433" s="1">
        <v>44446</v>
      </c>
      <c r="B433">
        <v>2458</v>
      </c>
      <c r="C433">
        <f>IF(COUNTIF($B$13:B433,B433)&gt;1,B433+(COUNTIF($B$13:B433,B433)-1)*0.01,B433)</f>
        <v>2458</v>
      </c>
    </row>
    <row r="434" spans="1:3" x14ac:dyDescent="0.3">
      <c r="A434" s="1">
        <v>44447</v>
      </c>
      <c r="B434">
        <v>2454</v>
      </c>
      <c r="C434">
        <f>IF(COUNTIF($B$13:B434,B434)&gt;1,B434+(COUNTIF($B$13:B434,B434)-1)*0.01,B434)</f>
        <v>2454</v>
      </c>
    </row>
    <row r="435" spans="1:3" x14ac:dyDescent="0.3">
      <c r="A435" s="1">
        <v>44448</v>
      </c>
      <c r="B435">
        <v>2437.85</v>
      </c>
      <c r="C435">
        <f>IF(COUNTIF($B$13:B435,B435)&gt;1,B435+(COUNTIF($B$13:B435,B435)-1)*0.01,B435)</f>
        <v>2437.85</v>
      </c>
    </row>
    <row r="436" spans="1:3" x14ac:dyDescent="0.3">
      <c r="A436" s="1">
        <v>44452</v>
      </c>
      <c r="B436">
        <v>2433</v>
      </c>
      <c r="C436">
        <f>IF(COUNTIF($B$13:B436,B436)&gt;1,B436+(COUNTIF($B$13:B436,B436)-1)*0.01,B436)</f>
        <v>2433</v>
      </c>
    </row>
    <row r="437" spans="1:3" x14ac:dyDescent="0.3">
      <c r="A437" s="1">
        <v>44453</v>
      </c>
      <c r="B437">
        <v>2394</v>
      </c>
      <c r="C437">
        <f>IF(COUNTIF($B$13:B437,B437)&gt;1,B437+(COUNTIF($B$13:B437,B437)-1)*0.01,B437)</f>
        <v>2394</v>
      </c>
    </row>
    <row r="438" spans="1:3" x14ac:dyDescent="0.3">
      <c r="A438" s="1">
        <v>44454</v>
      </c>
      <c r="B438">
        <v>2395.75</v>
      </c>
      <c r="C438">
        <f>IF(COUNTIF($B$13:B438,B438)&gt;1,B438+(COUNTIF($B$13:B438,B438)-1)*0.01,B438)</f>
        <v>2395.75</v>
      </c>
    </row>
    <row r="439" spans="1:3" x14ac:dyDescent="0.3">
      <c r="A439" s="1">
        <v>44455</v>
      </c>
      <c r="B439">
        <v>2436.75</v>
      </c>
      <c r="C439">
        <f>IF(COUNTIF($B$13:B439,B439)&gt;1,B439+(COUNTIF($B$13:B439,B439)-1)*0.01,B439)</f>
        <v>2436.75</v>
      </c>
    </row>
    <row r="440" spans="1:3" x14ac:dyDescent="0.3">
      <c r="A440" s="1">
        <v>44456</v>
      </c>
      <c r="B440">
        <v>2455.85</v>
      </c>
      <c r="C440">
        <f>IF(COUNTIF($B$13:B440,B440)&gt;1,B440+(COUNTIF($B$13:B440,B440)-1)*0.01,B440)</f>
        <v>2455.85</v>
      </c>
    </row>
    <row r="441" spans="1:3" x14ac:dyDescent="0.3">
      <c r="A441" s="1">
        <v>44459</v>
      </c>
      <c r="B441">
        <v>2418.35</v>
      </c>
      <c r="C441">
        <f>IF(COUNTIF($B$13:B441,B441)&gt;1,B441+(COUNTIF($B$13:B441,B441)-1)*0.01,B441)</f>
        <v>2418.35</v>
      </c>
    </row>
    <row r="442" spans="1:3" x14ac:dyDescent="0.3">
      <c r="A442" s="1">
        <v>44460</v>
      </c>
      <c r="B442">
        <v>2416.6</v>
      </c>
      <c r="C442">
        <f>IF(COUNTIF($B$13:B442,B442)&gt;1,B442+(COUNTIF($B$13:B442,B442)-1)*0.01,B442)</f>
        <v>2416.6</v>
      </c>
    </row>
    <row r="443" spans="1:3" x14ac:dyDescent="0.3">
      <c r="A443" s="1">
        <v>44461</v>
      </c>
      <c r="B443">
        <v>2442</v>
      </c>
      <c r="C443">
        <f>IF(COUNTIF($B$13:B443,B443)&gt;1,B443+(COUNTIF($B$13:B443,B443)-1)*0.01,B443)</f>
        <v>2442</v>
      </c>
    </row>
    <row r="444" spans="1:3" x14ac:dyDescent="0.3">
      <c r="A444" s="1">
        <v>44462</v>
      </c>
      <c r="B444">
        <v>2497</v>
      </c>
      <c r="C444">
        <f>IF(COUNTIF($B$13:B444,B444)&gt;1,B444+(COUNTIF($B$13:B444,B444)-1)*0.01,B444)</f>
        <v>2497</v>
      </c>
    </row>
    <row r="445" spans="1:3" x14ac:dyDescent="0.3">
      <c r="A445" s="1">
        <v>44463</v>
      </c>
      <c r="B445">
        <v>2505.4499999999998</v>
      </c>
      <c r="C445">
        <f>IF(COUNTIF($B$13:B445,B445)&gt;1,B445+(COUNTIF($B$13:B445,B445)-1)*0.01,B445)</f>
        <v>2505.4499999999998</v>
      </c>
    </row>
    <row r="446" spans="1:3" x14ac:dyDescent="0.3">
      <c r="A446" s="1">
        <v>44466</v>
      </c>
      <c r="B446">
        <v>2529.9</v>
      </c>
      <c r="C446">
        <f>IF(COUNTIF($B$13:B446,B446)&gt;1,B446+(COUNTIF($B$13:B446,B446)-1)*0.01,B446)</f>
        <v>2529.9</v>
      </c>
    </row>
    <row r="447" spans="1:3" x14ac:dyDescent="0.3">
      <c r="A447" s="1">
        <v>44467</v>
      </c>
      <c r="B447">
        <v>2564.9</v>
      </c>
      <c r="C447">
        <f>IF(COUNTIF($B$13:B447,B447)&gt;1,B447+(COUNTIF($B$13:B447,B447)-1)*0.01,B447)</f>
        <v>2564.9</v>
      </c>
    </row>
    <row r="448" spans="1:3" x14ac:dyDescent="0.3">
      <c r="A448" s="1">
        <v>44468</v>
      </c>
      <c r="B448">
        <v>2570</v>
      </c>
      <c r="C448">
        <f>IF(COUNTIF($B$13:B448,B448)&gt;1,B448+(COUNTIF($B$13:B448,B448)-1)*0.01,B448)</f>
        <v>2570</v>
      </c>
    </row>
    <row r="449" spans="1:3" x14ac:dyDescent="0.3">
      <c r="A449" s="1">
        <v>44469</v>
      </c>
      <c r="B449">
        <v>2534.6</v>
      </c>
      <c r="C449">
        <f>IF(COUNTIF($B$13:B449,B449)&gt;1,B449+(COUNTIF($B$13:B449,B449)-1)*0.01,B449)</f>
        <v>2534.6</v>
      </c>
    </row>
    <row r="450" spans="1:3" x14ac:dyDescent="0.3">
      <c r="A450" s="1">
        <v>44470</v>
      </c>
      <c r="B450">
        <v>2539.8000000000002</v>
      </c>
      <c r="C450">
        <f>IF(COUNTIF($B$13:B450,B450)&gt;1,B450+(COUNTIF($B$13:B450,B450)-1)*0.01,B450)</f>
        <v>2539.8000000000002</v>
      </c>
    </row>
    <row r="451" spans="1:3" x14ac:dyDescent="0.3">
      <c r="A451" s="1">
        <v>44473</v>
      </c>
      <c r="B451">
        <v>2574.85</v>
      </c>
      <c r="C451">
        <f>IF(COUNTIF($B$13:B451,B451)&gt;1,B451+(COUNTIF($B$13:B451,B451)-1)*0.01,B451)</f>
        <v>2574.85</v>
      </c>
    </row>
    <row r="452" spans="1:3" x14ac:dyDescent="0.3">
      <c r="A452" s="1">
        <v>44474</v>
      </c>
      <c r="B452">
        <v>2612</v>
      </c>
      <c r="C452">
        <f>IF(COUNTIF($B$13:B452,B452)&gt;1,B452+(COUNTIF($B$13:B452,B452)-1)*0.01,B452)</f>
        <v>2612</v>
      </c>
    </row>
    <row r="453" spans="1:3" x14ac:dyDescent="0.3">
      <c r="A453" s="1">
        <v>44475</v>
      </c>
      <c r="B453">
        <v>2619.9499999999998</v>
      </c>
      <c r="C453">
        <f>IF(COUNTIF($B$13:B453,B453)&gt;1,B453+(COUNTIF($B$13:B453,B453)-1)*0.01,B453)</f>
        <v>2619.9499999999998</v>
      </c>
    </row>
    <row r="454" spans="1:3" x14ac:dyDescent="0.3">
      <c r="A454" s="1">
        <v>44476</v>
      </c>
      <c r="B454">
        <v>2598.75</v>
      </c>
      <c r="C454">
        <f>IF(COUNTIF($B$13:B454,B454)&gt;1,B454+(COUNTIF($B$13:B454,B454)-1)*0.01,B454)</f>
        <v>2598.75</v>
      </c>
    </row>
    <row r="455" spans="1:3" x14ac:dyDescent="0.3">
      <c r="A455" s="1">
        <v>44477</v>
      </c>
      <c r="B455">
        <v>2684.4</v>
      </c>
      <c r="C455">
        <f>IF(COUNTIF($B$13:B455,B455)&gt;1,B455+(COUNTIF($B$13:B455,B455)-1)*0.01,B455)</f>
        <v>2684.4</v>
      </c>
    </row>
    <row r="456" spans="1:3" x14ac:dyDescent="0.3">
      <c r="A456" s="1">
        <v>44480</v>
      </c>
      <c r="B456">
        <v>2720</v>
      </c>
      <c r="C456">
        <f>IF(COUNTIF($B$13:B456,B456)&gt;1,B456+(COUNTIF($B$13:B456,B456)-1)*0.01,B456)</f>
        <v>2720</v>
      </c>
    </row>
    <row r="457" spans="1:3" x14ac:dyDescent="0.3">
      <c r="A457" s="1">
        <v>44481</v>
      </c>
      <c r="B457">
        <v>2683</v>
      </c>
      <c r="C457">
        <f>IF(COUNTIF($B$13:B457,B457)&gt;1,B457+(COUNTIF($B$13:B457,B457)-1)*0.01,B457)</f>
        <v>2683</v>
      </c>
    </row>
    <row r="458" spans="1:3" x14ac:dyDescent="0.3">
      <c r="A458" s="1">
        <v>44482</v>
      </c>
      <c r="B458">
        <v>2719.5</v>
      </c>
      <c r="C458">
        <f>IF(COUNTIF($B$13:B458,B458)&gt;1,B458+(COUNTIF($B$13:B458,B458)-1)*0.01,B458)</f>
        <v>2719.5</v>
      </c>
    </row>
    <row r="459" spans="1:3" x14ac:dyDescent="0.3">
      <c r="A459" s="1">
        <v>44483</v>
      </c>
      <c r="B459">
        <v>2717.45</v>
      </c>
      <c r="C459">
        <f>IF(COUNTIF($B$13:B459,B459)&gt;1,B459+(COUNTIF($B$13:B459,B459)-1)*0.01,B459)</f>
        <v>2717.45</v>
      </c>
    </row>
    <row r="460" spans="1:3" x14ac:dyDescent="0.3">
      <c r="A460" s="1">
        <v>44487</v>
      </c>
      <c r="B460">
        <v>2745</v>
      </c>
      <c r="C460">
        <f>IF(COUNTIF($B$13:B460,B460)&gt;1,B460+(COUNTIF($B$13:B460,B460)-1)*0.01,B460)</f>
        <v>2745</v>
      </c>
    </row>
    <row r="461" spans="1:3" x14ac:dyDescent="0.3">
      <c r="A461" s="1">
        <v>44488</v>
      </c>
      <c r="B461">
        <v>2751.35</v>
      </c>
      <c r="C461">
        <f>IF(COUNTIF($B$13:B461,B461)&gt;1,B461+(COUNTIF($B$13:B461,B461)-1)*0.01,B461)</f>
        <v>2751.35</v>
      </c>
    </row>
    <row r="462" spans="1:3" x14ac:dyDescent="0.3">
      <c r="A462" s="1">
        <v>44489</v>
      </c>
      <c r="B462">
        <v>2742.75</v>
      </c>
      <c r="C462">
        <f>IF(COUNTIF($B$13:B462,B462)&gt;1,B462+(COUNTIF($B$13:B462,B462)-1)*0.01,B462)</f>
        <v>2742.75</v>
      </c>
    </row>
    <row r="463" spans="1:3" x14ac:dyDescent="0.3">
      <c r="A463" s="1">
        <v>44490</v>
      </c>
      <c r="B463">
        <v>2728</v>
      </c>
      <c r="C463">
        <f>IF(COUNTIF($B$13:B463,B463)&gt;1,B463+(COUNTIF($B$13:B463,B463)-1)*0.01,B463)</f>
        <v>2728</v>
      </c>
    </row>
    <row r="464" spans="1:3" x14ac:dyDescent="0.3">
      <c r="A464" s="1">
        <v>44491</v>
      </c>
      <c r="B464">
        <v>2664.9</v>
      </c>
      <c r="C464">
        <f>IF(COUNTIF($B$13:B464,B464)&gt;1,B464+(COUNTIF($B$13:B464,B464)-1)*0.01,B464)</f>
        <v>2664.9</v>
      </c>
    </row>
    <row r="465" spans="1:3" x14ac:dyDescent="0.3">
      <c r="A465" s="1">
        <v>44494</v>
      </c>
      <c r="B465">
        <v>2680</v>
      </c>
      <c r="C465">
        <f>IF(COUNTIF($B$13:B465,B465)&gt;1,B465+(COUNTIF($B$13:B465,B465)-1)*0.01,B465)</f>
        <v>2680</v>
      </c>
    </row>
    <row r="466" spans="1:3" x14ac:dyDescent="0.3">
      <c r="A466" s="1">
        <v>44495</v>
      </c>
      <c r="B466">
        <v>2668.9</v>
      </c>
      <c r="C466">
        <f>IF(COUNTIF($B$13:B466,B466)&gt;1,B466+(COUNTIF($B$13:B466,B466)-1)*0.01,B466)</f>
        <v>2668.9</v>
      </c>
    </row>
    <row r="467" spans="1:3" x14ac:dyDescent="0.3">
      <c r="A467" s="1">
        <v>44496</v>
      </c>
      <c r="B467">
        <v>2676.8</v>
      </c>
      <c r="C467">
        <f>IF(COUNTIF($B$13:B467,B467)&gt;1,B467+(COUNTIF($B$13:B467,B467)-1)*0.01,B467)</f>
        <v>2676.8</v>
      </c>
    </row>
    <row r="468" spans="1:3" x14ac:dyDescent="0.3">
      <c r="A468" s="1">
        <v>44497</v>
      </c>
      <c r="B468">
        <v>2637.95</v>
      </c>
      <c r="C468">
        <f>IF(COUNTIF($B$13:B468,B468)&gt;1,B468+(COUNTIF($B$13:B468,B468)-1)*0.01,B468)</f>
        <v>2637.95</v>
      </c>
    </row>
    <row r="469" spans="1:3" x14ac:dyDescent="0.3">
      <c r="A469" s="1">
        <v>44498</v>
      </c>
      <c r="B469">
        <v>2596.15</v>
      </c>
      <c r="C469">
        <f>IF(COUNTIF($B$13:B469,B469)&gt;1,B469+(COUNTIF($B$13:B469,B469)-1)*0.01,B469)</f>
        <v>2596.15</v>
      </c>
    </row>
    <row r="470" spans="1:3" x14ac:dyDescent="0.3">
      <c r="A470" s="1">
        <v>44501</v>
      </c>
      <c r="B470">
        <v>2556</v>
      </c>
      <c r="C470">
        <f>IF(COUNTIF($B$13:B470,B470)&gt;1,B470+(COUNTIF($B$13:B470,B470)-1)*0.01,B470)</f>
        <v>2556</v>
      </c>
    </row>
    <row r="471" spans="1:3" x14ac:dyDescent="0.3">
      <c r="A471" s="1">
        <v>44502</v>
      </c>
      <c r="B471">
        <v>2548</v>
      </c>
      <c r="C471">
        <f>IF(COUNTIF($B$13:B471,B471)&gt;1,B471+(COUNTIF($B$13:B471,B471)-1)*0.01,B471)</f>
        <v>2548</v>
      </c>
    </row>
    <row r="472" spans="1:3" x14ac:dyDescent="0.3">
      <c r="A472" s="1">
        <v>44503</v>
      </c>
      <c r="B472">
        <v>2520</v>
      </c>
      <c r="C472">
        <f>IF(COUNTIF($B$13:B472,B472)&gt;1,B472+(COUNTIF($B$13:B472,B472)-1)*0.01,B472)</f>
        <v>2520</v>
      </c>
    </row>
    <row r="473" spans="1:3" x14ac:dyDescent="0.3">
      <c r="A473" s="1">
        <v>44504</v>
      </c>
      <c r="B473">
        <v>2504.9</v>
      </c>
      <c r="C473">
        <f>IF(COUNTIF($B$13:B473,B473)&gt;1,B473+(COUNTIF($B$13:B473,B473)-1)*0.01,B473)</f>
        <v>2504.9</v>
      </c>
    </row>
    <row r="474" spans="1:3" x14ac:dyDescent="0.3">
      <c r="A474" s="1">
        <v>44508</v>
      </c>
      <c r="B474">
        <v>2520</v>
      </c>
      <c r="C474">
        <f>IF(COUNTIF($B$13:B474,B474)&gt;1,B474+(COUNTIF($B$13:B474,B474)-1)*0.01,B474)</f>
        <v>2520.0100000000002</v>
      </c>
    </row>
    <row r="475" spans="1:3" x14ac:dyDescent="0.3">
      <c r="A475" s="1">
        <v>44509</v>
      </c>
      <c r="B475">
        <v>2528.9</v>
      </c>
      <c r="C475">
        <f>IF(COUNTIF($B$13:B475,B475)&gt;1,B475+(COUNTIF($B$13:B475,B475)-1)*0.01,B475)</f>
        <v>2528.9</v>
      </c>
    </row>
    <row r="476" spans="1:3" x14ac:dyDescent="0.3">
      <c r="A476" s="1">
        <v>44510</v>
      </c>
      <c r="B476">
        <v>2558</v>
      </c>
      <c r="C476">
        <f>IF(COUNTIF($B$13:B476,B476)&gt;1,B476+(COUNTIF($B$13:B476,B476)-1)*0.01,B476)</f>
        <v>2558</v>
      </c>
    </row>
    <row r="477" spans="1:3" x14ac:dyDescent="0.3">
      <c r="A477" s="1">
        <v>44511</v>
      </c>
      <c r="B477">
        <v>2570.5</v>
      </c>
      <c r="C477">
        <f>IF(COUNTIF($B$13:B477,B477)&gt;1,B477+(COUNTIF($B$13:B477,B477)-1)*0.01,B477)</f>
        <v>2570.5</v>
      </c>
    </row>
    <row r="478" spans="1:3" x14ac:dyDescent="0.3">
      <c r="A478" s="1">
        <v>44512</v>
      </c>
      <c r="B478">
        <v>2598.75</v>
      </c>
      <c r="C478">
        <f>IF(COUNTIF($B$13:B478,B478)&gt;1,B478+(COUNTIF($B$13:B478,B478)-1)*0.01,B478)</f>
        <v>2598.7600000000002</v>
      </c>
    </row>
    <row r="479" spans="1:3" x14ac:dyDescent="0.3">
      <c r="A479" s="1">
        <v>44515</v>
      </c>
      <c r="B479">
        <v>2602.1999999999998</v>
      </c>
      <c r="C479">
        <f>IF(COUNTIF($B$13:B479,B479)&gt;1,B479+(COUNTIF($B$13:B479,B479)-1)*0.01,B479)</f>
        <v>2602.1999999999998</v>
      </c>
    </row>
    <row r="480" spans="1:3" x14ac:dyDescent="0.3">
      <c r="A480" s="1">
        <v>44516</v>
      </c>
      <c r="B480">
        <v>2575</v>
      </c>
      <c r="C480">
        <f>IF(COUNTIF($B$13:B480,B480)&gt;1,B480+(COUNTIF($B$13:B480,B480)-1)*0.01,B480)</f>
        <v>2575</v>
      </c>
    </row>
    <row r="481" spans="1:3" x14ac:dyDescent="0.3">
      <c r="A481" s="1">
        <v>44517</v>
      </c>
      <c r="B481">
        <v>2498.9499999999998</v>
      </c>
      <c r="C481">
        <f>IF(COUNTIF($B$13:B481,B481)&gt;1,B481+(COUNTIF($B$13:B481,B481)-1)*0.01,B481)</f>
        <v>2498.9499999999998</v>
      </c>
    </row>
    <row r="482" spans="1:3" x14ac:dyDescent="0.3">
      <c r="A482" s="1">
        <v>44518</v>
      </c>
      <c r="B482">
        <v>2489</v>
      </c>
      <c r="C482">
        <f>IF(COUNTIF($B$13:B482,B482)&gt;1,B482+(COUNTIF($B$13:B482,B482)-1)*0.01,B482)</f>
        <v>2489</v>
      </c>
    </row>
    <row r="483" spans="1:3" x14ac:dyDescent="0.3">
      <c r="A483" s="1">
        <v>44522</v>
      </c>
      <c r="B483">
        <v>2449</v>
      </c>
      <c r="C483">
        <f>IF(COUNTIF($B$13:B483,B483)&gt;1,B483+(COUNTIF($B$13:B483,B483)-1)*0.01,B483)</f>
        <v>2449</v>
      </c>
    </row>
    <row r="484" spans="1:3" x14ac:dyDescent="0.3">
      <c r="A484" s="1">
        <v>44523</v>
      </c>
      <c r="B484">
        <v>2401.25</v>
      </c>
      <c r="C484">
        <f>IF(COUNTIF($B$13:B484,B484)&gt;1,B484+(COUNTIF($B$13:B484,B484)-1)*0.01,B484)</f>
        <v>2401.25</v>
      </c>
    </row>
    <row r="485" spans="1:3" x14ac:dyDescent="0.3">
      <c r="A485" s="1">
        <v>44524</v>
      </c>
      <c r="B485">
        <v>2409.9</v>
      </c>
      <c r="C485">
        <f>IF(COUNTIF($B$13:B485,B485)&gt;1,B485+(COUNTIF($B$13:B485,B485)-1)*0.01,B485)</f>
        <v>2409.9</v>
      </c>
    </row>
    <row r="486" spans="1:3" x14ac:dyDescent="0.3">
      <c r="A486" s="1">
        <v>44525</v>
      </c>
      <c r="B486">
        <v>2502</v>
      </c>
      <c r="C486">
        <f>IF(COUNTIF($B$13:B486,B486)&gt;1,B486+(COUNTIF($B$13:B486,B486)-1)*0.01,B486)</f>
        <v>2502</v>
      </c>
    </row>
    <row r="487" spans="1:3" x14ac:dyDescent="0.3">
      <c r="A487" s="1">
        <v>44526</v>
      </c>
      <c r="B487">
        <v>2477.6</v>
      </c>
      <c r="C487">
        <f>IF(COUNTIF($B$13:B487,B487)&gt;1,B487+(COUNTIF($B$13:B487,B487)-1)*0.01,B487)</f>
        <v>2477.6</v>
      </c>
    </row>
    <row r="488" spans="1:3" x14ac:dyDescent="0.3">
      <c r="A488" s="1">
        <v>44529</v>
      </c>
      <c r="B488">
        <v>2500</v>
      </c>
      <c r="C488">
        <f>IF(COUNTIF($B$13:B488,B488)&gt;1,B488+(COUNTIF($B$13:B488,B488)-1)*0.01,B488)</f>
        <v>2500</v>
      </c>
    </row>
    <row r="489" spans="1:3" x14ac:dyDescent="0.3">
      <c r="A489" s="1">
        <v>44530</v>
      </c>
      <c r="B489">
        <v>2475.9</v>
      </c>
      <c r="C489">
        <f>IF(COUNTIF($B$13:B489,B489)&gt;1,B489+(COUNTIF($B$13:B489,B489)-1)*0.01,B489)</f>
        <v>2475.9</v>
      </c>
    </row>
    <row r="490" spans="1:3" x14ac:dyDescent="0.3">
      <c r="A490" s="1">
        <v>44531</v>
      </c>
      <c r="B490">
        <v>2474</v>
      </c>
      <c r="C490">
        <f>IF(COUNTIF($B$13:B490,B490)&gt;1,B490+(COUNTIF($B$13:B490,B490)-1)*0.01,B490)</f>
        <v>2474</v>
      </c>
    </row>
    <row r="491" spans="1:3" x14ac:dyDescent="0.3">
      <c r="A491" s="1">
        <v>44532</v>
      </c>
      <c r="B491">
        <v>2496.1999999999998</v>
      </c>
      <c r="C491">
        <f>IF(COUNTIF($B$13:B491,B491)&gt;1,B491+(COUNTIF($B$13:B491,B491)-1)*0.01,B491)</f>
        <v>2496.1999999999998</v>
      </c>
    </row>
    <row r="492" spans="1:3" x14ac:dyDescent="0.3">
      <c r="A492" s="1">
        <v>44533</v>
      </c>
      <c r="B492">
        <v>2498.5</v>
      </c>
      <c r="C492">
        <f>IF(COUNTIF($B$13:B492,B492)&gt;1,B492+(COUNTIF($B$13:B492,B492)-1)*0.01,B492)</f>
        <v>2498.5</v>
      </c>
    </row>
    <row r="493" spans="1:3" x14ac:dyDescent="0.3">
      <c r="A493" s="1">
        <v>44536</v>
      </c>
      <c r="B493">
        <v>2425</v>
      </c>
      <c r="C493">
        <f>IF(COUNTIF($B$13:B493,B493)&gt;1,B493+(COUNTIF($B$13:B493,B493)-1)*0.01,B493)</f>
        <v>2425</v>
      </c>
    </row>
    <row r="494" spans="1:3" x14ac:dyDescent="0.3">
      <c r="A494" s="1">
        <v>44537</v>
      </c>
      <c r="B494">
        <v>2404</v>
      </c>
      <c r="C494">
        <f>IF(COUNTIF($B$13:B494,B494)&gt;1,B494+(COUNTIF($B$13:B494,B494)-1)*0.01,B494)</f>
        <v>2404</v>
      </c>
    </row>
    <row r="495" spans="1:3" x14ac:dyDescent="0.3">
      <c r="A495" s="1">
        <v>44538</v>
      </c>
      <c r="B495">
        <v>2431.8000000000002</v>
      </c>
      <c r="C495">
        <f>IF(COUNTIF($B$13:B495,B495)&gt;1,B495+(COUNTIF($B$13:B495,B495)-1)*0.01,B495)</f>
        <v>2431.8000000000002</v>
      </c>
    </row>
    <row r="496" spans="1:3" x14ac:dyDescent="0.3">
      <c r="A496" s="1">
        <v>44539</v>
      </c>
      <c r="B496">
        <v>2474.9</v>
      </c>
      <c r="C496">
        <f>IF(COUNTIF($B$13:B496,B496)&gt;1,B496+(COUNTIF($B$13:B496,B496)-1)*0.01,B496)</f>
        <v>2474.9</v>
      </c>
    </row>
    <row r="497" spans="1:3" x14ac:dyDescent="0.3">
      <c r="A497" s="1">
        <v>44540</v>
      </c>
      <c r="B497">
        <v>2466</v>
      </c>
      <c r="C497">
        <f>IF(COUNTIF($B$13:B497,B497)&gt;1,B497+(COUNTIF($B$13:B497,B497)-1)*0.01,B497)</f>
        <v>2466</v>
      </c>
    </row>
    <row r="498" spans="1:3" x14ac:dyDescent="0.3">
      <c r="A498" s="1">
        <v>44543</v>
      </c>
      <c r="B498">
        <v>2474.1</v>
      </c>
      <c r="C498">
        <f>IF(COUNTIF($B$13:B498,B498)&gt;1,B498+(COUNTIF($B$13:B498,B498)-1)*0.01,B498)</f>
        <v>2474.1</v>
      </c>
    </row>
    <row r="499" spans="1:3" x14ac:dyDescent="0.3">
      <c r="A499" s="1">
        <v>44544</v>
      </c>
      <c r="B499">
        <v>2406</v>
      </c>
      <c r="C499">
        <f>IF(COUNTIF($B$13:B499,B499)&gt;1,B499+(COUNTIF($B$13:B499,B499)-1)*0.01,B499)</f>
        <v>2406</v>
      </c>
    </row>
    <row r="500" spans="1:3" x14ac:dyDescent="0.3">
      <c r="A500" s="1">
        <v>44545</v>
      </c>
      <c r="B500">
        <v>2405</v>
      </c>
      <c r="C500">
        <f>IF(COUNTIF($B$13:B500,B500)&gt;1,B500+(COUNTIF($B$13:B500,B500)-1)*0.01,B500)</f>
        <v>2405</v>
      </c>
    </row>
    <row r="501" spans="1:3" x14ac:dyDescent="0.3">
      <c r="A501" s="1">
        <v>44546</v>
      </c>
      <c r="B501">
        <v>2415.5</v>
      </c>
      <c r="C501">
        <f>IF(COUNTIF($B$13:B501,B501)&gt;1,B501+(COUNTIF($B$13:B501,B501)-1)*0.01,B501)</f>
        <v>2415.5</v>
      </c>
    </row>
    <row r="502" spans="1:3" x14ac:dyDescent="0.3">
      <c r="A502" s="1">
        <v>44547</v>
      </c>
      <c r="B502">
        <v>2408</v>
      </c>
      <c r="C502">
        <f>IF(COUNTIF($B$13:B502,B502)&gt;1,B502+(COUNTIF($B$13:B502,B502)-1)*0.01,B502)</f>
        <v>2408</v>
      </c>
    </row>
    <row r="503" spans="1:3" x14ac:dyDescent="0.3">
      <c r="A503" s="1">
        <v>44550</v>
      </c>
      <c r="B503">
        <v>2317.85</v>
      </c>
      <c r="C503">
        <f>IF(COUNTIF($B$13:B503,B503)&gt;1,B503+(COUNTIF($B$13:B503,B503)-1)*0.01,B503)</f>
        <v>2317.85</v>
      </c>
    </row>
    <row r="504" spans="1:3" x14ac:dyDescent="0.3">
      <c r="A504" s="1">
        <v>44551</v>
      </c>
      <c r="B504">
        <v>2346</v>
      </c>
      <c r="C504">
        <f>IF(COUNTIF($B$13:B504,B504)&gt;1,B504+(COUNTIF($B$13:B504,B504)-1)*0.01,B504)</f>
        <v>2346</v>
      </c>
    </row>
    <row r="505" spans="1:3" x14ac:dyDescent="0.3">
      <c r="A505" s="1">
        <v>44552</v>
      </c>
      <c r="B505">
        <v>2371.9</v>
      </c>
      <c r="C505">
        <f>IF(COUNTIF($B$13:B505,B505)&gt;1,B505+(COUNTIF($B$13:B505,B505)-1)*0.01,B505)</f>
        <v>2371.9</v>
      </c>
    </row>
    <row r="506" spans="1:3" x14ac:dyDescent="0.3">
      <c r="A506" s="1">
        <v>44553</v>
      </c>
      <c r="B506">
        <v>2380</v>
      </c>
      <c r="C506">
        <f>IF(COUNTIF($B$13:B506,B506)&gt;1,B506+(COUNTIF($B$13:B506,B506)-1)*0.01,B506)</f>
        <v>2380</v>
      </c>
    </row>
    <row r="507" spans="1:3" x14ac:dyDescent="0.3">
      <c r="A507" s="1">
        <v>44554</v>
      </c>
      <c r="B507">
        <v>2392</v>
      </c>
      <c r="C507">
        <f>IF(COUNTIF($B$13:B507,B507)&gt;1,B507+(COUNTIF($B$13:B507,B507)-1)*0.01,B507)</f>
        <v>2392</v>
      </c>
    </row>
    <row r="508" spans="1:3" x14ac:dyDescent="0.3">
      <c r="A508" s="1">
        <v>44557</v>
      </c>
      <c r="B508">
        <v>2378</v>
      </c>
      <c r="C508">
        <f>IF(COUNTIF($B$13:B508,B508)&gt;1,B508+(COUNTIF($B$13:B508,B508)-1)*0.01,B508)</f>
        <v>2378</v>
      </c>
    </row>
    <row r="509" spans="1:3" x14ac:dyDescent="0.3">
      <c r="A509" s="1">
        <v>44558</v>
      </c>
      <c r="B509">
        <v>2404.85</v>
      </c>
      <c r="C509">
        <f>IF(COUNTIF($B$13:B509,B509)&gt;1,B509+(COUNTIF($B$13:B509,B509)-1)*0.01,B509)</f>
        <v>2404.85</v>
      </c>
    </row>
    <row r="510" spans="1:3" x14ac:dyDescent="0.3">
      <c r="A510" s="1">
        <v>44559</v>
      </c>
      <c r="B510">
        <v>2419</v>
      </c>
      <c r="C510">
        <f>IF(COUNTIF($B$13:B510,B510)&gt;1,B510+(COUNTIF($B$13:B510,B510)-1)*0.01,B510)</f>
        <v>2419</v>
      </c>
    </row>
    <row r="511" spans="1:3" x14ac:dyDescent="0.3">
      <c r="A511" s="1">
        <v>44560</v>
      </c>
      <c r="B511">
        <v>2404.9499999999998</v>
      </c>
      <c r="C511">
        <f>IF(COUNTIF($B$13:B511,B511)&gt;1,B511+(COUNTIF($B$13:B511,B511)-1)*0.01,B511)</f>
        <v>2404.9499999999998</v>
      </c>
    </row>
    <row r="512" spans="1:3" x14ac:dyDescent="0.3">
      <c r="A512" s="1">
        <v>44561</v>
      </c>
      <c r="B512">
        <v>2383.9</v>
      </c>
      <c r="C512">
        <f>IF(COUNTIF($B$13:B512,B512)&gt;1,B512+(COUNTIF($B$13:B512,B512)-1)*0.01,B512)</f>
        <v>2383.9</v>
      </c>
    </row>
    <row r="513" spans="1:3" x14ac:dyDescent="0.3">
      <c r="A513" s="1">
        <v>44564</v>
      </c>
      <c r="B513">
        <v>2407.9499999999998</v>
      </c>
      <c r="C513">
        <f>IF(COUNTIF($B$13:B513,B513)&gt;1,B513+(COUNTIF($B$13:B513,B513)-1)*0.01,B513)</f>
        <v>2407.9499999999998</v>
      </c>
    </row>
    <row r="514" spans="1:3" x14ac:dyDescent="0.3">
      <c r="A514" s="1">
        <v>44565</v>
      </c>
      <c r="B514">
        <v>2461</v>
      </c>
      <c r="C514">
        <f>IF(COUNTIF($B$13:B514,B514)&gt;1,B514+(COUNTIF($B$13:B514,B514)-1)*0.01,B514)</f>
        <v>2461</v>
      </c>
    </row>
    <row r="515" spans="1:3" x14ac:dyDescent="0.3">
      <c r="A515" s="1">
        <v>44566</v>
      </c>
      <c r="B515">
        <v>2477</v>
      </c>
      <c r="C515">
        <f>IF(COUNTIF($B$13:B515,B515)&gt;1,B515+(COUNTIF($B$13:B515,B515)-1)*0.01,B515)</f>
        <v>2477</v>
      </c>
    </row>
    <row r="516" spans="1:3" x14ac:dyDescent="0.3">
      <c r="A516" s="1">
        <v>44567</v>
      </c>
      <c r="B516">
        <v>2454</v>
      </c>
      <c r="C516">
        <f>IF(COUNTIF($B$13:B516,B516)&gt;1,B516+(COUNTIF($B$13:B516,B516)-1)*0.01,B516)</f>
        <v>2454.0100000000002</v>
      </c>
    </row>
    <row r="517" spans="1:3" x14ac:dyDescent="0.3">
      <c r="A517" s="1">
        <v>44568</v>
      </c>
      <c r="B517">
        <v>2458.0500000000002</v>
      </c>
      <c r="C517">
        <f>IF(COUNTIF($B$13:B517,B517)&gt;1,B517+(COUNTIF($B$13:B517,B517)-1)*0.01,B517)</f>
        <v>2458.0500000000002</v>
      </c>
    </row>
    <row r="518" spans="1:3" x14ac:dyDescent="0.3">
      <c r="A518" s="1">
        <v>44571</v>
      </c>
      <c r="B518">
        <v>2457</v>
      </c>
      <c r="C518">
        <f>IF(COUNTIF($B$13:B518,B518)&gt;1,B518+(COUNTIF($B$13:B518,B518)-1)*0.01,B518)</f>
        <v>2457</v>
      </c>
    </row>
    <row r="519" spans="1:3" x14ac:dyDescent="0.3">
      <c r="A519" s="1">
        <v>44572</v>
      </c>
      <c r="B519">
        <v>2474.9499999999998</v>
      </c>
      <c r="C519">
        <f>IF(COUNTIF($B$13:B519,B519)&gt;1,B519+(COUNTIF($B$13:B519,B519)-1)*0.01,B519)</f>
        <v>2474.9499999999998</v>
      </c>
    </row>
    <row r="520" spans="1:3" x14ac:dyDescent="0.3">
      <c r="A520" s="1">
        <v>44573</v>
      </c>
      <c r="B520">
        <v>2524.9499999999998</v>
      </c>
      <c r="C520">
        <f>IF(COUNTIF($B$13:B520,B520)&gt;1,B520+(COUNTIF($B$13:B520,B520)-1)*0.01,B520)</f>
        <v>2524.9499999999998</v>
      </c>
    </row>
    <row r="521" spans="1:3" x14ac:dyDescent="0.3">
      <c r="A521" s="1">
        <v>44574</v>
      </c>
      <c r="B521">
        <v>2541</v>
      </c>
      <c r="C521">
        <f>IF(COUNTIF($B$13:B521,B521)&gt;1,B521+(COUNTIF($B$13:B521,B521)-1)*0.01,B521)</f>
        <v>2541</v>
      </c>
    </row>
    <row r="522" spans="1:3" x14ac:dyDescent="0.3">
      <c r="A522" s="1">
        <v>44575</v>
      </c>
      <c r="B522">
        <v>2567.3000000000002</v>
      </c>
      <c r="C522">
        <f>IF(COUNTIF($B$13:B522,B522)&gt;1,B522+(COUNTIF($B$13:B522,B522)-1)*0.01,B522)</f>
        <v>2567.3000000000002</v>
      </c>
    </row>
    <row r="523" spans="1:3" x14ac:dyDescent="0.3">
      <c r="A523" s="1">
        <v>44578</v>
      </c>
      <c r="B523">
        <v>2565</v>
      </c>
      <c r="C523">
        <f>IF(COUNTIF($B$13:B523,B523)&gt;1,B523+(COUNTIF($B$13:B523,B523)-1)*0.01,B523)</f>
        <v>2565</v>
      </c>
    </row>
    <row r="524" spans="1:3" x14ac:dyDescent="0.3">
      <c r="A524" s="1">
        <v>44579</v>
      </c>
      <c r="B524">
        <v>2562.35</v>
      </c>
      <c r="C524">
        <f>IF(COUNTIF($B$13:B524,B524)&gt;1,B524+(COUNTIF($B$13:B524,B524)-1)*0.01,B524)</f>
        <v>2562.35</v>
      </c>
    </row>
    <row r="525" spans="1:3" x14ac:dyDescent="0.3">
      <c r="A525" s="1">
        <v>44580</v>
      </c>
      <c r="B525">
        <v>2542</v>
      </c>
      <c r="C525">
        <f>IF(COUNTIF($B$13:B525,B525)&gt;1,B525+(COUNTIF($B$13:B525,B525)-1)*0.01,B525)</f>
        <v>2542</v>
      </c>
    </row>
    <row r="526" spans="1:3" x14ac:dyDescent="0.3">
      <c r="A526" s="1">
        <v>44581</v>
      </c>
      <c r="B526">
        <v>2509.9499999999998</v>
      </c>
      <c r="C526">
        <f>IF(COUNTIF($B$13:B526,B526)&gt;1,B526+(COUNTIF($B$13:B526,B526)-1)*0.01,B526)</f>
        <v>2509.9499999999998</v>
      </c>
    </row>
    <row r="527" spans="1:3" x14ac:dyDescent="0.3">
      <c r="A527" s="1">
        <v>44582</v>
      </c>
      <c r="B527">
        <v>2502.25</v>
      </c>
      <c r="C527">
        <f>IF(COUNTIF($B$13:B527,B527)&gt;1,B527+(COUNTIF($B$13:B527,B527)-1)*0.01,B527)</f>
        <v>2502.25</v>
      </c>
    </row>
    <row r="528" spans="1:3" x14ac:dyDescent="0.3">
      <c r="A528" s="1">
        <v>44585</v>
      </c>
      <c r="B528">
        <v>2504.75</v>
      </c>
      <c r="C528">
        <f>IF(COUNTIF($B$13:B528,B528)&gt;1,B528+(COUNTIF($B$13:B528,B528)-1)*0.01,B528)</f>
        <v>2504.75</v>
      </c>
    </row>
    <row r="529" spans="1:3" x14ac:dyDescent="0.3">
      <c r="A529" s="1">
        <v>44586</v>
      </c>
      <c r="B529">
        <v>2388.65</v>
      </c>
      <c r="C529">
        <f>IF(COUNTIF($B$13:B529,B529)&gt;1,B529+(COUNTIF($B$13:B529,B529)-1)*0.01,B529)</f>
        <v>2388.65</v>
      </c>
    </row>
    <row r="530" spans="1:3" x14ac:dyDescent="0.3">
      <c r="A530" s="1">
        <v>44588</v>
      </c>
      <c r="B530">
        <v>2356.1</v>
      </c>
      <c r="C530">
        <f>IF(COUNTIF($B$13:B530,B530)&gt;1,B530+(COUNTIF($B$13:B530,B530)-1)*0.01,B530)</f>
        <v>2356.1</v>
      </c>
    </row>
    <row r="531" spans="1:3" x14ac:dyDescent="0.3">
      <c r="A531" s="1">
        <v>44589</v>
      </c>
      <c r="B531">
        <v>2375.9</v>
      </c>
      <c r="C531">
        <f>IF(COUNTIF($B$13:B531,B531)&gt;1,B531+(COUNTIF($B$13:B531,B531)-1)*0.01,B531)</f>
        <v>2375.9</v>
      </c>
    </row>
    <row r="532" spans="1:3" x14ac:dyDescent="0.3">
      <c r="A532" s="1">
        <v>44592</v>
      </c>
      <c r="B532">
        <v>2406.4</v>
      </c>
      <c r="C532">
        <f>IF(COUNTIF($B$13:B532,B532)&gt;1,B532+(COUNTIF($B$13:B532,B532)-1)*0.01,B532)</f>
        <v>2406.4</v>
      </c>
    </row>
    <row r="533" spans="1:3" x14ac:dyDescent="0.3">
      <c r="A533" s="1">
        <v>44593</v>
      </c>
      <c r="B533">
        <v>2420.6</v>
      </c>
      <c r="C533">
        <f>IF(COUNTIF($B$13:B533,B533)&gt;1,B533+(COUNTIF($B$13:B533,B533)-1)*0.01,B533)</f>
        <v>2420.6</v>
      </c>
    </row>
    <row r="534" spans="1:3" x14ac:dyDescent="0.3">
      <c r="A534" s="1">
        <v>44594</v>
      </c>
      <c r="B534">
        <v>2407</v>
      </c>
      <c r="C534">
        <f>IF(COUNTIF($B$13:B534,B534)&gt;1,B534+(COUNTIF($B$13:B534,B534)-1)*0.01,B534)</f>
        <v>2407</v>
      </c>
    </row>
    <row r="535" spans="1:3" x14ac:dyDescent="0.3">
      <c r="A535" s="1">
        <v>44595</v>
      </c>
      <c r="B535">
        <v>2401.4499999999998</v>
      </c>
      <c r="C535">
        <f>IF(COUNTIF($B$13:B535,B535)&gt;1,B535+(COUNTIF($B$13:B535,B535)-1)*0.01,B535)</f>
        <v>2401.4499999999998</v>
      </c>
    </row>
    <row r="536" spans="1:3" x14ac:dyDescent="0.3">
      <c r="A536" s="1">
        <v>44596</v>
      </c>
      <c r="B536">
        <v>2348.4499999999998</v>
      </c>
      <c r="C536">
        <f>IF(COUNTIF($B$13:B536,B536)&gt;1,B536+(COUNTIF($B$13:B536,B536)-1)*0.01,B536)</f>
        <v>2348.4499999999998</v>
      </c>
    </row>
    <row r="537" spans="1:3" x14ac:dyDescent="0.3">
      <c r="A537" s="1">
        <v>44599</v>
      </c>
      <c r="B537">
        <v>2356.8000000000002</v>
      </c>
      <c r="C537">
        <f>IF(COUNTIF($B$13:B537,B537)&gt;1,B537+(COUNTIF($B$13:B537,B537)-1)*0.01,B537)</f>
        <v>2356.8000000000002</v>
      </c>
    </row>
    <row r="538" spans="1:3" x14ac:dyDescent="0.3">
      <c r="A538" s="1">
        <v>44600</v>
      </c>
      <c r="B538">
        <v>2360</v>
      </c>
      <c r="C538">
        <f>IF(COUNTIF($B$13:B538,B538)&gt;1,B538+(COUNTIF($B$13:B538,B538)-1)*0.01,B538)</f>
        <v>2360.0100000000002</v>
      </c>
    </row>
    <row r="539" spans="1:3" x14ac:dyDescent="0.3">
      <c r="A539" s="1">
        <v>44601</v>
      </c>
      <c r="B539">
        <v>2387.1999999999998</v>
      </c>
      <c r="C539">
        <f>IF(COUNTIF($B$13:B539,B539)&gt;1,B539+(COUNTIF($B$13:B539,B539)-1)*0.01,B539)</f>
        <v>2387.1999999999998</v>
      </c>
    </row>
    <row r="540" spans="1:3" x14ac:dyDescent="0.3">
      <c r="A540" s="1">
        <v>44602</v>
      </c>
      <c r="B540">
        <v>2395.6999999999998</v>
      </c>
      <c r="C540">
        <f>IF(COUNTIF($B$13:B540,B540)&gt;1,B540+(COUNTIF($B$13:B540,B540)-1)*0.01,B540)</f>
        <v>2395.6999999999998</v>
      </c>
    </row>
    <row r="541" spans="1:3" x14ac:dyDescent="0.3">
      <c r="A541" s="1">
        <v>44603</v>
      </c>
      <c r="B541">
        <v>2384.5</v>
      </c>
      <c r="C541">
        <f>IF(COUNTIF($B$13:B541,B541)&gt;1,B541+(COUNTIF($B$13:B541,B541)-1)*0.01,B541)</f>
        <v>2384.5</v>
      </c>
    </row>
    <row r="542" spans="1:3" x14ac:dyDescent="0.3">
      <c r="A542" s="1">
        <v>44606</v>
      </c>
      <c r="B542">
        <v>2354.9499999999998</v>
      </c>
      <c r="C542">
        <f>IF(COUNTIF($B$13:B542,B542)&gt;1,B542+(COUNTIF($B$13:B542,B542)-1)*0.01,B542)</f>
        <v>2354.9499999999998</v>
      </c>
    </row>
    <row r="543" spans="1:3" x14ac:dyDescent="0.3">
      <c r="A543" s="1">
        <v>44607</v>
      </c>
      <c r="B543">
        <v>2423.9</v>
      </c>
      <c r="C543">
        <f>IF(COUNTIF($B$13:B543,B543)&gt;1,B543+(COUNTIF($B$13:B543,B543)-1)*0.01,B543)</f>
        <v>2423.9</v>
      </c>
    </row>
    <row r="544" spans="1:3" x14ac:dyDescent="0.3">
      <c r="A544" s="1">
        <v>44608</v>
      </c>
      <c r="B544">
        <v>2433</v>
      </c>
      <c r="C544">
        <f>IF(COUNTIF($B$13:B544,B544)&gt;1,B544+(COUNTIF($B$13:B544,B544)-1)*0.01,B544)</f>
        <v>2433.0100000000002</v>
      </c>
    </row>
    <row r="545" spans="1:3" x14ac:dyDescent="0.3">
      <c r="A545" s="1">
        <v>44609</v>
      </c>
      <c r="B545">
        <v>2454.9</v>
      </c>
      <c r="C545">
        <f>IF(COUNTIF($B$13:B545,B545)&gt;1,B545+(COUNTIF($B$13:B545,B545)-1)*0.01,B545)</f>
        <v>2454.9</v>
      </c>
    </row>
    <row r="546" spans="1:3" x14ac:dyDescent="0.3">
      <c r="A546" s="1">
        <v>44610</v>
      </c>
      <c r="B546">
        <v>2456.4</v>
      </c>
      <c r="C546">
        <f>IF(COUNTIF($B$13:B546,B546)&gt;1,B546+(COUNTIF($B$13:B546,B546)-1)*0.01,B546)</f>
        <v>2456.4</v>
      </c>
    </row>
    <row r="547" spans="1:3" x14ac:dyDescent="0.3">
      <c r="A547" s="1">
        <v>44613</v>
      </c>
      <c r="B547">
        <v>2437.5</v>
      </c>
      <c r="C547">
        <f>IF(COUNTIF($B$13:B547,B547)&gt;1,B547+(COUNTIF($B$13:B547,B547)-1)*0.01,B547)</f>
        <v>2437.5</v>
      </c>
    </row>
    <row r="548" spans="1:3" x14ac:dyDescent="0.3">
      <c r="A548" s="1">
        <v>44614</v>
      </c>
      <c r="B548">
        <v>2395.9</v>
      </c>
      <c r="C548">
        <f>IF(COUNTIF($B$13:B548,B548)&gt;1,B548+(COUNTIF($B$13:B548,B548)-1)*0.01,B548)</f>
        <v>2395.9</v>
      </c>
    </row>
    <row r="549" spans="1:3" x14ac:dyDescent="0.3">
      <c r="A549" s="1">
        <v>44615</v>
      </c>
      <c r="B549">
        <v>2406.5500000000002</v>
      </c>
      <c r="C549">
        <f>IF(COUNTIF($B$13:B549,B549)&gt;1,B549+(COUNTIF($B$13:B549,B549)-1)*0.01,B549)</f>
        <v>2406.5500000000002</v>
      </c>
    </row>
    <row r="550" spans="1:3" x14ac:dyDescent="0.3">
      <c r="A550" s="1">
        <v>44616</v>
      </c>
      <c r="B550">
        <v>2339.9</v>
      </c>
      <c r="C550">
        <f>IF(COUNTIF($B$13:B550,B550)&gt;1,B550+(COUNTIF($B$13:B550,B550)-1)*0.01,B550)</f>
        <v>2339.9</v>
      </c>
    </row>
    <row r="551" spans="1:3" x14ac:dyDescent="0.3">
      <c r="A551" s="1">
        <v>44617</v>
      </c>
      <c r="B551">
        <v>2307.9499999999998</v>
      </c>
      <c r="C551">
        <f>IF(COUNTIF($B$13:B551,B551)&gt;1,B551+(COUNTIF($B$13:B551,B551)-1)*0.01,B551)</f>
        <v>2307.9499999999998</v>
      </c>
    </row>
    <row r="552" spans="1:3" x14ac:dyDescent="0.3">
      <c r="A552" s="1">
        <v>44620</v>
      </c>
      <c r="B552">
        <v>2367.35</v>
      </c>
      <c r="C552">
        <f>IF(COUNTIF($B$13:B552,B552)&gt;1,B552+(COUNTIF($B$13:B552,B552)-1)*0.01,B552)</f>
        <v>2367.35</v>
      </c>
    </row>
    <row r="553" spans="1:3" x14ac:dyDescent="0.3">
      <c r="A553" s="1">
        <v>44622</v>
      </c>
      <c r="B553">
        <v>2401</v>
      </c>
      <c r="C553">
        <f>IF(COUNTIF($B$13:B553,B553)&gt;1,B553+(COUNTIF($B$13:B553,B553)-1)*0.01,B553)</f>
        <v>2401</v>
      </c>
    </row>
    <row r="554" spans="1:3" x14ac:dyDescent="0.3">
      <c r="A554" s="1">
        <v>44623</v>
      </c>
      <c r="B554">
        <v>2414.85</v>
      </c>
      <c r="C554">
        <f>IF(COUNTIF($B$13:B554,B554)&gt;1,B554+(COUNTIF($B$13:B554,B554)-1)*0.01,B554)</f>
        <v>2414.85</v>
      </c>
    </row>
    <row r="555" spans="1:3" x14ac:dyDescent="0.3">
      <c r="A555" s="1">
        <v>44624</v>
      </c>
      <c r="B555">
        <v>2364.3000000000002</v>
      </c>
      <c r="C555">
        <f>IF(COUNTIF($B$13:B555,B555)&gt;1,B555+(COUNTIF($B$13:B555,B555)-1)*0.01,B555)</f>
        <v>2364.3000000000002</v>
      </c>
    </row>
    <row r="556" spans="1:3" x14ac:dyDescent="0.3">
      <c r="A556" s="1">
        <v>44627</v>
      </c>
      <c r="B556">
        <v>2312.1</v>
      </c>
      <c r="C556">
        <f>IF(COUNTIF($B$13:B556,B556)&gt;1,B556+(COUNTIF($B$13:B556,B556)-1)*0.01,B556)</f>
        <v>2312.1</v>
      </c>
    </row>
    <row r="557" spans="1:3" x14ac:dyDescent="0.3">
      <c r="A557" s="1">
        <v>44628</v>
      </c>
      <c r="B557">
        <v>2246</v>
      </c>
      <c r="C557">
        <f>IF(COUNTIF($B$13:B557,B557)&gt;1,B557+(COUNTIF($B$13:B557,B557)-1)*0.01,B557)</f>
        <v>2246</v>
      </c>
    </row>
    <row r="558" spans="1:3" x14ac:dyDescent="0.3">
      <c r="A558" s="1">
        <v>44629</v>
      </c>
      <c r="B558">
        <v>2367</v>
      </c>
      <c r="C558">
        <f>IF(COUNTIF($B$13:B558,B558)&gt;1,B558+(COUNTIF($B$13:B558,B558)-1)*0.01,B558)</f>
        <v>2367</v>
      </c>
    </row>
    <row r="559" spans="1:3" x14ac:dyDescent="0.3">
      <c r="A559" s="1">
        <v>44630</v>
      </c>
      <c r="B559">
        <v>2405</v>
      </c>
      <c r="C559">
        <f>IF(COUNTIF($B$13:B559,B559)&gt;1,B559+(COUNTIF($B$13:B559,B559)-1)*0.01,B559)</f>
        <v>2405.0100000000002</v>
      </c>
    </row>
    <row r="560" spans="1:3" x14ac:dyDescent="0.3">
      <c r="A560" s="1">
        <v>44631</v>
      </c>
      <c r="B560">
        <v>2411</v>
      </c>
      <c r="C560">
        <f>IF(COUNTIF($B$13:B560,B560)&gt;1,B560+(COUNTIF($B$13:B560,B560)-1)*0.01,B560)</f>
        <v>2411</v>
      </c>
    </row>
    <row r="561" spans="1:3" x14ac:dyDescent="0.3">
      <c r="A561" s="1">
        <v>44634</v>
      </c>
      <c r="B561">
        <v>2424.4</v>
      </c>
      <c r="C561">
        <f>IF(COUNTIF($B$13:B561,B561)&gt;1,B561+(COUNTIF($B$13:B561,B561)-1)*0.01,B561)</f>
        <v>2424.4</v>
      </c>
    </row>
    <row r="562" spans="1:3" x14ac:dyDescent="0.3">
      <c r="A562" s="1">
        <v>44635</v>
      </c>
      <c r="B562">
        <v>2427.9499999999998</v>
      </c>
      <c r="C562">
        <f>IF(COUNTIF($B$13:B562,B562)&gt;1,B562+(COUNTIF($B$13:B562,B562)-1)*0.01,B562)</f>
        <v>2427.9499999999998</v>
      </c>
    </row>
    <row r="563" spans="1:3" x14ac:dyDescent="0.3">
      <c r="A563" s="1">
        <v>44636</v>
      </c>
      <c r="B563">
        <v>2407.9</v>
      </c>
      <c r="C563">
        <f>IF(COUNTIF($B$13:B563,B563)&gt;1,B563+(COUNTIF($B$13:B563,B563)-1)*0.01,B563)</f>
        <v>2407.9</v>
      </c>
    </row>
    <row r="564" spans="1:3" x14ac:dyDescent="0.3">
      <c r="A564" s="1">
        <v>44637</v>
      </c>
      <c r="B564">
        <v>2497.4</v>
      </c>
      <c r="C564">
        <f>IF(COUNTIF($B$13:B564,B564)&gt;1,B564+(COUNTIF($B$13:B564,B564)-1)*0.01,B564)</f>
        <v>2497.4</v>
      </c>
    </row>
    <row r="565" spans="1:3" x14ac:dyDescent="0.3">
      <c r="A565" s="1">
        <v>44641</v>
      </c>
      <c r="B565">
        <v>2484</v>
      </c>
      <c r="C565">
        <f>IF(COUNTIF($B$13:B565,B565)&gt;1,B565+(COUNTIF($B$13:B565,B565)-1)*0.01,B565)</f>
        <v>2484</v>
      </c>
    </row>
    <row r="566" spans="1:3" x14ac:dyDescent="0.3">
      <c r="A566" s="1">
        <v>44642</v>
      </c>
      <c r="B566">
        <v>2534.9499999999998</v>
      </c>
      <c r="C566">
        <f>IF(COUNTIF($B$13:B566,B566)&gt;1,B566+(COUNTIF($B$13:B566,B566)-1)*0.01,B566)</f>
        <v>2534.9499999999998</v>
      </c>
    </row>
    <row r="567" spans="1:3" x14ac:dyDescent="0.3">
      <c r="A567" s="1">
        <v>44643</v>
      </c>
      <c r="B567">
        <v>2564.85</v>
      </c>
      <c r="C567">
        <f>IF(COUNTIF($B$13:B567,B567)&gt;1,B567+(COUNTIF($B$13:B567,B567)-1)*0.01,B567)</f>
        <v>2564.85</v>
      </c>
    </row>
    <row r="568" spans="1:3" x14ac:dyDescent="0.3">
      <c r="A568" s="1">
        <v>44644</v>
      </c>
      <c r="B568">
        <v>2584.15</v>
      </c>
      <c r="C568">
        <f>IF(COUNTIF($B$13:B568,B568)&gt;1,B568+(COUNTIF($B$13:B568,B568)-1)*0.01,B568)</f>
        <v>2584.15</v>
      </c>
    </row>
    <row r="569" spans="1:3" x14ac:dyDescent="0.3">
      <c r="A569" s="1">
        <v>44645</v>
      </c>
      <c r="B569">
        <v>2616</v>
      </c>
      <c r="C569">
        <f>IF(COUNTIF($B$13:B569,B569)&gt;1,B569+(COUNTIF($B$13:B569,B569)-1)*0.01,B569)</f>
        <v>2616</v>
      </c>
    </row>
    <row r="570" spans="1:3" x14ac:dyDescent="0.3">
      <c r="A570" s="1">
        <v>44648</v>
      </c>
      <c r="B570">
        <v>2629.75</v>
      </c>
      <c r="C570">
        <f>IF(COUNTIF($B$13:B570,B570)&gt;1,B570+(COUNTIF($B$13:B570,B570)-1)*0.01,B570)</f>
        <v>2629.75</v>
      </c>
    </row>
    <row r="571" spans="1:3" x14ac:dyDescent="0.3">
      <c r="A571" s="1">
        <v>44649</v>
      </c>
      <c r="B571">
        <v>2638</v>
      </c>
      <c r="C571">
        <f>IF(COUNTIF($B$13:B571,B571)&gt;1,B571+(COUNTIF($B$13:B571,B571)-1)*0.01,B571)</f>
        <v>2638</v>
      </c>
    </row>
    <row r="572" spans="1:3" x14ac:dyDescent="0.3">
      <c r="A572" s="1">
        <v>44650</v>
      </c>
      <c r="B572">
        <v>2688</v>
      </c>
      <c r="C572">
        <f>IF(COUNTIF($B$13:B572,B572)&gt;1,B572+(COUNTIF($B$13:B572,B572)-1)*0.01,B572)</f>
        <v>2688</v>
      </c>
    </row>
    <row r="573" spans="1:3" x14ac:dyDescent="0.3">
      <c r="A573" s="1">
        <v>44651</v>
      </c>
      <c r="B573">
        <v>2669.7</v>
      </c>
      <c r="C573">
        <f>IF(COUNTIF($B$13:B573,B573)&gt;1,B573+(COUNTIF($B$13:B573,B573)-1)*0.01,B573)</f>
        <v>2669.7</v>
      </c>
    </row>
    <row r="574" spans="1:3" x14ac:dyDescent="0.3">
      <c r="A574" s="1">
        <v>44652</v>
      </c>
      <c r="B574">
        <v>2665.15</v>
      </c>
      <c r="C574">
        <f>IF(COUNTIF($B$13:B574,B574)&gt;1,B574+(COUNTIF($B$13:B574,B574)-1)*0.01,B574)</f>
        <v>2665.15</v>
      </c>
    </row>
    <row r="575" spans="1:3" x14ac:dyDescent="0.3">
      <c r="A575" s="1">
        <v>44655</v>
      </c>
      <c r="B575">
        <v>2675</v>
      </c>
      <c r="C575">
        <f>IF(COUNTIF($B$13:B575,B575)&gt;1,B575+(COUNTIF($B$13:B575,B575)-1)*0.01,B575)</f>
        <v>2675</v>
      </c>
    </row>
    <row r="576" spans="1:3" x14ac:dyDescent="0.3">
      <c r="A576" s="1">
        <v>44656</v>
      </c>
      <c r="B576">
        <v>2669.9</v>
      </c>
      <c r="C576">
        <f>IF(COUNTIF($B$13:B576,B576)&gt;1,B576+(COUNTIF($B$13:B576,B576)-1)*0.01,B576)</f>
        <v>2669.9</v>
      </c>
    </row>
    <row r="577" spans="1:3" x14ac:dyDescent="0.3">
      <c r="A577" s="1">
        <v>44657</v>
      </c>
      <c r="B577">
        <v>2634.5</v>
      </c>
      <c r="C577">
        <f>IF(COUNTIF($B$13:B577,B577)&gt;1,B577+(COUNTIF($B$13:B577,B577)-1)*0.01,B577)</f>
        <v>2634.5</v>
      </c>
    </row>
    <row r="578" spans="1:3" x14ac:dyDescent="0.3">
      <c r="A578" s="1">
        <v>44658</v>
      </c>
      <c r="B578">
        <v>2606</v>
      </c>
      <c r="C578">
        <f>IF(COUNTIF($B$13:B578,B578)&gt;1,B578+(COUNTIF($B$13:B578,B578)-1)*0.01,B578)</f>
        <v>2606</v>
      </c>
    </row>
    <row r="579" spans="1:3" x14ac:dyDescent="0.3">
      <c r="A579" s="1">
        <v>44659</v>
      </c>
      <c r="B579">
        <v>2625</v>
      </c>
      <c r="C579">
        <f>IF(COUNTIF($B$13:B579,B579)&gt;1,B579+(COUNTIF($B$13:B579,B579)-1)*0.01,B579)</f>
        <v>2625</v>
      </c>
    </row>
    <row r="580" spans="1:3" x14ac:dyDescent="0.3">
      <c r="A580" s="1">
        <v>44662</v>
      </c>
      <c r="B580">
        <v>2638.55</v>
      </c>
      <c r="C580">
        <f>IF(COUNTIF($B$13:B580,B580)&gt;1,B580+(COUNTIF($B$13:B580,B580)-1)*0.01,B580)</f>
        <v>2638.55</v>
      </c>
    </row>
    <row r="581" spans="1:3" x14ac:dyDescent="0.3">
      <c r="A581" s="1">
        <v>44663</v>
      </c>
      <c r="B581">
        <v>2602.6</v>
      </c>
      <c r="C581">
        <f>IF(COUNTIF($B$13:B581,B581)&gt;1,B581+(COUNTIF($B$13:B581,B581)-1)*0.01,B581)</f>
        <v>2602.6</v>
      </c>
    </row>
    <row r="582" spans="1:3" x14ac:dyDescent="0.3">
      <c r="A582" s="1">
        <v>44664</v>
      </c>
      <c r="B582">
        <v>2592.6</v>
      </c>
      <c r="C582">
        <f>IF(COUNTIF($B$13:B582,B582)&gt;1,B582+(COUNTIF($B$13:B582,B582)-1)*0.01,B582)</f>
        <v>2592.6</v>
      </c>
    </row>
    <row r="583" spans="1:3" x14ac:dyDescent="0.3">
      <c r="A583" s="1">
        <v>44669</v>
      </c>
      <c r="B583">
        <v>2559.8000000000002</v>
      </c>
      <c r="C583">
        <f>IF(COUNTIF($B$13:B583,B583)&gt;1,B583+(COUNTIF($B$13:B583,B583)-1)*0.01,B583)</f>
        <v>2559.8000000000002</v>
      </c>
    </row>
    <row r="584" spans="1:3" x14ac:dyDescent="0.3">
      <c r="A584" s="1">
        <v>44670</v>
      </c>
      <c r="B584">
        <v>2668</v>
      </c>
      <c r="C584">
        <f>IF(COUNTIF($B$13:B584,B584)&gt;1,B584+(COUNTIF($B$13:B584,B584)-1)*0.01,B584)</f>
        <v>2668</v>
      </c>
    </row>
    <row r="585" spans="1:3" x14ac:dyDescent="0.3">
      <c r="A585" s="1">
        <v>44671</v>
      </c>
      <c r="B585">
        <v>2734</v>
      </c>
      <c r="C585">
        <f>IF(COUNTIF($B$13:B585,B585)&gt;1,B585+(COUNTIF($B$13:B585,B585)-1)*0.01,B585)</f>
        <v>2734</v>
      </c>
    </row>
    <row r="586" spans="1:3" x14ac:dyDescent="0.3">
      <c r="A586" s="1">
        <v>44672</v>
      </c>
      <c r="B586">
        <v>2789</v>
      </c>
      <c r="C586">
        <f>IF(COUNTIF($B$13:B586,B586)&gt;1,B586+(COUNTIF($B$13:B586,B586)-1)*0.01,B586)</f>
        <v>2789</v>
      </c>
    </row>
    <row r="587" spans="1:3" x14ac:dyDescent="0.3">
      <c r="A587" s="1">
        <v>44673</v>
      </c>
      <c r="B587">
        <v>2802</v>
      </c>
      <c r="C587">
        <f>IF(COUNTIF($B$13:B587,B587)&gt;1,B587+(COUNTIF($B$13:B587,B587)-1)*0.01,B587)</f>
        <v>2802</v>
      </c>
    </row>
    <row r="588" spans="1:3" x14ac:dyDescent="0.3">
      <c r="A588" s="1">
        <v>44676</v>
      </c>
      <c r="B588">
        <v>2758.4</v>
      </c>
      <c r="C588">
        <f>IF(COUNTIF($B$13:B588,B588)&gt;1,B588+(COUNTIF($B$13:B588,B588)-1)*0.01,B588)</f>
        <v>2758.4</v>
      </c>
    </row>
    <row r="589" spans="1:3" x14ac:dyDescent="0.3">
      <c r="A589" s="1">
        <v>44677</v>
      </c>
      <c r="B589">
        <v>2795</v>
      </c>
      <c r="C589">
        <f>IF(COUNTIF($B$13:B589,B589)&gt;1,B589+(COUNTIF($B$13:B589,B589)-1)*0.01,B589)</f>
        <v>2795</v>
      </c>
    </row>
    <row r="590" spans="1:3" x14ac:dyDescent="0.3">
      <c r="A590" s="1">
        <v>44678</v>
      </c>
      <c r="B590">
        <v>2828</v>
      </c>
      <c r="C590">
        <f>IF(COUNTIF($B$13:B590,B590)&gt;1,B590+(COUNTIF($B$13:B590,B590)-1)*0.01,B590)</f>
        <v>2828</v>
      </c>
    </row>
    <row r="591" spans="1:3" x14ac:dyDescent="0.3">
      <c r="A591" s="1">
        <v>44679</v>
      </c>
      <c r="B591">
        <v>2851</v>
      </c>
      <c r="C591">
        <f>IF(COUNTIF($B$13:B591,B591)&gt;1,B591+(COUNTIF($B$13:B591,B591)-1)*0.01,B591)</f>
        <v>2851</v>
      </c>
    </row>
    <row r="592" spans="1:3" x14ac:dyDescent="0.3">
      <c r="A592" s="1">
        <v>44680</v>
      </c>
      <c r="B592">
        <v>2856.15</v>
      </c>
      <c r="C592">
        <f>IF(COUNTIF($B$13:B592,B592)&gt;1,B592+(COUNTIF($B$13:B592,B592)-1)*0.01,B592)</f>
        <v>2856.15</v>
      </c>
    </row>
    <row r="593" spans="1:3" x14ac:dyDescent="0.3">
      <c r="A593" s="1">
        <v>44683</v>
      </c>
      <c r="B593">
        <v>2805.5</v>
      </c>
      <c r="C593">
        <f>IF(COUNTIF($B$13:B593,B593)&gt;1,B593+(COUNTIF($B$13:B593,B593)-1)*0.01,B593)</f>
        <v>2805.5</v>
      </c>
    </row>
    <row r="594" spans="1:3" x14ac:dyDescent="0.3">
      <c r="A594" s="1">
        <v>44685</v>
      </c>
      <c r="B594">
        <v>2790</v>
      </c>
      <c r="C594">
        <f>IF(COUNTIF($B$13:B594,B594)&gt;1,B594+(COUNTIF($B$13:B594,B594)-1)*0.01,B594)</f>
        <v>2790</v>
      </c>
    </row>
    <row r="595" spans="1:3" x14ac:dyDescent="0.3">
      <c r="A595" s="1">
        <v>44686</v>
      </c>
      <c r="B595">
        <v>2730</v>
      </c>
      <c r="C595">
        <f>IF(COUNTIF($B$13:B595,B595)&gt;1,B595+(COUNTIF($B$13:B595,B595)-1)*0.01,B595)</f>
        <v>2730</v>
      </c>
    </row>
    <row r="596" spans="1:3" x14ac:dyDescent="0.3">
      <c r="A596" s="1">
        <v>44687</v>
      </c>
      <c r="B596">
        <v>2659</v>
      </c>
      <c r="C596">
        <f>IF(COUNTIF($B$13:B596,B596)&gt;1,B596+(COUNTIF($B$13:B596,B596)-1)*0.01,B596)</f>
        <v>2659</v>
      </c>
    </row>
    <row r="597" spans="1:3" x14ac:dyDescent="0.3">
      <c r="A597" s="1">
        <v>44690</v>
      </c>
      <c r="B597">
        <v>2597.1</v>
      </c>
      <c r="C597">
        <f>IF(COUNTIF($B$13:B597,B597)&gt;1,B597+(COUNTIF($B$13:B597,B597)-1)*0.01,B597)</f>
        <v>2597.1</v>
      </c>
    </row>
    <row r="598" spans="1:3" x14ac:dyDescent="0.3">
      <c r="A598" s="1">
        <v>44691</v>
      </c>
      <c r="B598">
        <v>2526.6</v>
      </c>
      <c r="C598">
        <f>IF(COUNTIF($B$13:B598,B598)&gt;1,B598+(COUNTIF($B$13:B598,B598)-1)*0.01,B598)</f>
        <v>2526.6</v>
      </c>
    </row>
    <row r="599" spans="1:3" x14ac:dyDescent="0.3">
      <c r="A599" s="1">
        <v>44692</v>
      </c>
      <c r="B599">
        <v>2484.9499999999998</v>
      </c>
      <c r="C599">
        <f>IF(COUNTIF($B$13:B599,B599)&gt;1,B599+(COUNTIF($B$13:B599,B599)-1)*0.01,B599)</f>
        <v>2484.9499999999998</v>
      </c>
    </row>
    <row r="600" spans="1:3" x14ac:dyDescent="0.3">
      <c r="A600" s="1">
        <v>44693</v>
      </c>
      <c r="B600">
        <v>2434.85</v>
      </c>
      <c r="C600">
        <f>IF(COUNTIF($B$13:B600,B600)&gt;1,B600+(COUNTIF($B$13:B600,B600)-1)*0.01,B600)</f>
        <v>2434.85</v>
      </c>
    </row>
    <row r="601" spans="1:3" x14ac:dyDescent="0.3">
      <c r="A601" s="1">
        <v>44694</v>
      </c>
      <c r="B601">
        <v>2478</v>
      </c>
      <c r="C601">
        <f>IF(COUNTIF($B$13:B601,B601)&gt;1,B601+(COUNTIF($B$13:B601,B601)-1)*0.01,B601)</f>
        <v>2478</v>
      </c>
    </row>
    <row r="602" spans="1:3" x14ac:dyDescent="0.3">
      <c r="A602" s="1">
        <v>44697</v>
      </c>
      <c r="B602">
        <v>2481</v>
      </c>
      <c r="C602">
        <f>IF(COUNTIF($B$13:B602,B602)&gt;1,B602+(COUNTIF($B$13:B602,B602)-1)*0.01,B602)</f>
        <v>2481</v>
      </c>
    </row>
    <row r="603" spans="1:3" x14ac:dyDescent="0.3">
      <c r="A603" s="1">
        <v>44698</v>
      </c>
      <c r="B603">
        <v>2539.9</v>
      </c>
      <c r="C603">
        <f>IF(COUNTIF($B$13:B603,B603)&gt;1,B603+(COUNTIF($B$13:B603,B603)-1)*0.01,B603)</f>
        <v>2539.9</v>
      </c>
    </row>
    <row r="604" spans="1:3" x14ac:dyDescent="0.3">
      <c r="A604" s="1">
        <v>44699</v>
      </c>
      <c r="B604">
        <v>2570</v>
      </c>
      <c r="C604">
        <f>IF(COUNTIF($B$13:B604,B604)&gt;1,B604+(COUNTIF($B$13:B604,B604)-1)*0.01,B604)</f>
        <v>2570.0100000000002</v>
      </c>
    </row>
    <row r="605" spans="1:3" x14ac:dyDescent="0.3">
      <c r="A605" s="1">
        <v>44700</v>
      </c>
      <c r="B605">
        <v>2512.5</v>
      </c>
      <c r="C605">
        <f>IF(COUNTIF($B$13:B605,B605)&gt;1,B605+(COUNTIF($B$13:B605,B605)-1)*0.01,B605)</f>
        <v>2512.5</v>
      </c>
    </row>
    <row r="606" spans="1:3" x14ac:dyDescent="0.3">
      <c r="A606" s="1">
        <v>44701</v>
      </c>
      <c r="B606">
        <v>2644.4</v>
      </c>
      <c r="C606">
        <f>IF(COUNTIF($B$13:B606,B606)&gt;1,B606+(COUNTIF($B$13:B606,B606)-1)*0.01,B606)</f>
        <v>2644.4</v>
      </c>
    </row>
    <row r="607" spans="1:3" x14ac:dyDescent="0.3">
      <c r="A607" s="1">
        <v>44704</v>
      </c>
      <c r="B607">
        <v>2653.55</v>
      </c>
      <c r="C607">
        <f>IF(COUNTIF($B$13:B607,B607)&gt;1,B607+(COUNTIF($B$13:B607,B607)-1)*0.01,B607)</f>
        <v>2653.55</v>
      </c>
    </row>
    <row r="608" spans="1:3" x14ac:dyDescent="0.3">
      <c r="A608" s="1">
        <v>44705</v>
      </c>
      <c r="B608">
        <v>2638</v>
      </c>
      <c r="C608">
        <f>IF(COUNTIF($B$13:B608,B608)&gt;1,B608+(COUNTIF($B$13:B608,B608)-1)*0.01,B608)</f>
        <v>2638.01</v>
      </c>
    </row>
    <row r="609" spans="1:3" x14ac:dyDescent="0.3">
      <c r="A609" s="1">
        <v>44706</v>
      </c>
      <c r="B609">
        <v>2656.7</v>
      </c>
      <c r="C609">
        <f>IF(COUNTIF($B$13:B609,B609)&gt;1,B609+(COUNTIF($B$13:B609,B609)-1)*0.01,B609)</f>
        <v>2656.7</v>
      </c>
    </row>
    <row r="610" spans="1:3" x14ac:dyDescent="0.3">
      <c r="A610" s="1">
        <v>44707</v>
      </c>
      <c r="B610">
        <v>2634.9</v>
      </c>
      <c r="C610">
        <f>IF(COUNTIF($B$13:B610,B610)&gt;1,B610+(COUNTIF($B$13:B610,B610)-1)*0.01,B610)</f>
        <v>2634.9</v>
      </c>
    </row>
    <row r="611" spans="1:3" x14ac:dyDescent="0.3">
      <c r="A611" s="1">
        <v>44708</v>
      </c>
      <c r="B611">
        <v>2605.15</v>
      </c>
      <c r="C611">
        <f>IF(COUNTIF($B$13:B611,B611)&gt;1,B611+(COUNTIF($B$13:B611,B611)-1)*0.01,B611)</f>
        <v>2605.15</v>
      </c>
    </row>
    <row r="612" spans="1:3" x14ac:dyDescent="0.3">
      <c r="A612" s="1">
        <v>44711</v>
      </c>
      <c r="B612">
        <v>2674</v>
      </c>
      <c r="C612">
        <f>IF(COUNTIF($B$13:B612,B612)&gt;1,B612+(COUNTIF($B$13:B612,B612)-1)*0.01,B612)</f>
        <v>2674</v>
      </c>
    </row>
    <row r="613" spans="1:3" x14ac:dyDescent="0.3">
      <c r="A613" s="1">
        <v>44712</v>
      </c>
      <c r="B613">
        <v>2678.8</v>
      </c>
      <c r="C613">
        <f>IF(COUNTIF($B$13:B613,B613)&gt;1,B613+(COUNTIF($B$13:B613,B613)-1)*0.01,B613)</f>
        <v>2678.8</v>
      </c>
    </row>
    <row r="614" spans="1:3" x14ac:dyDescent="0.3">
      <c r="A614" s="1">
        <v>44713</v>
      </c>
      <c r="B614">
        <v>2655.2</v>
      </c>
      <c r="C614">
        <f>IF(COUNTIF($B$13:B614,B614)&gt;1,B614+(COUNTIF($B$13:B614,B614)-1)*0.01,B614)</f>
        <v>2655.2</v>
      </c>
    </row>
    <row r="615" spans="1:3" x14ac:dyDescent="0.3">
      <c r="A615" s="1">
        <v>44714</v>
      </c>
      <c r="B615">
        <v>2732.45</v>
      </c>
      <c r="C615">
        <f>IF(COUNTIF($B$13:B615,B615)&gt;1,B615+(COUNTIF($B$13:B615,B615)-1)*0.01,B615)</f>
        <v>2732.45</v>
      </c>
    </row>
    <row r="616" spans="1:3" x14ac:dyDescent="0.3">
      <c r="A616" s="1">
        <v>44715</v>
      </c>
      <c r="B616">
        <v>2817.35</v>
      </c>
      <c r="C616">
        <f>IF(COUNTIF($B$13:B616,B616)&gt;1,B616+(COUNTIF($B$13:B616,B616)-1)*0.01,B616)</f>
        <v>2817.35</v>
      </c>
    </row>
    <row r="617" spans="1:3" x14ac:dyDescent="0.3">
      <c r="A617" s="1">
        <v>44718</v>
      </c>
      <c r="B617">
        <v>2814</v>
      </c>
      <c r="C617">
        <f>IF(COUNTIF($B$13:B617,B617)&gt;1,B617+(COUNTIF($B$13:B617,B617)-1)*0.01,B617)</f>
        <v>2814</v>
      </c>
    </row>
    <row r="618" spans="1:3" x14ac:dyDescent="0.3">
      <c r="A618" s="1">
        <v>44719</v>
      </c>
      <c r="B618">
        <v>2791.1</v>
      </c>
      <c r="C618">
        <f>IF(COUNTIF($B$13:B618,B618)&gt;1,B618+(COUNTIF($B$13:B618,B618)-1)*0.01,B618)</f>
        <v>2791.1</v>
      </c>
    </row>
    <row r="619" spans="1:3" x14ac:dyDescent="0.3">
      <c r="A619" s="1">
        <v>44720</v>
      </c>
      <c r="B619">
        <v>2781</v>
      </c>
      <c r="C619">
        <f>IF(COUNTIF($B$13:B619,B619)&gt;1,B619+(COUNTIF($B$13:B619,B619)-1)*0.01,B619)</f>
        <v>2781</v>
      </c>
    </row>
    <row r="620" spans="1:3" x14ac:dyDescent="0.3">
      <c r="A620" s="1">
        <v>44721</v>
      </c>
      <c r="B620">
        <v>2803</v>
      </c>
      <c r="C620">
        <f>IF(COUNTIF($B$13:B620,B620)&gt;1,B620+(COUNTIF($B$13:B620,B620)-1)*0.01,B620)</f>
        <v>2803</v>
      </c>
    </row>
    <row r="621" spans="1:3" x14ac:dyDescent="0.3">
      <c r="A621" s="1">
        <v>44722</v>
      </c>
      <c r="B621">
        <v>2789.9</v>
      </c>
      <c r="C621">
        <f>IF(COUNTIF($B$13:B621,B621)&gt;1,B621+(COUNTIF($B$13:B621,B621)-1)*0.01,B621)</f>
        <v>2789.9</v>
      </c>
    </row>
    <row r="622" spans="1:3" x14ac:dyDescent="0.3">
      <c r="A622" s="1">
        <v>44725</v>
      </c>
      <c r="B622">
        <v>2672.8</v>
      </c>
      <c r="C622">
        <f>IF(COUNTIF($B$13:B622,B622)&gt;1,B622+(COUNTIF($B$13:B622,B622)-1)*0.01,B622)</f>
        <v>2672.8</v>
      </c>
    </row>
    <row r="623" spans="1:3" x14ac:dyDescent="0.3">
      <c r="A623" s="1">
        <v>44726</v>
      </c>
      <c r="B623">
        <v>2671.85</v>
      </c>
      <c r="C623">
        <f>IF(COUNTIF($B$13:B623,B623)&gt;1,B623+(COUNTIF($B$13:B623,B623)-1)*0.01,B623)</f>
        <v>2671.85</v>
      </c>
    </row>
    <row r="624" spans="1:3" x14ac:dyDescent="0.3">
      <c r="A624" s="1">
        <v>44727</v>
      </c>
      <c r="B624">
        <v>2637.3</v>
      </c>
      <c r="C624">
        <f>IF(COUNTIF($B$13:B624,B624)&gt;1,B624+(COUNTIF($B$13:B624,B624)-1)*0.01,B624)</f>
        <v>2637.3</v>
      </c>
    </row>
    <row r="625" spans="1:3" x14ac:dyDescent="0.3">
      <c r="A625" s="1">
        <v>44728</v>
      </c>
      <c r="B625">
        <v>2659.05</v>
      </c>
      <c r="C625">
        <f>IF(COUNTIF($B$13:B625,B625)&gt;1,B625+(COUNTIF($B$13:B625,B625)-1)*0.01,B625)</f>
        <v>2659.05</v>
      </c>
    </row>
    <row r="626" spans="1:3" x14ac:dyDescent="0.3">
      <c r="A626" s="1">
        <v>44729</v>
      </c>
      <c r="B626">
        <v>2624.85</v>
      </c>
      <c r="C626">
        <f>IF(COUNTIF($B$13:B626,B626)&gt;1,B626+(COUNTIF($B$13:B626,B626)-1)*0.01,B626)</f>
        <v>2624.85</v>
      </c>
    </row>
    <row r="627" spans="1:3" x14ac:dyDescent="0.3">
      <c r="A627" s="1">
        <v>44732</v>
      </c>
      <c r="B627">
        <v>2617.1</v>
      </c>
      <c r="C627">
        <f>IF(COUNTIF($B$13:B627,B627)&gt;1,B627+(COUNTIF($B$13:B627,B627)-1)*0.01,B627)</f>
        <v>2617.1</v>
      </c>
    </row>
    <row r="628" spans="1:3" x14ac:dyDescent="0.3">
      <c r="A628" s="1">
        <v>44733</v>
      </c>
      <c r="B628">
        <v>2593.4</v>
      </c>
      <c r="C628">
        <f>IF(COUNTIF($B$13:B628,B628)&gt;1,B628+(COUNTIF($B$13:B628,B628)-1)*0.01,B628)</f>
        <v>2593.4</v>
      </c>
    </row>
    <row r="629" spans="1:3" x14ac:dyDescent="0.3">
      <c r="A629" s="1">
        <v>44734</v>
      </c>
      <c r="B629">
        <v>2558.3000000000002</v>
      </c>
      <c r="C629">
        <f>IF(COUNTIF($B$13:B629,B629)&gt;1,B629+(COUNTIF($B$13:B629,B629)-1)*0.01,B629)</f>
        <v>2558.3000000000002</v>
      </c>
    </row>
    <row r="630" spans="1:3" x14ac:dyDescent="0.3">
      <c r="A630" s="1">
        <v>44735</v>
      </c>
      <c r="B630">
        <v>2525</v>
      </c>
      <c r="C630">
        <f>IF(COUNTIF($B$13:B630,B630)&gt;1,B630+(COUNTIF($B$13:B630,B630)-1)*0.01,B630)</f>
        <v>2525</v>
      </c>
    </row>
    <row r="631" spans="1:3" x14ac:dyDescent="0.3">
      <c r="A631" s="1">
        <v>44736</v>
      </c>
      <c r="B631">
        <v>2511</v>
      </c>
      <c r="C631">
        <f>IF(COUNTIF($B$13:B631,B631)&gt;1,B631+(COUNTIF($B$13:B631,B631)-1)*0.01,B631)</f>
        <v>2511</v>
      </c>
    </row>
    <row r="632" spans="1:3" x14ac:dyDescent="0.3">
      <c r="A632" s="1">
        <v>44739</v>
      </c>
      <c r="B632">
        <v>2544.9499999999998</v>
      </c>
      <c r="C632">
        <f>IF(COUNTIF($B$13:B632,B632)&gt;1,B632+(COUNTIF($B$13:B632,B632)-1)*0.01,B632)</f>
        <v>2544.9499999999998</v>
      </c>
    </row>
    <row r="633" spans="1:3" x14ac:dyDescent="0.3">
      <c r="A633" s="1">
        <v>44740</v>
      </c>
      <c r="B633">
        <v>2533.9499999999998</v>
      </c>
      <c r="C633">
        <f>IF(COUNTIF($B$13:B633,B633)&gt;1,B633+(COUNTIF($B$13:B633,B633)-1)*0.01,B633)</f>
        <v>2533.9499999999998</v>
      </c>
    </row>
    <row r="634" spans="1:3" x14ac:dyDescent="0.3">
      <c r="A634" s="1">
        <v>44741</v>
      </c>
      <c r="B634">
        <v>2597</v>
      </c>
      <c r="C634">
        <f>IF(COUNTIF($B$13:B634,B634)&gt;1,B634+(COUNTIF($B$13:B634,B634)-1)*0.01,B634)</f>
        <v>2597</v>
      </c>
    </row>
    <row r="635" spans="1:3" x14ac:dyDescent="0.3">
      <c r="A635" s="1">
        <v>44742</v>
      </c>
      <c r="B635">
        <v>2615.9</v>
      </c>
      <c r="C635">
        <f>IF(COUNTIF($B$13:B635,B635)&gt;1,B635+(COUNTIF($B$13:B635,B635)-1)*0.01,B635)</f>
        <v>2615.9</v>
      </c>
    </row>
    <row r="636" spans="1:3" x14ac:dyDescent="0.3">
      <c r="A636" s="1">
        <v>44743</v>
      </c>
      <c r="B636">
        <v>2592</v>
      </c>
      <c r="C636">
        <f>IF(COUNTIF($B$13:B636,B636)&gt;1,B636+(COUNTIF($B$13:B636,B636)-1)*0.01,B636)</f>
        <v>2592</v>
      </c>
    </row>
    <row r="637" spans="1:3" x14ac:dyDescent="0.3">
      <c r="A637" s="1">
        <v>44746</v>
      </c>
      <c r="B637">
        <v>2442</v>
      </c>
      <c r="C637">
        <f>IF(COUNTIF($B$13:B637,B637)&gt;1,B637+(COUNTIF($B$13:B637,B637)-1)*0.01,B637)</f>
        <v>2442.0100000000002</v>
      </c>
    </row>
    <row r="638" spans="1:3" x14ac:dyDescent="0.3">
      <c r="A638" s="1">
        <v>44747</v>
      </c>
      <c r="B638">
        <v>2464.9</v>
      </c>
      <c r="C638">
        <f>IF(COUNTIF($B$13:B638,B638)&gt;1,B638+(COUNTIF($B$13:B638,B638)-1)*0.01,B638)</f>
        <v>2464.9</v>
      </c>
    </row>
    <row r="639" spans="1:3" x14ac:dyDescent="0.3">
      <c r="A639" s="1">
        <v>44748</v>
      </c>
      <c r="B639">
        <v>2441.9499999999998</v>
      </c>
      <c r="C639">
        <f>IF(COUNTIF($B$13:B639,B639)&gt;1,B639+(COUNTIF($B$13:B639,B639)-1)*0.01,B639)</f>
        <v>2441.9499999999998</v>
      </c>
    </row>
    <row r="640" spans="1:3" x14ac:dyDescent="0.3">
      <c r="A640" s="1">
        <v>44749</v>
      </c>
      <c r="B640">
        <v>2433.25</v>
      </c>
      <c r="C640">
        <f>IF(COUNTIF($B$13:B640,B640)&gt;1,B640+(COUNTIF($B$13:B640,B640)-1)*0.01,B640)</f>
        <v>2433.25</v>
      </c>
    </row>
    <row r="641" spans="1:3" x14ac:dyDescent="0.3">
      <c r="A641" s="1">
        <v>44750</v>
      </c>
      <c r="B641">
        <v>2418</v>
      </c>
      <c r="C641">
        <f>IF(COUNTIF($B$13:B641,B641)&gt;1,B641+(COUNTIF($B$13:B641,B641)-1)*0.01,B641)</f>
        <v>2418</v>
      </c>
    </row>
    <row r="642" spans="1:3" x14ac:dyDescent="0.3">
      <c r="A642" s="1">
        <v>44753</v>
      </c>
      <c r="B642">
        <v>2428.8000000000002</v>
      </c>
      <c r="C642">
        <f>IF(COUNTIF($B$13:B642,B642)&gt;1,B642+(COUNTIF($B$13:B642,B642)-1)*0.01,B642)</f>
        <v>2428.8000000000002</v>
      </c>
    </row>
    <row r="643" spans="1:3" x14ac:dyDescent="0.3">
      <c r="A643" s="1">
        <v>44754</v>
      </c>
      <c r="B643">
        <v>2439.6999999999998</v>
      </c>
      <c r="C643">
        <f>IF(COUNTIF($B$13:B643,B643)&gt;1,B643+(COUNTIF($B$13:B643,B643)-1)*0.01,B643)</f>
        <v>2439.6999999999998</v>
      </c>
    </row>
    <row r="644" spans="1:3" x14ac:dyDescent="0.3">
      <c r="A644" s="1">
        <v>44755</v>
      </c>
      <c r="B644">
        <v>2434</v>
      </c>
      <c r="C644">
        <f>IF(COUNTIF($B$13:B644,B644)&gt;1,B644+(COUNTIF($B$13:B644,B644)-1)*0.01,B644)</f>
        <v>2434</v>
      </c>
    </row>
    <row r="645" spans="1:3" x14ac:dyDescent="0.3">
      <c r="A645" s="1">
        <v>44756</v>
      </c>
      <c r="B645">
        <v>2433.9499999999998</v>
      </c>
      <c r="C645">
        <f>IF(COUNTIF($B$13:B645,B645)&gt;1,B645+(COUNTIF($B$13:B645,B645)-1)*0.01,B645)</f>
        <v>2433.9499999999998</v>
      </c>
    </row>
    <row r="646" spans="1:3" x14ac:dyDescent="0.3">
      <c r="A646" s="1">
        <v>44757</v>
      </c>
      <c r="B646">
        <v>2415</v>
      </c>
      <c r="C646">
        <f>IF(COUNTIF($B$13:B646,B646)&gt;1,B646+(COUNTIF($B$13:B646,B646)-1)*0.01,B646)</f>
        <v>2415</v>
      </c>
    </row>
    <row r="647" spans="1:3" x14ac:dyDescent="0.3">
      <c r="A647" s="1">
        <v>44760</v>
      </c>
      <c r="B647">
        <v>2425</v>
      </c>
      <c r="C647">
        <f>IF(COUNTIF($B$13:B647,B647)&gt;1,B647+(COUNTIF($B$13:B647,B647)-1)*0.01,B647)</f>
        <v>2425.0100000000002</v>
      </c>
    </row>
    <row r="648" spans="1:3" x14ac:dyDescent="0.3">
      <c r="A648" s="1">
        <v>44761</v>
      </c>
      <c r="B648">
        <v>2447</v>
      </c>
      <c r="C648">
        <f>IF(COUNTIF($B$13:B648,B648)&gt;1,B648+(COUNTIF($B$13:B648,B648)-1)*0.01,B648)</f>
        <v>2447</v>
      </c>
    </row>
    <row r="649" spans="1:3" x14ac:dyDescent="0.3">
      <c r="A649" s="1">
        <v>44762</v>
      </c>
      <c r="B649">
        <v>2542.5</v>
      </c>
      <c r="C649">
        <f>IF(COUNTIF($B$13:B649,B649)&gt;1,B649+(COUNTIF($B$13:B649,B649)-1)*0.01,B649)</f>
        <v>2542.5</v>
      </c>
    </row>
    <row r="650" spans="1:3" x14ac:dyDescent="0.3">
      <c r="A650" s="1">
        <v>44763</v>
      </c>
      <c r="B650">
        <v>2500</v>
      </c>
      <c r="C650">
        <f>IF(COUNTIF($B$13:B650,B650)&gt;1,B650+(COUNTIF($B$13:B650,B650)-1)*0.01,B650)</f>
        <v>2500.0100000000002</v>
      </c>
    </row>
    <row r="651" spans="1:3" x14ac:dyDescent="0.3">
      <c r="A651" s="1">
        <v>44764</v>
      </c>
      <c r="B651">
        <v>2516.3000000000002</v>
      </c>
      <c r="C651">
        <f>IF(COUNTIF($B$13:B651,B651)&gt;1,B651+(COUNTIF($B$13:B651,B651)-1)*0.01,B651)</f>
        <v>2516.3000000000002</v>
      </c>
    </row>
    <row r="652" spans="1:3" x14ac:dyDescent="0.3">
      <c r="A652" s="1">
        <v>44767</v>
      </c>
      <c r="B652">
        <v>2467.4499999999998</v>
      </c>
      <c r="C652">
        <f>IF(COUNTIF($B$13:B652,B652)&gt;1,B652+(COUNTIF($B$13:B652,B652)-1)*0.01,B652)</f>
        <v>2467.4499999999998</v>
      </c>
    </row>
    <row r="653" spans="1:3" x14ac:dyDescent="0.3">
      <c r="A653" s="1">
        <v>44768</v>
      </c>
      <c r="B653">
        <v>2443.9</v>
      </c>
      <c r="C653">
        <f>IF(COUNTIF($B$13:B653,B653)&gt;1,B653+(COUNTIF($B$13:B653,B653)-1)*0.01,B653)</f>
        <v>2443.9</v>
      </c>
    </row>
    <row r="654" spans="1:3" x14ac:dyDescent="0.3">
      <c r="A654" s="1">
        <v>44769</v>
      </c>
      <c r="B654">
        <v>2427</v>
      </c>
      <c r="C654">
        <f>IF(COUNTIF($B$13:B654,B654)&gt;1,B654+(COUNTIF($B$13:B654,B654)-1)*0.01,B654)</f>
        <v>2427</v>
      </c>
    </row>
    <row r="655" spans="1:3" x14ac:dyDescent="0.3">
      <c r="A655" s="1">
        <v>44770</v>
      </c>
      <c r="B655">
        <v>2467.9499999999998</v>
      </c>
      <c r="C655">
        <f>IF(COUNTIF($B$13:B655,B655)&gt;1,B655+(COUNTIF($B$13:B655,B655)-1)*0.01,B655)</f>
        <v>2467.9499999999998</v>
      </c>
    </row>
    <row r="656" spans="1:3" x14ac:dyDescent="0.3">
      <c r="A656" s="1">
        <v>44771</v>
      </c>
      <c r="B656">
        <v>2517.1</v>
      </c>
      <c r="C656">
        <f>IF(COUNTIF($B$13:B656,B656)&gt;1,B656+(COUNTIF($B$13:B656,B656)-1)*0.01,B656)</f>
        <v>2517.1</v>
      </c>
    </row>
    <row r="657" spans="1:3" x14ac:dyDescent="0.3">
      <c r="A657" s="1">
        <v>44774</v>
      </c>
      <c r="B657">
        <v>2587.75</v>
      </c>
      <c r="C657">
        <f>IF(COUNTIF($B$13:B657,B657)&gt;1,B657+(COUNTIF($B$13:B657,B657)-1)*0.01,B657)</f>
        <v>2587.75</v>
      </c>
    </row>
    <row r="658" spans="1:3" x14ac:dyDescent="0.3">
      <c r="A658" s="1">
        <v>44775</v>
      </c>
      <c r="B658">
        <v>2607.8000000000002</v>
      </c>
      <c r="C658">
        <f>IF(COUNTIF($B$13:B658,B658)&gt;1,B658+(COUNTIF($B$13:B658,B658)-1)*0.01,B658)</f>
        <v>2607.8000000000002</v>
      </c>
    </row>
    <row r="659" spans="1:3" x14ac:dyDescent="0.3">
      <c r="A659" s="1">
        <v>44776</v>
      </c>
      <c r="B659">
        <v>2610</v>
      </c>
      <c r="C659">
        <f>IF(COUNTIF($B$13:B659,B659)&gt;1,B659+(COUNTIF($B$13:B659,B659)-1)*0.01,B659)</f>
        <v>2610</v>
      </c>
    </row>
    <row r="660" spans="1:3" x14ac:dyDescent="0.3">
      <c r="A660" s="1">
        <v>44777</v>
      </c>
      <c r="B660">
        <v>2617.75</v>
      </c>
      <c r="C660">
        <f>IF(COUNTIF($B$13:B660,B660)&gt;1,B660+(COUNTIF($B$13:B660,B660)-1)*0.01,B660)</f>
        <v>2617.75</v>
      </c>
    </row>
    <row r="661" spans="1:3" x14ac:dyDescent="0.3">
      <c r="A661" s="1">
        <v>44778</v>
      </c>
      <c r="B661">
        <v>2578.8000000000002</v>
      </c>
      <c r="C661">
        <f>IF(COUNTIF($B$13:B661,B661)&gt;1,B661+(COUNTIF($B$13:B661,B661)-1)*0.01,B661)</f>
        <v>2578.8000000000002</v>
      </c>
    </row>
    <row r="662" spans="1:3" x14ac:dyDescent="0.3">
      <c r="A662" s="1">
        <v>44781</v>
      </c>
      <c r="B662">
        <v>2583.5500000000002</v>
      </c>
      <c r="C662">
        <f>IF(COUNTIF($B$13:B662,B662)&gt;1,B662+(COUNTIF($B$13:B662,B662)-1)*0.01,B662)</f>
        <v>2583.5500000000002</v>
      </c>
    </row>
    <row r="663" spans="1:3" x14ac:dyDescent="0.3">
      <c r="A663" s="1">
        <v>44783</v>
      </c>
      <c r="B663">
        <v>2589.9</v>
      </c>
      <c r="C663">
        <f>IF(COUNTIF($B$13:B663,B663)&gt;1,B663+(COUNTIF($B$13:B663,B663)-1)*0.01,B663)</f>
        <v>2589.9</v>
      </c>
    </row>
    <row r="664" spans="1:3" x14ac:dyDescent="0.3">
      <c r="A664" s="1">
        <v>44784</v>
      </c>
      <c r="B664">
        <v>2609.9</v>
      </c>
      <c r="C664">
        <f>IF(COUNTIF($B$13:B664,B664)&gt;1,B664+(COUNTIF($B$13:B664,B664)-1)*0.01,B664)</f>
        <v>2609.9</v>
      </c>
    </row>
    <row r="665" spans="1:3" x14ac:dyDescent="0.3">
      <c r="A665" s="1">
        <v>44785</v>
      </c>
      <c r="B665">
        <v>2641.35</v>
      </c>
      <c r="C665">
        <f>IF(COUNTIF($B$13:B665,B665)&gt;1,B665+(COUNTIF($B$13:B665,B665)-1)*0.01,B665)</f>
        <v>2641.35</v>
      </c>
    </row>
    <row r="666" spans="1:3" x14ac:dyDescent="0.3">
      <c r="A666" s="1">
        <v>44789</v>
      </c>
      <c r="B666">
        <v>2657.3</v>
      </c>
      <c r="C666">
        <f>IF(COUNTIF($B$13:B666,B666)&gt;1,B666+(COUNTIF($B$13:B666,B666)-1)*0.01,B666)</f>
        <v>2657.3</v>
      </c>
    </row>
    <row r="667" spans="1:3" x14ac:dyDescent="0.3">
      <c r="A667" s="1">
        <v>44790</v>
      </c>
      <c r="B667">
        <v>2676.9</v>
      </c>
      <c r="C667">
        <f>IF(COUNTIF($B$13:B667,B667)&gt;1,B667+(COUNTIF($B$13:B667,B667)-1)*0.01,B667)</f>
        <v>2676.9</v>
      </c>
    </row>
    <row r="668" spans="1:3" x14ac:dyDescent="0.3">
      <c r="A668" s="1">
        <v>44791</v>
      </c>
      <c r="B668">
        <v>2669</v>
      </c>
      <c r="C668">
        <f>IF(COUNTIF($B$13:B668,B668)&gt;1,B668+(COUNTIF($B$13:B668,B668)-1)*0.01,B668)</f>
        <v>2669</v>
      </c>
    </row>
    <row r="669" spans="1:3" x14ac:dyDescent="0.3">
      <c r="A669" s="1">
        <v>44792</v>
      </c>
      <c r="B669">
        <v>2661.7</v>
      </c>
      <c r="C669">
        <f>IF(COUNTIF($B$13:B669,B669)&gt;1,B669+(COUNTIF($B$13:B669,B669)-1)*0.01,B669)</f>
        <v>2661.7</v>
      </c>
    </row>
    <row r="670" spans="1:3" x14ac:dyDescent="0.3">
      <c r="A670" s="1">
        <v>44795</v>
      </c>
      <c r="B670">
        <v>2631.3</v>
      </c>
      <c r="C670">
        <f>IF(COUNTIF($B$13:B670,B670)&gt;1,B670+(COUNTIF($B$13:B670,B670)-1)*0.01,B670)</f>
        <v>2631.3</v>
      </c>
    </row>
    <row r="671" spans="1:3" x14ac:dyDescent="0.3">
      <c r="A671" s="1">
        <v>44796</v>
      </c>
      <c r="B671">
        <v>2653.2</v>
      </c>
      <c r="C671">
        <f>IF(COUNTIF($B$13:B671,B671)&gt;1,B671+(COUNTIF($B$13:B671,B671)-1)*0.01,B671)</f>
        <v>2653.2</v>
      </c>
    </row>
    <row r="672" spans="1:3" x14ac:dyDescent="0.3">
      <c r="A672" s="1">
        <v>44797</v>
      </c>
      <c r="B672">
        <v>2670</v>
      </c>
      <c r="C672">
        <f>IF(COUNTIF($B$13:B672,B672)&gt;1,B672+(COUNTIF($B$13:B672,B672)-1)*0.01,B672)</f>
        <v>2670</v>
      </c>
    </row>
    <row r="673" spans="1:3" x14ac:dyDescent="0.3">
      <c r="A673" s="1">
        <v>44798</v>
      </c>
      <c r="B673">
        <v>2662.9</v>
      </c>
      <c r="C673">
        <f>IF(COUNTIF($B$13:B673,B673)&gt;1,B673+(COUNTIF($B$13:B673,B673)-1)*0.01,B673)</f>
        <v>2662.9</v>
      </c>
    </row>
    <row r="674" spans="1:3" x14ac:dyDescent="0.3">
      <c r="A674" s="1">
        <v>44799</v>
      </c>
      <c r="B674">
        <v>2650</v>
      </c>
      <c r="C674">
        <f>IF(COUNTIF($B$13:B674,B674)&gt;1,B674+(COUNTIF($B$13:B674,B674)-1)*0.01,B674)</f>
        <v>2650</v>
      </c>
    </row>
    <row r="675" spans="1:3" x14ac:dyDescent="0.3">
      <c r="A675" s="1">
        <v>44802</v>
      </c>
      <c r="B675">
        <v>2655</v>
      </c>
      <c r="C675">
        <f>IF(COUNTIF($B$13:B675,B675)&gt;1,B675+(COUNTIF($B$13:B675,B675)-1)*0.01,B675)</f>
        <v>2655</v>
      </c>
    </row>
    <row r="676" spans="1:3" x14ac:dyDescent="0.3">
      <c r="A676" s="1">
        <v>44803</v>
      </c>
      <c r="B676">
        <v>2645.25</v>
      </c>
      <c r="C676">
        <f>IF(COUNTIF($B$13:B676,B676)&gt;1,B676+(COUNTIF($B$13:B676,B676)-1)*0.01,B676)</f>
        <v>2645.25</v>
      </c>
    </row>
    <row r="677" spans="1:3" x14ac:dyDescent="0.3">
      <c r="A677" s="1">
        <v>44805</v>
      </c>
      <c r="B677">
        <v>2604.9499999999998</v>
      </c>
      <c r="C677">
        <f>IF(COUNTIF($B$13:B677,B677)&gt;1,B677+(COUNTIF($B$13:B677,B677)-1)*0.01,B677)</f>
        <v>2604.9499999999998</v>
      </c>
    </row>
    <row r="678" spans="1:3" x14ac:dyDescent="0.3">
      <c r="A678" s="1">
        <v>44806</v>
      </c>
      <c r="B678">
        <v>2575.35</v>
      </c>
      <c r="C678">
        <f>IF(COUNTIF($B$13:B678,B678)&gt;1,B678+(COUNTIF($B$13:B678,B678)-1)*0.01,B678)</f>
        <v>2575.35</v>
      </c>
    </row>
    <row r="679" spans="1:3" x14ac:dyDescent="0.3">
      <c r="A679" s="1">
        <v>44809</v>
      </c>
      <c r="B679">
        <v>2581.5</v>
      </c>
      <c r="C679">
        <f>IF(COUNTIF($B$13:B679,B679)&gt;1,B679+(COUNTIF($B$13:B679,B679)-1)*0.01,B679)</f>
        <v>2581.5</v>
      </c>
    </row>
    <row r="680" spans="1:3" x14ac:dyDescent="0.3">
      <c r="A680" s="1">
        <v>44810</v>
      </c>
      <c r="B680">
        <v>2606</v>
      </c>
      <c r="C680">
        <f>IF(COUNTIF($B$13:B680,B680)&gt;1,B680+(COUNTIF($B$13:B680,B680)-1)*0.01,B680)</f>
        <v>2606.0100000000002</v>
      </c>
    </row>
    <row r="681" spans="1:3" x14ac:dyDescent="0.3">
      <c r="A681" s="1">
        <v>44811</v>
      </c>
      <c r="B681">
        <v>2594.9</v>
      </c>
      <c r="C681">
        <f>IF(COUNTIF($B$13:B681,B681)&gt;1,B681+(COUNTIF($B$13:B681,B681)-1)*0.01,B681)</f>
        <v>2594.9</v>
      </c>
    </row>
    <row r="682" spans="1:3" x14ac:dyDescent="0.3">
      <c r="A682" s="1">
        <v>44812</v>
      </c>
      <c r="B682">
        <v>2598</v>
      </c>
      <c r="C682">
        <f>IF(COUNTIF($B$13:B682,B682)&gt;1,B682+(COUNTIF($B$13:B682,B682)-1)*0.01,B682)</f>
        <v>2598</v>
      </c>
    </row>
    <row r="683" spans="1:3" x14ac:dyDescent="0.3">
      <c r="A683" s="1">
        <v>44813</v>
      </c>
      <c r="B683">
        <v>2610</v>
      </c>
      <c r="C683">
        <f>IF(COUNTIF($B$13:B683,B683)&gt;1,B683+(COUNTIF($B$13:B683,B683)-1)*0.01,B683)</f>
        <v>2610.0100000000002</v>
      </c>
    </row>
    <row r="684" spans="1:3" x14ac:dyDescent="0.3">
      <c r="A684" s="1">
        <v>44816</v>
      </c>
      <c r="B684">
        <v>2612</v>
      </c>
      <c r="C684">
        <f>IF(COUNTIF($B$13:B684,B684)&gt;1,B684+(COUNTIF($B$13:B684,B684)-1)*0.01,B684)</f>
        <v>2612.0100000000002</v>
      </c>
    </row>
    <row r="685" spans="1:3" x14ac:dyDescent="0.3">
      <c r="A685" s="1">
        <v>44817</v>
      </c>
      <c r="B685">
        <v>2629.7</v>
      </c>
      <c r="C685">
        <f>IF(COUNTIF($B$13:B685,B685)&gt;1,B685+(COUNTIF($B$13:B685,B685)-1)*0.01,B685)</f>
        <v>2629.7</v>
      </c>
    </row>
    <row r="686" spans="1:3" x14ac:dyDescent="0.3">
      <c r="A686" s="1">
        <v>44818</v>
      </c>
      <c r="B686">
        <v>2610</v>
      </c>
      <c r="C686">
        <f>IF(COUNTIF($B$13:B686,B686)&gt;1,B686+(COUNTIF($B$13:B686,B686)-1)*0.01,B686)</f>
        <v>2610.02</v>
      </c>
    </row>
    <row r="687" spans="1:3" x14ac:dyDescent="0.3">
      <c r="A687" s="1">
        <v>44819</v>
      </c>
      <c r="B687">
        <v>2603.5500000000002</v>
      </c>
      <c r="C687">
        <f>IF(COUNTIF($B$13:B687,B687)&gt;1,B687+(COUNTIF($B$13:B687,B687)-1)*0.01,B687)</f>
        <v>2603.5500000000002</v>
      </c>
    </row>
    <row r="688" spans="1:3" x14ac:dyDescent="0.3">
      <c r="A688" s="1">
        <v>44820</v>
      </c>
      <c r="B688">
        <v>2553</v>
      </c>
      <c r="C688">
        <f>IF(COUNTIF($B$13:B688,B688)&gt;1,B688+(COUNTIF($B$13:B688,B688)-1)*0.01,B688)</f>
        <v>2553</v>
      </c>
    </row>
    <row r="689" spans="1:3" x14ac:dyDescent="0.3">
      <c r="A689" s="1">
        <v>44823</v>
      </c>
      <c r="B689">
        <v>2522.6999999999998</v>
      </c>
      <c r="C689">
        <f>IF(COUNTIF($B$13:B689,B689)&gt;1,B689+(COUNTIF($B$13:B689,B689)-1)*0.01,B689)</f>
        <v>2522.6999999999998</v>
      </c>
    </row>
    <row r="690" spans="1:3" x14ac:dyDescent="0.3">
      <c r="A690" s="1">
        <v>44824</v>
      </c>
      <c r="B690">
        <v>2537.6999999999998</v>
      </c>
      <c r="C690">
        <f>IF(COUNTIF($B$13:B690,B690)&gt;1,B690+(COUNTIF($B$13:B690,B690)-1)*0.01,B690)</f>
        <v>2537.6999999999998</v>
      </c>
    </row>
    <row r="691" spans="1:3" x14ac:dyDescent="0.3">
      <c r="A691" s="1">
        <v>44825</v>
      </c>
      <c r="B691">
        <v>2533</v>
      </c>
      <c r="C691">
        <f>IF(COUNTIF($B$13:B691,B691)&gt;1,B691+(COUNTIF($B$13:B691,B691)-1)*0.01,B691)</f>
        <v>2533</v>
      </c>
    </row>
    <row r="692" spans="1:3" x14ac:dyDescent="0.3">
      <c r="A692" s="1">
        <v>44826</v>
      </c>
      <c r="B692">
        <v>2503</v>
      </c>
      <c r="C692">
        <f>IF(COUNTIF($B$13:B692,B692)&gt;1,B692+(COUNTIF($B$13:B692,B692)-1)*0.01,B692)</f>
        <v>2503</v>
      </c>
    </row>
    <row r="693" spans="1:3" x14ac:dyDescent="0.3">
      <c r="A693" s="1">
        <v>44827</v>
      </c>
      <c r="B693">
        <v>2495.9499999999998</v>
      </c>
      <c r="C693">
        <f>IF(COUNTIF($B$13:B693,B693)&gt;1,B693+(COUNTIF($B$13:B693,B693)-1)*0.01,B693)</f>
        <v>2495.9499999999998</v>
      </c>
    </row>
    <row r="694" spans="1:3" x14ac:dyDescent="0.3">
      <c r="A694" s="1">
        <v>44830</v>
      </c>
      <c r="B694">
        <v>2417.8000000000002</v>
      </c>
      <c r="C694">
        <f>IF(COUNTIF($B$13:B694,B694)&gt;1,B694+(COUNTIF($B$13:B694,B694)-1)*0.01,B694)</f>
        <v>2417.8000000000002</v>
      </c>
    </row>
    <row r="695" spans="1:3" x14ac:dyDescent="0.3">
      <c r="A695" s="1">
        <v>44831</v>
      </c>
      <c r="B695">
        <v>2426</v>
      </c>
      <c r="C695">
        <f>IF(COUNTIF($B$13:B695,B695)&gt;1,B695+(COUNTIF($B$13:B695,B695)-1)*0.01,B695)</f>
        <v>2426</v>
      </c>
    </row>
    <row r="696" spans="1:3" x14ac:dyDescent="0.3">
      <c r="A696" s="1">
        <v>44832</v>
      </c>
      <c r="B696">
        <v>2378</v>
      </c>
      <c r="C696">
        <f>IF(COUNTIF($B$13:B696,B696)&gt;1,B696+(COUNTIF($B$13:B696,B696)-1)*0.01,B696)</f>
        <v>2378.0100000000002</v>
      </c>
    </row>
    <row r="697" spans="1:3" x14ac:dyDescent="0.3">
      <c r="A697" s="1">
        <v>44833</v>
      </c>
      <c r="B697">
        <v>2367.5</v>
      </c>
      <c r="C697">
        <f>IF(COUNTIF($B$13:B697,B697)&gt;1,B697+(COUNTIF($B$13:B697,B697)-1)*0.01,B697)</f>
        <v>2367.5</v>
      </c>
    </row>
    <row r="698" spans="1:3" x14ac:dyDescent="0.3">
      <c r="A698" s="1">
        <v>44834</v>
      </c>
      <c r="B698">
        <v>2402</v>
      </c>
      <c r="C698">
        <f>IF(COUNTIF($B$13:B698,B698)&gt;1,B698+(COUNTIF($B$13:B698,B698)-1)*0.01,B698)</f>
        <v>2402</v>
      </c>
    </row>
    <row r="699" spans="1:3" x14ac:dyDescent="0.3">
      <c r="A699" s="1">
        <v>44837</v>
      </c>
      <c r="B699">
        <v>2416.9499999999998</v>
      </c>
      <c r="C699">
        <f>IF(COUNTIF($B$13:B699,B699)&gt;1,B699+(COUNTIF($B$13:B699,B699)-1)*0.01,B699)</f>
        <v>2416.9499999999998</v>
      </c>
    </row>
    <row r="700" spans="1:3" x14ac:dyDescent="0.3">
      <c r="A700" s="1">
        <v>44838</v>
      </c>
      <c r="B700">
        <v>2418</v>
      </c>
      <c r="C700">
        <f>IF(COUNTIF($B$13:B700,B700)&gt;1,B700+(COUNTIF($B$13:B700,B700)-1)*0.01,B700)</f>
        <v>2418.0100000000002</v>
      </c>
    </row>
    <row r="701" spans="1:3" x14ac:dyDescent="0.3">
      <c r="A701" s="1">
        <v>44840</v>
      </c>
      <c r="B701">
        <v>2450</v>
      </c>
      <c r="C701">
        <f>IF(COUNTIF($B$13:B701,B701)&gt;1,B701+(COUNTIF($B$13:B701,B701)-1)*0.01,B701)</f>
        <v>2450</v>
      </c>
    </row>
    <row r="702" spans="1:3" x14ac:dyDescent="0.3">
      <c r="A702" s="1">
        <v>44841</v>
      </c>
      <c r="B702">
        <v>2443.9</v>
      </c>
      <c r="C702">
        <f>IF(COUNTIF($B$13:B702,B702)&gt;1,B702+(COUNTIF($B$13:B702,B702)-1)*0.01,B702)</f>
        <v>2443.9100000000003</v>
      </c>
    </row>
    <row r="703" spans="1:3" x14ac:dyDescent="0.3">
      <c r="A703" s="1">
        <v>44844</v>
      </c>
      <c r="B703">
        <v>2417.6</v>
      </c>
      <c r="C703">
        <f>IF(COUNTIF($B$13:B703,B703)&gt;1,B703+(COUNTIF($B$13:B703,B703)-1)*0.01,B703)</f>
        <v>2417.6</v>
      </c>
    </row>
    <row r="704" spans="1:3" x14ac:dyDescent="0.3">
      <c r="A704" s="1">
        <v>44845</v>
      </c>
      <c r="B704">
        <v>2414</v>
      </c>
      <c r="C704">
        <f>IF(COUNTIF($B$13:B704,B704)&gt;1,B704+(COUNTIF($B$13:B704,B704)-1)*0.01,B704)</f>
        <v>2414</v>
      </c>
    </row>
    <row r="705" spans="1:3" x14ac:dyDescent="0.3">
      <c r="A705" s="1">
        <v>44846</v>
      </c>
      <c r="B705">
        <v>2381.6999999999998</v>
      </c>
      <c r="C705">
        <f>IF(COUNTIF($B$13:B705,B705)&gt;1,B705+(COUNTIF($B$13:B705,B705)-1)*0.01,B705)</f>
        <v>2381.6999999999998</v>
      </c>
    </row>
    <row r="706" spans="1:3" x14ac:dyDescent="0.3">
      <c r="A706" s="1">
        <v>44847</v>
      </c>
      <c r="B706">
        <v>2394</v>
      </c>
      <c r="C706">
        <f>IF(COUNTIF($B$13:B706,B706)&gt;1,B706+(COUNTIF($B$13:B706,B706)-1)*0.01,B706)</f>
        <v>2394.0100000000002</v>
      </c>
    </row>
    <row r="707" spans="1:3" x14ac:dyDescent="0.3">
      <c r="A707" s="1">
        <v>44848</v>
      </c>
      <c r="B707">
        <v>2416.35</v>
      </c>
      <c r="C707">
        <f>IF(COUNTIF($B$13:B707,B707)&gt;1,B707+(COUNTIF($B$13:B707,B707)-1)*0.01,B707)</f>
        <v>2416.35</v>
      </c>
    </row>
    <row r="708" spans="1:3" x14ac:dyDescent="0.3">
      <c r="A708" s="1">
        <v>44851</v>
      </c>
      <c r="B708">
        <v>2414</v>
      </c>
      <c r="C708">
        <f>IF(COUNTIF($B$13:B708,B708)&gt;1,B708+(COUNTIF($B$13:B708,B708)-1)*0.01,B708)</f>
        <v>2414.0100000000002</v>
      </c>
    </row>
    <row r="709" spans="1:3" x14ac:dyDescent="0.3">
      <c r="A709" s="1">
        <v>44852</v>
      </c>
      <c r="B709">
        <v>2463</v>
      </c>
      <c r="C709">
        <f>IF(COUNTIF($B$13:B709,B709)&gt;1,B709+(COUNTIF($B$13:B709,B709)-1)*0.01,B709)</f>
        <v>2463</v>
      </c>
    </row>
    <row r="710" spans="1:3" x14ac:dyDescent="0.3">
      <c r="A710" s="1">
        <v>44853</v>
      </c>
      <c r="B710">
        <v>2527.85</v>
      </c>
      <c r="C710">
        <f>IF(COUNTIF($B$13:B710,B710)&gt;1,B710+(COUNTIF($B$13:B710,B710)-1)*0.01,B710)</f>
        <v>2527.85</v>
      </c>
    </row>
    <row r="711" spans="1:3" x14ac:dyDescent="0.3">
      <c r="A711" s="1">
        <v>44854</v>
      </c>
      <c r="B711">
        <v>2519</v>
      </c>
      <c r="C711">
        <f>IF(COUNTIF($B$13:B711,B711)&gt;1,B711+(COUNTIF($B$13:B711,B711)-1)*0.01,B711)</f>
        <v>2519</v>
      </c>
    </row>
    <row r="712" spans="1:3" x14ac:dyDescent="0.3">
      <c r="A712" s="1">
        <v>44855</v>
      </c>
      <c r="B712">
        <v>2516.8000000000002</v>
      </c>
      <c r="C712">
        <f>IF(COUNTIF($B$13:B712,B712)&gt;1,B712+(COUNTIF($B$13:B712,B712)-1)*0.01,B712)</f>
        <v>2516.8000000000002</v>
      </c>
    </row>
    <row r="713" spans="1:3" x14ac:dyDescent="0.3">
      <c r="A713" s="1">
        <v>44858</v>
      </c>
      <c r="B713">
        <v>2502.5</v>
      </c>
      <c r="C713">
        <f>IF(COUNTIF($B$13:B713,B713)&gt;1,B713+(COUNTIF($B$13:B713,B713)-1)*0.01,B713)</f>
        <v>2502.5</v>
      </c>
    </row>
    <row r="714" spans="1:3" x14ac:dyDescent="0.3">
      <c r="A714" s="1">
        <v>44859</v>
      </c>
      <c r="B714">
        <v>2499</v>
      </c>
      <c r="C714">
        <f>IF(COUNTIF($B$13:B714,B714)&gt;1,B714+(COUNTIF($B$13:B714,B714)-1)*0.01,B714)</f>
        <v>2499</v>
      </c>
    </row>
    <row r="715" spans="1:3" x14ac:dyDescent="0.3">
      <c r="A715" s="1">
        <v>44861</v>
      </c>
      <c r="B715">
        <v>2468.4499999999998</v>
      </c>
      <c r="C715">
        <f>IF(COUNTIF($B$13:B715,B715)&gt;1,B715+(COUNTIF($B$13:B715,B715)-1)*0.01,B715)</f>
        <v>2468.4499999999998</v>
      </c>
    </row>
    <row r="716" spans="1:3" x14ac:dyDescent="0.3">
      <c r="A716" s="1">
        <v>44862</v>
      </c>
      <c r="B716">
        <v>2535</v>
      </c>
      <c r="C716">
        <f>IF(COUNTIF($B$13:B716,B716)&gt;1,B716+(COUNTIF($B$13:B716,B716)-1)*0.01,B716)</f>
        <v>2535</v>
      </c>
    </row>
    <row r="717" spans="1:3" x14ac:dyDescent="0.3">
      <c r="A717" s="1">
        <v>44865</v>
      </c>
      <c r="B717">
        <v>2560.9499999999998</v>
      </c>
      <c r="C717">
        <f>IF(COUNTIF($B$13:B717,B717)&gt;1,B717+(COUNTIF($B$13:B717,B717)-1)*0.01,B717)</f>
        <v>2560.9499999999998</v>
      </c>
    </row>
    <row r="718" spans="1:3" x14ac:dyDescent="0.3">
      <c r="A718" s="1">
        <v>44866</v>
      </c>
      <c r="B718">
        <v>2600</v>
      </c>
      <c r="C718">
        <f>IF(COUNTIF($B$13:B718,B718)&gt;1,B718+(COUNTIF($B$13:B718,B718)-1)*0.01,B718)</f>
        <v>2600</v>
      </c>
    </row>
    <row r="719" spans="1:3" x14ac:dyDescent="0.3">
      <c r="A719" s="1">
        <v>44867</v>
      </c>
      <c r="B719">
        <v>2550.1999999999998</v>
      </c>
      <c r="C719">
        <f>IF(COUNTIF($B$13:B719,B719)&gt;1,B719+(COUNTIF($B$13:B719,B719)-1)*0.01,B719)</f>
        <v>2550.1999999999998</v>
      </c>
    </row>
    <row r="720" spans="1:3" x14ac:dyDescent="0.3">
      <c r="A720" s="1">
        <v>44868</v>
      </c>
      <c r="B720">
        <v>2559.5500000000002</v>
      </c>
      <c r="C720">
        <f>IF(COUNTIF($B$13:B720,B720)&gt;1,B720+(COUNTIF($B$13:B720,B720)-1)*0.01,B720)</f>
        <v>2559.5500000000002</v>
      </c>
    </row>
    <row r="721" spans="1:3" x14ac:dyDescent="0.3">
      <c r="A721" s="1">
        <v>44869</v>
      </c>
      <c r="B721">
        <v>2600</v>
      </c>
      <c r="C721">
        <f>IF(COUNTIF($B$13:B721,B721)&gt;1,B721+(COUNTIF($B$13:B721,B721)-1)*0.01,B721)</f>
        <v>2600.0100000000002</v>
      </c>
    </row>
    <row r="722" spans="1:3" x14ac:dyDescent="0.3">
      <c r="A722" s="1">
        <v>44872</v>
      </c>
      <c r="B722">
        <v>2610.3000000000002</v>
      </c>
      <c r="C722">
        <f>IF(COUNTIF($B$13:B722,B722)&gt;1,B722+(COUNTIF($B$13:B722,B722)-1)*0.01,B722)</f>
        <v>2610.3000000000002</v>
      </c>
    </row>
    <row r="723" spans="1:3" x14ac:dyDescent="0.3">
      <c r="A723" s="1">
        <v>44874</v>
      </c>
      <c r="B723">
        <v>2621.95</v>
      </c>
      <c r="C723">
        <f>IF(COUNTIF($B$13:B723,B723)&gt;1,B723+(COUNTIF($B$13:B723,B723)-1)*0.01,B723)</f>
        <v>2621.95</v>
      </c>
    </row>
    <row r="724" spans="1:3" x14ac:dyDescent="0.3">
      <c r="A724" s="1">
        <v>44875</v>
      </c>
      <c r="B724">
        <v>2596.5500000000002</v>
      </c>
      <c r="C724">
        <f>IF(COUNTIF($B$13:B724,B724)&gt;1,B724+(COUNTIF($B$13:B724,B724)-1)*0.01,B724)</f>
        <v>2596.5500000000002</v>
      </c>
    </row>
    <row r="725" spans="1:3" x14ac:dyDescent="0.3">
      <c r="A725" s="1">
        <v>44876</v>
      </c>
      <c r="B725">
        <v>2636</v>
      </c>
      <c r="C725">
        <f>IF(COUNTIF($B$13:B725,B725)&gt;1,B725+(COUNTIF($B$13:B725,B725)-1)*0.01,B725)</f>
        <v>2636</v>
      </c>
    </row>
    <row r="726" spans="1:3" x14ac:dyDescent="0.3">
      <c r="A726" s="1">
        <v>44879</v>
      </c>
      <c r="B726">
        <v>2642</v>
      </c>
      <c r="C726">
        <f>IF(COUNTIF($B$13:B726,B726)&gt;1,B726+(COUNTIF($B$13:B726,B726)-1)*0.01,B726)</f>
        <v>2642</v>
      </c>
    </row>
    <row r="727" spans="1:3" x14ac:dyDescent="0.3">
      <c r="A727" s="1">
        <v>44880</v>
      </c>
      <c r="B727">
        <v>2626.4</v>
      </c>
      <c r="C727">
        <f>IF(COUNTIF($B$13:B727,B727)&gt;1,B727+(COUNTIF($B$13:B727,B727)-1)*0.01,B727)</f>
        <v>2626.4</v>
      </c>
    </row>
    <row r="728" spans="1:3" x14ac:dyDescent="0.3">
      <c r="A728" s="1">
        <v>44881</v>
      </c>
      <c r="B728">
        <v>2615.9499999999998</v>
      </c>
      <c r="C728">
        <f>IF(COUNTIF($B$13:B728,B728)&gt;1,B728+(COUNTIF($B$13:B728,B728)-1)*0.01,B728)</f>
        <v>2615.9499999999998</v>
      </c>
    </row>
    <row r="729" spans="1:3" x14ac:dyDescent="0.3">
      <c r="A729" s="1">
        <v>44882</v>
      </c>
      <c r="B729">
        <v>2613</v>
      </c>
      <c r="C729">
        <f>IF(COUNTIF($B$13:B729,B729)&gt;1,B729+(COUNTIF($B$13:B729,B729)-1)*0.01,B729)</f>
        <v>2613</v>
      </c>
    </row>
    <row r="730" spans="1:3" x14ac:dyDescent="0.3">
      <c r="A730" s="1">
        <v>44883</v>
      </c>
      <c r="B730">
        <v>2609</v>
      </c>
      <c r="C730">
        <f>IF(COUNTIF($B$13:B730,B730)&gt;1,B730+(COUNTIF($B$13:B730,B730)-1)*0.01,B730)</f>
        <v>2609</v>
      </c>
    </row>
    <row r="731" spans="1:3" x14ac:dyDescent="0.3">
      <c r="A731" s="1">
        <v>44886</v>
      </c>
      <c r="B731">
        <v>2588</v>
      </c>
      <c r="C731">
        <f>IF(COUNTIF($B$13:B731,B731)&gt;1,B731+(COUNTIF($B$13:B731,B731)-1)*0.01,B731)</f>
        <v>2588</v>
      </c>
    </row>
    <row r="732" spans="1:3" x14ac:dyDescent="0.3">
      <c r="A732" s="1">
        <v>44887</v>
      </c>
      <c r="B732">
        <v>2568.5</v>
      </c>
      <c r="C732">
        <f>IF(COUNTIF($B$13:B732,B732)&gt;1,B732+(COUNTIF($B$13:B732,B732)-1)*0.01,B732)</f>
        <v>2568.5</v>
      </c>
    </row>
    <row r="733" spans="1:3" x14ac:dyDescent="0.3">
      <c r="A733" s="1">
        <v>44888</v>
      </c>
      <c r="B733">
        <v>2577.9</v>
      </c>
      <c r="C733">
        <f>IF(COUNTIF($B$13:B733,B733)&gt;1,B733+(COUNTIF($B$13:B733,B733)-1)*0.01,B733)</f>
        <v>2577.9</v>
      </c>
    </row>
    <row r="734" spans="1:3" x14ac:dyDescent="0.3">
      <c r="A734" s="1">
        <v>44889</v>
      </c>
      <c r="B734">
        <v>2594</v>
      </c>
      <c r="C734">
        <f>IF(COUNTIF($B$13:B734,B734)&gt;1,B734+(COUNTIF($B$13:B734,B734)-1)*0.01,B734)</f>
        <v>2594</v>
      </c>
    </row>
    <row r="735" spans="1:3" x14ac:dyDescent="0.3">
      <c r="A735" s="1">
        <v>44890</v>
      </c>
      <c r="B735">
        <v>2624.9</v>
      </c>
      <c r="C735">
        <f>IF(COUNTIF($B$13:B735,B735)&gt;1,B735+(COUNTIF($B$13:B735,B735)-1)*0.01,B735)</f>
        <v>2624.9</v>
      </c>
    </row>
    <row r="736" spans="1:3" x14ac:dyDescent="0.3">
      <c r="A736" s="1">
        <v>44893</v>
      </c>
      <c r="B736">
        <v>2721.05</v>
      </c>
      <c r="C736">
        <f>IF(COUNTIF($B$13:B736,B736)&gt;1,B736+(COUNTIF($B$13:B736,B736)-1)*0.01,B736)</f>
        <v>2721.05</v>
      </c>
    </row>
    <row r="737" spans="1:3" x14ac:dyDescent="0.3">
      <c r="A737" s="1">
        <v>44894</v>
      </c>
      <c r="B737">
        <v>2731.65</v>
      </c>
      <c r="C737">
        <f>IF(COUNTIF($B$13:B737,B737)&gt;1,B737+(COUNTIF($B$13:B737,B737)-1)*0.01,B737)</f>
        <v>2731.65</v>
      </c>
    </row>
    <row r="738" spans="1:3" x14ac:dyDescent="0.3">
      <c r="A738" s="1">
        <v>44895</v>
      </c>
      <c r="B738">
        <v>2745.45</v>
      </c>
      <c r="C738">
        <f>IF(COUNTIF($B$13:B738,B738)&gt;1,B738+(COUNTIF($B$13:B738,B738)-1)*0.01,B738)</f>
        <v>2745.45</v>
      </c>
    </row>
    <row r="739" spans="1:3" x14ac:dyDescent="0.3">
      <c r="A739" s="1">
        <v>44896</v>
      </c>
      <c r="B739">
        <v>2755</v>
      </c>
      <c r="C739">
        <f>IF(COUNTIF($B$13:B739,B739)&gt;1,B739+(COUNTIF($B$13:B739,B739)-1)*0.01,B739)</f>
        <v>2755</v>
      </c>
    </row>
    <row r="740" spans="1:3" x14ac:dyDescent="0.3">
      <c r="A740" s="1">
        <v>44897</v>
      </c>
      <c r="B740">
        <v>2748</v>
      </c>
      <c r="C740">
        <f>IF(COUNTIF($B$13:B740,B740)&gt;1,B740+(COUNTIF($B$13:B740,B740)-1)*0.01,B740)</f>
        <v>2748</v>
      </c>
    </row>
    <row r="741" spans="1:3" x14ac:dyDescent="0.3">
      <c r="A741" s="1">
        <v>44900</v>
      </c>
      <c r="B741">
        <v>2716.75</v>
      </c>
      <c r="C741">
        <f>IF(COUNTIF($B$13:B741,B741)&gt;1,B741+(COUNTIF($B$13:B741,B741)-1)*0.01,B741)</f>
        <v>2716.75</v>
      </c>
    </row>
    <row r="742" spans="1:3" x14ac:dyDescent="0.3">
      <c r="A742" s="1">
        <v>44901</v>
      </c>
      <c r="B742">
        <v>2697</v>
      </c>
      <c r="C742">
        <f>IF(COUNTIF($B$13:B742,B742)&gt;1,B742+(COUNTIF($B$13:B742,B742)-1)*0.01,B742)</f>
        <v>2697</v>
      </c>
    </row>
    <row r="743" spans="1:3" x14ac:dyDescent="0.3">
      <c r="A743" s="1">
        <v>44902</v>
      </c>
      <c r="B743">
        <v>2695</v>
      </c>
      <c r="C743">
        <f>IF(COUNTIF($B$13:B743,B743)&gt;1,B743+(COUNTIF($B$13:B743,B743)-1)*0.01,B743)</f>
        <v>2695</v>
      </c>
    </row>
    <row r="744" spans="1:3" x14ac:dyDescent="0.3">
      <c r="A744" s="1">
        <v>44903</v>
      </c>
      <c r="B744">
        <v>2665</v>
      </c>
      <c r="C744">
        <f>IF(COUNTIF($B$13:B744,B744)&gt;1,B744+(COUNTIF($B$13:B744,B744)-1)*0.01,B744)</f>
        <v>2665</v>
      </c>
    </row>
    <row r="745" spans="1:3" x14ac:dyDescent="0.3">
      <c r="A745" s="1">
        <v>44904</v>
      </c>
      <c r="B745">
        <v>2660</v>
      </c>
      <c r="C745">
        <f>IF(COUNTIF($B$13:B745,B745)&gt;1,B745+(COUNTIF($B$13:B745,B745)-1)*0.01,B745)</f>
        <v>2660</v>
      </c>
    </row>
    <row r="746" spans="1:3" x14ac:dyDescent="0.3">
      <c r="A746" s="1">
        <v>44907</v>
      </c>
      <c r="B746">
        <v>2623</v>
      </c>
      <c r="C746">
        <f>IF(COUNTIF($B$13:B746,B746)&gt;1,B746+(COUNTIF($B$13:B746,B746)-1)*0.01,B746)</f>
        <v>2623</v>
      </c>
    </row>
    <row r="747" spans="1:3" x14ac:dyDescent="0.3">
      <c r="A747" s="1">
        <v>44908</v>
      </c>
      <c r="B747">
        <v>2633</v>
      </c>
      <c r="C747">
        <f>IF(COUNTIF($B$13:B747,B747)&gt;1,B747+(COUNTIF($B$13:B747,B747)-1)*0.01,B747)</f>
        <v>2633</v>
      </c>
    </row>
    <row r="748" spans="1:3" x14ac:dyDescent="0.3">
      <c r="A748" s="1">
        <v>44909</v>
      </c>
      <c r="B748">
        <v>2638.95</v>
      </c>
      <c r="C748">
        <f>IF(COUNTIF($B$13:B748,B748)&gt;1,B748+(COUNTIF($B$13:B748,B748)-1)*0.01,B748)</f>
        <v>2638.95</v>
      </c>
    </row>
    <row r="749" spans="1:3" x14ac:dyDescent="0.3">
      <c r="A749" s="1">
        <v>44910</v>
      </c>
      <c r="B749">
        <v>2615</v>
      </c>
      <c r="C749">
        <f>IF(COUNTIF($B$13:B749,B749)&gt;1,B749+(COUNTIF($B$13:B749,B749)-1)*0.01,B749)</f>
        <v>2615</v>
      </c>
    </row>
    <row r="750" spans="1:3" x14ac:dyDescent="0.3">
      <c r="A750" s="1">
        <v>44911</v>
      </c>
      <c r="B750">
        <v>2618.8000000000002</v>
      </c>
      <c r="C750">
        <f>IF(COUNTIF($B$13:B750,B750)&gt;1,B750+(COUNTIF($B$13:B750,B750)-1)*0.01,B750)</f>
        <v>2618.8000000000002</v>
      </c>
    </row>
    <row r="751" spans="1:3" x14ac:dyDescent="0.3">
      <c r="A751" s="1">
        <v>44914</v>
      </c>
      <c r="B751">
        <v>2604</v>
      </c>
      <c r="C751">
        <f>IF(COUNTIF($B$13:B751,B751)&gt;1,B751+(COUNTIF($B$13:B751,B751)-1)*0.01,B751)</f>
        <v>2604</v>
      </c>
    </row>
    <row r="752" spans="1:3" x14ac:dyDescent="0.3">
      <c r="A752" s="1">
        <v>44915</v>
      </c>
      <c r="B752">
        <v>2626</v>
      </c>
      <c r="C752">
        <f>IF(COUNTIF($B$13:B752,B752)&gt;1,B752+(COUNTIF($B$13:B752,B752)-1)*0.01,B752)</f>
        <v>2626</v>
      </c>
    </row>
    <row r="753" spans="1:3" x14ac:dyDescent="0.3">
      <c r="A753" s="1">
        <v>44916</v>
      </c>
      <c r="B753">
        <v>2633</v>
      </c>
      <c r="C753">
        <f>IF(COUNTIF($B$13:B753,B753)&gt;1,B753+(COUNTIF($B$13:B753,B753)-1)*0.01,B753)</f>
        <v>2633.01</v>
      </c>
    </row>
    <row r="754" spans="1:3" x14ac:dyDescent="0.3">
      <c r="A754" s="1">
        <v>44917</v>
      </c>
      <c r="B754">
        <v>2604.65</v>
      </c>
      <c r="C754">
        <f>IF(COUNTIF($B$13:B754,B754)&gt;1,B754+(COUNTIF($B$13:B754,B754)-1)*0.01,B754)</f>
        <v>2604.65</v>
      </c>
    </row>
    <row r="755" spans="1:3" x14ac:dyDescent="0.3">
      <c r="A755" s="1">
        <v>44918</v>
      </c>
      <c r="B755">
        <v>2590.5</v>
      </c>
      <c r="C755">
        <f>IF(COUNTIF($B$13:B755,B755)&gt;1,B755+(COUNTIF($B$13:B755,B755)-1)*0.01,B755)</f>
        <v>2590.5</v>
      </c>
    </row>
    <row r="756" spans="1:3" x14ac:dyDescent="0.3">
      <c r="A756" s="1">
        <v>44921</v>
      </c>
      <c r="B756">
        <v>2542</v>
      </c>
      <c r="C756">
        <f>IF(COUNTIF($B$13:B756,B756)&gt;1,B756+(COUNTIF($B$13:B756,B756)-1)*0.01,B756)</f>
        <v>2542.0100000000002</v>
      </c>
    </row>
    <row r="757" spans="1:3" x14ac:dyDescent="0.3">
      <c r="A757" s="1">
        <v>44922</v>
      </c>
      <c r="B757">
        <v>2548.8000000000002</v>
      </c>
      <c r="C757">
        <f>IF(COUNTIF($B$13:B757,B757)&gt;1,B757+(COUNTIF($B$13:B757,B757)-1)*0.01,B757)</f>
        <v>2548.8000000000002</v>
      </c>
    </row>
    <row r="758" spans="1:3" x14ac:dyDescent="0.3">
      <c r="A758" s="1">
        <v>44923</v>
      </c>
      <c r="B758">
        <v>2549.8000000000002</v>
      </c>
      <c r="C758">
        <f>IF(COUNTIF($B$13:B758,B758)&gt;1,B758+(COUNTIF($B$13:B758,B758)-1)*0.01,B758)</f>
        <v>2549.8000000000002</v>
      </c>
    </row>
    <row r="759" spans="1:3" x14ac:dyDescent="0.3">
      <c r="A759" s="1">
        <v>44924</v>
      </c>
      <c r="B759">
        <v>2548.9</v>
      </c>
      <c r="C759">
        <f>IF(COUNTIF($B$13:B759,B759)&gt;1,B759+(COUNTIF($B$13:B759,B759)-1)*0.01,B759)</f>
        <v>2548.9</v>
      </c>
    </row>
    <row r="760" spans="1:3" x14ac:dyDescent="0.3">
      <c r="A760" s="1">
        <v>44925</v>
      </c>
      <c r="B760">
        <v>2577</v>
      </c>
      <c r="C760">
        <f>IF(COUNTIF($B$13:B760,B760)&gt;1,B760+(COUNTIF($B$13:B760,B760)-1)*0.01,B760)</f>
        <v>2577</v>
      </c>
    </row>
    <row r="761" spans="1:3" x14ac:dyDescent="0.3">
      <c r="A761" s="1">
        <v>44928</v>
      </c>
      <c r="B761">
        <v>2579</v>
      </c>
      <c r="C761">
        <f>IF(COUNTIF($B$13:B761,B761)&gt;1,B761+(COUNTIF($B$13:B761,B761)-1)*0.01,B761)</f>
        <v>2579</v>
      </c>
    </row>
    <row r="762" spans="1:3" x14ac:dyDescent="0.3">
      <c r="A762" s="1">
        <v>44929</v>
      </c>
      <c r="B762">
        <v>2573</v>
      </c>
      <c r="C762">
        <f>IF(COUNTIF($B$13:B762,B762)&gt;1,B762+(COUNTIF($B$13:B762,B762)-1)*0.01,B762)</f>
        <v>2573</v>
      </c>
    </row>
    <row r="763" spans="1:3" x14ac:dyDescent="0.3">
      <c r="A763" s="1">
        <v>44930</v>
      </c>
      <c r="B763">
        <v>2561.0500000000002</v>
      </c>
      <c r="C763">
        <f>IF(COUNTIF($B$13:B763,B763)&gt;1,B763+(COUNTIF($B$13:B763,B763)-1)*0.01,B763)</f>
        <v>2561.0500000000002</v>
      </c>
    </row>
    <row r="764" spans="1:3" x14ac:dyDescent="0.3">
      <c r="A764" s="1">
        <v>44931</v>
      </c>
      <c r="B764">
        <v>2536.4</v>
      </c>
      <c r="C764">
        <f>IF(COUNTIF($B$13:B764,B764)&gt;1,B764+(COUNTIF($B$13:B764,B764)-1)*0.01,B764)</f>
        <v>2536.4</v>
      </c>
    </row>
    <row r="765" spans="1:3" x14ac:dyDescent="0.3">
      <c r="A765" s="1">
        <v>44932</v>
      </c>
      <c r="B765">
        <v>2547.9499999999998</v>
      </c>
      <c r="C765">
        <f>IF(COUNTIF($B$13:B765,B765)&gt;1,B765+(COUNTIF($B$13:B765,B765)-1)*0.01,B765)</f>
        <v>2547.9499999999998</v>
      </c>
    </row>
    <row r="766" spans="1:3" x14ac:dyDescent="0.3">
      <c r="A766" s="1">
        <v>44935</v>
      </c>
      <c r="B766">
        <v>2602</v>
      </c>
      <c r="C766">
        <f>IF(COUNTIF($B$13:B766,B766)&gt;1,B766+(COUNTIF($B$13:B766,B766)-1)*0.01,B766)</f>
        <v>2602</v>
      </c>
    </row>
    <row r="767" spans="1:3" x14ac:dyDescent="0.3">
      <c r="A767" s="1">
        <v>44936</v>
      </c>
      <c r="B767">
        <v>2606</v>
      </c>
      <c r="C767">
        <f>IF(COUNTIF($B$13:B767,B767)&gt;1,B767+(COUNTIF($B$13:B767,B767)-1)*0.01,B767)</f>
        <v>2606.02</v>
      </c>
    </row>
    <row r="768" spans="1:3" x14ac:dyDescent="0.3">
      <c r="A768" s="1">
        <v>44937</v>
      </c>
      <c r="B768">
        <v>2558</v>
      </c>
      <c r="C768">
        <f>IF(COUNTIF($B$13:B768,B768)&gt;1,B768+(COUNTIF($B$13:B768,B768)-1)*0.01,B768)</f>
        <v>2558.0100000000002</v>
      </c>
    </row>
    <row r="769" spans="1:3" x14ac:dyDescent="0.3">
      <c r="A769" s="1">
        <v>44938</v>
      </c>
      <c r="B769">
        <v>2532.5</v>
      </c>
      <c r="C769">
        <f>IF(COUNTIF($B$13:B769,B769)&gt;1,B769+(COUNTIF($B$13:B769,B769)-1)*0.01,B769)</f>
        <v>2532.5</v>
      </c>
    </row>
    <row r="770" spans="1:3" x14ac:dyDescent="0.3">
      <c r="A770" s="1">
        <v>44939</v>
      </c>
      <c r="B770">
        <v>2472.9</v>
      </c>
      <c r="C770">
        <f>IF(COUNTIF($B$13:B770,B770)&gt;1,B770+(COUNTIF($B$13:B770,B770)-1)*0.01,B770)</f>
        <v>2472.9</v>
      </c>
    </row>
    <row r="771" spans="1:3" x14ac:dyDescent="0.3">
      <c r="A771" s="1">
        <v>44942</v>
      </c>
      <c r="B771">
        <v>2479.65</v>
      </c>
      <c r="C771">
        <f>IF(COUNTIF($B$13:B771,B771)&gt;1,B771+(COUNTIF($B$13:B771,B771)-1)*0.01,B771)</f>
        <v>2479.65</v>
      </c>
    </row>
    <row r="772" spans="1:3" x14ac:dyDescent="0.3">
      <c r="A772" s="1">
        <v>44943</v>
      </c>
      <c r="B772">
        <v>2483</v>
      </c>
      <c r="C772">
        <f>IF(COUNTIF($B$13:B772,B772)&gt;1,B772+(COUNTIF($B$13:B772,B772)-1)*0.01,B772)</f>
        <v>2483</v>
      </c>
    </row>
    <row r="773" spans="1:3" x14ac:dyDescent="0.3">
      <c r="A773" s="1">
        <v>44944</v>
      </c>
      <c r="B773">
        <v>2491.1</v>
      </c>
      <c r="C773">
        <f>IF(COUNTIF($B$13:B773,B773)&gt;1,B773+(COUNTIF($B$13:B773,B773)-1)*0.01,B773)</f>
        <v>2491.1</v>
      </c>
    </row>
    <row r="774" spans="1:3" x14ac:dyDescent="0.3">
      <c r="A774" s="1">
        <v>44945</v>
      </c>
      <c r="B774">
        <v>2481.15</v>
      </c>
      <c r="C774">
        <f>IF(COUNTIF($B$13:B774,B774)&gt;1,B774+(COUNTIF($B$13:B774,B774)-1)*0.01,B774)</f>
        <v>2481.15</v>
      </c>
    </row>
    <row r="775" spans="1:3" x14ac:dyDescent="0.3">
      <c r="A775" s="1">
        <v>44946</v>
      </c>
      <c r="B775">
        <v>2475</v>
      </c>
      <c r="C775">
        <f>IF(COUNTIF($B$13:B775,B775)&gt;1,B775+(COUNTIF($B$13:B775,B775)-1)*0.01,B775)</f>
        <v>2475</v>
      </c>
    </row>
    <row r="776" spans="1:3" x14ac:dyDescent="0.3">
      <c r="A776" s="1">
        <v>44949</v>
      </c>
      <c r="B776">
        <v>2466.1999999999998</v>
      </c>
      <c r="C776">
        <f>IF(COUNTIF($B$13:B776,B776)&gt;1,B776+(COUNTIF($B$13:B776,B776)-1)*0.01,B776)</f>
        <v>2466.1999999999998</v>
      </c>
    </row>
    <row r="777" spans="1:3" x14ac:dyDescent="0.3">
      <c r="A777" s="1">
        <v>44950</v>
      </c>
      <c r="B777">
        <v>2443.65</v>
      </c>
      <c r="C777">
        <f>IF(COUNTIF($B$13:B777,B777)&gt;1,B777+(COUNTIF($B$13:B777,B777)-1)*0.01,B777)</f>
        <v>2443.65</v>
      </c>
    </row>
    <row r="778" spans="1:3" x14ac:dyDescent="0.3">
      <c r="A778" s="1">
        <v>44951</v>
      </c>
      <c r="B778">
        <v>2414.6999999999998</v>
      </c>
      <c r="C778">
        <f>IF(COUNTIF($B$13:B778,B778)&gt;1,B778+(COUNTIF($B$13:B778,B778)-1)*0.01,B778)</f>
        <v>2414.6999999999998</v>
      </c>
    </row>
    <row r="779" spans="1:3" x14ac:dyDescent="0.3">
      <c r="A779" s="1">
        <v>44953</v>
      </c>
      <c r="B779">
        <v>2387.35</v>
      </c>
      <c r="C779">
        <f>IF(COUNTIF($B$13:B779,B779)&gt;1,B779+(COUNTIF($B$13:B779,B779)-1)*0.01,B779)</f>
        <v>2387.35</v>
      </c>
    </row>
    <row r="780" spans="1:3" x14ac:dyDescent="0.3">
      <c r="A780" s="1">
        <v>44956</v>
      </c>
      <c r="B780">
        <v>2371.9</v>
      </c>
      <c r="C780">
        <f>IF(COUNTIF($B$13:B780,B780)&gt;1,B780+(COUNTIF($B$13:B780,B780)-1)*0.01,B780)</f>
        <v>2371.9100000000003</v>
      </c>
    </row>
    <row r="781" spans="1:3" x14ac:dyDescent="0.3">
      <c r="A781" s="1">
        <v>44957</v>
      </c>
      <c r="B781">
        <v>2387.65</v>
      </c>
      <c r="C781">
        <f>IF(COUNTIF($B$13:B781,B781)&gt;1,B781+(COUNTIF($B$13:B781,B781)-1)*0.01,B781)</f>
        <v>2387.65</v>
      </c>
    </row>
    <row r="782" spans="1:3" x14ac:dyDescent="0.3">
      <c r="A782" s="1">
        <v>44958</v>
      </c>
      <c r="B782">
        <v>2379.9499999999998</v>
      </c>
      <c r="C782">
        <f>IF(COUNTIF($B$13:B782,B782)&gt;1,B782+(COUNTIF($B$13:B782,B782)-1)*0.01,B782)</f>
        <v>2379.9499999999998</v>
      </c>
    </row>
    <row r="783" spans="1:3" x14ac:dyDescent="0.3">
      <c r="A783" s="1">
        <v>44959</v>
      </c>
      <c r="B783">
        <v>2348</v>
      </c>
      <c r="C783">
        <f>IF(COUNTIF($B$13:B783,B783)&gt;1,B783+(COUNTIF($B$13:B783,B783)-1)*0.01,B783)</f>
        <v>2348</v>
      </c>
    </row>
    <row r="784" spans="1:3" x14ac:dyDescent="0.3">
      <c r="A784" s="1">
        <v>44960</v>
      </c>
      <c r="B784">
        <v>2349</v>
      </c>
      <c r="C784">
        <f>IF(COUNTIF($B$13:B784,B784)&gt;1,B784+(COUNTIF($B$13:B784,B784)-1)*0.01,B784)</f>
        <v>2349</v>
      </c>
    </row>
    <row r="785" spans="1:3" x14ac:dyDescent="0.3">
      <c r="A785" s="1">
        <v>44963</v>
      </c>
      <c r="B785">
        <v>2321</v>
      </c>
      <c r="C785">
        <f>IF(COUNTIF($B$13:B785,B785)&gt;1,B785+(COUNTIF($B$13:B785,B785)-1)*0.01,B785)</f>
        <v>2321</v>
      </c>
    </row>
    <row r="786" spans="1:3" x14ac:dyDescent="0.3">
      <c r="A786" s="1">
        <v>44964</v>
      </c>
      <c r="B786">
        <v>2327.4</v>
      </c>
      <c r="C786">
        <f>IF(COUNTIF($B$13:B786,B786)&gt;1,B786+(COUNTIF($B$13:B786,B786)-1)*0.01,B786)</f>
        <v>2327.4</v>
      </c>
    </row>
    <row r="787" spans="1:3" x14ac:dyDescent="0.3">
      <c r="A787" s="1">
        <v>44965</v>
      </c>
      <c r="B787">
        <v>2359.9</v>
      </c>
      <c r="C787">
        <f>IF(COUNTIF($B$13:B787,B787)&gt;1,B787+(COUNTIF($B$13:B787,B787)-1)*0.01,B787)</f>
        <v>2359.9</v>
      </c>
    </row>
    <row r="788" spans="1:3" x14ac:dyDescent="0.3">
      <c r="A788" s="1">
        <v>44966</v>
      </c>
      <c r="B788">
        <v>2370.85</v>
      </c>
      <c r="C788">
        <f>IF(COUNTIF($B$13:B788,B788)&gt;1,B788+(COUNTIF($B$13:B788,B788)-1)*0.01,B788)</f>
        <v>2370.85</v>
      </c>
    </row>
    <row r="789" spans="1:3" x14ac:dyDescent="0.3">
      <c r="A789" s="1">
        <v>44967</v>
      </c>
      <c r="B789">
        <v>2354.9</v>
      </c>
      <c r="C789">
        <f>IF(COUNTIF($B$13:B789,B789)&gt;1,B789+(COUNTIF($B$13:B789,B789)-1)*0.01,B789)</f>
        <v>2354.9</v>
      </c>
    </row>
    <row r="790" spans="1:3" x14ac:dyDescent="0.3">
      <c r="A790" s="1">
        <v>44970</v>
      </c>
      <c r="B790">
        <v>2350</v>
      </c>
      <c r="C790">
        <f>IF(COUNTIF($B$13:B790,B790)&gt;1,B790+(COUNTIF($B$13:B790,B790)-1)*0.01,B790)</f>
        <v>2350</v>
      </c>
    </row>
    <row r="791" spans="1:3" x14ac:dyDescent="0.3">
      <c r="A791" s="1">
        <v>44971</v>
      </c>
      <c r="B791">
        <v>2381.9</v>
      </c>
      <c r="C791">
        <f>IF(COUNTIF($B$13:B791,B791)&gt;1,B791+(COUNTIF($B$13:B791,B791)-1)*0.01,B791)</f>
        <v>2381.9</v>
      </c>
    </row>
    <row r="792" spans="1:3" x14ac:dyDescent="0.3">
      <c r="A792" s="1">
        <v>44972</v>
      </c>
      <c r="B792">
        <v>2437.1999999999998</v>
      </c>
      <c r="C792">
        <f>IF(COUNTIF($B$13:B792,B792)&gt;1,B792+(COUNTIF($B$13:B792,B792)-1)*0.01,B792)</f>
        <v>2437.1999999999998</v>
      </c>
    </row>
    <row r="793" spans="1:3" x14ac:dyDescent="0.3">
      <c r="A793" s="1">
        <v>44973</v>
      </c>
      <c r="B793">
        <v>2463.8000000000002</v>
      </c>
      <c r="C793">
        <f>IF(COUNTIF($B$13:B793,B793)&gt;1,B793+(COUNTIF($B$13:B793,B793)-1)*0.01,B793)</f>
        <v>2463.8000000000002</v>
      </c>
    </row>
    <row r="794" spans="1:3" x14ac:dyDescent="0.3">
      <c r="A794" s="1">
        <v>44974</v>
      </c>
      <c r="B794">
        <v>2447.5</v>
      </c>
      <c r="C794">
        <f>IF(COUNTIF($B$13:B794,B794)&gt;1,B794+(COUNTIF($B$13:B794,B794)-1)*0.01,B794)</f>
        <v>2447.5</v>
      </c>
    </row>
    <row r="795" spans="1:3" x14ac:dyDescent="0.3">
      <c r="A795" s="1">
        <v>44977</v>
      </c>
      <c r="B795">
        <v>2449.75</v>
      </c>
      <c r="C795">
        <f>IF(COUNTIF($B$13:B795,B795)&gt;1,B795+(COUNTIF($B$13:B795,B795)-1)*0.01,B795)</f>
        <v>2449.75</v>
      </c>
    </row>
    <row r="796" spans="1:3" x14ac:dyDescent="0.3">
      <c r="A796" s="1">
        <v>44978</v>
      </c>
      <c r="B796">
        <v>2446.8000000000002</v>
      </c>
      <c r="C796">
        <f>IF(COUNTIF($B$13:B796,B796)&gt;1,B796+(COUNTIF($B$13:B796,B796)-1)*0.01,B796)</f>
        <v>2446.8000000000002</v>
      </c>
    </row>
    <row r="797" spans="1:3" x14ac:dyDescent="0.3">
      <c r="A797" s="1">
        <v>44979</v>
      </c>
      <c r="B797">
        <v>2430</v>
      </c>
      <c r="C797">
        <f>IF(COUNTIF($B$13:B797,B797)&gt;1,B797+(COUNTIF($B$13:B797,B797)-1)*0.01,B797)</f>
        <v>2430</v>
      </c>
    </row>
    <row r="798" spans="1:3" x14ac:dyDescent="0.3">
      <c r="A798" s="1">
        <v>44980</v>
      </c>
      <c r="B798">
        <v>2394.75</v>
      </c>
      <c r="C798">
        <f>IF(COUNTIF($B$13:B798,B798)&gt;1,B798+(COUNTIF($B$13:B798,B798)-1)*0.01,B798)</f>
        <v>2394.75</v>
      </c>
    </row>
    <row r="799" spans="1:3" x14ac:dyDescent="0.3">
      <c r="A799" s="1">
        <v>44981</v>
      </c>
      <c r="B799">
        <v>2396.15</v>
      </c>
      <c r="C799">
        <f>IF(COUNTIF($B$13:B799,B799)&gt;1,B799+(COUNTIF($B$13:B799,B799)-1)*0.01,B799)</f>
        <v>2396.15</v>
      </c>
    </row>
    <row r="800" spans="1:3" x14ac:dyDescent="0.3">
      <c r="A800" s="1">
        <v>44984</v>
      </c>
      <c r="B800">
        <v>2389.65</v>
      </c>
      <c r="C800">
        <f>IF(COUNTIF($B$13:B800,B800)&gt;1,B800+(COUNTIF($B$13:B800,B800)-1)*0.01,B800)</f>
        <v>2389.65</v>
      </c>
    </row>
    <row r="801" spans="1:3" x14ac:dyDescent="0.3">
      <c r="A801" s="1">
        <v>44985</v>
      </c>
      <c r="B801">
        <v>2367</v>
      </c>
      <c r="C801">
        <f>IF(COUNTIF($B$13:B801,B801)&gt;1,B801+(COUNTIF($B$13:B801,B801)-1)*0.01,B801)</f>
        <v>2367.0100000000002</v>
      </c>
    </row>
    <row r="802" spans="1:3" x14ac:dyDescent="0.3">
      <c r="A802" s="1">
        <v>44986</v>
      </c>
      <c r="B802">
        <v>2345.5</v>
      </c>
      <c r="C802">
        <f>IF(COUNTIF($B$13:B802,B802)&gt;1,B802+(COUNTIF($B$13:B802,B802)-1)*0.01,B802)</f>
        <v>2345.5</v>
      </c>
    </row>
    <row r="803" spans="1:3" x14ac:dyDescent="0.3">
      <c r="A803" s="1">
        <v>44987</v>
      </c>
      <c r="B803">
        <v>2351.65</v>
      </c>
      <c r="C803">
        <f>IF(COUNTIF($B$13:B803,B803)&gt;1,B803+(COUNTIF($B$13:B803,B803)-1)*0.01,B803)</f>
        <v>2351.65</v>
      </c>
    </row>
    <row r="804" spans="1:3" x14ac:dyDescent="0.3">
      <c r="A804" s="1">
        <v>44988</v>
      </c>
      <c r="B804">
        <v>2393.4499999999998</v>
      </c>
      <c r="C804">
        <f>IF(COUNTIF($B$13:B804,B804)&gt;1,B804+(COUNTIF($B$13:B804,B804)-1)*0.01,B804)</f>
        <v>2393.4499999999998</v>
      </c>
    </row>
    <row r="805" spans="1:3" x14ac:dyDescent="0.3">
      <c r="A805" s="1">
        <v>44991</v>
      </c>
      <c r="B805">
        <v>2424.6</v>
      </c>
      <c r="C805">
        <f>IF(COUNTIF($B$13:B805,B805)&gt;1,B805+(COUNTIF($B$13:B805,B805)-1)*0.01,B805)</f>
        <v>2424.6</v>
      </c>
    </row>
    <row r="806" spans="1:3" x14ac:dyDescent="0.3">
      <c r="A806" s="1">
        <v>44993</v>
      </c>
      <c r="B806">
        <v>2419</v>
      </c>
      <c r="C806">
        <f>IF(COUNTIF($B$13:B806,B806)&gt;1,B806+(COUNTIF($B$13:B806,B806)-1)*0.01,B806)</f>
        <v>2419.0100000000002</v>
      </c>
    </row>
    <row r="807" spans="1:3" x14ac:dyDescent="0.3">
      <c r="A807" s="1">
        <v>44994</v>
      </c>
      <c r="B807">
        <v>2416.9</v>
      </c>
      <c r="C807">
        <f>IF(COUNTIF($B$13:B807,B807)&gt;1,B807+(COUNTIF($B$13:B807,B807)-1)*0.01,B807)</f>
        <v>2416.9</v>
      </c>
    </row>
    <row r="808" spans="1:3" x14ac:dyDescent="0.3">
      <c r="A808" s="1">
        <v>44995</v>
      </c>
      <c r="B808">
        <v>2344</v>
      </c>
      <c r="C808">
        <f>IF(COUNTIF($B$13:B808,B808)&gt;1,B808+(COUNTIF($B$13:B808,B808)-1)*0.01,B808)</f>
        <v>2344</v>
      </c>
    </row>
    <row r="809" spans="1:3" x14ac:dyDescent="0.3">
      <c r="A809" s="1">
        <v>44998</v>
      </c>
      <c r="B809">
        <v>2344</v>
      </c>
      <c r="C809">
        <f>IF(COUNTIF($B$13:B809,B809)&gt;1,B809+(COUNTIF($B$13:B809,B809)-1)*0.01,B809)</f>
        <v>2344.0100000000002</v>
      </c>
    </row>
    <row r="810" spans="1:3" x14ac:dyDescent="0.3">
      <c r="A810" s="1">
        <v>44999</v>
      </c>
      <c r="B810">
        <v>2304.9499999999998</v>
      </c>
      <c r="C810">
        <f>IF(COUNTIF($B$13:B810,B810)&gt;1,B810+(COUNTIF($B$13:B810,B810)-1)*0.01,B810)</f>
        <v>2304.9499999999998</v>
      </c>
    </row>
    <row r="811" spans="1:3" x14ac:dyDescent="0.3">
      <c r="A811" s="1">
        <v>45000</v>
      </c>
      <c r="B811">
        <v>2298.3000000000002</v>
      </c>
      <c r="C811">
        <f>IF(COUNTIF($B$13:B811,B811)&gt;1,B811+(COUNTIF($B$13:B811,B811)-1)*0.01,B811)</f>
        <v>2298.3000000000002</v>
      </c>
    </row>
    <row r="812" spans="1:3" x14ac:dyDescent="0.3">
      <c r="A812" s="1">
        <v>45001</v>
      </c>
      <c r="B812">
        <v>2254</v>
      </c>
      <c r="C812">
        <f>IF(COUNTIF($B$13:B812,B812)&gt;1,B812+(COUNTIF($B$13:B812,B812)-1)*0.01,B812)</f>
        <v>2254</v>
      </c>
    </row>
    <row r="813" spans="1:3" x14ac:dyDescent="0.3">
      <c r="A813" s="1">
        <v>45002</v>
      </c>
      <c r="B813">
        <v>2251.9499999999998</v>
      </c>
      <c r="C813">
        <f>IF(COUNTIF($B$13:B813,B813)&gt;1,B813+(COUNTIF($B$13:B813,B813)-1)*0.01,B813)</f>
        <v>2251.9499999999998</v>
      </c>
    </row>
    <row r="814" spans="1:3" x14ac:dyDescent="0.3">
      <c r="A814" s="1">
        <v>45005</v>
      </c>
      <c r="B814">
        <v>2220</v>
      </c>
      <c r="C814">
        <f>IF(COUNTIF($B$13:B814,B814)&gt;1,B814+(COUNTIF($B$13:B814,B814)-1)*0.01,B814)</f>
        <v>2220.0100000000002</v>
      </c>
    </row>
    <row r="815" spans="1:3" x14ac:dyDescent="0.3">
      <c r="A815" s="1">
        <v>45006</v>
      </c>
      <c r="B815">
        <v>2274</v>
      </c>
      <c r="C815">
        <f>IF(COUNTIF($B$13:B815,B815)&gt;1,B815+(COUNTIF($B$13:B815,B815)-1)*0.01,B815)</f>
        <v>2274</v>
      </c>
    </row>
    <row r="816" spans="1:3" x14ac:dyDescent="0.3">
      <c r="A816" s="1">
        <v>45007</v>
      </c>
      <c r="B816">
        <v>2291.4499999999998</v>
      </c>
      <c r="C816">
        <f>IF(COUNTIF($B$13:B816,B816)&gt;1,B816+(COUNTIF($B$13:B816,B816)-1)*0.01,B816)</f>
        <v>2291.4499999999998</v>
      </c>
    </row>
    <row r="817" spans="1:3" x14ac:dyDescent="0.3">
      <c r="A817" s="1">
        <v>45008</v>
      </c>
      <c r="B817">
        <v>2269.9</v>
      </c>
      <c r="C817">
        <f>IF(COUNTIF($B$13:B817,B817)&gt;1,B817+(COUNTIF($B$13:B817,B817)-1)*0.01,B817)</f>
        <v>2269.9</v>
      </c>
    </row>
    <row r="818" spans="1:3" x14ac:dyDescent="0.3">
      <c r="A818" s="1">
        <v>45009</v>
      </c>
      <c r="B818">
        <v>2250</v>
      </c>
      <c r="C818">
        <f>IF(COUNTIF($B$13:B818,B818)&gt;1,B818+(COUNTIF($B$13:B818,B818)-1)*0.01,B818)</f>
        <v>2250.0100000000002</v>
      </c>
    </row>
    <row r="819" spans="1:3" x14ac:dyDescent="0.3">
      <c r="A819" s="1">
        <v>45012</v>
      </c>
      <c r="B819">
        <v>2254</v>
      </c>
      <c r="C819">
        <f>IF(COUNTIF($B$13:B819,B819)&gt;1,B819+(COUNTIF($B$13:B819,B819)-1)*0.01,B819)</f>
        <v>2254.0100000000002</v>
      </c>
    </row>
    <row r="820" spans="1:3" x14ac:dyDescent="0.3">
      <c r="A820" s="1">
        <v>45013</v>
      </c>
      <c r="B820">
        <v>2256.5</v>
      </c>
      <c r="C820">
        <f>IF(COUNTIF($B$13:B820,B820)&gt;1,B820+(COUNTIF($B$13:B820,B820)-1)*0.01,B820)</f>
        <v>2256.5</v>
      </c>
    </row>
    <row r="821" spans="1:3" x14ac:dyDescent="0.3">
      <c r="A821" s="1">
        <v>45014</v>
      </c>
      <c r="B821">
        <v>2244.8000000000002</v>
      </c>
      <c r="C821">
        <f>IF(COUNTIF($B$13:B821,B821)&gt;1,B821+(COUNTIF($B$13:B821,B821)-1)*0.01,B821)</f>
        <v>2244.8000000000002</v>
      </c>
    </row>
    <row r="822" spans="1:3" x14ac:dyDescent="0.3">
      <c r="A822" s="1">
        <v>45016</v>
      </c>
      <c r="B822">
        <v>2343.4499999999998</v>
      </c>
      <c r="C822">
        <f>IF(COUNTIF($B$13:B822,B822)&gt;1,B822+(COUNTIF($B$13:B822,B822)-1)*0.01,B822)</f>
        <v>2343.4499999999998</v>
      </c>
    </row>
    <row r="823" spans="1:3" x14ac:dyDescent="0.3">
      <c r="A823" s="1">
        <v>45019</v>
      </c>
      <c r="B823">
        <v>2349</v>
      </c>
      <c r="C823">
        <f>IF(COUNTIF($B$13:B823,B823)&gt;1,B823+(COUNTIF($B$13:B823,B823)-1)*0.01,B823)</f>
        <v>2349.0100000000002</v>
      </c>
    </row>
    <row r="824" spans="1:3" x14ac:dyDescent="0.3">
      <c r="A824" s="1">
        <v>45021</v>
      </c>
      <c r="B824">
        <v>2348</v>
      </c>
      <c r="C824">
        <f>IF(COUNTIF($B$13:B824,B824)&gt;1,B824+(COUNTIF($B$13:B824,B824)-1)*0.01,B824)</f>
        <v>2348.0100000000002</v>
      </c>
    </row>
    <row r="825" spans="1:3" x14ac:dyDescent="0.3">
      <c r="A825" s="1">
        <v>45022</v>
      </c>
      <c r="B825">
        <v>2354</v>
      </c>
      <c r="C825">
        <f>IF(COUNTIF($B$13:B825,B825)&gt;1,B825+(COUNTIF($B$13:B825,B825)-1)*0.01,B825)</f>
        <v>2354</v>
      </c>
    </row>
    <row r="826" spans="1:3" x14ac:dyDescent="0.3">
      <c r="A826" s="1">
        <v>45026</v>
      </c>
      <c r="B826">
        <v>2350.4</v>
      </c>
      <c r="C826">
        <f>IF(COUNTIF($B$13:B826,B826)&gt;1,B826+(COUNTIF($B$13:B826,B826)-1)*0.01,B826)</f>
        <v>2350.4</v>
      </c>
    </row>
    <row r="827" spans="1:3" x14ac:dyDescent="0.3">
      <c r="A827" s="1">
        <v>45027</v>
      </c>
      <c r="B827">
        <v>2341</v>
      </c>
      <c r="C827">
        <f>IF(COUNTIF($B$13:B827,B827)&gt;1,B827+(COUNTIF($B$13:B827,B827)-1)*0.01,B827)</f>
        <v>2341</v>
      </c>
    </row>
    <row r="828" spans="1:3" x14ac:dyDescent="0.3">
      <c r="A828" s="1">
        <v>45028</v>
      </c>
      <c r="B828">
        <v>2367.8000000000002</v>
      </c>
      <c r="C828">
        <f>IF(COUNTIF($B$13:B828,B828)&gt;1,B828+(COUNTIF($B$13:B828,B828)-1)*0.01,B828)</f>
        <v>2367.8000000000002</v>
      </c>
    </row>
    <row r="829" spans="1:3" x14ac:dyDescent="0.3">
      <c r="A829" s="1">
        <v>45029</v>
      </c>
      <c r="B829">
        <v>2365.8000000000002</v>
      </c>
      <c r="C829">
        <f>IF(COUNTIF($B$13:B829,B829)&gt;1,B829+(COUNTIF($B$13:B829,B829)-1)*0.01,B829)</f>
        <v>2365.8000000000002</v>
      </c>
    </row>
    <row r="830" spans="1:3" x14ac:dyDescent="0.3">
      <c r="A830" s="1">
        <v>45033</v>
      </c>
      <c r="B830">
        <v>2424.9499999999998</v>
      </c>
      <c r="C830">
        <f>IF(COUNTIF($B$13:B830,B830)&gt;1,B830+(COUNTIF($B$13:B830,B830)-1)*0.01,B830)</f>
        <v>2424.9499999999998</v>
      </c>
    </row>
    <row r="831" spans="1:3" x14ac:dyDescent="0.3">
      <c r="A831" s="1">
        <v>45034</v>
      </c>
      <c r="B831">
        <v>2377</v>
      </c>
      <c r="C831">
        <f>IF(COUNTIF($B$13:B831,B831)&gt;1,B831+(COUNTIF($B$13:B831,B831)-1)*0.01,B831)</f>
        <v>2377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</dc:creator>
  <cp:lastModifiedBy>Akash Chouhan</cp:lastModifiedBy>
  <dcterms:created xsi:type="dcterms:W3CDTF">2024-06-07T19:05:42Z</dcterms:created>
  <dcterms:modified xsi:type="dcterms:W3CDTF">2024-07-16T19:16:10Z</dcterms:modified>
</cp:coreProperties>
</file>