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adiraju/Desktop/2021-2022/Extracurriculurs/Bass Connections/Statistical Analysis/Data_Code/"/>
    </mc:Choice>
  </mc:AlternateContent>
  <xr:revisionPtr revIDLastSave="0" documentId="13_ncr:40009_{C524DD64-9D22-CF4A-B1E2-93D96BB87F7A}" xr6:coauthVersionLast="47" xr6:coauthVersionMax="47" xr10:uidLastSave="{00000000-0000-0000-0000-000000000000}"/>
  <bookViews>
    <workbookView xWindow="0" yWindow="760" windowWidth="15520" windowHeight="14840"/>
  </bookViews>
  <sheets>
    <sheet name="posthoc" sheetId="1" r:id="rId1"/>
    <sheet name="Regional P-values" sheetId="2" r:id="rId2"/>
  </sheets>
  <calcPr calcId="0"/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9" i="2"/>
  <c r="D9" i="2"/>
  <c r="C10" i="2"/>
  <c r="D10" i="2"/>
  <c r="C11" i="2"/>
  <c r="D11" i="2"/>
  <c r="C15" i="2"/>
  <c r="D15" i="2"/>
  <c r="C16" i="2"/>
  <c r="D16" i="2"/>
  <c r="C17" i="2"/>
  <c r="D17" i="2"/>
  <c r="D14" i="2"/>
  <c r="B8" i="2"/>
  <c r="B14" i="2" s="1"/>
  <c r="C8" i="2"/>
  <c r="C14" i="2" s="1"/>
  <c r="D8" i="2"/>
  <c r="A8" i="2"/>
  <c r="A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<sst xmlns="http://schemas.openxmlformats.org/spreadsheetml/2006/main" count="115" uniqueCount="103">
  <si>
    <t>FDR Corrected P-values</t>
  </si>
  <si>
    <t>Tukey HSD Treatment Group Comparison: Adjusted P values</t>
  </si>
  <si>
    <t>Key</t>
  </si>
  <si>
    <t>Regions</t>
  </si>
  <si>
    <t>FDR</t>
  </si>
  <si>
    <t>ST</t>
  </si>
  <si>
    <t>SW</t>
  </si>
  <si>
    <t>TW</t>
  </si>
  <si>
    <t>ST -&gt;</t>
  </si>
  <si>
    <t>Sedentary vs Treadmill</t>
  </si>
  <si>
    <t>Au1_L</t>
  </si>
  <si>
    <t>SW -&gt;</t>
  </si>
  <si>
    <t>Sedentary vs. Wheel-Only</t>
  </si>
  <si>
    <t>AuD_L</t>
  </si>
  <si>
    <t>TW -&gt;</t>
  </si>
  <si>
    <t>Treadmill vs. Wheel-Only</t>
  </si>
  <si>
    <t>AuV_L</t>
  </si>
  <si>
    <t>DLO_L</t>
  </si>
  <si>
    <t>LPtA_L</t>
  </si>
  <si>
    <t>MPtA_L</t>
  </si>
  <si>
    <t>PtPR_L</t>
  </si>
  <si>
    <t>S1_L</t>
  </si>
  <si>
    <t>S1DZ_L</t>
  </si>
  <si>
    <t>S1FL_L</t>
  </si>
  <si>
    <t>S1HL_L</t>
  </si>
  <si>
    <t>S1Sh_L</t>
  </si>
  <si>
    <t>S1Tr_L</t>
  </si>
  <si>
    <t>S2_L</t>
  </si>
  <si>
    <t>TeA_L</t>
  </si>
  <si>
    <t>V1_L</t>
  </si>
  <si>
    <t>V1B_L</t>
  </si>
  <si>
    <t>V1M_L</t>
  </si>
  <si>
    <t>V2L_L</t>
  </si>
  <si>
    <t>V2ML_L</t>
  </si>
  <si>
    <t>V2MM_L</t>
  </si>
  <si>
    <t>DIEnt_L</t>
  </si>
  <si>
    <t>DLEnt_L</t>
  </si>
  <si>
    <t>MEnt_L</t>
  </si>
  <si>
    <t>VIEnt_L</t>
  </si>
  <si>
    <t>PLCo_L</t>
  </si>
  <si>
    <t>Ect_L</t>
  </si>
  <si>
    <t>PRh_L</t>
  </si>
  <si>
    <t>Pir_L</t>
  </si>
  <si>
    <t>APir_L</t>
  </si>
  <si>
    <t>Preopt_L</t>
  </si>
  <si>
    <t>Amy_L</t>
  </si>
  <si>
    <t>Acb_L</t>
  </si>
  <si>
    <t>VTA_L</t>
  </si>
  <si>
    <t>Cn_L</t>
  </si>
  <si>
    <t>Iped_L</t>
  </si>
  <si>
    <t>Cb_1_10_L</t>
  </si>
  <si>
    <t>Den_L</t>
  </si>
  <si>
    <t>PHD_PaMP_Post_and_LatHy_L</t>
  </si>
  <si>
    <t>A29b_R</t>
  </si>
  <si>
    <t>Au1_R</t>
  </si>
  <si>
    <t>AuD_R</t>
  </si>
  <si>
    <t>AuV_R</t>
  </si>
  <si>
    <t>Ins_R</t>
  </si>
  <si>
    <t>S1_R</t>
  </si>
  <si>
    <t>S1DZ_R</t>
  </si>
  <si>
    <t>S1FL_R</t>
  </si>
  <si>
    <t>S1HL_R</t>
  </si>
  <si>
    <t>S2_R</t>
  </si>
  <si>
    <t>TeA_R</t>
  </si>
  <si>
    <t>V1B_R</t>
  </si>
  <si>
    <t>V1M_R</t>
  </si>
  <si>
    <t>V2L_R</t>
  </si>
  <si>
    <t>V2ML_R</t>
  </si>
  <si>
    <t>V2MM_R</t>
  </si>
  <si>
    <t>CEnt_R</t>
  </si>
  <si>
    <t>DIEnt_R</t>
  </si>
  <si>
    <t>DLEnt_R</t>
  </si>
  <si>
    <t>MEnt_R</t>
  </si>
  <si>
    <t>VIEnt_R</t>
  </si>
  <si>
    <t>PLCo_R</t>
  </si>
  <si>
    <t>Hc_R</t>
  </si>
  <si>
    <t>Ect_R</t>
  </si>
  <si>
    <t>PaS_R</t>
  </si>
  <si>
    <t>PRh_R</t>
  </si>
  <si>
    <t>Pir_R</t>
  </si>
  <si>
    <t>Pre_Tel_R</t>
  </si>
  <si>
    <t>SPT_R</t>
  </si>
  <si>
    <t>Amy_R</t>
  </si>
  <si>
    <t>Acb_R</t>
  </si>
  <si>
    <t>VTA_R</t>
  </si>
  <si>
    <t>Iped_R</t>
  </si>
  <si>
    <t>Cb_1_10_R</t>
  </si>
  <si>
    <t>Sedentary vs. Treadmill</t>
  </si>
  <si>
    <t>Abbreviation</t>
  </si>
  <si>
    <t>FDR Corrected P-value</t>
  </si>
  <si>
    <t>Post-hoc Comparison P-value (Tukey HSD)</t>
  </si>
  <si>
    <t>Primary Auditory Cortex (Right Hemisphere)</t>
  </si>
  <si>
    <t>Sedentary vs. Wheel Only</t>
  </si>
  <si>
    <t>Cerebellar Cortex (Left Hemisphere)</t>
  </si>
  <si>
    <t>Dorsolateral Orbital Cortex (Left Hemisphere)</t>
  </si>
  <si>
    <t>Ventral Tegmental Area (Right Hemisphere</t>
  </si>
  <si>
    <t>Treadmill vs. Wheel Only</t>
  </si>
  <si>
    <t>Primary Visual Cortex Monocular Area (Left Hemisphere)</t>
  </si>
  <si>
    <t>Secondary Auditory Cortex Dorsal Part (Right Hemisphere)</t>
  </si>
  <si>
    <t>Accumbens (Left Hemisphere)</t>
  </si>
  <si>
    <t>Name</t>
  </si>
  <si>
    <t>Caudomedial Entorhinal Cortex (Right Hemisphere)</t>
  </si>
  <si>
    <t>Cuneiform Nucleus (Left Hemisphere)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</si>
</sst>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6" fillId="0" borderId="0" xfId="0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2"/>
    <col min="2" max="2" width="13.83203125" style="2" customWidth="1"/>
    <col min="3" max="5" width="10.83203125" style="2"/>
  </cols>
  <sheetData>
    <row r="1" spans="1:9" ht="34" x14ac:dyDescent="0.2">
      <c r="B1" s="13" t="s">
        <v>0</v>
      </c>
      <c r="C1" s="3" t="s">
        <v>1</v>
      </c>
      <c r="D1" s="3"/>
      <c r="E1" s="3"/>
      <c r="G1" s="1" t="s">
        <v>2</v>
      </c>
      <c r="H1" s="2"/>
      <c r="I1" s="2"/>
    </row>
    <row r="2" spans="1:9" x14ac:dyDescent="0.2">
      <c r="A2" s="15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G2" s="4" t="s">
        <v>8</v>
      </c>
      <c r="H2" s="5" t="s">
        <v>9</v>
      </c>
      <c r="I2" s="6"/>
    </row>
    <row r="3" spans="1:9" x14ac:dyDescent="0.2">
      <c r="A3" s="2" t="s">
        <v>10</v>
      </c>
      <c r="B3" s="2">
        <v>1.2963967E-2</v>
      </c>
      <c r="C3" s="2">
        <v>4.9399999999999997E-4</v>
      </c>
      <c r="D3" s="14">
        <v>7.7800000000000001E-6</v>
      </c>
      <c r="E3" s="2">
        <v>0.22700000000000001</v>
      </c>
      <c r="G3" s="10" t="s">
        <v>11</v>
      </c>
      <c r="H3" s="11" t="s">
        <v>12</v>
      </c>
      <c r="I3" s="12"/>
    </row>
    <row r="4" spans="1:9" x14ac:dyDescent="0.2">
      <c r="A4" s="2" t="s">
        <v>13</v>
      </c>
      <c r="B4" s="2">
        <v>2.6010192000000001E-2</v>
      </c>
      <c r="C4" s="14">
        <v>7.7800000000000001E-6</v>
      </c>
      <c r="D4" s="2">
        <v>0.22700000000000001</v>
      </c>
      <c r="E4" s="2">
        <v>4.9399999999999997E-4</v>
      </c>
      <c r="G4" s="7" t="s">
        <v>14</v>
      </c>
      <c r="H4" s="8" t="s">
        <v>15</v>
      </c>
      <c r="I4" s="9"/>
    </row>
    <row r="5" spans="1:9" x14ac:dyDescent="0.2">
      <c r="A5" s="2" t="s">
        <v>16</v>
      </c>
      <c r="B5" s="2">
        <v>1.2963967E-2</v>
      </c>
      <c r="C5" s="2">
        <v>0.22700000000000001</v>
      </c>
      <c r="D5" s="2">
        <v>4.9399999999999997E-4</v>
      </c>
      <c r="E5" s="14">
        <v>7.7800000000000001E-6</v>
      </c>
    </row>
    <row r="6" spans="1:9" x14ac:dyDescent="0.2">
      <c r="A6" s="2" t="s">
        <v>17</v>
      </c>
      <c r="B6" s="2">
        <v>3.9586776999999997E-2</v>
      </c>
      <c r="C6" s="2">
        <v>4.9399999999999997E-4</v>
      </c>
      <c r="D6" s="14">
        <v>7.7800000000000001E-6</v>
      </c>
      <c r="E6" s="2">
        <v>0.22700000000000001</v>
      </c>
    </row>
    <row r="7" spans="1:9" x14ac:dyDescent="0.2">
      <c r="A7" s="2" t="s">
        <v>18</v>
      </c>
      <c r="B7" s="2">
        <v>4.113704E-2</v>
      </c>
      <c r="C7" s="14">
        <v>7.7800000000000001E-6</v>
      </c>
      <c r="D7" s="2">
        <v>0.22700000000000001</v>
      </c>
      <c r="E7" s="2">
        <v>4.9399999999999997E-4</v>
      </c>
    </row>
    <row r="8" spans="1:9" x14ac:dyDescent="0.2">
      <c r="A8" s="2" t="s">
        <v>19</v>
      </c>
      <c r="B8" s="2">
        <v>2.5059374999999998E-2</v>
      </c>
      <c r="C8" s="2">
        <v>0.22700000000000001</v>
      </c>
      <c r="D8" s="2">
        <v>4.9399999999999997E-4</v>
      </c>
      <c r="E8" s="14">
        <v>7.7800000000000001E-6</v>
      </c>
    </row>
    <row r="9" spans="1:9" x14ac:dyDescent="0.2">
      <c r="A9" s="2" t="s">
        <v>20</v>
      </c>
      <c r="B9" s="2">
        <v>2.2139578E-2</v>
      </c>
      <c r="C9" s="2">
        <v>4.9399999999999997E-4</v>
      </c>
      <c r="D9" s="14">
        <v>7.7800000000000001E-6</v>
      </c>
      <c r="E9" s="2">
        <v>0.22700000000000001</v>
      </c>
    </row>
    <row r="10" spans="1:9" x14ac:dyDescent="0.2">
      <c r="A10" s="2" t="s">
        <v>21</v>
      </c>
      <c r="B10" s="2">
        <v>3.1816630999999998E-2</v>
      </c>
      <c r="C10" s="14">
        <v>7.7800000000000001E-6</v>
      </c>
      <c r="D10" s="2">
        <v>0.22700000000000001</v>
      </c>
      <c r="E10" s="2">
        <v>4.9399999999999997E-4</v>
      </c>
    </row>
    <row r="11" spans="1:9" x14ac:dyDescent="0.2">
      <c r="A11" s="2" t="s">
        <v>22</v>
      </c>
      <c r="B11" s="2">
        <v>1.8144E-2</v>
      </c>
      <c r="C11" s="2">
        <v>0.22700000000000001</v>
      </c>
      <c r="D11" s="2">
        <v>4.9399999999999997E-4</v>
      </c>
      <c r="E11" s="14">
        <v>7.7800000000000001E-6</v>
      </c>
    </row>
    <row r="12" spans="1:9" x14ac:dyDescent="0.2">
      <c r="A12" s="2" t="s">
        <v>23</v>
      </c>
      <c r="B12" s="2">
        <v>2.1435724999999999E-2</v>
      </c>
      <c r="C12" s="2">
        <v>4.9399999999999997E-4</v>
      </c>
      <c r="D12" s="14">
        <v>7.7800000000000001E-6</v>
      </c>
      <c r="E12" s="2">
        <v>0.22700000000000001</v>
      </c>
    </row>
    <row r="13" spans="1:9" x14ac:dyDescent="0.2">
      <c r="A13" s="2" t="s">
        <v>24</v>
      </c>
      <c r="B13" s="2">
        <v>1.2963967E-2</v>
      </c>
      <c r="C13" s="14">
        <v>7.7800000000000001E-6</v>
      </c>
      <c r="D13" s="2">
        <v>0.22700000000000001</v>
      </c>
      <c r="E13" s="2">
        <v>4.9399999999999997E-4</v>
      </c>
    </row>
    <row r="14" spans="1:9" x14ac:dyDescent="0.2">
      <c r="A14" s="2" t="s">
        <v>25</v>
      </c>
      <c r="B14" s="2">
        <v>2.5059374999999998E-2</v>
      </c>
      <c r="C14" s="2">
        <v>0.22700000000000001</v>
      </c>
      <c r="D14" s="2">
        <v>4.9399999999999997E-4</v>
      </c>
      <c r="E14" s="14">
        <v>7.7800000000000001E-6</v>
      </c>
    </row>
    <row r="15" spans="1:9" x14ac:dyDescent="0.2">
      <c r="A15" s="2" t="s">
        <v>26</v>
      </c>
      <c r="B15" s="2">
        <v>2.4348175E-2</v>
      </c>
      <c r="C15" s="2">
        <v>4.9399999999999997E-4</v>
      </c>
      <c r="D15" s="14">
        <v>7.7800000000000001E-6</v>
      </c>
      <c r="E15" s="2">
        <v>0.22700000000000001</v>
      </c>
    </row>
    <row r="16" spans="1:9" x14ac:dyDescent="0.2">
      <c r="A16" s="2" t="s">
        <v>27</v>
      </c>
      <c r="B16" s="2">
        <v>2.1435724999999999E-2</v>
      </c>
      <c r="C16" s="14">
        <v>7.7800000000000001E-6</v>
      </c>
      <c r="D16" s="2">
        <v>0.22700000000000001</v>
      </c>
      <c r="E16" s="2">
        <v>4.9399999999999997E-4</v>
      </c>
    </row>
    <row r="17" spans="1:5" x14ac:dyDescent="0.2">
      <c r="A17" s="2" t="s">
        <v>28</v>
      </c>
      <c r="B17" s="2">
        <v>2.1435724999999999E-2</v>
      </c>
      <c r="C17" s="2">
        <v>0.22700000000000001</v>
      </c>
      <c r="D17" s="2">
        <v>4.9399999999999997E-4</v>
      </c>
      <c r="E17" s="14">
        <v>7.7800000000000001E-6</v>
      </c>
    </row>
    <row r="18" spans="1:5" x14ac:dyDescent="0.2">
      <c r="A18" s="2" t="s">
        <v>29</v>
      </c>
      <c r="B18" s="2">
        <v>3.0340176E-2</v>
      </c>
      <c r="C18" s="2">
        <v>4.9399999999999997E-4</v>
      </c>
      <c r="D18" s="14">
        <v>7.7800000000000001E-6</v>
      </c>
      <c r="E18" s="2">
        <v>0.22700000000000001</v>
      </c>
    </row>
    <row r="19" spans="1:5" x14ac:dyDescent="0.2">
      <c r="A19" s="2" t="s">
        <v>30</v>
      </c>
      <c r="B19" s="2">
        <v>1.2963967E-2</v>
      </c>
      <c r="C19" s="14">
        <v>7.7800000000000001E-6</v>
      </c>
      <c r="D19" s="2">
        <v>0.22700000000000001</v>
      </c>
      <c r="E19" s="2">
        <v>4.9399999999999997E-4</v>
      </c>
    </row>
    <row r="20" spans="1:5" x14ac:dyDescent="0.2">
      <c r="A20" s="2" t="s">
        <v>31</v>
      </c>
      <c r="B20" s="2">
        <v>2.1435724999999999E-2</v>
      </c>
      <c r="C20" s="2">
        <v>0.22700000000000001</v>
      </c>
      <c r="D20" s="2">
        <v>4.9399999999999997E-4</v>
      </c>
      <c r="E20" s="14">
        <v>7.7800000000000001E-6</v>
      </c>
    </row>
    <row r="21" spans="1:5" x14ac:dyDescent="0.2">
      <c r="A21" s="2" t="s">
        <v>32</v>
      </c>
      <c r="B21" s="2">
        <v>2.5059374999999998E-2</v>
      </c>
      <c r="C21" s="2">
        <v>4.9399999999999997E-4</v>
      </c>
      <c r="D21" s="14">
        <v>7.7800000000000001E-6</v>
      </c>
      <c r="E21" s="2">
        <v>0.22700000000000001</v>
      </c>
    </row>
    <row r="22" spans="1:5" x14ac:dyDescent="0.2">
      <c r="A22" s="2" t="s">
        <v>33</v>
      </c>
      <c r="B22" s="2">
        <v>1.2963967E-2</v>
      </c>
      <c r="C22" s="14">
        <v>7.7800000000000001E-6</v>
      </c>
      <c r="D22" s="2">
        <v>0.22700000000000001</v>
      </c>
      <c r="E22" s="2">
        <v>4.9399999999999997E-4</v>
      </c>
    </row>
    <row r="23" spans="1:5" x14ac:dyDescent="0.2">
      <c r="A23" s="2" t="s">
        <v>34</v>
      </c>
      <c r="B23" s="2">
        <v>2.1435724999999999E-2</v>
      </c>
      <c r="C23" s="2">
        <v>0.22700000000000001</v>
      </c>
      <c r="D23" s="2">
        <v>4.9399999999999997E-4</v>
      </c>
      <c r="E23" s="14">
        <v>7.7800000000000001E-6</v>
      </c>
    </row>
    <row r="24" spans="1:5" x14ac:dyDescent="0.2">
      <c r="A24" s="2" t="s">
        <v>35</v>
      </c>
      <c r="B24" s="2">
        <v>1.9203082999999999E-2</v>
      </c>
      <c r="C24" s="2">
        <v>4.9399999999999997E-4</v>
      </c>
      <c r="D24" s="14">
        <v>7.7800000000000001E-6</v>
      </c>
      <c r="E24" s="2">
        <v>0.22700000000000001</v>
      </c>
    </row>
    <row r="25" spans="1:5" x14ac:dyDescent="0.2">
      <c r="A25" s="2" t="s">
        <v>36</v>
      </c>
      <c r="B25" s="2">
        <v>1.2963967E-2</v>
      </c>
      <c r="C25" s="14">
        <v>7.7800000000000001E-6</v>
      </c>
      <c r="D25" s="2">
        <v>0.22700000000000001</v>
      </c>
      <c r="E25" s="2">
        <v>4.9399999999999997E-4</v>
      </c>
    </row>
    <row r="26" spans="1:5" x14ac:dyDescent="0.2">
      <c r="A26" s="2" t="s">
        <v>37</v>
      </c>
      <c r="B26" s="2">
        <v>3.0340176E-2</v>
      </c>
      <c r="C26" s="2">
        <v>0.22700000000000001</v>
      </c>
      <c r="D26" s="2">
        <v>4.9399999999999997E-4</v>
      </c>
      <c r="E26" s="14">
        <v>7.7800000000000001E-6</v>
      </c>
    </row>
    <row r="27" spans="1:5" x14ac:dyDescent="0.2">
      <c r="A27" s="2" t="s">
        <v>38</v>
      </c>
      <c r="B27" s="2">
        <v>2.1435724999999999E-2</v>
      </c>
      <c r="C27" s="2">
        <v>4.9399999999999997E-4</v>
      </c>
      <c r="D27" s="14">
        <v>7.7800000000000001E-6</v>
      </c>
      <c r="E27" s="2">
        <v>0.22700000000000001</v>
      </c>
    </row>
    <row r="28" spans="1:5" x14ac:dyDescent="0.2">
      <c r="A28" s="2" t="s">
        <v>39</v>
      </c>
      <c r="B28" s="2">
        <v>2.2139578E-2</v>
      </c>
      <c r="C28" s="14">
        <v>7.7800000000000001E-6</v>
      </c>
      <c r="D28" s="2">
        <v>0.22700000000000001</v>
      </c>
      <c r="E28" s="2">
        <v>4.9399999999999997E-4</v>
      </c>
    </row>
    <row r="29" spans="1:5" x14ac:dyDescent="0.2">
      <c r="A29" s="2" t="s">
        <v>40</v>
      </c>
      <c r="B29" s="2">
        <v>2.1435724999999999E-2</v>
      </c>
      <c r="C29" s="2">
        <v>0.22700000000000001</v>
      </c>
      <c r="D29" s="2">
        <v>4.9399999999999997E-4</v>
      </c>
      <c r="E29" s="14">
        <v>7.7800000000000001E-6</v>
      </c>
    </row>
    <row r="30" spans="1:5" x14ac:dyDescent="0.2">
      <c r="A30" s="2" t="s">
        <v>41</v>
      </c>
      <c r="B30" s="2">
        <v>1.2963967E-2</v>
      </c>
      <c r="C30" s="2">
        <v>4.9399999999999997E-4</v>
      </c>
      <c r="D30" s="14">
        <v>7.7800000000000001E-6</v>
      </c>
      <c r="E30" s="2">
        <v>0.22700000000000001</v>
      </c>
    </row>
    <row r="31" spans="1:5" x14ac:dyDescent="0.2">
      <c r="A31" s="2" t="s">
        <v>42</v>
      </c>
      <c r="B31" s="2">
        <v>1.2963967E-2</v>
      </c>
      <c r="C31" s="14">
        <v>7.7800000000000001E-6</v>
      </c>
      <c r="D31" s="2">
        <v>0.22700000000000001</v>
      </c>
      <c r="E31" s="2">
        <v>4.9399999999999997E-4</v>
      </c>
    </row>
    <row r="32" spans="1:5" x14ac:dyDescent="0.2">
      <c r="A32" s="2" t="s">
        <v>43</v>
      </c>
      <c r="B32" s="2">
        <v>2.1435724999999999E-2</v>
      </c>
      <c r="C32" s="2">
        <v>0.22700000000000001</v>
      </c>
      <c r="D32" s="2">
        <v>4.9399999999999997E-4</v>
      </c>
      <c r="E32" s="14">
        <v>7.7800000000000001E-6</v>
      </c>
    </row>
    <row r="33" spans="1:5" x14ac:dyDescent="0.2">
      <c r="A33" s="2" t="s">
        <v>44</v>
      </c>
      <c r="B33" s="2">
        <v>2.1435724999999999E-2</v>
      </c>
      <c r="C33" s="2">
        <v>4.9399999999999997E-4</v>
      </c>
      <c r="D33" s="14">
        <v>7.7800000000000001E-6</v>
      </c>
      <c r="E33" s="2">
        <v>0.22700000000000001</v>
      </c>
    </row>
    <row r="34" spans="1:5" x14ac:dyDescent="0.2">
      <c r="A34" s="2" t="s">
        <v>45</v>
      </c>
      <c r="B34" s="2">
        <v>2.2139578E-2</v>
      </c>
      <c r="C34" s="14">
        <v>7.7800000000000001E-6</v>
      </c>
      <c r="D34" s="2">
        <v>0.22700000000000001</v>
      </c>
      <c r="E34" s="2">
        <v>4.9399999999999997E-4</v>
      </c>
    </row>
    <row r="35" spans="1:5" x14ac:dyDescent="0.2">
      <c r="A35" s="2" t="s">
        <v>46</v>
      </c>
      <c r="B35" s="2">
        <v>4.113704E-2</v>
      </c>
      <c r="C35" s="2">
        <v>0.22700000000000001</v>
      </c>
      <c r="D35" s="2">
        <v>4.9399999999999997E-4</v>
      </c>
      <c r="E35" s="14">
        <v>7.7800000000000001E-6</v>
      </c>
    </row>
    <row r="36" spans="1:5" x14ac:dyDescent="0.2">
      <c r="A36" s="2" t="s">
        <v>47</v>
      </c>
      <c r="B36" s="2">
        <v>2.1435724999999999E-2</v>
      </c>
      <c r="C36" s="2">
        <v>4.9399999999999997E-4</v>
      </c>
      <c r="D36" s="14">
        <v>7.7800000000000001E-6</v>
      </c>
      <c r="E36" s="2">
        <v>0.22700000000000001</v>
      </c>
    </row>
    <row r="37" spans="1:5" x14ac:dyDescent="0.2">
      <c r="A37" s="2" t="s">
        <v>48</v>
      </c>
      <c r="B37" s="2">
        <v>4.113704E-2</v>
      </c>
      <c r="C37" s="14">
        <v>7.7800000000000001E-6</v>
      </c>
      <c r="D37" s="2">
        <v>0.22700000000000001</v>
      </c>
      <c r="E37" s="2">
        <v>4.9399999999999997E-4</v>
      </c>
    </row>
    <row r="38" spans="1:5" x14ac:dyDescent="0.2">
      <c r="A38" s="2" t="s">
        <v>49</v>
      </c>
      <c r="B38" s="2">
        <v>2.1435724999999999E-2</v>
      </c>
      <c r="C38" s="2">
        <v>0.22700000000000001</v>
      </c>
      <c r="D38" s="2">
        <v>4.9399999999999997E-4</v>
      </c>
      <c r="E38" s="14">
        <v>7.7800000000000001E-6</v>
      </c>
    </row>
    <row r="39" spans="1:5" x14ac:dyDescent="0.2">
      <c r="A39" s="2" t="s">
        <v>50</v>
      </c>
      <c r="B39" s="2">
        <v>2.2139578E-2</v>
      </c>
      <c r="C39" s="2">
        <v>4.9399999999999997E-4</v>
      </c>
      <c r="D39" s="14">
        <v>7.7800000000000001E-6</v>
      </c>
      <c r="E39" s="2">
        <v>0.22700000000000001</v>
      </c>
    </row>
    <row r="40" spans="1:5" x14ac:dyDescent="0.2">
      <c r="A40" s="2" t="s">
        <v>51</v>
      </c>
      <c r="B40" s="2">
        <v>2.9198977000000001E-2</v>
      </c>
      <c r="C40" s="14">
        <v>7.7800000000000001E-6</v>
      </c>
      <c r="D40" s="2">
        <v>0.22700000000000001</v>
      </c>
      <c r="E40" s="2">
        <v>4.9399999999999997E-4</v>
      </c>
    </row>
    <row r="41" spans="1:5" x14ac:dyDescent="0.2">
      <c r="A41" s="2" t="s">
        <v>52</v>
      </c>
      <c r="B41" s="2">
        <v>4.113704E-2</v>
      </c>
      <c r="C41" s="2">
        <v>0.22700000000000001</v>
      </c>
      <c r="D41" s="2">
        <v>4.9399999999999997E-4</v>
      </c>
      <c r="E41" s="14">
        <v>7.7800000000000001E-6</v>
      </c>
    </row>
    <row r="42" spans="1:5" x14ac:dyDescent="0.2">
      <c r="A42" s="2" t="s">
        <v>53</v>
      </c>
      <c r="B42" s="2">
        <v>3.3398047E-2</v>
      </c>
      <c r="C42" s="2">
        <v>4.9399999999999997E-4</v>
      </c>
      <c r="D42" s="14">
        <v>7.7800000000000001E-6</v>
      </c>
      <c r="E42" s="2">
        <v>0.22700000000000001</v>
      </c>
    </row>
    <row r="43" spans="1:5" x14ac:dyDescent="0.2">
      <c r="A43" s="2" t="s">
        <v>54</v>
      </c>
      <c r="B43" s="2">
        <v>2.2139578E-2</v>
      </c>
      <c r="C43" s="14">
        <v>7.7800000000000001E-6</v>
      </c>
      <c r="D43" s="2">
        <v>0.22700000000000001</v>
      </c>
      <c r="E43" s="2">
        <v>4.9399999999999997E-4</v>
      </c>
    </row>
    <row r="44" spans="1:5" x14ac:dyDescent="0.2">
      <c r="A44" s="2" t="s">
        <v>55</v>
      </c>
      <c r="B44" s="2">
        <v>2.5059374999999998E-2</v>
      </c>
      <c r="C44" s="2">
        <v>0.22700000000000001</v>
      </c>
      <c r="D44" s="2">
        <v>4.9399999999999997E-4</v>
      </c>
      <c r="E44" s="14">
        <v>7.7800000000000001E-6</v>
      </c>
    </row>
    <row r="45" spans="1:5" x14ac:dyDescent="0.2">
      <c r="A45" s="2" t="s">
        <v>56</v>
      </c>
      <c r="B45" s="2">
        <v>2.2139578E-2</v>
      </c>
      <c r="C45" s="2">
        <v>4.9399999999999997E-4</v>
      </c>
      <c r="D45" s="14">
        <v>7.7800000000000001E-6</v>
      </c>
      <c r="E45" s="2">
        <v>0.22700000000000001</v>
      </c>
    </row>
    <row r="46" spans="1:5" x14ac:dyDescent="0.2">
      <c r="A46" s="2" t="s">
        <v>57</v>
      </c>
      <c r="B46" s="2">
        <v>1.9203082999999999E-2</v>
      </c>
      <c r="C46" s="14">
        <v>7.7800000000000001E-6</v>
      </c>
      <c r="D46" s="2">
        <v>0.22700000000000001</v>
      </c>
      <c r="E46" s="2">
        <v>4.9399999999999997E-4</v>
      </c>
    </row>
    <row r="47" spans="1:5" x14ac:dyDescent="0.2">
      <c r="A47" s="2" t="s">
        <v>58</v>
      </c>
      <c r="B47" s="2">
        <v>2.5059374999999998E-2</v>
      </c>
      <c r="C47" s="2">
        <v>0.22700000000000001</v>
      </c>
      <c r="D47" s="2">
        <v>4.9399999999999997E-4</v>
      </c>
      <c r="E47" s="14">
        <v>7.7800000000000001E-6</v>
      </c>
    </row>
    <row r="48" spans="1:5" x14ac:dyDescent="0.2">
      <c r="A48" s="2" t="s">
        <v>59</v>
      </c>
      <c r="B48" s="2">
        <v>2.9709288E-2</v>
      </c>
      <c r="C48" s="2">
        <v>4.9399999999999997E-4</v>
      </c>
      <c r="D48" s="14">
        <v>7.7800000000000001E-6</v>
      </c>
      <c r="E48" s="2">
        <v>0.22700000000000001</v>
      </c>
    </row>
    <row r="49" spans="1:5" x14ac:dyDescent="0.2">
      <c r="A49" s="2" t="s">
        <v>60</v>
      </c>
      <c r="B49" s="2">
        <v>3.0340176E-2</v>
      </c>
      <c r="C49" s="14">
        <v>7.7800000000000001E-6</v>
      </c>
      <c r="D49" s="2">
        <v>0.22700000000000001</v>
      </c>
      <c r="E49" s="2">
        <v>4.9399999999999997E-4</v>
      </c>
    </row>
    <row r="50" spans="1:5" x14ac:dyDescent="0.2">
      <c r="A50" s="2" t="s">
        <v>61</v>
      </c>
      <c r="B50" s="2">
        <v>1.2963967E-2</v>
      </c>
      <c r="C50" s="2">
        <v>0.22700000000000001</v>
      </c>
      <c r="D50" s="2">
        <v>4.9399999999999997E-4</v>
      </c>
      <c r="E50" s="14">
        <v>7.7800000000000001E-6</v>
      </c>
    </row>
    <row r="51" spans="1:5" x14ac:dyDescent="0.2">
      <c r="A51" s="2" t="s">
        <v>62</v>
      </c>
      <c r="B51" s="2">
        <v>4.113704E-2</v>
      </c>
      <c r="C51" s="2">
        <v>4.9399999999999997E-4</v>
      </c>
      <c r="D51" s="14">
        <v>7.7800000000000001E-6</v>
      </c>
      <c r="E51" s="2">
        <v>0.22700000000000001</v>
      </c>
    </row>
    <row r="52" spans="1:5" x14ac:dyDescent="0.2">
      <c r="A52" s="2" t="s">
        <v>63</v>
      </c>
      <c r="B52" s="2">
        <v>2.1435724999999999E-2</v>
      </c>
      <c r="C52" s="14">
        <v>7.7800000000000001E-6</v>
      </c>
      <c r="D52" s="2">
        <v>0.22700000000000001</v>
      </c>
      <c r="E52" s="2">
        <v>4.9399999999999997E-4</v>
      </c>
    </row>
    <row r="53" spans="1:5" x14ac:dyDescent="0.2">
      <c r="A53" s="2" t="s">
        <v>64</v>
      </c>
      <c r="B53" s="2">
        <v>2.5059374999999998E-2</v>
      </c>
      <c r="C53" s="2">
        <v>0.22700000000000001</v>
      </c>
      <c r="D53" s="2">
        <v>4.9399999999999997E-4</v>
      </c>
      <c r="E53" s="14">
        <v>7.7800000000000001E-6</v>
      </c>
    </row>
    <row r="54" spans="1:5" x14ac:dyDescent="0.2">
      <c r="A54" s="2" t="s">
        <v>65</v>
      </c>
      <c r="B54" s="2">
        <v>1.2963967E-2</v>
      </c>
      <c r="C54" s="2">
        <v>4.9399999999999997E-4</v>
      </c>
      <c r="D54" s="14">
        <v>7.7800000000000001E-6</v>
      </c>
      <c r="E54" s="2">
        <v>0.22700000000000001</v>
      </c>
    </row>
    <row r="55" spans="1:5" x14ac:dyDescent="0.2">
      <c r="A55" s="2" t="s">
        <v>66</v>
      </c>
      <c r="B55" s="2">
        <v>2.2139578E-2</v>
      </c>
      <c r="C55" s="14">
        <v>7.7800000000000001E-6</v>
      </c>
      <c r="D55" s="2">
        <v>0.22700000000000001</v>
      </c>
      <c r="E55" s="2">
        <v>4.9399999999999997E-4</v>
      </c>
    </row>
    <row r="56" spans="1:5" x14ac:dyDescent="0.2">
      <c r="A56" s="2" t="s">
        <v>67</v>
      </c>
      <c r="B56" s="2">
        <v>1.8144E-2</v>
      </c>
      <c r="C56" s="2">
        <v>0.22700000000000001</v>
      </c>
      <c r="D56" s="2">
        <v>4.9399999999999997E-4</v>
      </c>
      <c r="E56" s="14">
        <v>7.7800000000000001E-6</v>
      </c>
    </row>
    <row r="57" spans="1:5" x14ac:dyDescent="0.2">
      <c r="A57" s="2" t="s">
        <v>68</v>
      </c>
      <c r="B57" s="2">
        <v>2.1435724999999999E-2</v>
      </c>
      <c r="C57" s="2">
        <v>4.9399999999999997E-4</v>
      </c>
      <c r="D57" s="14">
        <v>7.7800000000000001E-6</v>
      </c>
      <c r="E57" s="2">
        <v>0.22700000000000001</v>
      </c>
    </row>
    <row r="58" spans="1:5" x14ac:dyDescent="0.2">
      <c r="A58" s="2" t="s">
        <v>69</v>
      </c>
      <c r="B58" s="2">
        <v>3.0340176E-2</v>
      </c>
      <c r="C58" s="14">
        <v>7.7800000000000001E-6</v>
      </c>
      <c r="D58" s="2">
        <v>0.22700000000000001</v>
      </c>
      <c r="E58" s="2">
        <v>4.9399999999999997E-4</v>
      </c>
    </row>
    <row r="59" spans="1:5" x14ac:dyDescent="0.2">
      <c r="A59" s="2" t="s">
        <v>70</v>
      </c>
      <c r="B59" s="2">
        <v>1.2963967E-2</v>
      </c>
      <c r="C59" s="2">
        <v>0.22700000000000001</v>
      </c>
      <c r="D59" s="2">
        <v>4.9399999999999997E-4</v>
      </c>
      <c r="E59" s="14">
        <v>7.7800000000000001E-6</v>
      </c>
    </row>
    <row r="60" spans="1:5" x14ac:dyDescent="0.2">
      <c r="A60" s="2" t="s">
        <v>71</v>
      </c>
      <c r="B60" s="2">
        <v>1.2963967E-2</v>
      </c>
      <c r="C60" s="2">
        <v>4.9399999999999997E-4</v>
      </c>
      <c r="D60" s="14">
        <v>7.7800000000000001E-6</v>
      </c>
      <c r="E60" s="2">
        <v>0.22700000000000001</v>
      </c>
    </row>
    <row r="61" spans="1:5" x14ac:dyDescent="0.2">
      <c r="A61" s="2" t="s">
        <v>72</v>
      </c>
      <c r="B61" s="2">
        <v>1.2963967E-2</v>
      </c>
      <c r="C61" s="14">
        <v>7.7800000000000001E-6</v>
      </c>
      <c r="D61" s="2">
        <v>0.22700000000000001</v>
      </c>
      <c r="E61" s="2">
        <v>4.9399999999999997E-4</v>
      </c>
    </row>
    <row r="62" spans="1:5" x14ac:dyDescent="0.2">
      <c r="A62" s="2" t="s">
        <v>73</v>
      </c>
      <c r="B62" s="2">
        <v>1.2963967E-2</v>
      </c>
      <c r="C62" s="2">
        <v>0.22700000000000001</v>
      </c>
      <c r="D62" s="2">
        <v>4.9399999999999997E-4</v>
      </c>
      <c r="E62" s="14">
        <v>7.7800000000000001E-6</v>
      </c>
    </row>
    <row r="63" spans="1:5" x14ac:dyDescent="0.2">
      <c r="A63" s="2" t="s">
        <v>74</v>
      </c>
      <c r="B63" s="2">
        <v>2.1435724999999999E-2</v>
      </c>
      <c r="C63" s="2">
        <v>4.9399999999999997E-4</v>
      </c>
      <c r="D63" s="14">
        <v>7.7800000000000001E-6</v>
      </c>
      <c r="E63" s="2">
        <v>0.22700000000000001</v>
      </c>
    </row>
    <row r="64" spans="1:5" x14ac:dyDescent="0.2">
      <c r="A64" s="2" t="s">
        <v>75</v>
      </c>
      <c r="B64" s="2">
        <v>2.5059374999999998E-2</v>
      </c>
      <c r="C64" s="14">
        <v>7.7800000000000001E-6</v>
      </c>
      <c r="D64" s="2">
        <v>0.22700000000000001</v>
      </c>
      <c r="E64" s="2">
        <v>4.9399999999999997E-4</v>
      </c>
    </row>
    <row r="65" spans="1:5" x14ac:dyDescent="0.2">
      <c r="A65" s="2" t="s">
        <v>76</v>
      </c>
      <c r="B65" s="2">
        <v>1.8144E-2</v>
      </c>
      <c r="C65" s="2">
        <v>0.22700000000000001</v>
      </c>
      <c r="D65" s="2">
        <v>4.9399999999999997E-4</v>
      </c>
      <c r="E65" s="14">
        <v>7.7800000000000001E-6</v>
      </c>
    </row>
    <row r="66" spans="1:5" x14ac:dyDescent="0.2">
      <c r="A66" s="2" t="s">
        <v>77</v>
      </c>
      <c r="B66" s="2">
        <v>2.1582303000000001E-2</v>
      </c>
      <c r="C66" s="2">
        <v>4.9399999999999997E-4</v>
      </c>
      <c r="D66" s="14">
        <v>7.7800000000000001E-6</v>
      </c>
      <c r="E66" s="2">
        <v>0.22700000000000001</v>
      </c>
    </row>
    <row r="67" spans="1:5" x14ac:dyDescent="0.2">
      <c r="A67" s="2" t="s">
        <v>78</v>
      </c>
      <c r="B67" s="2">
        <v>1.2963967E-2</v>
      </c>
      <c r="C67" s="14">
        <v>7.7800000000000001E-6</v>
      </c>
      <c r="D67" s="2">
        <v>0.22700000000000001</v>
      </c>
      <c r="E67" s="2">
        <v>4.9399999999999997E-4</v>
      </c>
    </row>
    <row r="68" spans="1:5" x14ac:dyDescent="0.2">
      <c r="A68" s="2" t="s">
        <v>79</v>
      </c>
      <c r="B68" s="2">
        <v>1.2963967E-2</v>
      </c>
      <c r="C68" s="2">
        <v>0.22700000000000001</v>
      </c>
      <c r="D68" s="2">
        <v>4.9399999999999997E-4</v>
      </c>
      <c r="E68" s="14">
        <v>7.7800000000000001E-6</v>
      </c>
    </row>
    <row r="69" spans="1:5" x14ac:dyDescent="0.2">
      <c r="A69" s="2" t="s">
        <v>80</v>
      </c>
      <c r="B69" s="2">
        <v>2.2139578E-2</v>
      </c>
      <c r="C69" s="2">
        <v>4.9399999999999997E-4</v>
      </c>
      <c r="D69" s="14">
        <v>7.7800000000000001E-6</v>
      </c>
      <c r="E69" s="2">
        <v>0.22700000000000001</v>
      </c>
    </row>
    <row r="70" spans="1:5" x14ac:dyDescent="0.2">
      <c r="A70" s="2" t="s">
        <v>81</v>
      </c>
      <c r="B70" s="2">
        <v>1.2963967E-2</v>
      </c>
      <c r="C70" s="14">
        <v>7.7800000000000001E-6</v>
      </c>
      <c r="D70" s="2">
        <v>0.22700000000000001</v>
      </c>
      <c r="E70" s="2">
        <v>4.9399999999999997E-4</v>
      </c>
    </row>
    <row r="71" spans="1:5" x14ac:dyDescent="0.2">
      <c r="A71" s="2" t="s">
        <v>82</v>
      </c>
      <c r="B71" s="2">
        <v>2.9709288E-2</v>
      </c>
      <c r="C71" s="2">
        <v>0.22700000000000001</v>
      </c>
      <c r="D71" s="2">
        <v>4.9399999999999997E-4</v>
      </c>
      <c r="E71" s="14">
        <v>7.7800000000000001E-6</v>
      </c>
    </row>
    <row r="72" spans="1:5" x14ac:dyDescent="0.2">
      <c r="A72" s="2" t="s">
        <v>83</v>
      </c>
      <c r="B72" s="2">
        <v>4.113704E-2</v>
      </c>
      <c r="C72" s="2">
        <v>4.9399999999999997E-4</v>
      </c>
      <c r="D72" s="14">
        <v>7.7800000000000001E-6</v>
      </c>
      <c r="E72" s="2">
        <v>0.22700000000000001</v>
      </c>
    </row>
    <row r="73" spans="1:5" x14ac:dyDescent="0.2">
      <c r="A73" s="2" t="s">
        <v>84</v>
      </c>
      <c r="B73" s="2">
        <v>2.1435724999999999E-2</v>
      </c>
      <c r="C73" s="14">
        <v>7.7800000000000001E-6</v>
      </c>
      <c r="D73" s="2">
        <v>0.22700000000000001</v>
      </c>
      <c r="E73" s="2">
        <v>4.9399999999999997E-4</v>
      </c>
    </row>
    <row r="74" spans="1:5" x14ac:dyDescent="0.2">
      <c r="A74" s="2" t="s">
        <v>85</v>
      </c>
      <c r="B74" s="2">
        <v>2.2139578E-2</v>
      </c>
      <c r="C74" s="2">
        <v>0.22700000000000001</v>
      </c>
      <c r="D74" s="2">
        <v>4.9399999999999997E-4</v>
      </c>
      <c r="E74" s="14">
        <v>7.7800000000000001E-6</v>
      </c>
    </row>
    <row r="75" spans="1:5" x14ac:dyDescent="0.2">
      <c r="A75" s="2" t="s">
        <v>86</v>
      </c>
      <c r="B75" s="2">
        <v>1.8144E-2</v>
      </c>
      <c r="C75" s="2">
        <v>4.9399999999999997E-4</v>
      </c>
      <c r="D75" s="14">
        <v>7.7800000000000001E-6</v>
      </c>
      <c r="E75" s="2">
        <v>0.22700000000000001</v>
      </c>
    </row>
  </sheetData>
  <mergeCells count="1">
    <mergeCell ref="C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B5"/>
    </sheetView>
  </sheetViews>
  <sheetFormatPr baseColWidth="10" defaultRowHeight="16" x14ac:dyDescent="0.2"/>
  <cols>
    <col min="2" max="2" width="49.6640625" bestFit="1" customWidth="1"/>
    <col min="3" max="3" width="19.5" bestFit="1" customWidth="1"/>
    <col min="4" max="4" width="35.83203125" bestFit="1" customWidth="1"/>
  </cols>
  <sheetData>
    <row r="1" spans="1:4" x14ac:dyDescent="0.2">
      <c r="A1" s="16" t="s">
        <v>87</v>
      </c>
      <c r="B1" s="17"/>
      <c r="C1" s="17"/>
      <c r="D1" s="18"/>
    </row>
    <row r="2" spans="1:4" x14ac:dyDescent="0.2">
      <c r="A2" s="21" t="s">
        <v>88</v>
      </c>
      <c r="B2" s="15" t="s">
        <v>100</v>
      </c>
      <c r="C2" s="15" t="s">
        <v>89</v>
      </c>
      <c r="D2" s="22" t="s">
        <v>90</v>
      </c>
    </row>
    <row r="3" spans="1:4" x14ac:dyDescent="0.2">
      <c r="A3" s="28" t="s">
        <v>69</v>
      </c>
      <c r="B3" s="2" t="s">
        <v>101</v>
      </c>
      <c r="C3" s="24" cm="1">
        <f t="array" ref="C3:D3">posthoc!B59:C59</f>
        <v>1.2963967E-2</v>
      </c>
      <c r="D3" s="25">
        <v>0.22700000000000001</v>
      </c>
    </row>
    <row r="4" spans="1:4" x14ac:dyDescent="0.2">
      <c r="A4" s="28" t="s">
        <v>48</v>
      </c>
      <c r="B4" s="2" t="s">
        <v>102</v>
      </c>
      <c r="C4" s="24" cm="1">
        <f t="array" ref="C4:D4">posthoc!B27:C27</f>
        <v>2.1435724999999999E-2</v>
      </c>
      <c r="D4" s="25">
        <v>4.9399999999999997E-4</v>
      </c>
    </row>
    <row r="5" spans="1:4" x14ac:dyDescent="0.2">
      <c r="A5" s="29" t="s">
        <v>54</v>
      </c>
      <c r="B5" s="15" t="s">
        <v>91</v>
      </c>
      <c r="C5" s="15" cm="1">
        <f t="array" ref="C5:D5">posthoc!B43:C43</f>
        <v>2.2139578E-2</v>
      </c>
      <c r="D5" s="22">
        <v>7.7800000000000001E-6</v>
      </c>
    </row>
    <row r="6" spans="1:4" x14ac:dyDescent="0.2">
      <c r="A6" s="2"/>
      <c r="B6" s="2"/>
      <c r="C6" s="2"/>
      <c r="D6" s="2"/>
    </row>
    <row r="7" spans="1:4" x14ac:dyDescent="0.2">
      <c r="A7" s="16" t="s">
        <v>92</v>
      </c>
      <c r="B7" s="17"/>
      <c r="C7" s="17"/>
      <c r="D7" s="18"/>
    </row>
    <row r="8" spans="1:4" x14ac:dyDescent="0.2">
      <c r="A8" s="21" t="str">
        <f>A2</f>
        <v>Abbreviation</v>
      </c>
      <c r="B8" s="15" t="str">
        <f t="shared" ref="B8:D8" si="0">B2</f>
        <v>Name</v>
      </c>
      <c r="C8" s="15" t="str">
        <f t="shared" si="0"/>
        <v>FDR Corrected P-value</v>
      </c>
      <c r="D8" s="22" t="str">
        <f t="shared" si="0"/>
        <v>Post-hoc Comparison P-value (Tukey HSD)</v>
      </c>
    </row>
    <row r="9" spans="1:4" x14ac:dyDescent="0.2">
      <c r="A9" s="23" t="s">
        <v>50</v>
      </c>
      <c r="B9" s="24" t="s">
        <v>93</v>
      </c>
      <c r="C9" s="24">
        <f>posthoc!B39</f>
        <v>2.2139578E-2</v>
      </c>
      <c r="D9" s="26">
        <f>posthoc!D39</f>
        <v>7.7800000000000001E-6</v>
      </c>
    </row>
    <row r="10" spans="1:4" x14ac:dyDescent="0.2">
      <c r="A10" s="23" t="s">
        <v>17</v>
      </c>
      <c r="B10" s="24" t="s">
        <v>94</v>
      </c>
      <c r="C10" s="24">
        <f>posthoc!B6</f>
        <v>3.9586776999999997E-2</v>
      </c>
      <c r="D10" s="26">
        <f>posthoc!D6</f>
        <v>7.7800000000000001E-6</v>
      </c>
    </row>
    <row r="11" spans="1:4" x14ac:dyDescent="0.2">
      <c r="A11" s="21" t="s">
        <v>84</v>
      </c>
      <c r="B11" s="15" t="s">
        <v>95</v>
      </c>
      <c r="C11" s="15">
        <f>posthoc!B73</f>
        <v>2.1435724999999999E-2</v>
      </c>
      <c r="D11" s="22">
        <f>posthoc!D73</f>
        <v>0.22700000000000001</v>
      </c>
    </row>
    <row r="12" spans="1:4" x14ac:dyDescent="0.2">
      <c r="A12" s="2"/>
      <c r="B12" s="2"/>
      <c r="C12" s="2"/>
      <c r="D12" s="2"/>
    </row>
    <row r="13" spans="1:4" x14ac:dyDescent="0.2">
      <c r="A13" s="16" t="s">
        <v>96</v>
      </c>
      <c r="B13" s="19"/>
      <c r="C13" s="19"/>
      <c r="D13" s="20"/>
    </row>
    <row r="14" spans="1:4" x14ac:dyDescent="0.2">
      <c r="A14" s="21" t="str">
        <f>A8</f>
        <v>Abbreviation</v>
      </c>
      <c r="B14" s="15" t="str">
        <f t="shared" ref="B14:D14" si="1">B8</f>
        <v>Name</v>
      </c>
      <c r="C14" s="15" t="str">
        <f t="shared" si="1"/>
        <v>FDR Corrected P-value</v>
      </c>
      <c r="D14" s="22" t="str">
        <f t="shared" si="1"/>
        <v>Post-hoc Comparison P-value (Tukey HSD)</v>
      </c>
    </row>
    <row r="15" spans="1:4" x14ac:dyDescent="0.2">
      <c r="A15" s="23" t="s">
        <v>31</v>
      </c>
      <c r="B15" s="24" t="s">
        <v>97</v>
      </c>
      <c r="C15" s="24">
        <f>posthoc!B20</f>
        <v>2.1435724999999999E-2</v>
      </c>
      <c r="D15" s="26">
        <f>posthoc!E20</f>
        <v>7.7800000000000001E-6</v>
      </c>
    </row>
    <row r="16" spans="1:4" x14ac:dyDescent="0.2">
      <c r="A16" s="23" t="s">
        <v>55</v>
      </c>
      <c r="B16" s="24" t="s">
        <v>98</v>
      </c>
      <c r="C16" s="24">
        <f>posthoc!B44</f>
        <v>2.5059374999999998E-2</v>
      </c>
      <c r="D16" s="26">
        <f>posthoc!E44</f>
        <v>7.7800000000000001E-6</v>
      </c>
    </row>
    <row r="17" spans="1:4" x14ac:dyDescent="0.2">
      <c r="A17" s="21" t="s">
        <v>46</v>
      </c>
      <c r="B17" s="15" t="s">
        <v>99</v>
      </c>
      <c r="C17" s="15">
        <f>posthoc!B35</f>
        <v>4.113704E-2</v>
      </c>
      <c r="D17" s="27">
        <f>posthoc!E35</f>
        <v>7.7800000000000001E-6</v>
      </c>
    </row>
    <row r="19" spans="1:4" x14ac:dyDescent="0.2">
      <c r="A19" s="28" t="s">
        <v>69</v>
      </c>
    </row>
    <row r="20" spans="1:4" x14ac:dyDescent="0.2">
      <c r="A20" s="28" t="s">
        <v>48</v>
      </c>
    </row>
    <row r="21" spans="1:4" x14ac:dyDescent="0.2">
      <c r="A21" s="28" t="s">
        <v>54</v>
      </c>
    </row>
  </sheetData>
  <mergeCells count="3">
    <mergeCell ref="A1:D1"/>
    <mergeCell ref="A7:D7"/>
    <mergeCell ref="A13:D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posthoc</vt:lpstr>
      <vt:lpstr>Regional 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2022-04-07T17:42:17Z</dcterms:created>
  <dcterms:modified xsi:type="dcterms:W3CDTF">2022-04-12T15:04:34Z</dcterms:modified>
</cp:coreProperties>
</file>