
<file path=[Content_Types].xml><?xml version="1.0" encoding="utf-8"?>
<Types xmlns="http://schemas.openxmlformats.org/package/2006/content-types">
  <Default Extension="png" ContentType="image/png"/>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145" windowHeight="9675" firstSheet="3" activeTab="3"/>
  </bookViews>
  <sheets>
    <sheet name="Sheet2" sheetId="1" state="hidden" r:id="rId1"/>
    <sheet name="Summary_Consolidated" sheetId="2" state="hidden" r:id="rId2"/>
    <sheet name="Summary" sheetId="6" r:id="rId3"/>
    <sheet name="Observations" sheetId="3" r:id="rId4"/>
    <sheet name="Screen Shot" sheetId="4" state="hidden" r:id="rId5"/>
    <sheet name="Req. move to P 2 from P 1" sheetId="7" r:id="rId6"/>
    <sheet name="Phase 2 Req." sheetId="8" r:id="rId7"/>
    <sheet name="Screen Shots" sheetId="9" r:id="rId8"/>
    <sheet name="Queries Pending at uTrade_AMX" sheetId="5" state="hidden" r:id="rId9"/>
  </sheets>
  <definedNames>
    <definedName name="_xlnm._FilterDatabase" localSheetId="5" hidden="1">'Req. move to P 2 from P 1'!$A$1:$F$28</definedName>
    <definedName name="_xlnm._FilterDatabase" localSheetId="3" hidden="1">Observations!$A$1:$AI$153</definedName>
    <definedName name="_xlnm._FilterDatabase" localSheetId="8" hidden="1">'Queries Pending at uTrade_AMX'!$A$1:$J$1</definedName>
  </definedNames>
  <calcPr calcId="144525" concurrentCalc="0"/>
</workbook>
</file>

<file path=xl/sharedStrings.xml><?xml version="1.0" encoding="utf-8"?>
<sst xmlns="http://schemas.openxmlformats.org/spreadsheetml/2006/main" count="2581" uniqueCount="834">
  <si>
    <t>Severity &amp; Priority</t>
  </si>
  <si>
    <t>Open</t>
  </si>
  <si>
    <t>Re-Open</t>
  </si>
  <si>
    <t>Closed</t>
  </si>
  <si>
    <t>Deferred</t>
  </si>
  <si>
    <t>Grand Total</t>
  </si>
  <si>
    <t>High</t>
  </si>
  <si>
    <t>Low</t>
  </si>
  <si>
    <t>Showstopper</t>
  </si>
  <si>
    <t>Status</t>
  </si>
  <si>
    <t>Medium</t>
  </si>
  <si>
    <t>Angel</t>
  </si>
  <si>
    <t>uTrade</t>
  </si>
  <si>
    <t>uTrade Observations</t>
  </si>
  <si>
    <t>Issue no.</t>
  </si>
  <si>
    <t>Date</t>
  </si>
  <si>
    <t>Exchange</t>
  </si>
  <si>
    <t>Segment</t>
  </si>
  <si>
    <t>Module</t>
  </si>
  <si>
    <t>Observation Description</t>
  </si>
  <si>
    <t>Test Data</t>
  </si>
  <si>
    <t>Steps to Recreate</t>
  </si>
  <si>
    <t xml:space="preserve">Testing Team Remarks : Angel </t>
  </si>
  <si>
    <t xml:space="preserve">Testing Team Remarks : uTrade </t>
  </si>
  <si>
    <t>Dev Team Status</t>
  </si>
  <si>
    <t xml:space="preserve"> Dev Team Remarks: uTrade</t>
  </si>
  <si>
    <t>Business Comments</t>
  </si>
  <si>
    <t>Reported By</t>
  </si>
  <si>
    <t>Version</t>
  </si>
  <si>
    <t>Status by uTrade</t>
  </si>
  <si>
    <t>ETA by uTrade</t>
  </si>
  <si>
    <t>Pending At</t>
  </si>
  <si>
    <t>28.02.2019</t>
  </si>
  <si>
    <t>NA</t>
  </si>
  <si>
    <t>Server Details</t>
  </si>
  <si>
    <t>Not able to identify server IP with client log-in
Expected Result: System should display IP address at client level under help menu</t>
  </si>
  <si>
    <t>Client : A81827</t>
  </si>
  <si>
    <t xml:space="preserve">1. Log-in utrade Application
2. UAT : 172.31.16.189
</t>
  </si>
  <si>
    <t>Can be added as requirement.</t>
  </si>
  <si>
    <t>Can be done</t>
  </si>
  <si>
    <t>Can be done, 
Server IP is required?</t>
  </si>
  <si>
    <t>Nikhil</t>
  </si>
  <si>
    <t>1.0.0.0</t>
  </si>
  <si>
    <t>Log-in</t>
  </si>
  <si>
    <t>System allow to log-in multiple session with same Client ID
Expected Result: System should not allow to log-in to utrade application with same client ID multiple times</t>
  </si>
  <si>
    <t xml:space="preserve">1. Log-in utrade Application
2.  Log-in with A81827
3. Again Log-in with same ID
</t>
  </si>
  <si>
    <t>We will check &amp; confirm</t>
  </si>
  <si>
    <t>Already reported.</t>
  </si>
  <si>
    <t>Angel Middle-ware does not support this. Already confirmed with Kalpesh.</t>
  </si>
  <si>
    <t>03 June
Must be done with Angel new library</t>
  </si>
  <si>
    <t>done</t>
  </si>
  <si>
    <t>angel</t>
  </si>
  <si>
    <t>System allow to change password with newpassword length less than VARCHAR[6]
Expected Result: System should not allow to change password less than VARCHAR[6] length</t>
  </si>
  <si>
    <t>1. Log-in utrade Application
2.  Log-in with A81827
3. Reset Password from Admin
4. Change password from Client EXE</t>
  </si>
  <si>
    <t>Kindly Refer BRS doc in Jira Story No. AMXTECH - 414</t>
  </si>
  <si>
    <t>Password policy  request already raised.</t>
  </si>
  <si>
    <t>Need API from Angel to get Password policy parameter, only then it can be applied at Front-end</t>
  </si>
  <si>
    <t>System allow to change password with newpassword length greater than VARCHAR[12]
Expected Result: System should not allow to change password greater than VARCHAR[12] length</t>
  </si>
  <si>
    <t>01.03.2019</t>
  </si>
  <si>
    <t>All</t>
  </si>
  <si>
    <t>Connectivity Status</t>
  </si>
  <si>
    <t xml:space="preserve">System is displaying connectivity status as disconnected. If connectivity is disconnected than system should not allow to place order
Screen shot attached in Screen shot sheet as "Issue No. 29"
Expected Result: System should not allow to place order if connection status is disconnected
</t>
  </si>
  <si>
    <t xml:space="preserve">1) Log-in with Client ID
</t>
  </si>
  <si>
    <t>Remove connectivity status after login. Should display in Help menu after connection Params.</t>
  </si>
  <si>
    <t>Already known.
Remove connectivity status widget from login</t>
  </si>
  <si>
    <t>No API present to detect this.</t>
  </si>
  <si>
    <t>To be handled at Angel end first, then we will integrate.
11 Apr
This widget is removed as of now as discussed.</t>
  </si>
  <si>
    <t>System allow to do transaction without changing transaction password
Expected Result: System should not allow to place order without transaction password</t>
  </si>
  <si>
    <t xml:space="preserve">1. Log-in utrade Application
2.  Log-in with A81827
3. Reset Password from Admin
4. Change password from Client EXE
</t>
  </si>
  <si>
    <t>Same as Point 5</t>
  </si>
  <si>
    <t>Password change is taking affect from next log-in. No response is received from Angel Middle-ware for real time change in password.</t>
  </si>
  <si>
    <t>Need Discussion</t>
  </si>
  <si>
    <t>System allow to log-in utrade and omnesys application with same client ID 
Expected Result: System should log-off previous application</t>
  </si>
  <si>
    <t xml:space="preserve">1. Log-in utrade Application
2.  Log-in with A81827
3. Log-in to omnesys Exe 
</t>
  </si>
  <si>
    <t>Same as Point 2</t>
  </si>
  <si>
    <t>08.03.2019</t>
  </si>
  <si>
    <t>Order Book/Trade Book/ Net Position Filter</t>
  </si>
  <si>
    <t>System should display orders in Descending order i.e Last placed/ modified order should display first</t>
  </si>
  <si>
    <t>Client ID : A81827
Exchange : NFO
Scrip : RELIANCE 19MAR 1200 PE
Qty : 2 lot
Order Type : Stop Loss (SL)
Product Type = NRML
Validity = DAY
Price = 88
Trigger Price = 161</t>
  </si>
  <si>
    <t>1) Log-in with Client ID
2) Place Order in NFO
3) Enter Quantity 
4) Enter Price 
6) Place Order</t>
  </si>
  <si>
    <t xml:space="preserve">30/3/2019
System is displaying randomly any order as first require Last placed/modified order should display first.  </t>
  </si>
  <si>
    <t>QA to check with Vivek for details</t>
  </si>
  <si>
    <t>By default, Sorting by time is enabled which will achieve the required use-case.</t>
  </si>
  <si>
    <t>Configuration</t>
  </si>
  <si>
    <t xml:space="preserve">Configuration&gt;Lock Workstation
System not allow to log-in again even after entering valid password. System allow to quite
Expected Result: System should allow to log-in again </t>
  </si>
  <si>
    <t>1. Log-in utrade Application
2.  Log-in with A81827
3.  Configuration&gt; Lock workstation
4. Enter Valid Password</t>
  </si>
  <si>
    <t>Verify and confirm once we received new client exe set up
12.03.19(Nikhil) : Tested and verified working fine</t>
  </si>
  <si>
    <t>Already reported and fixed.</t>
  </si>
  <si>
    <t>Done</t>
  </si>
  <si>
    <t xml:space="preserve">API from Angel end was awaited for Log-in Authentication , but due to its unavailability , handling was done some other way around. </t>
  </si>
  <si>
    <t>System allow to change password with  only Special Character
Expected Result: System should not allow to change password with only special character should display validation message : "Password should be Alphanumeric , With min length 6 CHAR and Max Length 12 CHAR"</t>
  </si>
  <si>
    <t>Client : A81827
New-password: $$$
Confirm Password : $$$</t>
  </si>
  <si>
    <t>1. Log-in utrade Application
2.  Log-in with A81827
3. Reset Password from Admin
4. Change password from Configuration&gt;ChangePassword</t>
  </si>
  <si>
    <t>System allow to change password with  only alphabets Character
Expected Result: System should not allow to change password with only  alphabets character should display validation message : "Password should be Alphanumeric , With min length 6 CHAR and Max Length 12 CHAR"</t>
  </si>
  <si>
    <t>Client : A81827
New-password: aaa
Confirm Password : aaa</t>
  </si>
  <si>
    <t>System allow to change password with  only  "Space character"
Expected Result: System should not allow to change password with only space character should display validation message : "Password should be Alphanumeric , With min length 6 CHAR and Max Length 12 CHAR, no space "</t>
  </si>
  <si>
    <t>Client : A81827
New-password: "abc 123"
Confirm Password : "abc 123"</t>
  </si>
  <si>
    <t>System allow to change password with  only  small alphabets Character
Expected Result: System should not allow to change password with only  alphabets character should display validation message : "Password should be Alphanumeric , With min length 6 CHAR and Max Length 12 CHAR and Atleast oneCapital Letter "</t>
  </si>
  <si>
    <t>System allows to log-in the same client multiple times in utrade application
Expected Result: System should not allowed to log-in the same client id multiple time, it should maintain the sessions</t>
  </si>
  <si>
    <t>Client : ABL151
Passwodr : abc000</t>
  </si>
  <si>
    <t xml:space="preserve">1. Log-in with the valid client id  &amp; password in the utrade
2. Again open utrade application &amp; log-in with same client id </t>
  </si>
  <si>
    <t>Suraj</t>
  </si>
  <si>
    <t>System not maintaining client session
Expected Result: Client should be log out after certain time period (eg. 15 mins)</t>
  </si>
  <si>
    <t xml:space="preserve">1. Log-in in Utrade exe
2. keep ideal application for 15 mins
</t>
  </si>
  <si>
    <t>Already raised.</t>
  </si>
  <si>
    <t>Angel Middle-ware architecture is connectionless due to which we can’t detect log-out.</t>
  </si>
  <si>
    <t>14.03.2019</t>
  </si>
  <si>
    <t>Market Picture</t>
  </si>
  <si>
    <t>System does not open market picture (F6) when scrip focus is changed using up and down arrow keys. same is working fine with left click of mouse and F6
Expected Result : Market picture should open when focus on scrip changed using up and down arrow key</t>
  </si>
  <si>
    <t>1) Log-in with Client ID
2)  Go to market watch
3) Select Scrip using up and down arrow key
4) Press F6</t>
  </si>
  <si>
    <r>
      <rPr>
        <sz val="11"/>
        <color rgb="FF000000"/>
        <rFont val="Calibri"/>
        <charset val="134"/>
      </rPr>
      <t>Configuration&gt;Change Password</t>
    </r>
    <r>
      <rPr>
        <b/>
        <sz val="11"/>
        <color rgb="FF000000"/>
        <rFont val="Calibri"/>
        <charset val="134"/>
      </rPr>
      <t xml:space="preserve">
</t>
    </r>
    <r>
      <rPr>
        <sz val="11"/>
        <color rgb="FF000000"/>
        <rFont val="Calibri"/>
        <charset val="134"/>
      </rPr>
      <t xml:space="preserve">System not allow to change password getting message : "Password does not match" second time
Expected Result: System should allow to change password from configuration &gt; Change password every time </t>
    </r>
  </si>
  <si>
    <t>1. Log-in utrade Application
2.  Log-in with A81827
3.  Configuration&gt;Change Password</t>
  </si>
  <si>
    <t>Verify and confirm once we received new client exe set up
12.03.19 (Nikhil) :  Tested and verified working fine</t>
  </si>
  <si>
    <t>NSE</t>
  </si>
  <si>
    <t>EQ</t>
  </si>
  <si>
    <t>BUY/SELL Window</t>
  </si>
  <si>
    <r>
      <rPr>
        <sz val="11"/>
        <color rgb="FF000000"/>
        <rFont val="Calibri"/>
        <charset val="134"/>
      </rPr>
      <t>System should not  display Order Type as: LimitOrder /MarketOrder/Stop Limit/</t>
    </r>
    <r>
      <rPr>
        <b/>
        <sz val="11"/>
        <color rgb="FF000000"/>
        <rFont val="Calibri"/>
        <charset val="134"/>
      </rPr>
      <t>Stop</t>
    </r>
    <r>
      <rPr>
        <sz val="11"/>
        <color rgb="FF000000"/>
        <rFont val="Calibri"/>
        <charset val="134"/>
      </rPr>
      <t xml:space="preserve">
Expected Result: System should display : Limit, Market, SL-Limit, SL-Market</t>
    </r>
  </si>
  <si>
    <t xml:space="preserve">1. Log-in utrade Application
2. Go to Market Watch
3. (F1.Open Buy Order screen
4. Select Order Type dropdown
</t>
  </si>
  <si>
    <t>30/3/2019
As per BRS require Text name as Limit, Market,  SL-Limit and SL-Market Kindly refer AMXTECH - 91 story in JIRA</t>
  </si>
  <si>
    <t>This is working fine at our end. 
Need to confirm the exact case executed by client.</t>
  </si>
  <si>
    <t xml:space="preserve">We have implemented this as suggested by Point #23 of last sheet, details:
System displayed Order Type (Dropdown list) as "Stop" in the Buy/ Sell Order window
Expected Result: System should displayed proper order type in the dropdown list as "Stop Loss Limit" &amp; "Stop Loss Market"
03 June
done as discussed
</t>
  </si>
  <si>
    <t>Market Watch</t>
  </si>
  <si>
    <t>System should displayed Market (dropdown option) label as Exchange
Expected Result: In utrade, in all windows "Market" label should be displayed Exchange</t>
  </si>
  <si>
    <t>1. Log-in utrade
2. Books -&gt; Market Watch -&gt; Default Market Watch</t>
  </si>
  <si>
    <t>30/3/2019
Kindly refer AMTECH - 94 story in JIRA</t>
  </si>
  <si>
    <t>Already known.
Can be added as requirement.</t>
  </si>
  <si>
    <t>TBD with ui/ux changes in July</t>
  </si>
  <si>
    <t>Ph-2</t>
  </si>
  <si>
    <r>
      <rPr>
        <sz val="11"/>
        <color rgb="FF000000"/>
        <rFont val="Calibri"/>
        <charset val="134"/>
      </rPr>
      <t xml:space="preserve">System displayed selected columns in the .csv file while Export to Excel from watchlist 
following columns displayed in .csv file
</t>
    </r>
    <r>
      <rPr>
        <b/>
        <sz val="11"/>
        <color rgb="FF000000"/>
        <rFont val="Calibri"/>
        <charset val="134"/>
      </rPr>
      <t>SOURCE, MARKET, SCRIP CODE, SYMBOL,  SYMBOL NAME
Expected Result: System should displayed all the columns in the .CSV file while Export to xls from Market Watch</t>
    </r>
  </si>
  <si>
    <t>1. Log-in utrade
2. Books -&gt; Market Watch -&gt; Default Market Watch
3. Right click on  Market Watch &amp; select Export to xls option</t>
  </si>
  <si>
    <t>03 June
Behaviour is like this only.
Angel team will get back</t>
  </si>
  <si>
    <t xml:space="preserve">F1 , F2, + , - key are not working on the Dashboard 
Expected Result: System should opened buy or sell order window </t>
  </si>
  <si>
    <t>1. Close all  the windows if opened on the dashboard
2. Press F1 or F2 or '+' or '-'  key</t>
  </si>
  <si>
    <t>Here dashboard means, log-in into exe, close all the open window and press F1, F2, + or - e.g. without Market Watch</t>
  </si>
  <si>
    <t xml:space="preserve">Not clear about Dashboard according to client terminologies.
Need to ask client regarding the same.
</t>
  </si>
  <si>
    <t>Requirment: Need significant effort Need discussion.
03 June
will do as per understanding &amp; discusion</t>
  </si>
  <si>
    <t>System displayed Buy / Sell order window title as "Single Buy Order" and "Single Sell Order" 
Expected Result: System should displayed Buy Order &amp; Sell Order window title for respective Order Window</t>
  </si>
  <si>
    <t>1. Open Market Watch, Select a Symbol &amp; press F1 or F2 key</t>
  </si>
  <si>
    <t xml:space="preserve">Verify and confirm once we received new client exe set up
30/3/2019 Issue still persist
Minor change can be done in next interim Exe
Just need to change the text name in Open window of order form from Single order window to Buy and Sell Order </t>
  </si>
  <si>
    <t>03 June
title is also showing single order</t>
  </si>
  <si>
    <t>June</t>
  </si>
  <si>
    <t>Order Report</t>
  </si>
  <si>
    <t>System allowed only few columns to filter the order report
Expected Result: System should allowed to filter all the columns in the order report</t>
  </si>
  <si>
    <t>1. Log-in in utrade
2. Place a order 
3. Go to Order report
4. Right click on the Order Report &amp; Select Filter option</t>
  </si>
  <si>
    <t>This is not the new requirement. This is basic functionality. Refer attached BRS in Jira Story No. AMXTECH-89
30/3/2019
As per product filter it is working but as per BRS will be closed in phase 2</t>
  </si>
  <si>
    <t>Requirment, To be taken in Phase-2
Product filter is added in all Books.
03 June:
List of columns needed form angel.</t>
  </si>
  <si>
    <t>Margin Summary</t>
  </si>
  <si>
    <t>System displayed Fund View label as "Margin Summary" 
Expected Result: Margin Summary option should be displayed as "Fund View"</t>
  </si>
  <si>
    <t>1. Go to Books -&gt; Margin Summary</t>
  </si>
  <si>
    <t>Verify and confirm once we received new client exe set up</t>
  </si>
  <si>
    <t>In progress</t>
  </si>
  <si>
    <t>Order Depth</t>
  </si>
  <si>
    <t>System should allow to open buy or sell options from Order Depth window.
Expected Result: System should open Buy or Sell window after pressing F1 or F2.</t>
  </si>
  <si>
    <t>1. Open Market Watch, Add EQ symbol
2. Open order depth
3. Select the symbol &amp;  press F1 or F2 key to place order</t>
  </si>
  <si>
    <t>To be Done</t>
  </si>
  <si>
    <t>System is allowing to hide all columns in Market watch.
Expected Result: System should not allow to remove all columns and display default column like Symbol, Series Exchange etc. System should display validation or confirmation message before removing all columns.</t>
  </si>
  <si>
    <t>1. Open Market Watch
2. Right click on Market Watch and select Hide / Show column
3. Remove tick from Select All option.
4. Click on OK</t>
  </si>
  <si>
    <t xml:space="preserve">This is not the new requirement. This is basic functionality. Refer attached BRS in Jira Story No. AMXTECH-94
30/3/2019
Default column mention in BRS which cannot be hided or removed </t>
  </si>
  <si>
    <t>Will do this.
But this is not mentioned in the mentioned BRS.
03 June
To be done as discussed</t>
  </si>
  <si>
    <t>System does not display strike price in Ascending order  market picture (F6) for option contracts</t>
  </si>
  <si>
    <t xml:space="preserve">Client ID : A81827
Exchange :  NSEFO
Scrip :  TCS19MAR 200CE
</t>
  </si>
  <si>
    <t>1) Log-in with Client ID
2)  Go to market watch
3) Select Scrip 
4) Press F6
5) Select Strike price dropdown</t>
  </si>
  <si>
    <t>05.03.2019</t>
  </si>
  <si>
    <t>NFO</t>
  </si>
  <si>
    <t>FUTIDX</t>
  </si>
  <si>
    <t xml:space="preserve">Order Placement </t>
  </si>
  <si>
    <r>
      <rPr>
        <sz val="11"/>
        <color rgb="FF000000"/>
        <rFont val="Calibri"/>
        <charset val="134"/>
      </rPr>
      <t xml:space="preserve">System allow to place FNO order in product type Margin
</t>
    </r>
    <r>
      <rPr>
        <b/>
        <sz val="11"/>
        <color rgb="FF000000"/>
        <rFont val="Calibri"/>
        <charset val="134"/>
      </rPr>
      <t xml:space="preserve">Expected Result </t>
    </r>
    <r>
      <rPr>
        <sz val="11"/>
        <color rgb="FF000000"/>
        <rFont val="Calibri"/>
        <charset val="134"/>
      </rPr>
      <t>: System should not allow to place order in Margin product type and should display product type Carry forward and Intraday for FNO Segment</t>
    </r>
  </si>
  <si>
    <t xml:space="preserve">Client ID : A81827
Exchange : NFO
Scrip : BANKNIFTY 19MAR FUT
Qty : 20 
Product Type = CNC
</t>
  </si>
  <si>
    <t>1) Log-in with Client ID
2) Place Order in FNO
3) Select Product type Margin</t>
  </si>
  <si>
    <t>30/3/2019
Kindly refer AMTECH - 91 story in JIRA</t>
  </si>
  <si>
    <t>Pending at Angel-end middle layer.
Already caltured on mail.
Same as showstopper issue # 34
03 June
Discussion needed between Sahil &amp; Kalpesh</t>
  </si>
  <si>
    <t>TBD</t>
  </si>
  <si>
    <t>System allow to place FNO SL/SL-M Order with validity type = IOC
Expected Result : System should not allow to place SL/SL-M Order with validity type IOC</t>
  </si>
  <si>
    <t xml:space="preserve">Client ID : A81827
Exchange : NFO
Scrip : BANKNIFTY 19MAR FUT
Qty : 20 
Product Type = NRML
Order Type = SL/SL-M
</t>
  </si>
  <si>
    <t xml:space="preserve">1) Log-in with Client ID
2) Place Order in FNO
3) Select Product type
4) Select Order Type 
</t>
  </si>
  <si>
    <t>System does not fetched Disclosed Qty for Order Modification
Expected Result : System should display prefetched value of disclosed quantity  for BSE-EQ/NSE-EQ/CDS/MCX/NCDEX</t>
  </si>
  <si>
    <t xml:space="preserve">Client ID : A81827
Exchange : NSE
Scrip : TCS
Qty : 100
Disc Qty : 50 
Product Type = NRML
Validity = DAY
Modify Disc Qty = 70
</t>
  </si>
  <si>
    <t xml:space="preserve">1) Log-in with Client ID
2) Place Order in NSE-EQ
3) Select Product type
4) Select Order Type 
5) Enter Qty/Disc Qty
6) Modify Disc Qty
</t>
  </si>
  <si>
    <t>Order Book</t>
  </si>
  <si>
    <t>System does not display disclosed Qty column 
Expected Result : System should display  disclosed qty in Order book column</t>
  </si>
  <si>
    <t xml:space="preserve">Client ID : A81827
Exchange : NSE
Scrip : TCS
Qty : 100
Disc Qty : 50 
Product Type = NRML
Validity = DAY
</t>
  </si>
  <si>
    <t xml:space="preserve">1) Log-in with Client ID
2) Place Order in NSE-EQ
3) Select Product type
4) Select Order Type 
5) Go to Order Book
</t>
  </si>
  <si>
    <t>System does not calculate Disclosed quantity value if disc %= 20 is entered in Order form Settings
Expected Result : System should calculate disclosed quantity value based on Disc Qty percentage define in Order form settings</t>
  </si>
  <si>
    <t xml:space="preserve">Client ID : A81827
Exchange : NSE
Scrip : TCS
Qty : 100
Disc Qty : 50 
Product Type = NRML
Validity = DAY
</t>
  </si>
  <si>
    <t xml:space="preserve">1) Log-in with Client ID
2) Place Order in NSE-EQ
3) Select Product type
4) Select Order Type 
5) Go to order form settings 
6) Enter Disc Qty % = 20
</t>
  </si>
  <si>
    <t>Trade Book</t>
  </si>
  <si>
    <t xml:space="preserve">System does not allow to do position conversion from Trade book/Net position window 
Expected Result : System should allow position conversion </t>
  </si>
  <si>
    <t xml:space="preserve">Client ID : A81827
Exchange : NSE
Scrip : TCS
Qty : 100
Traded Qty: 50 
Product Type = NRML
Validity = DAY
</t>
  </si>
  <si>
    <t xml:space="preserve">1) Log-in with Client ID
2) Place Order in NSE-EQ
3) Select Product type
4) Select Order Type 
5) Go to Net position 
6) Covert position from NRML  to MIS
</t>
  </si>
  <si>
    <t>We have reported this issue to OMNESYS</t>
  </si>
  <si>
    <t>03 june
To be handled at NP only</t>
  </si>
  <si>
    <r>
      <rPr>
        <sz val="11"/>
        <color rgb="FF000000"/>
        <rFont val="Calibri"/>
        <charset val="134"/>
      </rPr>
      <t xml:space="preserve">System allow to place order in NRML  product type as   for NSE/BSE Cash segment 
</t>
    </r>
    <r>
      <rPr>
        <b/>
        <sz val="11"/>
        <color rgb="FF000000"/>
        <rFont val="Calibri"/>
        <charset val="134"/>
      </rPr>
      <t>Expected Result :</t>
    </r>
    <r>
      <rPr>
        <sz val="11"/>
        <color rgb="FF000000"/>
        <rFont val="Calibri"/>
        <charset val="134"/>
      </rPr>
      <t xml:space="preserve"> System should not allow to place order in NRML product type and should display Margin, Intraday and Delivery product type for Cash segment </t>
    </r>
  </si>
  <si>
    <t>1) Log-in with Client ID
2) Place Order inNSE / BSE</t>
  </si>
  <si>
    <t>30/3/2019
It is not fessible in User profile API So we will discuss on same and provide you a different API for  dealer in which dealer will have information about product and segment of client</t>
  </si>
  <si>
    <t>uTrade:
Raised request to get these info per client, per exchange in UserProfile API, but that was not done by Angel team
Ref:    User Profile API gives Mapped Exchange List and Products list for a Client i.e. Client -&gt; Exchange List and Product List. But , Exchange-Product mapping is not being received as received in LoginRespone i.e. Client + Exchange -&gt; Product. 
From mail: 
C API Analysis &amp; Issues || Jan 2019
As discussed with Kalpesh, he will get back on the availability of the API.
As discussed with Priyank the name of the Products will be handled at Angel's middle layer
03 June
Discussion needed between Sahil &amp; Kalpesh</t>
  </si>
  <si>
    <t>Open at Angel</t>
  </si>
  <si>
    <t xml:space="preserve">System is display ing Order Status CONFIRMED  in order book
Expected Result : System should display  Order Status OPEN in order book
Order Status : 
1) CONFIRMED = OPEN
2) NEW REJECTED = REJECTED
3) CANCELED = CANCELED
4) AMO CANCELED = canceled after market order
5) Pending orders = open pending
6) Cancel order pending = Cancel pending
Trade Book :
1) FILLED = COMPLETE
</t>
  </si>
  <si>
    <t>1) Log-in with Client ID
2) Place Order in FNO
3) Select Product type CNC
4) Go to order book
5) Verify Order Status</t>
  </si>
  <si>
    <t>30/3/2019
Kindly refer AMTECH - 89 story in JIRA</t>
  </si>
  <si>
    <t>Requirment, To be taken in Phase-2
03 June.
Nomenclatures to be changed once for all with other points as well.</t>
  </si>
  <si>
    <r>
      <rPr>
        <sz val="11"/>
        <color rgb="FF000000"/>
        <rFont val="Calibri"/>
        <charset val="134"/>
      </rPr>
      <t xml:space="preserve">System does not display  Executed orders in the Order Book
Expected Result : System should displayed all the Pending, Traded / Partially Traded Orders in the Order Book
</t>
    </r>
    <r>
      <rPr>
        <b/>
        <sz val="11"/>
        <color rgb="FF000000"/>
        <rFont val="Calibri"/>
        <charset val="134"/>
      </rPr>
      <t>All -</t>
    </r>
    <r>
      <rPr>
        <sz val="11"/>
        <color rgb="FF000000"/>
        <rFont val="Calibri"/>
        <charset val="134"/>
      </rPr>
      <t xml:space="preserve"> All Order will display 
</t>
    </r>
    <r>
      <rPr>
        <b/>
        <sz val="11"/>
        <color rgb="FF000000"/>
        <rFont val="Calibri"/>
        <charset val="134"/>
      </rPr>
      <t>Pending -</t>
    </r>
    <r>
      <rPr>
        <sz val="11"/>
        <color rgb="FF000000"/>
        <rFont val="Calibri"/>
        <charset val="134"/>
      </rPr>
      <t xml:space="preserve"> Only Pending order will display </t>
    </r>
    <r>
      <rPr>
        <sz val="11"/>
        <color rgb="FF000000"/>
        <rFont val="Symbol"/>
        <charset val="134"/>
      </rPr>
      <t></t>
    </r>
    <r>
      <rPr>
        <sz val="11"/>
        <color rgb="FF000000"/>
        <rFont val="Calibri"/>
        <charset val="134"/>
      </rPr>
      <t xml:space="preserve"> 
</t>
    </r>
    <r>
      <rPr>
        <b/>
        <sz val="11"/>
        <color rgb="FF000000"/>
        <rFont val="Calibri"/>
        <charset val="134"/>
      </rPr>
      <t>Unconfirmed -</t>
    </r>
    <r>
      <rPr>
        <sz val="11"/>
        <color rgb="FF000000"/>
        <rFont val="Calibri"/>
        <charset val="134"/>
      </rPr>
      <t xml:space="preserve"> Only Unconfirmed order like Ximitted will display </t>
    </r>
    <r>
      <rPr>
        <sz val="11"/>
        <color rgb="FF000000"/>
        <rFont val="Symbol"/>
        <charset val="134"/>
      </rPr>
      <t></t>
    </r>
    <r>
      <rPr>
        <sz val="11"/>
        <color rgb="FF000000"/>
        <rFont val="Calibri"/>
        <charset val="134"/>
      </rPr>
      <t xml:space="preserve"> 
</t>
    </r>
    <r>
      <rPr>
        <b/>
        <sz val="11"/>
        <color rgb="FF000000"/>
        <rFont val="Calibri"/>
        <charset val="134"/>
      </rPr>
      <t>Executed -</t>
    </r>
    <r>
      <rPr>
        <sz val="11"/>
        <color rgb="FF000000"/>
        <rFont val="Calibri"/>
        <charset val="134"/>
      </rPr>
      <t xml:space="preserve"> Only Executed order will display </t>
    </r>
    <r>
      <rPr>
        <sz val="11"/>
        <color rgb="FF000000"/>
        <rFont val="Symbol"/>
        <charset val="134"/>
      </rPr>
      <t></t>
    </r>
    <r>
      <rPr>
        <sz val="11"/>
        <color rgb="FF000000"/>
        <rFont val="Calibri"/>
        <charset val="134"/>
      </rPr>
      <t xml:space="preserve"> 
</t>
    </r>
    <r>
      <rPr>
        <b/>
        <sz val="11"/>
        <color rgb="FF000000"/>
        <rFont val="Calibri"/>
        <charset val="134"/>
      </rPr>
      <t>Canceled -</t>
    </r>
    <r>
      <rPr>
        <sz val="11"/>
        <color rgb="FF000000"/>
        <rFont val="Calibri"/>
        <charset val="134"/>
      </rPr>
      <t xml:space="preserve"> Only Canceled order will display </t>
    </r>
    <r>
      <rPr>
        <sz val="11"/>
        <color rgb="FF000000"/>
        <rFont val="Symbol"/>
        <charset val="134"/>
      </rPr>
      <t></t>
    </r>
    <r>
      <rPr>
        <sz val="11"/>
        <color rgb="FF000000"/>
        <rFont val="Calibri"/>
        <charset val="134"/>
      </rPr>
      <t xml:space="preserve"> 
</t>
    </r>
    <r>
      <rPr>
        <b/>
        <sz val="11"/>
        <color rgb="FF000000"/>
        <rFont val="Calibri"/>
        <charset val="134"/>
      </rPr>
      <t>Rejected -</t>
    </r>
    <r>
      <rPr>
        <sz val="11"/>
        <color rgb="FF000000"/>
        <rFont val="Calibri"/>
        <charset val="134"/>
      </rPr>
      <t xml:space="preserve"> Only Rejected order will display </t>
    </r>
  </si>
  <si>
    <t xml:space="preserve">Client ID : ABL152
Exchange : BSE
Scrip : TCS
Qty : 100
Product = CNC
Order Type = Market Order
</t>
  </si>
  <si>
    <t>1) Log-in with Client ID
2) Open Order window from the Market Watch 
3) Type Qty
4) Select Order Type &amp; Product
5) Place Order (Order Should be Fully Executed)
6) Open Order Book</t>
  </si>
  <si>
    <t>Requirment, To be taken in Phase-2
03 June
Dupiicate, all orders to be displayed in OB</t>
  </si>
  <si>
    <t>duplicate</t>
  </si>
  <si>
    <t>Net Position</t>
  </si>
  <si>
    <t>In Net Position, System displayed amount with the 6 decimal places instead of 4 Decimal places e.g. Avg Buy Price, Avg Sell Price, Buy Amount, Sell Amount, Net Price, Net Value, M2M P/L, Booked P/L, Net P/L columns
Expected Result : System should displayed precision up to 4 decimal places in the Net Positions</t>
  </si>
  <si>
    <t xml:space="preserve">Client ID : ABL152
Exchange : BSE
Scrip : ACC
Qty : 78
Product = CNC
Order Type = Market Order
</t>
  </si>
  <si>
    <t>1) Log-in with Client ID
2) Open Order window from the Market Watch 
3) Type Qty
4) Select Order Type &amp; Product
5) Place Order (Order Should be Fully Executed)
6) Open Net Position</t>
  </si>
  <si>
    <r>
      <rPr>
        <sz val="11"/>
        <color rgb="FF000000"/>
        <rFont val="Calibri"/>
        <charset val="134"/>
      </rPr>
      <t xml:space="preserve">System does not allowed to place disclose quantity along with stop loss Limit &amp; stop loss Market order. While selecting Order Type as Stop or Stop Limit, Dis Qty field get disabled 
Expected Result :  System should allowed to place dis qty along with the Stop Loss Limit &amp; Stop Loss Market order in all the segments </t>
    </r>
    <r>
      <rPr>
        <u/>
        <sz val="11"/>
        <color rgb="FF000000"/>
        <rFont val="Calibri"/>
        <charset val="134"/>
      </rPr>
      <t>Except NSE Futures &amp; options</t>
    </r>
  </si>
  <si>
    <t>1) Log-in with Client ID
2) Open Order window from the Market Watch 
3) Select Order Type as Stop or Stop Limit</t>
  </si>
  <si>
    <t>6.03.2019</t>
  </si>
  <si>
    <t>System displayed multiple orders in Rejection History Book after Order Cancellation from order book 
Expected Result : System should displayed only single order entry in the Rejection History tab after cancel the order</t>
  </si>
  <si>
    <t xml:space="preserve">Client ID : ABL152
Exchange : BSE
Scrip : ACC
Qty : 78
Price : 101
Product = CNC
Order Type = Limit Order
</t>
  </si>
  <si>
    <t>1) Log-in with Client ID
2) Open Order window from the Market Watch &amp; Place Order
3) Order should be displayed in the order book (with Confirmed Status)
4) Cancel the same order
5) Verify Rejected History tab</t>
  </si>
  <si>
    <t>07.03.2019</t>
  </si>
  <si>
    <t>Cash</t>
  </si>
  <si>
    <t>System is not allow to cancel order getting error : Order Not found</t>
  </si>
  <si>
    <t>Client ID : A81827
Exchange : BSE
Scrip : ABBOTINDIA
Qty : 15
Product Type = NRML
Validity = DAY
Price = 7500</t>
  </si>
  <si>
    <t>1) Log-in with Client ID
2) Place Order in NSE EQ
3) Enter Quantity 
4) Enter Disc Qty 
5) Select Product type
6) Select Validity
7) Cancel Order</t>
  </si>
  <si>
    <t>18.03.2019</t>
  </si>
  <si>
    <t>System does not retain client ID 
Expected Result : System should retain client ID  on second time log-in client id should be pre populated</t>
  </si>
  <si>
    <t>Client ID : A81827</t>
  </si>
  <si>
    <t xml:space="preserve">1) Log-in with Client ID 
2) log out and log-in again
 </t>
  </si>
  <si>
    <t>CDS</t>
  </si>
  <si>
    <t>Order placement</t>
  </si>
  <si>
    <t>System does not display price and trigger price correctly (Price= 80002.5000 and trigger price = 80250.0000)
Expected Result : System should display price and trigger price in multiple of tick size</t>
  </si>
  <si>
    <t>Client ID : A81827
Exchange : CDS
Scrip : EURINR 19MARFUT
Qty : 2
Order Type : SL
Product Type = NRML
Validity = DAY
Price = 82.5000
Trigger Price = 83.0000</t>
  </si>
  <si>
    <t>1) Log-in with Client ID
2) Place Order in NSE EQ
3) Enter Quantity 
4) Enter Disc Qty 
5) Select Product type
6) Select Validity
7) Place Order</t>
  </si>
  <si>
    <t>System does not update modify quantity after order modification in NFO segment required to logout-login</t>
  </si>
  <si>
    <t>Client ID : A81827
Exchange : NFO
Scrip : STAR 19MAR FUT
Qty : 20 
Product Type = NRML</t>
  </si>
  <si>
    <t>Logout</t>
  </si>
  <si>
    <t>System does not allow to log-out form application it is abruptly closing the application
Expected Result : System should provide log-out option and than allow to exit ( Should ask for confirmation message "Do you want to log-out from application?")</t>
  </si>
  <si>
    <t>1) Log-in with Client ID
2) Click on Exit</t>
  </si>
  <si>
    <t xml:space="preserve">System does not highlight field for which error is occurred, 
System display error "limit price should not be 0" after clicking ok cursor is getting highlight to submit button
</t>
  </si>
  <si>
    <t xml:space="preserve">Client ID : A81827
Exchange : MCX
Scrip :  GOLD 19MAR FUT
Validity : GTD
Order Type : SL (Sell Order)
Price = 0
</t>
  </si>
  <si>
    <t xml:space="preserve">1) Log-in with Client ID 
2) Place Order with limit price = 0 
 </t>
  </si>
  <si>
    <t>As discussed with Sumit, will do during UX/UI design (04-Apr-2019)</t>
  </si>
  <si>
    <t>Requirment: Need significant effort.
Can be done with new ui/ux
03 June
Cursor should go to the field which is showing error.</t>
  </si>
  <si>
    <t>System allow to place/modify Stop loss order even if trigger price is out of circuit limit
Expected Result : System should display check circuit limit rejection if trigger price is out of circuit limit</t>
  </si>
  <si>
    <t>Client ID : A81827
Exchange : NFO
Scrip : RELIANCE 19MAR 1200 PE
Qty : 2 lot
Order Type : Stop Loss (SL)
Product Type = NRML
Validity = DAY
Price = 88
Trigger Price = 161
Lower Circuit limit = 10.1
Upper Circuit limit = 158.1</t>
  </si>
  <si>
    <t>1) Log-in with Client ID
2) Place Order in NFO
3) Enter Quantity 
4) Enter Price within Crt Limit = 88
5) Enter Trigger Price out of crt limit = 161
6) Place Order</t>
  </si>
  <si>
    <t>20.03.2019</t>
  </si>
  <si>
    <t>Connection Parameters</t>
  </si>
  <si>
    <t xml:space="preserve">In connection Parameter 
Provide status of UDP ot TCP port : Connected or Disconnected instead of displaying number
</t>
  </si>
  <si>
    <t>1) Log-in with Client ID 
2) Go to help
3) Connection Parameters</t>
  </si>
  <si>
    <t>Done.
Connected / Disconnected string is added based on the status.</t>
  </si>
  <si>
    <t>11.03.2019</t>
  </si>
  <si>
    <t>BSE</t>
  </si>
  <si>
    <t>System is not displaying Validity type EOS 
Expected Result : For BSE - EQ system should display validity DAY/IOC/EOS</t>
  </si>
  <si>
    <t>Client ID : A81827
Exchange : BSE
Scrip : TCS
Order Type = Stop Loss
Price = 2000
Tr. Price = 1980
Qty = 2
Disc Qty = 1
Validity = EOS
Product Type = NRML</t>
  </si>
  <si>
    <t>1) Log-in with Client ID
2) Place Order in BSE
3) Enter Quantity 
4) Enter Disc Qty 
5) Enter Price 
6) Enter Tr. Price
7) Place Order</t>
  </si>
  <si>
    <t>March-end</t>
  </si>
  <si>
    <t>1) "Date" text should be renamed to "Expiry Date"
2) "Option Mode" text should be "Option Type"
3) "Instrument Type" text should be "Instrument Name"</t>
  </si>
  <si>
    <t>Client ID : A81827
Exchange : NFO
Scrip : TCS 19MAR 2000 CE
Order Type = Stop Loss</t>
  </si>
  <si>
    <t>1) Log-in with Client ID
2) Place Order in NFO
3) Enter Quantity 
4) Enter Disc Qty 
5) Enter Price 
6) Enter Tr. Price
7) Place Order</t>
  </si>
  <si>
    <t>Requirment, To be taken in Phase-2
03 June
To be done with nomenclature changes</t>
  </si>
  <si>
    <t>ph-2</t>
  </si>
  <si>
    <t>Books&gt;Indices</t>
  </si>
  <si>
    <t xml:space="preserve">System is not displaying indices values on real time basis for all segment
Eg: BSE - Sensex ,MCX - MCXCOMDEX
</t>
  </si>
  <si>
    <t xml:space="preserve">1) Log-in with Client ID 
2)  Go to Books
3) Go to indices 
4) Select market 
5) Select Symbol 
6) verify Indices </t>
  </si>
  <si>
    <t>09/04/2019
Application is not displaying any data / values.</t>
  </si>
  <si>
    <t>System lock the application before set time in Configuration &gt; General setting &gt; Lock work station timer (15 min) . Not able to identify timer is in (sec, min etc)</t>
  </si>
  <si>
    <t xml:space="preserve">1) Log-in with Client ID 
2) Configuration &gt; General setting &gt; Lock work station timer (15 min)
3) Verify lock workstation timer </t>
  </si>
  <si>
    <t>Label of unit is added.</t>
  </si>
  <si>
    <t>13.03.2019</t>
  </si>
  <si>
    <t xml:space="preserve">System does not allow to modify validity from Day to IOC for Put option Index contracts
Expected Result : System should allow to modify validity from Day to IOC and should Cancel/Trade IOC order
</t>
  </si>
  <si>
    <t>Client ID : A81827
Exchange : NFO
Scrip :  NIFTY 19MAR 11000 PE</t>
  </si>
  <si>
    <t>1) Log-in with Client ID
2)  Select BANKNIFTY 109MAR 27000 CE scrip in market watch
3) Press F1/F2 on scrip</t>
  </si>
  <si>
    <t>System should not allow to reset all the fields while modifying the open order from order book
Expected Result : In the Modify Order form "Reset" option should be worked only for Qty , Dis Qty, Price &amp; Stop loss price fields</t>
  </si>
  <si>
    <t>Client ID : A81827
Exchange : MCX
Scrip :  GOLD 19MAR FUT
Validity : GTD
Order Type : SL (Sell Order)
Price = 32,000
Tr.Price = 31500</t>
  </si>
  <si>
    <t xml:space="preserve">1) Log-in with Client ID 
2) Open Order book
3) Select open order 
4) Right Click and modify order 
5) Reset Order </t>
  </si>
  <si>
    <t>Reset button is removed in modification case, as mutually discussed with Vivek.</t>
  </si>
  <si>
    <t>Verify the sorting of order in order book for all field
Expected : System should sort orders as per the field selected for sorting</t>
  </si>
  <si>
    <t>4/4/19
Sorting is working only on Symbol field and required on below mention fields
Symbol
Order Id
Exchange Order id
Product type
Order type
Date&amp;time</t>
  </si>
  <si>
    <t>System should display counts on trade book for traded order and same is applicable for Rejection order also</t>
  </si>
  <si>
    <t>MCX</t>
  </si>
  <si>
    <t>FUTCOM</t>
  </si>
  <si>
    <t>System display "Is Triggered " status as "NO" in order book for SL -Sell order in order book
Expected Result : System should display "Is triggered" status as Yes in order book</t>
  </si>
  <si>
    <t>1) Log-in with Client ID
2)  Select GOLD 19MAR FUT
3) Press F2 on scrip
4 ) Select Validity = DAY
5) Select Order Type = SL</t>
  </si>
  <si>
    <t>Holding</t>
  </si>
  <si>
    <t xml:space="preserve">System does not display Holding value in Holding  portfolio Getting error : "Internal error occurred while adding row"
</t>
  </si>
  <si>
    <t>Client ID : A81827
Exchange :  NSE
Scrip :  TCS
Qty : 100</t>
  </si>
  <si>
    <t>1) Log-in with Client ID
2)  Go to books
3) Click on Holding portfolio
4) Verify uploaded holding from nest trader</t>
  </si>
  <si>
    <t>22.03.2019</t>
  </si>
  <si>
    <t>Market watch</t>
  </si>
  <si>
    <r>
      <rPr>
        <sz val="11"/>
        <color rgb="FF000000"/>
        <rFont val="Calibri"/>
        <charset val="134"/>
      </rPr>
      <t xml:space="preserve">Following drop down should be in Ascending Order:
 </t>
    </r>
    <r>
      <rPr>
        <b/>
        <sz val="11"/>
        <color rgb="FF000000"/>
        <rFont val="Calibri"/>
        <charset val="134"/>
      </rPr>
      <t>Market drop down :</t>
    </r>
    <r>
      <rPr>
        <sz val="11"/>
        <color rgb="FF000000"/>
        <rFont val="Calibri"/>
        <charset val="134"/>
      </rPr>
      <t xml:space="preserve"> Should be in alphabetical sequence 
 </t>
    </r>
    <r>
      <rPr>
        <b/>
        <sz val="11"/>
        <color rgb="FF000000"/>
        <rFont val="Calibri"/>
        <charset val="134"/>
      </rPr>
      <t>Option Type :</t>
    </r>
    <r>
      <rPr>
        <sz val="11"/>
        <color rgb="FF000000"/>
        <rFont val="Calibri"/>
        <charset val="134"/>
      </rPr>
      <t xml:space="preserve"> Should be in alphabetical sequence  E.g CE,PE
</t>
    </r>
  </si>
  <si>
    <t xml:space="preserve">1) Log-in with Client ID 
2) Go to market watch
</t>
  </si>
  <si>
    <t>will do</t>
  </si>
  <si>
    <r>
      <rPr>
        <sz val="11"/>
        <color rgb="FF000000"/>
        <rFont val="Calibri"/>
        <charset val="134"/>
      </rPr>
      <t xml:space="preserve">Following drop down should be in Ascending Order:
</t>
    </r>
    <r>
      <rPr>
        <b/>
        <sz val="11"/>
        <color rgb="FF000000"/>
        <rFont val="Calibri"/>
        <charset val="134"/>
      </rPr>
      <t xml:space="preserve">(Buy /Sell Screen) : Product type : </t>
    </r>
    <r>
      <rPr>
        <sz val="11"/>
        <color rgb="FF000000"/>
        <rFont val="Calibri"/>
        <charset val="134"/>
      </rPr>
      <t xml:space="preserve">Should be in alphabetical Sequence
</t>
    </r>
    <r>
      <rPr>
        <b/>
        <sz val="11"/>
        <color rgb="FF000000"/>
        <rFont val="Calibri"/>
        <charset val="134"/>
      </rPr>
      <t>(Buy /Sell Screen) :</t>
    </r>
    <r>
      <rPr>
        <sz val="11"/>
        <color rgb="FF000000"/>
        <rFont val="Calibri"/>
        <charset val="134"/>
      </rPr>
      <t xml:space="preserve"> </t>
    </r>
    <r>
      <rPr>
        <b/>
        <sz val="11"/>
        <color rgb="FF000000"/>
        <rFont val="Calibri"/>
        <charset val="134"/>
      </rPr>
      <t>Expiry Date</t>
    </r>
    <r>
      <rPr>
        <sz val="11"/>
        <color rgb="FF000000"/>
        <rFont val="Calibri"/>
        <charset val="134"/>
      </rPr>
      <t xml:space="preserve"> : Date should be in ascending order for option contract
</t>
    </r>
    <r>
      <rPr>
        <b/>
        <sz val="11"/>
        <color rgb="FF000000"/>
        <rFont val="Calibri"/>
        <charset val="134"/>
      </rPr>
      <t xml:space="preserve">(Buy /Sell Screen) : </t>
    </r>
    <r>
      <rPr>
        <sz val="11"/>
        <color rgb="FF000000"/>
        <rFont val="Calibri"/>
        <charset val="134"/>
      </rPr>
      <t xml:space="preserve">Option Mode should be in alphabetical order
</t>
    </r>
  </si>
  <si>
    <t xml:space="preserve">1) Log-in with Client ID 
2) Place order in NFO 
3) Select option Contract
</t>
  </si>
  <si>
    <t>System  does not allow to place square off order from Net position screen for MCX Order  getting error : " Invalid product type"</t>
  </si>
  <si>
    <t xml:space="preserve">1) Log-in with Client ID
2) Go to Net position
3) Right Click &gt; Square off 
 </t>
  </si>
  <si>
    <r>
      <rPr>
        <sz val="11"/>
        <color rgb="FF000000"/>
        <rFont val="Calibri"/>
        <charset val="134"/>
      </rPr>
      <t xml:space="preserve">Following drop down should be in Ascending Order:
</t>
    </r>
    <r>
      <rPr>
        <b/>
        <sz val="11"/>
        <color rgb="FF000000"/>
        <rFont val="Calibri"/>
        <charset val="134"/>
      </rPr>
      <t>Order Book &gt;</t>
    </r>
    <r>
      <rPr>
        <sz val="11"/>
        <color rgb="FF000000"/>
        <rFont val="Calibri"/>
        <charset val="134"/>
      </rPr>
      <t xml:space="preserve"> "Status" filter should be in alphabetical sequence
</t>
    </r>
    <r>
      <rPr>
        <b/>
        <sz val="11"/>
        <color rgb="FF000000"/>
        <rFont val="Calibri"/>
        <charset val="134"/>
      </rPr>
      <t xml:space="preserve">Order Book </t>
    </r>
    <r>
      <rPr>
        <sz val="11"/>
        <color rgb="FF000000"/>
        <rFont val="Calibri"/>
        <charset val="134"/>
      </rPr>
      <t xml:space="preserve">&gt; "Market" filter should be in alphabetical sequence
</t>
    </r>
  </si>
  <si>
    <t xml:space="preserve">1) Log-in with Client ID 
2) Go to Books
3) Select Order Book
</t>
  </si>
  <si>
    <t>Order placement (AMX server down)</t>
  </si>
  <si>
    <t>System does not store orders in queue 
Expected result : Once the server connection is up system should place order from queue</t>
  </si>
  <si>
    <t xml:space="preserve">1) Log-in with Client ID
2) Place order  when AMX server is down
 </t>
  </si>
  <si>
    <t>This is not a Front-end responsibility</t>
  </si>
  <si>
    <r>
      <rPr>
        <sz val="11"/>
        <color rgb="FF000000"/>
        <rFont val="Calibri"/>
        <charset val="134"/>
      </rPr>
      <t xml:space="preserve">Following drop down should be in Ascending Order:
</t>
    </r>
    <r>
      <rPr>
        <b/>
        <sz val="11"/>
        <color rgb="FF000000"/>
        <rFont val="Calibri"/>
        <charset val="134"/>
      </rPr>
      <t xml:space="preserve">Trade Book </t>
    </r>
    <r>
      <rPr>
        <sz val="11"/>
        <color rgb="FF000000"/>
        <rFont val="Calibri"/>
        <charset val="134"/>
      </rPr>
      <t xml:space="preserve">&gt;"Market" filter should be in alphabetical sequence
</t>
    </r>
    <r>
      <rPr>
        <b/>
        <sz val="11"/>
        <color rgb="FF000000"/>
        <rFont val="Calibri"/>
        <charset val="134"/>
      </rPr>
      <t>Trade Book</t>
    </r>
    <r>
      <rPr>
        <sz val="11"/>
        <color rgb="FF000000"/>
        <rFont val="Calibri"/>
        <charset val="134"/>
      </rPr>
      <t xml:space="preserve"> &gt;"Instrument Type" filter should be in alphabetical sequence
</t>
    </r>
    <r>
      <rPr>
        <b/>
        <sz val="11"/>
        <color rgb="FF000000"/>
        <rFont val="Calibri"/>
        <charset val="134"/>
      </rPr>
      <t>Trade Book</t>
    </r>
    <r>
      <rPr>
        <sz val="11"/>
        <color rgb="FF000000"/>
        <rFont val="Calibri"/>
        <charset val="134"/>
      </rPr>
      <t xml:space="preserve"> &gt;"Option Type" filter should be in alphabetical sequence
</t>
    </r>
  </si>
  <si>
    <t xml:space="preserve">1) Log-in with Client ID 
2) Go to Books
3) Select Trade Book
</t>
  </si>
  <si>
    <r>
      <rPr>
        <sz val="11"/>
        <color rgb="FF000000"/>
        <rFont val="Calibri"/>
        <charset val="134"/>
      </rPr>
      <t xml:space="preserve">Following drop down should be in Ascending Order:
</t>
    </r>
    <r>
      <rPr>
        <b/>
        <sz val="11"/>
        <color rgb="FF000000"/>
        <rFont val="Calibri"/>
        <charset val="134"/>
      </rPr>
      <t>Net position</t>
    </r>
    <r>
      <rPr>
        <sz val="11"/>
        <color rgb="FF000000"/>
        <rFont val="Calibri"/>
        <charset val="134"/>
      </rPr>
      <t xml:space="preserve"> &gt;"Market" filter should be in alphabetical sequence
</t>
    </r>
    <r>
      <rPr>
        <b/>
        <sz val="11"/>
        <color rgb="FF000000"/>
        <rFont val="Calibri"/>
        <charset val="134"/>
      </rPr>
      <t>Net position</t>
    </r>
    <r>
      <rPr>
        <sz val="11"/>
        <color rgb="FF000000"/>
        <rFont val="Calibri"/>
        <charset val="134"/>
      </rPr>
      <t xml:space="preserve">&gt;"Instrument Type" filter should be in alphabetical sequence
</t>
    </r>
    <r>
      <rPr>
        <b/>
        <sz val="11"/>
        <color rgb="FF000000"/>
        <rFont val="Calibri"/>
        <charset val="134"/>
      </rPr>
      <t>Net position</t>
    </r>
    <r>
      <rPr>
        <sz val="11"/>
        <color rgb="FF000000"/>
        <rFont val="Calibri"/>
        <charset val="134"/>
      </rPr>
      <t xml:space="preserve"> &gt;"Option Type" filter should be in alphabetical sequence
</t>
    </r>
  </si>
  <si>
    <t xml:space="preserve">1) Log-in with Client ID 
2) Go to Books
3) Select Net position
</t>
  </si>
  <si>
    <r>
      <rPr>
        <sz val="11"/>
        <color rgb="FF000000"/>
        <rFont val="Calibri"/>
        <charset val="134"/>
      </rPr>
      <t xml:space="preserve">Following drop down should be in Ascending Order:
</t>
    </r>
    <r>
      <rPr>
        <b/>
        <sz val="11"/>
        <color rgb="FF000000"/>
        <rFont val="Calibri"/>
        <charset val="134"/>
      </rPr>
      <t xml:space="preserve">Market Picture &gt; </t>
    </r>
    <r>
      <rPr>
        <sz val="11"/>
        <color rgb="FF000000"/>
        <rFont val="Calibri"/>
        <charset val="134"/>
      </rPr>
      <t xml:space="preserve">"Instrument Type" filter should be in alphabetical sequence (Future , Option )
</t>
    </r>
    <r>
      <rPr>
        <b/>
        <sz val="11"/>
        <color rgb="FF000000"/>
        <rFont val="Calibri"/>
        <charset val="134"/>
      </rPr>
      <t xml:space="preserve">Market Picture </t>
    </r>
    <r>
      <rPr>
        <sz val="11"/>
        <color rgb="FF000000"/>
        <rFont val="Calibri"/>
        <charset val="134"/>
      </rPr>
      <t>&gt; "Strike Price" filter should be in ascending order for option contract</t>
    </r>
  </si>
  <si>
    <t xml:space="preserve">1) Log-in with Client ID 
2) Open Market Picture
</t>
  </si>
  <si>
    <t xml:space="preserve">Rejection History </t>
  </si>
  <si>
    <r>
      <rPr>
        <sz val="11"/>
        <color rgb="FF000000"/>
        <rFont val="Calibri"/>
        <charset val="134"/>
      </rPr>
      <t xml:space="preserve">Following drop down should be in Ascending Order:
</t>
    </r>
    <r>
      <rPr>
        <b/>
        <sz val="11"/>
        <color rgb="FF000000"/>
        <rFont val="Calibri"/>
        <charset val="134"/>
      </rPr>
      <t xml:space="preserve">Rejection History  &gt; </t>
    </r>
    <r>
      <rPr>
        <sz val="11"/>
        <color rgb="FF000000"/>
        <rFont val="Calibri"/>
        <charset val="134"/>
      </rPr>
      <t xml:space="preserve">"Market" filter should be in alphabetical sequence 
</t>
    </r>
    <r>
      <rPr>
        <b/>
        <sz val="11"/>
        <color rgb="FF000000"/>
        <rFont val="Calibri"/>
        <charset val="134"/>
      </rPr>
      <t xml:space="preserve">Rejection History </t>
    </r>
    <r>
      <rPr>
        <sz val="11"/>
        <color rgb="FF000000"/>
        <rFont val="Calibri"/>
        <charset val="134"/>
      </rPr>
      <t xml:space="preserve">&gt;  "Order Status" filter should be in alphabetical sequence
</t>
    </r>
    <r>
      <rPr>
        <b/>
        <sz val="11"/>
        <color rgb="FF000000"/>
        <rFont val="Calibri"/>
        <charset val="134"/>
      </rPr>
      <t>Rejection History</t>
    </r>
    <r>
      <rPr>
        <sz val="11"/>
        <color rgb="FF000000"/>
        <rFont val="Calibri"/>
        <charset val="134"/>
      </rPr>
      <t xml:space="preserve"> &gt;  "Option Type" filter should be in alphabetical sequence
</t>
    </r>
  </si>
  <si>
    <t xml:space="preserve">1) Log-in with Client ID 
2) Open Rejection History 
</t>
  </si>
  <si>
    <r>
      <rPr>
        <sz val="11"/>
        <color rgb="FF000000"/>
        <rFont val="Calibri"/>
        <charset val="134"/>
      </rPr>
      <t xml:space="preserve">System is not displaying holding for different series Eg. EDUEXEL - XT series stock getting error </t>
    </r>
    <r>
      <rPr>
        <b/>
        <sz val="11"/>
        <color rgb="FF000000"/>
        <rFont val="Calibri"/>
        <charset val="134"/>
      </rPr>
      <t>" Internal error occurred while adding row"</t>
    </r>
    <r>
      <rPr>
        <sz val="11"/>
        <color rgb="FF000000"/>
        <rFont val="Calibri"/>
        <charset val="134"/>
      </rPr>
      <t xml:space="preserve">
</t>
    </r>
  </si>
  <si>
    <t>1) Log-in with Client ID 
2) Update Holding from NT 
3) Select different series symbols E.g ( EDUEXEL - XT)
4) Go to Books of utrade
5) Go to holding portfolio</t>
  </si>
  <si>
    <t>uTrade team is checking</t>
  </si>
  <si>
    <t xml:space="preserve">System allow to log-in without changing password
Expected Result: System should not launch utrade application before changing password </t>
  </si>
  <si>
    <t>1. Log-in utrade Application
2.  Log-in with A81827
3. Reset Password from Admin
4. Change password from Client EXE
5. Close change password</t>
  </si>
  <si>
    <t>09/04/2019
Remove Close (X) icon, application should not allow to close change password window without changing password. At first time login or after reset password from admin</t>
  </si>
  <si>
    <t>To be Done Post March</t>
  </si>
  <si>
    <t>03 June,
Discussed will be done.
Change pwd will be prompted before the app is actually logged-in</t>
  </si>
  <si>
    <t>System not allow to reset password using forgot password 
Expected Result: System should allow to reset password and send it to register email/mobile</t>
  </si>
  <si>
    <t>1. Log-in utrade Application
2.  Log-in with A81827
3. Click on forgot password 
4. Enter Email/PAN/mobile
5. Reset password</t>
  </si>
  <si>
    <t xml:space="preserve">4/4/19
Hasrish will confirm the same and will let us know </t>
  </si>
  <si>
    <t>Yet in QA.</t>
  </si>
  <si>
    <t>Service for Email/SMS is not working at Angel/Omnesys end , already raised a concern for the same.</t>
  </si>
  <si>
    <t>Angel to revert</t>
  </si>
  <si>
    <t>Password Expiry Message</t>
  </si>
  <si>
    <t>System not displaying password expiry message 
Expected Result: System should display password expiry message : "Your password will expire in next 60 days"</t>
  </si>
  <si>
    <t>Client : A81827
New-password: "abc123"
Confirm Password : "abc123"</t>
  </si>
  <si>
    <t xml:space="preserve">Kindly Refer BRS doc in Jira Story No. AMXTECH - 414
22-3-19
After log-in utrade "Your Password will expire in 0 days" displayed. </t>
  </si>
  <si>
    <t>Done.Backend only send non-zero value before 3 days so this will be displayed only before 3 days of expiry.
This is not tested at our end, raised concern to Angel team separately.
03 june
it's already delivered in Phase-1, nothing is pending at uTrade end.</t>
  </si>
  <si>
    <t>System does not allow to place order in validity type COL</t>
  </si>
  <si>
    <t>Client ID : A81827
Exchange : NFO
Scrip : TCS 19MARCH FUT
Qty : 500
Product Type = NRML
Validity = COL
Price = 1820</t>
  </si>
  <si>
    <t>1) Log-in with Client ID
2) Place Order in NSE FNO
3) Enter Quantity 
4) Enter Disc Qty 
5) Select Product type
6) Select Validity</t>
  </si>
  <si>
    <t>4/4/19
This issue is already raised to Omnesys and expected to get resolve in mid april 2019 release by Omnesys.</t>
  </si>
  <si>
    <t>Pending at Angel-end middle layer.
Already caltured on mail.
03 June:
As per mailchain:
Angel API issues || 02 March
this is still pending at Angel end</t>
  </si>
  <si>
    <t>void</t>
  </si>
  <si>
    <t>Tab Key function is not working: System should allow to select Option type
Validity
Strike price
Order type
Product type 
dropdown value after selecting using down arrow key and tab key
Expected Result : System should allow to select drop down value using Tab key</t>
  </si>
  <si>
    <t>Client ID : A81827
Exchange : NFO
Scrip : RELIANCE 19MAR 1200 PE
Qty : 2 lot
Order Type : Limit
Product Type = NRML
Validity = DAY
Price = 18</t>
  </si>
  <si>
    <t>1) Log-in with Client ID
2) Place Order in NFO
3) Enter Quantity 
4) Enter Disc Qty 
5) Select Order type (ALT +Down arrow Key)
6) Select Stop loss order 
7) Press TAB Key</t>
  </si>
  <si>
    <t>30/3/2019
Kindly verify tab key function for all drop down for All segment in order entry form. It is working only for symbol drop down.</t>
  </si>
  <si>
    <t>03 June
As per discussion, Alt +Down arrow should work for all dropdowns</t>
  </si>
  <si>
    <t>AMO Order placement</t>
  </si>
  <si>
    <t>System does not allow to place AMO</t>
  </si>
  <si>
    <t>1) Log-in with Client ID
2) Place AMO</t>
  </si>
  <si>
    <t>As discussed with Sumit, discussion required with Prod Team (04-Apr-2019)</t>
  </si>
  <si>
    <t>AMO was not in Phase-1.
It's not just enabling in Order form, It would have impact on Order book etc as well.
Please share details / BRD of the same to be planned in future releases.</t>
  </si>
  <si>
    <t>12.03.2019</t>
  </si>
  <si>
    <t>System allow to enter same scrip multiple times in market watch 
Expected Result : System should not allow to add multiple times same scrip It should highlight focus to available scrip</t>
  </si>
  <si>
    <t>Client ID : A81827
Exchange : NFO
Scrip : TCS 19MAR 2000 CE</t>
  </si>
  <si>
    <t>1) Log-in with Client ID
2) Go to market watch 
3) Add scrip 
4) Add same scrip multiple times</t>
  </si>
  <si>
    <t>30/3/2019
Kindly refer AMTECH - 94 story in JIRA
As discussed with Sumit, need discussion with Product Team (01-Apr-2019)
As discussed with Alpesh, uTrade will do necessary changes</t>
  </si>
  <si>
    <t>This is done to make multiple pairs in MW, can be made configurable.
Need Discussion
11 Apr
As discussed with Alpesh, Priyank.
uTrade it making this feature (Duplicate entry) configurable</t>
  </si>
  <si>
    <t xml:space="preserve">System does not display Validity type GTD,GTC, 
Expected Result : System should display Validity DAY,IOC,GTD,GTC, ,EOS for MCX and NCDEX exchange segments. GTD date should be enable on selection of validity type GTD
</t>
  </si>
  <si>
    <t>Client ID : A81827
Exchange : MCX
Scrip :  ALUMINIUM 19MAR FUT
Validity : GTD</t>
  </si>
  <si>
    <t>1) Log-in with Client ID
2)  Select ALUMINIUM 19MAR FUT
3) Press F1/F2 on scrip
4 ) Select Validity = GTC
5) Enter GTD date</t>
  </si>
  <si>
    <t>GTD order placed but GTD date is displaying wrong</t>
  </si>
  <si>
    <t>Done.
But not properly tested, rasied concern to Angel team on mail.</t>
  </si>
  <si>
    <t>System does display order type Market 
Expected Result : System should allow to place order with order type Limit, Market, SL-Limit, SL-Market</t>
  </si>
  <si>
    <t>Client ID : A81827
Exchange : MCX
Scrip :  GOLD 19MAR FUT
Validity : GTD
Order Type : Market</t>
  </si>
  <si>
    <t>1) Log-in with Client ID
2)  Select GOLD 19MAR FUT
3) Press F1/F2 on scrip
4 ) Select Validity = GTC
5) Select Order Type = Market</t>
  </si>
  <si>
    <t>This point is dependent on Point no. 77. Angel will check and revert, once we get release from OMNESYS. (04-Apr-2019)</t>
  </si>
  <si>
    <t>03 June
Market &amp; Sl added in MCX  in 31st May release</t>
  </si>
  <si>
    <t>SL-M order is getting rejected due to reason Bad Input 54205
Expected Result : System should allow to place SL-M order</t>
  </si>
  <si>
    <t>Client ID : A81827
Exchange : MCX
Scrip :  GOLD 19MAR FUT
Validity : GTD
Order Type : SL-M
Price = 0.00
Tr.Price = 31500</t>
  </si>
  <si>
    <t>1) Log-in with Client ID
2)  Select GOLD 19MAR FUT
3) Press F1/F2 on scrip
4 ) Select Validity = DAY
5) Select Order Type = SL-M</t>
  </si>
  <si>
    <t>30/3/2019
Fucntionality is not available in current exe
Market order and SL-Market should be available for MCX segment</t>
  </si>
  <si>
    <t>Message  Bar
(AMX server down)</t>
  </si>
  <si>
    <t xml:space="preserve">System does not display message in message  AMX server disconnected 
</t>
  </si>
  <si>
    <t xml:space="preserve">In provide build in message bar  it is displaying AMX- connected or disconnected </t>
  </si>
  <si>
    <t>Duplicate</t>
  </si>
  <si>
    <r>
      <rPr>
        <sz val="11"/>
        <color rgb="FF000000"/>
        <rFont val="Calibri"/>
        <charset val="134"/>
      </rPr>
      <t xml:space="preserve">Log-in in UAT_TCP system is having following error  </t>
    </r>
    <r>
      <rPr>
        <b/>
        <sz val="11"/>
        <color rgb="FF000000"/>
        <rFont val="Calibri"/>
        <charset val="134"/>
      </rPr>
      <t>"Some symbol can't be updated correctly as market data tcp channel is not connected"</t>
    </r>
    <r>
      <rPr>
        <sz val="11"/>
        <color rgb="FF000000"/>
        <rFont val="Calibri"/>
        <charset val="134"/>
      </rPr>
      <t xml:space="preserve">
Expected : System should log-in Successful without displaying any error</t>
    </r>
  </si>
  <si>
    <t>LoginID : A103403
Password : abc123</t>
  </si>
  <si>
    <t>Angel will check and revert (04-Apr-2019)</t>
  </si>
  <si>
    <t xml:space="preserve">uTrade:
- This comes when MCL is not running.
A corner condition and important popup.
As discussed with Priyank if any front-end to MCL system connectivity issue is resolved , this will not come.
</t>
  </si>
  <si>
    <t>Void</t>
  </si>
  <si>
    <t>Save/Load Work space from file</t>
  </si>
  <si>
    <t>System does not allow to use .wps file created from tcp setup to udp setup
System should allow to user work space .wps file in any set up e.g tcp, udp</t>
  </si>
  <si>
    <t xml:space="preserve">Create market watch of multiple scrip </t>
  </si>
  <si>
    <t>1) Log-in with Client ID 
2)  Create market watch of multiple scrips
3) Go to configuration
4) Save work space to file
5) copy and paste .wps file in udp set up 
6) Open .wps file from udp setup</t>
  </si>
  <si>
    <t>Need to check, Will do if a bug.
03 June
this is a behaviour the MW scrips are not added in worksp[ace instead in local DB</t>
  </si>
  <si>
    <t xml:space="preserve">System is not allow to place order and not getting response from exe   User is doing any activity no response found from exe (E.g order is getting in queue getting put order request received from NT)
System should display validation message : "Session expired"  or   put order request received" </t>
  </si>
  <si>
    <t>Place Load of multiple orders</t>
  </si>
  <si>
    <t>1) Log-in with Client ID 
2) Place load of multiple orders 
3)  Place Order in BSE TCS from utrade</t>
  </si>
  <si>
    <t>As per discussion with sumit need to show this message as a notification.
"Put order request received" Same is receiving from middleware need to be display in front end.
20/05/2019
Issue Still persist. Application is not display "Put Order Request Received" message.</t>
  </si>
  <si>
    <t>As discussed, need to show this message as a notification.
"Put order request received"
11 Apr:
This has already been delivered in March-end release, rest of the problem needs to be resolved at Server level
03 June:
Need clarity what exactly is pending at utrade</t>
  </si>
  <si>
    <t>System does not allow to load Portfolio holding screen if it is saved in .wps file 
Expected Result : System should display all screens which are saved as work space</t>
  </si>
  <si>
    <t>1) Log-in with Client ID 
2) Close all other screen 
3) Select Holding screen
4) Select Indices
5) Save work space as new1.wps
6) Go to default work space 
7) Load Work space new1.wps</t>
  </si>
  <si>
    <t>03 June
This will be added in dock widget</t>
  </si>
  <si>
    <t>System does not display validation message before cancel order 
Expected Result : System should display validation message : "Do you want to cancel Order?"</t>
  </si>
  <si>
    <t>1) Log-in with Client ID 
2) Open Order book
3) Select open order 
4) Right Click and cancel</t>
  </si>
  <si>
    <r>
      <rPr>
        <sz val="11"/>
        <color rgb="FF000000"/>
        <rFont val="Calibri"/>
        <charset val="134"/>
      </rPr>
      <t xml:space="preserve">System does not allow to place order in M-Series stock based on lot size with disclosed Qty.
</t>
    </r>
    <r>
      <rPr>
        <b/>
        <sz val="11"/>
        <color rgb="FF000000"/>
        <rFont val="Calibri"/>
        <charset val="134"/>
      </rPr>
      <t xml:space="preserve">Expected Result : </t>
    </r>
    <r>
      <rPr>
        <sz val="11"/>
        <color rgb="FF000000"/>
        <rFont val="Calibri"/>
        <charset val="134"/>
      </rPr>
      <t>System should calculate disclosed Qty based on lot (qty) for BSE , M-Series Stock</t>
    </r>
  </si>
  <si>
    <t>Client ID : A81827
Exchange : BSE
Scrip : EFPL
Series : M
Qty : 20 
Product Type = MARGIN</t>
  </si>
  <si>
    <t>1) Log-in with Client ID 
2) Place order in BSE EQ 
3) Select Product type = Margin</t>
  </si>
  <si>
    <t>Discussion</t>
  </si>
  <si>
    <t>Look-up Tree</t>
  </si>
  <si>
    <r>
      <rPr>
        <sz val="11"/>
        <color rgb="FF000000"/>
        <rFont val="Calibri"/>
        <charset val="134"/>
      </rPr>
      <t xml:space="preserve">Following drop down should be in Ascending Order:
</t>
    </r>
    <r>
      <rPr>
        <b/>
        <sz val="11"/>
        <color rgb="FF000000"/>
        <rFont val="Calibri"/>
        <charset val="134"/>
      </rPr>
      <t xml:space="preserve">Look Up Tree  &gt; </t>
    </r>
    <r>
      <rPr>
        <sz val="11"/>
        <color rgb="FF000000"/>
        <rFont val="Calibri"/>
        <charset val="134"/>
      </rPr>
      <t xml:space="preserve">"Instrument" filter should be in alphabetical sequence 
</t>
    </r>
  </si>
  <si>
    <t xml:space="preserve">1) Log-in with Client ID 
2) Open look up tree
</t>
  </si>
  <si>
    <t>25.03.2019</t>
  </si>
  <si>
    <t>Alert server</t>
  </si>
  <si>
    <r>
      <rPr>
        <sz val="11"/>
        <color rgb="FF000000"/>
        <rFont val="Calibri"/>
        <charset val="134"/>
      </rPr>
      <t xml:space="preserve">System does not display any mesage if Alert server is not working
It allows to place order but does not display the same in any of order book
</t>
    </r>
    <r>
      <rPr>
        <b/>
        <sz val="11"/>
        <color rgb="FF000000"/>
        <rFont val="Calibri"/>
        <charset val="134"/>
      </rPr>
      <t xml:space="preserve">Expected : </t>
    </r>
    <r>
      <rPr>
        <sz val="11"/>
        <color rgb="FF000000"/>
        <rFont val="Calibri"/>
        <charset val="134"/>
      </rPr>
      <t xml:space="preserve">System should display a alert message about alert server down </t>
    </r>
  </si>
  <si>
    <t>30/3/2019
As discussed with Sumit,
Message does display for First login but it goes at bottom due all response received from System.
So message should display at every some interval and Can we make it auto-reconnect if notifier is down and it get conneted in sometime?</t>
  </si>
  <si>
    <t>uTrade:
- We display this message in the bottom message bar whenever Alert notifier is connected/disconnected.
As discussed with Priyank, it is working fine. This message is also needed in the case of first login if Alert Notifier is down.</t>
  </si>
  <si>
    <t>Prayank</t>
  </si>
  <si>
    <t>30.03.2019</t>
  </si>
  <si>
    <t>OPTCUR</t>
  </si>
  <si>
    <t>System is displaying two records same cancelled order in rejection history report .</t>
  </si>
  <si>
    <t xml:space="preserve">Scrip : JPYINR 19MAR63PE
Order type : SL Limit
Price = 0.4775
Trig. price = 0.4800
Mode : Sell
</t>
  </si>
  <si>
    <t xml:space="preserve">1) Log-in with Client ID
2) Cancel Open Order 
2) Go to Rejection History report
3) Verify rejected orders
</t>
  </si>
  <si>
    <t>Duplicate.
Rasied earlier as well.
Already pending at Omneysis.</t>
  </si>
  <si>
    <t>At Angel</t>
  </si>
  <si>
    <t>NSE/BSE EQ</t>
  </si>
  <si>
    <t>System does not display following details in Market picture:
1) 52W High / 52W Low
2) LUT</t>
  </si>
  <si>
    <t>Scrip: HDFC</t>
  </si>
  <si>
    <t>1) Log-in with Client ID
2) Select scrip form market watch
3) Right click and open market picture</t>
  </si>
  <si>
    <t>LUT is not getting updated</t>
  </si>
  <si>
    <t>52 w High, Low is done.
Not tested for all exchanges as data was not received form Angel API, communicated to Angel team.
LUT is still pending, checking with Exchange if they provide us the data.
Must be handled in next delivery.
03 june: LUT will be added.</t>
  </si>
  <si>
    <t>Charts</t>
  </si>
  <si>
    <t>Charts functionality is not working 
Expected : System should display on selected scrip Chart from Marketwatch by clicking on Charts</t>
  </si>
  <si>
    <t>Scrip: ONGC</t>
  </si>
  <si>
    <t>1) Log-in with Client ID
2) add scrip ONGC in Marketwatch
3) Click on Charts on main header</t>
  </si>
  <si>
    <t>1) System allow to login utrade application without password policy validation if password changed from nest trader and with same client id login to nest trader.
Expected Result: System should ask for change password from utrade application if password policy conditions are not met</t>
  </si>
  <si>
    <t xml:space="preserve">Scrip : USDINR 19MAR73PE
</t>
  </si>
  <si>
    <t xml:space="preserve">
Steps to recreate:
1) Select Client Code A81827
2) Change password from nest trader Admin (abc123)
3) Login to Nest trader client and change password to (abc321)
4) Login/Logout from Client Nest trader
5) Login to utrade application with a password (abc321)</t>
  </si>
  <si>
    <t>9/4/2019
Front end issue
09/04/2019
As discussed today with Sumit, utrade will fixed this issue in 12th Aprl release. As discussed, once Issue No. 92 is fixed, issue No. 90 will be solved</t>
  </si>
  <si>
    <t>Password validation is corrected as requested which is mixed case is not mandatory now.</t>
  </si>
  <si>
    <t xml:space="preserve">System is not displaying proper alignment in net position at bottom Total and All calculation to it respective column
Expected result: System should displaying proper alignment in net position the bottom Total and All calculation to it respective column
</t>
  </si>
  <si>
    <t>Steps to Create
1) Create position for All segments
2) Verify the alignment of Bottom total and All calculation of respective column</t>
  </si>
  <si>
    <t>03 June
Will be done</t>
  </si>
  <si>
    <t>Password Policy</t>
  </si>
  <si>
    <t xml:space="preserve">System does not accept the change password as all character in small case
Expected: System should accept passowrd policy as per JIRA story 414 
Where it is return Password should Alpha and numeric 
Special character is optional
</t>
  </si>
  <si>
    <t>1. Log-in utrade Application
2.  Log-in with A81827
3. Change password from Configuration&gt;ChangePassword</t>
  </si>
  <si>
    <t xml:space="preserve">System does not display proper holding qty and collateral qty.i.e.It display total qty as 300 in HDFC
Expected : System should display  proper holding qty in Holding  .i.e should display 400 as total qty in HDFC </t>
  </si>
  <si>
    <t xml:space="preserve">1) Update following  of HDFC 
1) 100 qty in NSE from holding
2) 100 qty in BSE from T1- holding
3) 200 qty in BSE from holding
</t>
  </si>
  <si>
    <t>9/4/2019
In API it is calculating proper but in Front it is not displaying the same</t>
  </si>
  <si>
    <t>Could be at Angel-end.
"Discussion was done with Priyank about Holding flow understanding, this is still pending.
Let's discuss to close isin vs Series gap."</t>
  </si>
  <si>
    <t>Funds View</t>
  </si>
  <si>
    <t>System is not displaying proper value in  Limit Utilization of view. It is displaying as 0
Expected : System should display  proper value in Limit Utilization of Fund view.When stock sold from DP or when i buy today a new position</t>
  </si>
  <si>
    <t xml:space="preserve">1) Update Limit from Admin as follows
1) Cash Deposit - 25000
2) Adhoc Deposit - 100
3) Notional Deposit - 100
4) Misc Deposit -100
5) Collateral 500000 ( by  adding ICICI bank holding from holding of 500qty of Rs 100)
</t>
  </si>
  <si>
    <t>9/4/2019
In API we are calculating the Limit utilization but in front end it is not displaying
10/4/2019
As discussed with sumit, uTrade will check and confirm
06/06/2019
Scenario already explained to vikas on call on 27/5/2019</t>
  </si>
  <si>
    <t xml:space="preserve">Could be at Angel-end.
11 Apr
Vikas &amp; Priyank are checking.
</t>
  </si>
  <si>
    <t>Login</t>
  </si>
  <si>
    <t>By Default Client dropdown option should be selected on the Login window</t>
  </si>
  <si>
    <t>1. Double Click on muTrade_Client.exe</t>
  </si>
  <si>
    <t>Configuration Setting</t>
  </si>
  <si>
    <t xml:space="preserve">Required clerification on the configuration setting's options </t>
  </si>
  <si>
    <t>1. Double Click on muTrade_Client.exe
2. click on setting icon</t>
  </si>
  <si>
    <t xml:space="preserve">Need to discussed with uTrade team
06/06/2019
Clairification given to suraj by vikas </t>
  </si>
  <si>
    <t>Need Discussion.
Awaiting con call from Angel team.</t>
  </si>
  <si>
    <t>User Blocked message should be displayed if the user attempted invalid login details at the 3rd time</t>
  </si>
  <si>
    <t>Login Id- ABL152
Password - abc321</t>
  </si>
  <si>
    <t>1. Double Click on muTrade_Client.exe
2. Type valid login id &amp; invalid password click on Login button (try to login thrice with invalid password)</t>
  </si>
  <si>
    <t xml:space="preserve">Could be at Angel-end.
</t>
  </si>
  <si>
    <t xml:space="preserve">Forgot Password </t>
  </si>
  <si>
    <t>Fields can't be empty messaged displayed if all fields are blanked &amp; clicked on sumbit button 
Expected : System should displayed Field name if there is any fields empty while forgot password</t>
  </si>
  <si>
    <t>1. Double Click on muTrade_Client.exe
2. Click on Forgot password icon
3. Click on send button</t>
  </si>
  <si>
    <t>Mobile No field lenght should be of 10 digit</t>
  </si>
  <si>
    <t>Login Id - ABL152
Email Id -abc@gmail.com
Pan No - abcde1234z
Mobile No - 98765463261</t>
  </si>
  <si>
    <t>1. Double Click on muTrade_Client.exe
2. Click on Forgot password icon
3. Type Login Id, email id, Pan no &amp; invalid mobile no
4. Click on send button</t>
  </si>
  <si>
    <t>NSE / BSE</t>
  </si>
  <si>
    <t>Equity</t>
  </si>
  <si>
    <t>System is display NSECM as default segment in dropdown  while selling stock from Holding 
Expected: System should allow to select any of Exchange NSECM and BSECM while selling stock from Holding</t>
  </si>
  <si>
    <t>1) update holding from admin in NSECM or BSECM</t>
  </si>
  <si>
    <t>9/4/2019
Front end issue</t>
  </si>
  <si>
    <r>
      <rPr>
        <sz val="11"/>
        <color rgb="FF000000"/>
        <rFont val="Calibri"/>
        <charset val="134"/>
      </rPr>
      <t xml:space="preserve">We have this feature of opening Holding sell form for the exchange where maximum Bid is found (for same isin).
Now, change of Market option is enabled so that user has the choice to sell this at any other market as well.
But this could not be tested because we were not able to add holdings from NEST, issue rasied separately to Angel team.
</t>
    </r>
    <r>
      <rPr>
        <b/>
        <sz val="11"/>
        <color rgb="FF000000"/>
        <rFont val="Calibri"/>
        <charset val="134"/>
      </rPr>
      <t>03 June: This is already done. Please check</t>
    </r>
  </si>
  <si>
    <t>NSE FO/MCX</t>
  </si>
  <si>
    <t>Derivative</t>
  </si>
  <si>
    <t>Net position</t>
  </si>
  <si>
    <t>System is displaying 0 in All field in Net position for previous day positions 
Expected : System should proper data in all fields in Net position for previous day position.</t>
  </si>
  <si>
    <t>1) Upload previous day position in NSE FO and MCX segment
2) Verify the same in Net position</t>
  </si>
  <si>
    <t xml:space="preserve">Could be at Angel-end. Need Discussion
</t>
  </si>
  <si>
    <t xml:space="preserve">System is displaying previous day position in Day and ALL both.
Expected : System should display previous day position in ALL and Todays position in Day
</t>
  </si>
  <si>
    <t xml:space="preserve">9/4/2019
Front end issue
06/06/2019
Will provide clarification </t>
  </si>
  <si>
    <t xml:space="preserve">Could be at Angel-end. Need Discussion
</t>
  </si>
  <si>
    <t>NSE EQ</t>
  </si>
  <si>
    <t xml:space="preserve">System is not displaying the Exchange order for confirmed order in order book
Expected : System should display the exchange order number in order book for confirmed order </t>
  </si>
  <si>
    <t>1) Place a sell order in TATAMOTORS at price 182 Rs of 10 qty 
2) verify the same order in order book</t>
  </si>
  <si>
    <t>Need to discuss
10/4/2019
uTrade will check and confirm
Issue screen shot provided in separate mail.
Issue Still persist, refer screen shot No. 103 in "Screen Shot" sheet.</t>
  </si>
  <si>
    <t xml:space="preserve">11 April:
uTrade is not receiving Exchange Order Id in Open Order API as discussed with Kalpesh, Vivek.
</t>
  </si>
  <si>
    <t>System is not getting login if update scrip details is canceled while updating
Expected : System should cancel update of scrip details and not login of application</t>
  </si>
  <si>
    <t>Steps 
1) click on exe 
2) Insert the Login credentials
3) Check the update Scrips
4) Now click on login
5) On start of scrip downloading cancel the downloading by clicking on cancel or by esc from keyboard.</t>
  </si>
  <si>
    <t>9/4/2019 
Front end issue</t>
  </si>
  <si>
    <t>As discussed, this is by design and not an issue.</t>
  </si>
  <si>
    <t>Login / Session Expired</t>
  </si>
  <si>
    <t xml:space="preserve">System is not displaying session expiry message while cancelling the order 2nd time from order report
Expected : System should displayed session expiry message every time whenever cancel the order </t>
  </si>
  <si>
    <t>Userid : ABL155
Password : abc123</t>
  </si>
  <si>
    <t>1) Login in utrade, Place a Buy Order in ACC at price 1400 of 5 qty (Order should be Pending)
2) Login in other application with the same client
3) Again go to utrade -&gt; Order report -&gt; try to cancel placed order twice. 
4) At the second time system is not displaying session expiry message</t>
  </si>
  <si>
    <t>9/4/2019
It is working fine while placing order and then it should display expiry message in cancelation also.
10/4/2019
As discussed with sumit, uTrade will check and confirm</t>
  </si>
  <si>
    <t xml:space="preserve">At Angel-end.
This is happening due to Connection-less architecture.
11 April.
As discussed with Kapesh, We are sending the request but may be the Lib is not sending the request to Back-end.
</t>
  </si>
  <si>
    <t>Lock workstation timer setting is not working on real time base
Expected : System Lock workstation time on real time and not after re-login</t>
  </si>
  <si>
    <t>1) Go to Configuration Setting  
2)Check the check box Lock Workstation Timer 
3) verify the same on real time</t>
  </si>
  <si>
    <t>System display " Data updation is running.Please wait" while placing order and does not download all orders and messages in front end after successful login
Expected : System should not display any error message and should download all order and messages on successful login.</t>
  </si>
  <si>
    <t xml:space="preserve"> </t>
  </si>
  <si>
    <t>9/4/2019
This issue was simulated to utrade and next day again same issue occur so reported the same</t>
  </si>
  <si>
    <t xml:space="preserve">This comes at the time of login + order updates coming, very rare corner scenario.
Please help in reproducing the issue, if frequent.
</t>
  </si>
  <si>
    <t>System is allowing  to place BE symbol's square off order from the net positions
Expected :
System should not allowed to place BE symbol's square off order from the net positions</t>
  </si>
  <si>
    <t>Scrip: ANTGRAPHIC</t>
  </si>
  <si>
    <t>1) Log-in with Client ID
2) add scrip ANTGRAPHIC in Marketwatch
3) Create a buy Position
4) Square off the same  from net position.</t>
  </si>
  <si>
    <t>9/4/2019
Need to handle at frond end</t>
  </si>
  <si>
    <t>Should be handled at BE.</t>
  </si>
  <si>
    <t xml:space="preserve">System is not allowing to place sell order of BE series scrip from Holdings &amp; displaying following error
Error : RMS:Rule: Check T1 holdings including TT/BE/Z/T/TS ,No Holdings Present for entity account-ABL152 across exchange across segment across product 
Expected 
System should allow to place sell order of BE series scrip from holding
</t>
  </si>
  <si>
    <t>1) Log-in with Client ID
2) add  ANTGRAPHIC positions in Holdings from admin
3) Place sell order from holdings</t>
  </si>
  <si>
    <t>9/4/2019
Not an issue</t>
  </si>
  <si>
    <t>As discussed with Vivek, this is void</t>
  </si>
  <si>
    <t>System is not updating Net position on real time on every trade and it should also update even after uploading the previous day position
Expected : System should update Net position on real time  on every trade and with previous day positions</t>
  </si>
  <si>
    <t>1) update previous day positions from admin
2) Create new position and verify the same in net position</t>
  </si>
  <si>
    <t>9/4/2019 
As discussed with uTrade (Vikas), Net position is not getting updated on real time basis. Simulation is given for the same.</t>
  </si>
  <si>
    <t>This is not a Front-end issue.
Whenever there is load on Angel middleware , the responses through alert notifier are received very slowly , due to which updation delay is observed.</t>
  </si>
  <si>
    <t>20.04.2019</t>
  </si>
  <si>
    <t>Order form setting</t>
  </si>
  <si>
    <t xml:space="preserve">1) System is displaying alert message for "On the Limit scenarios" for order qty, Should allow placing order without the alert message:
Actual Result: System is displaying Alert message: "Order Qty Exceed the configured Alert Value"
</t>
  </si>
  <si>
    <t>I) Example: Order Qty Alert Set = 2 
Place Order: Exchange Segment = BSE
  Scrip TCS = 
  Order Qty = 2
  Validity = DAY
  Product Type = MIS
  Price = 2000</t>
  </si>
  <si>
    <t>03 June
As per discusion, amendment is needed in the display message.
Will be done</t>
  </si>
  <si>
    <t xml:space="preserve">1) System is displaying alert message for "On the Limit scenarios" for "Price alert % , Should allow placing order without the alert message:
Actual Result: System is displaying Alert message: "Price alert % Exceed the configured Alert Value"
</t>
  </si>
  <si>
    <t xml:space="preserve">II) Example : Price Alert% Set = 100 
Place Order : Exchange Segment = BSE
  Scrip TCS = 
  Order Qty = 2
  Validity = DAY
  Product Type = MIS
  Price = 2000
</t>
  </si>
  <si>
    <t xml:space="preserve">1) System is displaying alert message for "On the Limit scenarios" for  Order Value Alert, Should allow placing order without the alert message:
Actual Result: System is displaying Alert message: " Order Value  Exceed the configured Alert Value"
</t>
  </si>
  <si>
    <t>III) Example : Order Value Alert Set = (Price * Qty) = 2000*1 = 2000 
Place Order : Exchange Segment = BSE
  Scrip TCS 
  Order Qty = 1
  Validity = EOS
  Product Type = MIS</t>
  </si>
  <si>
    <t>Session Expiry</t>
  </si>
  <si>
    <t xml:space="preserve">A session is getting expired frequently after 5 min of idle time.
</t>
  </si>
  <si>
    <t>03 June
Angel to provide clarity</t>
  </si>
  <si>
    <t>22.04.2019</t>
  </si>
  <si>
    <t>System is not displaying any information until tick received for Broadcast in market picture.</t>
  </si>
  <si>
    <t>utrade they will provide solution for same.
24/04/2019</t>
  </si>
  <si>
    <t>Please help show this to our QA team.
22/04/2019</t>
  </si>
  <si>
    <t>03 June
Will be done, Need Angel team help as well for investigation. Some corner scenario.</t>
  </si>
  <si>
    <t>System went in no response mode when load is generated OR when there is late response from server</t>
  </si>
  <si>
    <t>In Connected arhitecture issue will get resolved.
24/04/2019</t>
  </si>
  <si>
    <t>As discussed earlier as well, this is Angel middle-layer issue
22/04/2019</t>
  </si>
  <si>
    <t>System does not display any response messages in message bar on self trade.</t>
  </si>
  <si>
    <t>Please explain &amp; show this to QA team
22/04/2019</t>
  </si>
  <si>
    <t xml:space="preserve">Systems does not allow to open Market picture window even if order entry form window is open </t>
  </si>
  <si>
    <t>utrade they will provide solution for same
24/04/2019</t>
  </si>
  <si>
    <t>uTrade Will check &amp; confirm
22/04/2019</t>
  </si>
  <si>
    <t>System is not displaying any message when AMX server is down or Alert notifier is down It get hang by displaying  "Requesting Login"</t>
  </si>
  <si>
    <t>As discussed earlier as well, this is due to connection less architecture.
22/04/2019</t>
  </si>
  <si>
    <t>Systems is not displaying proper date in order book after placing GTD order with date mention.</t>
  </si>
  <si>
    <t>utrade will provide solution for same
24/04/2019</t>
  </si>
  <si>
    <t>We could't test GTD end-to-end due to some issues at Angel-end, as mentioned in the sheet as well. Please check with Kalpesh once, must he at API end.
22/04/2019</t>
  </si>
  <si>
    <t>03 June
More details needed, what exaclty is the issue pending at uTrade end.</t>
  </si>
  <si>
    <t>Broadcast is not working when 2 client exe is login with different user.</t>
  </si>
  <si>
    <t>Simulation provided, utrade will provide solution for same
24/04/2019</t>
  </si>
  <si>
    <t>Need details &amp; please show this to our QA team.
22/04/2019</t>
  </si>
  <si>
    <t>03 June
utrade to check again with Prayank</t>
  </si>
  <si>
    <t>Sometime Client exe get crash on F6 it is not getting simulated everytime but it occurs in between today 3 times got crash</t>
  </si>
  <si>
    <t>Help recreate this &amp; show to our QA team.
22/04/2019</t>
  </si>
  <si>
    <t>03.05.2019</t>
  </si>
  <si>
    <t>Change Password</t>
  </si>
  <si>
    <t>System allow to change password with only numerical value (E.g 123456)
Expected Result : System should only accept alphanumeric password</t>
  </si>
  <si>
    <t>newpassword = 123456</t>
  </si>
  <si>
    <t>1) Go to Configuration Setting  
2) Click on Change password
3) Enter Old password
4) Enter new password
5) Confirm new password</t>
  </si>
  <si>
    <t>03 June
Will be done</t>
  </si>
  <si>
    <t>Market watch : 
1) "Add all" Button is disabled for adding equity segment other series (BE,EQ,BL etc) it was working earlier 
2) Avg Ask price and Avg Bid price is displaying "0" value
3) Total Traded Quantity field is blank 
4) BpsLevel shows 0
5) Trade Unit,price unit, quantity unit, delivery unit is blank</t>
  </si>
  <si>
    <t>1) Go to market watch</t>
  </si>
  <si>
    <t>03 June.
Add all button is removed to avoid bandwidth issues, where if a client accidentally add all the derivative instruments.
This was more relevant for algo clients hence made hidden in recent version.
Will check for other points in this issue.</t>
  </si>
  <si>
    <t>Symbol information</t>
  </si>
  <si>
    <t xml:space="preserve">1) Symbol Information following details are not getting
a) TFT Status b) Issued capital 
</t>
  </si>
  <si>
    <t>1) Go to market watch
2) Select scrip
3) Right Click and 
4) Select Symbol Information</t>
  </si>
  <si>
    <t>03 June
Data is not received in Ange l API</t>
  </si>
  <si>
    <t>Market Picture : Web Rest Feeds: Last update time is not getting in utrade client exe ,
LUT field (Not getting Last update time)</t>
  </si>
  <si>
    <t>1) Go to Books
2) Select Market picture</t>
  </si>
  <si>
    <t>07.05.2019</t>
  </si>
  <si>
    <t>Default Market Watch</t>
  </si>
  <si>
    <t>Scrip added in market watch of client A are seen in other login too.</t>
  </si>
  <si>
    <t>Login with client A (say ABL152)&gt;&gt;Add few scrips in default market watch&gt;&gt;Logout&gt;&gt;Login with client B (say ABL180)&gt;&gt;Check default market watch</t>
  </si>
  <si>
    <t>03 June
As discussed, client id will also be added in the key, hence a scrip added in MW of one client will not display in another  ( if logged in throgh same machine/folder)</t>
  </si>
  <si>
    <t>Jalak</t>
  </si>
  <si>
    <t>Unable to change window size once increased</t>
  </si>
  <si>
    <t>Close order depth window and drag market watch window up, then try to drag it down</t>
  </si>
  <si>
    <t>MW is not being moved from top to bottom if scrip are deleted form MW.</t>
  </si>
  <si>
    <t>No option to delete/remove added market watchlist</t>
  </si>
  <si>
    <t>Add a market watchlist from orders. Once added, try to delete/remove it.</t>
  </si>
  <si>
    <t>03 June
Will be done.</t>
  </si>
  <si>
    <t>Broadcast</t>
  </si>
  <si>
    <t>Change and Change% columns is showing 0.00 once the market hours are closed.</t>
  </si>
  <si>
    <t>Add any stock.
Check columns "Change" &amp; "Change %" of broadcast after market hours</t>
  </si>
  <si>
    <t>Funds View observations:
1) "Fund transferred today " updated from API is not getting included in total available cash
2) Fund withdrawal/allocation is not getting reflected in client exe
3) Collateral, Credit for sale, option CFS not available
4) Unrealized MtoM is not considered as MTM profit/Loss in client exe
5) Realized MtoM is not considered for Booked PnL
6) Fund utilization total is directly consider value of "Margin used" total of fund utilized is mismatched with margin used
7) Fund available for trading is mis-match with Nest trader RMS cash credit screen</t>
  </si>
  <si>
    <t>1) Go to Books 
2) Verify Fund view after PayIN/Pay out
3) Use fund transfer API</t>
  </si>
  <si>
    <t>08.05.2019</t>
  </si>
  <si>
    <t>Message Bar</t>
  </si>
  <si>
    <t>Application is not displaying pending order alert in message bar</t>
  </si>
  <si>
    <t>Order displaying in OB is not displaying in Message bar.
Pending &amp; exchange order id.
And all orders as well.
03 June
All orders will be added in message bar</t>
  </si>
  <si>
    <t>uTrade is not displaying "open pending" orders in Order Book</t>
  </si>
  <si>
    <t>We receive from Angel, should show in OB as well.
03 June
Pending &amp; other orders will be shown in OB</t>
  </si>
  <si>
    <t>Application is not displaying all orders in order book, e.g. Pending order, Rejected order, canceled orders etc.</t>
  </si>
  <si>
    <t>Need all statuses in OB as well and rejection, TB should also show.
03 June
Pending &amp; other orders will be shown in OB. And will be pushed to tradebook &amp; Rejection history as well like existing implementation</t>
  </si>
  <si>
    <t>Vivek</t>
  </si>
  <si>
    <t>Orders are not display in order book, if alert notifier is not connected</t>
  </si>
  <si>
    <t xml:space="preserve">alert notifier auto reconnect.
Alert notifier, is auto reconnecting, but the missed orders should be shown.
03 June
Need discussion b/w Sahil &amp; Kalpesh
</t>
  </si>
  <si>
    <t>Alert Notifier</t>
  </si>
  <si>
    <t>Alert notifier is not connected automatically, if alert notifier is down</t>
  </si>
  <si>
    <t>09.05.2019</t>
  </si>
  <si>
    <r>
      <rPr>
        <sz val="11"/>
        <color rgb="FF000000"/>
        <rFont val="Calibri"/>
        <charset val="134"/>
      </rPr>
      <t xml:space="preserve">System is not displaying following message while placing order in  Intraday product type
</t>
    </r>
    <r>
      <rPr>
        <b/>
        <sz val="11"/>
        <color rgb="FF000000"/>
        <rFont val="Calibri"/>
        <charset val="134"/>
      </rPr>
      <t xml:space="preserve">"All intraday positions are squared off before the end of day’s session. In case of MTM loss above 80 % of the margin all your open positions including other order type will be liquidated."
Expected : </t>
    </r>
    <r>
      <rPr>
        <sz val="11"/>
        <color rgb="FF000000"/>
        <rFont val="Calibri"/>
        <charset val="134"/>
      </rPr>
      <t>System should display the above mention messsage on intraday product type order placement.</t>
    </r>
  </si>
  <si>
    <t>03 June:
not at uTrade end. If needed
angel to provide the message, then only we can show.</t>
  </si>
  <si>
    <t>-</t>
  </si>
  <si>
    <t>Order Flow</t>
  </si>
  <si>
    <t>Exchange Order Id is received as empty in Open order response through Alert Notifier.</t>
  </si>
  <si>
    <t>03 June
Will check &amp; do</t>
  </si>
  <si>
    <t>Position Conversion</t>
  </si>
  <si>
    <t>Garbage TradeReport is being received through Alert Notifier after Position Conversion.</t>
  </si>
  <si>
    <t>API Connection-less Architecture</t>
  </si>
  <si>
    <t>Angel API Connection-less Architecture resulting in not able to identify Sever (Order Flow) disconnection.</t>
  </si>
  <si>
    <t>2FA Password</t>
  </si>
  <si>
    <t>This is a web based API, you guys would be implementing C/C++ API for 2FA soon? We have not yet used any of the WEB API in this Project.</t>
  </si>
  <si>
    <t>03 June
need discussion on using web API from Desktop exe</t>
  </si>
  <si>
    <t xml:space="preserve">System is not display Net value proper for only Sell position in Net Position
Expected  : System should display Net value proper for only sell order in Net Position i.e. it should display negative value in net position </t>
  </si>
  <si>
    <t xml:space="preserve">1) create a sell position for client 
2) Verify the Net value in Net position </t>
  </si>
  <si>
    <t xml:space="preserve">03 June. Will check &amp; revert
Omny, odin show negative values.
QA team will check with other s/ws.
</t>
  </si>
  <si>
    <t>Order Entry</t>
  </si>
  <si>
    <t>System is display wrong qty in order entry form of BSECM segment
Expected : System should display proper qty in order enrty form for BSECM segment</t>
  </si>
  <si>
    <t>1) Open order form select NSEFO segment select ONGC symbol
2) Keep the Order Form window open select BSECM segment and type symbol ONGC
3) Verify the qty after selecting symbol</t>
  </si>
  <si>
    <t>03 June
Done 7 delivered in 31st May release.</t>
  </si>
  <si>
    <t>15.05.2019</t>
  </si>
  <si>
    <t>Order  Placement</t>
  </si>
  <si>
    <t>"Product type" gets disabled and "Fill account detail" error msg is seen when user tries to place an order in disabled exchange.
Expected: Product type should be seen and if it is not available then msg shoudl be "Product type is not available"</t>
  </si>
  <si>
    <t>Client: A81827
Exchange disabled: CDS
Screenshot in sheet 2</t>
  </si>
  <si>
    <t>1. Disable an exchange, say CDS, for a user from NEST Trader.
2. Login with that user and try to place order in the disabled exchange</t>
  </si>
  <si>
    <t>03 June
Will be done if a proper bug</t>
  </si>
  <si>
    <t xml:space="preserve">Symbol disappears when "Enter Key" is used instead of TAB key during order placement.
Expected: Searched scheme should stay when Enter key is used </t>
  </si>
  <si>
    <t xml:space="preserve">NSECM: YESBANK
Screenshot in sheet 2 </t>
  </si>
  <si>
    <t>1. Open order placement window
2. Search any symbol and press enter to select the symbol</t>
  </si>
  <si>
    <t>17.05.2019</t>
  </si>
  <si>
    <t>Master download</t>
  </si>
  <si>
    <t>After relogin System is not downloading the master of all segment on real time enabling  the segments
Expected :After relogin System should download all masters of enabled segment on real time</t>
  </si>
  <si>
    <t>1) Before starting utrade exe on fresh day
2) Disable few segment for client
3) Login the client from utrade 
4) Verify the master for disabled segment
5) System will not display
6) Now enable all segment for same client
7) Relogin the client
8) Verify the master of all for same client in utrade.exe</t>
  </si>
  <si>
    <t>03 June
If Update scrip master checkbox is checked complete scrip master is downloaded at every login/re-login.
We have a setting in whera a user can shose the default behaviour of this checkbox (checked / unchecked) form configuration settings.</t>
  </si>
  <si>
    <t>29.05.2019</t>
  </si>
  <si>
    <t xml:space="preserve">Configuration Setting&gt;&gt; General setting </t>
  </si>
  <si>
    <t xml:space="preserve">System is not  display proper qty as per the segment selected in order entry window
Expected : System should display proper qty as per the segment selected in order entry window
</t>
  </si>
  <si>
    <t>Step 1: Configuration Setting&gt;&gt; General setting &gt;&gt; Uncheck use quantity in lots 
Step 2: Open order entry for MCX segment symbol GOLDM 
Step 3 : Now click up arrow key
Step 4 : Verify the qty in order entry window</t>
  </si>
  <si>
    <t>Combined Order Depth</t>
  </si>
  <si>
    <r>
      <rPr>
        <sz val="11"/>
        <color rgb="FF000000"/>
        <rFont val="Calibri"/>
        <charset val="134"/>
      </rPr>
      <t xml:space="preserve">Systems is displaying an error of </t>
    </r>
    <r>
      <rPr>
        <b/>
        <sz val="11"/>
        <color rgb="FF000000"/>
        <rFont val="Calibri"/>
        <charset val="134"/>
      </rPr>
      <t>"Corresponding symbol not found"</t>
    </r>
    <r>
      <rPr>
        <sz val="11"/>
        <color rgb="FF000000"/>
        <rFont val="Calibri"/>
        <charset val="134"/>
      </rPr>
      <t xml:space="preserve">
while verifying the order depth window for symbol available only in one segment.
Expected : System should open combined order depth window if symbol is available in any of one segment of equity
</t>
    </r>
  </si>
  <si>
    <t>Step 1 : Add scrip CDSL in Marketwatch
Step 2 : Select the scrip and right click on it select Combined market depth
Step 3 : Verify the same</t>
  </si>
  <si>
    <t xml:space="preserve">We have intentionally implemented it in this way to not show blank half side. I would still suggest to not do in this way instead we can show normal order depth in this case (where one of the scrip is not available). Let's discuss &amp; decide.
</t>
  </si>
  <si>
    <t>Derivatives/Currency</t>
  </si>
  <si>
    <t>Multi Leg order window</t>
  </si>
  <si>
    <r>
      <rPr>
        <sz val="11"/>
        <color rgb="FF000000"/>
        <rFont val="Calibri"/>
        <charset val="134"/>
      </rPr>
      <t xml:space="preserve">System is not closing the mulit leg order window on clicking on </t>
    </r>
    <r>
      <rPr>
        <b/>
        <sz val="11"/>
        <color rgb="FF000000"/>
        <rFont val="Calibri"/>
        <charset val="134"/>
      </rPr>
      <t xml:space="preserve">ESC </t>
    </r>
    <r>
      <rPr>
        <sz val="11"/>
        <color rgb="FF000000"/>
        <rFont val="Calibri"/>
        <charset val="134"/>
      </rPr>
      <t xml:space="preserve">key 
Expected : System should  close the mulit leg order window on clicking on ESC key </t>
    </r>
  </si>
  <si>
    <t>Step 1: Open Multileg Order Window
Step 2: Press ESC key</t>
  </si>
  <si>
    <t>We will resolve it</t>
  </si>
  <si>
    <t xml:space="preserve">Multi Leg order </t>
  </si>
  <si>
    <t xml:space="preserve">Unable to place spread order, System displayed "Spread Orders are not supported" message
Expected : System should allowed placed Spread Order </t>
  </si>
  <si>
    <t>Market - NSEFO
Order Category - SP
Validity - Day
Order Mode - Buy
Instrument - Spread
Symbol - Banknifty
Expiry - 27Jun1927Jun19
Qty (Lot) - 1
Price = 0</t>
  </si>
  <si>
    <t>Step 1: Open Multileg Order Window
Step 2: Type Order Details
Step 3: Click on Place Order button</t>
  </si>
  <si>
    <t>As communicated earlier &amp; through release notes as well. Spread order is not implemented, tested in this version due to some issue at Angel API end.</t>
  </si>
  <si>
    <t>Chart is not working in UAT build
Expected : System should plot chart as per symbols</t>
  </si>
  <si>
    <t>Market - NSE 
Symbol - ACC</t>
  </si>
  <si>
    <t>Step 1: Add symbol in the market watch
Step 2: Select symbol &amp; select chart option</t>
  </si>
  <si>
    <t>31/05/2019</t>
  </si>
  <si>
    <t>Login&gt;&gt; Scrip Master download</t>
  </si>
  <si>
    <t>System is not downloading the master and not getting logged in sucessfully
Expected : System should download the masters and should get logged in sucessfully</t>
  </si>
  <si>
    <t>Market picture</t>
  </si>
  <si>
    <t>For TCP &amp; UDP in all segments, 52W High &amp; Low is not seen in Market picture for many scrips. e.g. Screenshot attached (Client: K71501)
Expected: 52W high &amp; low should be seen</t>
  </si>
  <si>
    <t>NSEFO: Future
Scrip: SUZLON</t>
  </si>
  <si>
    <t>1. Select SUZLON scrip of NSEFO future
2. Open Market picture
3. Check 52W high &amp; low</t>
  </si>
  <si>
    <t>For TCP &amp; UDP, 52W high/low does not change immediately if the price goes beyond previous day's recorded 52W high/low. Issue observed for NSECM but can be present for all segments
Expected: 52W high/low should change immediately if price goes beyond last recorded data</t>
  </si>
  <si>
    <t>NSECM: RELCAPITAL</t>
  </si>
  <si>
    <t>1. Select RELCAPITAL scrip of NSECM
2. Open Market picture
3. Check 52W high &amp; low</t>
  </si>
  <si>
    <t>Market picture/ Best five</t>
  </si>
  <si>
    <t>For BSECM, No.of orders is seen as 0 for all scrips. Same is working in speedpro
Expected: No. of orders should be seen for all scrips</t>
  </si>
  <si>
    <t>BSECM all scrips</t>
  </si>
  <si>
    <t>1. Select any scrip of BSECM
2. Open market picture or best five
3. Check no.of orders column</t>
  </si>
  <si>
    <t>Static broadcast is seen in UDP build for all scrips &amp; exchanges.
Expected: Broadcast should be dynamic</t>
  </si>
  <si>
    <t>Live UDP build</t>
  </si>
  <si>
    <t>1. Open Live UDP build
2. Add scrips of multiple segments
3. Check broadcast</t>
  </si>
  <si>
    <t>For NSECM, Change and Change(%) turns 0.00 after market hours. Same is working in speedpro
Expected: Verify last broadcast after market hours</t>
  </si>
  <si>
    <t>NSECM all scrips</t>
  </si>
  <si>
    <t>1. Select any scrip of NSECM in which trading has been active during market hours.
2. Check columns "Change" and "Change(%)" after market hours</t>
  </si>
  <si>
    <t>System is not displaying broadcast for any of the scrip in NSE FO and MCX segment
Expected : System should display broadcast for any scrip in NSE FO and MCX segment</t>
  </si>
  <si>
    <t>19-6-2019</t>
  </si>
  <si>
    <t>NSE/BSE</t>
  </si>
  <si>
    <t>Holdings</t>
  </si>
  <si>
    <t>System does not update sold qty in holdings 
Following values are not getting
1) Close Price
2) Invested Value</t>
  </si>
  <si>
    <t xml:space="preserve">1) Upload Holdings from Admin 
2) Place sell order from holding
3) Trade Sell order </t>
  </si>
  <si>
    <t xml:space="preserve">MtoM profit/loss is not getting updated real time in Fund view
</t>
  </si>
  <si>
    <t xml:space="preserve">1) Login to utrade
2) Verify MtoM Profit/loss from net position and fund view </t>
  </si>
  <si>
    <t>Issue No 56</t>
  </si>
  <si>
    <t>System should immediatly trade or cancel IOC order should not remain open in order book</t>
  </si>
  <si>
    <t xml:space="preserve">GTD,GTC,EOS order validity is not available </t>
  </si>
  <si>
    <t>Issue No 57</t>
  </si>
  <si>
    <t>Market order type is not available</t>
  </si>
  <si>
    <t>issue 58</t>
  </si>
  <si>
    <t xml:space="preserve">Getting rejection error Bad input for SL-M order placement </t>
  </si>
  <si>
    <t>Issue No 59</t>
  </si>
  <si>
    <t>System should display "Is Triggered" as No for stoploss sell order</t>
  </si>
  <si>
    <t>Issue No 60</t>
  </si>
  <si>
    <t>Holding value is not getting displayed</t>
  </si>
  <si>
    <t>Issue No 62</t>
  </si>
  <si>
    <t>System should display strike price in Ascending form</t>
  </si>
  <si>
    <t>Issue No 63</t>
  </si>
  <si>
    <t>Date : 20-March-2019</t>
  </si>
  <si>
    <t>System is not displaying the Exchange order for confirmed order in order book
Expected : System should display the exchange order number in order book for confirmed order</t>
  </si>
  <si>
    <t>Mis match in Fund view and cash credit screen</t>
  </si>
  <si>
    <t xml:space="preserve">
Net value (day) display positive value even if there is sell position.</t>
  </si>
  <si>
    <t>Net value (day) display positive value even if there is sell position.</t>
  </si>
  <si>
    <t>Sr. No.</t>
  </si>
  <si>
    <t>Feature</t>
  </si>
  <si>
    <t>Phase - uTrade</t>
  </si>
  <si>
    <t>Functionaities Covers</t>
  </si>
  <si>
    <t>utrade Remarks</t>
  </si>
  <si>
    <t>My Portfolio</t>
  </si>
  <si>
    <t>Some issues pending at Angel's end</t>
  </si>
  <si>
    <t>Existing Intraday charting is delivered.</t>
  </si>
  <si>
    <t>Tick Watch</t>
  </si>
  <si>
    <t>Security Info</t>
  </si>
  <si>
    <t>Web links</t>
  </si>
  <si>
    <t>No</t>
  </si>
  <si>
    <t>Pending at uTrade's end</t>
  </si>
  <si>
    <t>App Version</t>
  </si>
  <si>
    <t>Multiple Work profiles</t>
  </si>
  <si>
    <t>And Set Default WrkSpace</t>
  </si>
  <si>
    <t>Same Order Window for Normal order and Bracket order</t>
  </si>
  <si>
    <t>Deferred to Phase-2</t>
  </si>
  <si>
    <t>Phase2</t>
  </si>
  <si>
    <t>Order Book Filters according to status</t>
  </si>
  <si>
    <t>Tabular Views with popout</t>
  </si>
  <si>
    <t>Order from charts</t>
  </si>
  <si>
    <t>To be done with 3rd party library (ChartIQ or any other)</t>
  </si>
  <si>
    <t>Linking of Advanced charts</t>
  </si>
  <si>
    <t>MultiLeg Order including Spread</t>
  </si>
  <si>
    <t>Combined Best Five</t>
  </si>
  <si>
    <t>Top Gainers/Losers</t>
  </si>
  <si>
    <t>July</t>
  </si>
  <si>
    <t>Margin Calculator on Order Form</t>
  </si>
  <si>
    <t>Login Module</t>
  </si>
  <si>
    <t>Forgot Password</t>
  </si>
  <si>
    <t>Pending at Angel's end</t>
  </si>
  <si>
    <t>Position Conversation</t>
  </si>
  <si>
    <t>Basic Scrip master - Download</t>
  </si>
  <si>
    <t>Jira Stories</t>
  </si>
  <si>
    <t>Summary</t>
  </si>
  <si>
    <t>Jira Description</t>
  </si>
  <si>
    <t>BRS</t>
  </si>
  <si>
    <t>API / Lib</t>
  </si>
  <si>
    <t>Remarks</t>
  </si>
  <si>
    <t>Efforts</t>
  </si>
  <si>
    <t>AMXTECH-71</t>
  </si>
  <si>
    <t>ChartsIQ Analysis</t>
  </si>
  <si>
    <t>Yes</t>
  </si>
  <si>
    <t>AMXTECH-73</t>
  </si>
  <si>
    <t>Advance tick Watch</t>
  </si>
  <si>
    <t>AMXTECH-74</t>
  </si>
  <si>
    <t>Advance Filter Watch</t>
  </si>
  <si>
    <t>AMXTECH-76</t>
  </si>
  <si>
    <t>MultiLeg Order</t>
  </si>
  <si>
    <t>AMXTECH-78</t>
  </si>
  <si>
    <t>Compatibility Check</t>
  </si>
  <si>
    <t>AMXTECH-82</t>
  </si>
  <si>
    <t>AMXTECH-83</t>
  </si>
  <si>
    <t>Order Window showing various values</t>
  </si>
  <si>
    <t>AMXTECH-84</t>
  </si>
  <si>
    <t>AMXTECH-86</t>
  </si>
  <si>
    <t>AMXTECH-87</t>
  </si>
  <si>
    <t>Best quote Ladder</t>
  </si>
  <si>
    <t>Need to form through BCast</t>
  </si>
  <si>
    <t>AMXTECH-103</t>
  </si>
  <si>
    <t>AMXTECH-104</t>
  </si>
  <si>
    <t>AMXTECH-543</t>
  </si>
  <si>
    <t>Menus</t>
  </si>
  <si>
    <t>AMXTECH-544</t>
  </si>
  <si>
    <t>Sidebar</t>
  </si>
  <si>
    <t>AMXTECH-545</t>
  </si>
  <si>
    <t>Daily/ Research Reports</t>
  </si>
  <si>
    <t>3rd Party</t>
  </si>
  <si>
    <t>AMXTECH-546</t>
  </si>
  <si>
    <t>Alerts &amp; Condition Generator</t>
  </si>
  <si>
    <t>AMXTECH-547</t>
  </si>
  <si>
    <t>Online Backup and Auto Backup</t>
  </si>
  <si>
    <t>AMXTECH-548</t>
  </si>
  <si>
    <t>Feature List/Demo</t>
  </si>
  <si>
    <t>CHM / Video</t>
  </si>
  <si>
    <t>No Dev</t>
  </si>
  <si>
    <t>AMXTECH-549</t>
  </si>
  <si>
    <t>Bandwidth Notification</t>
  </si>
  <si>
    <t>AMXTECH-550</t>
  </si>
  <si>
    <t>Test Connection</t>
  </si>
  <si>
    <t>AMXTECH-551</t>
  </si>
  <si>
    <t>Bhavcopy</t>
  </si>
  <si>
    <t>AMXTECH-552</t>
  </si>
  <si>
    <t>Tab name change and window</t>
  </si>
  <si>
    <t>Need to change once disign finalized</t>
  </si>
  <si>
    <t>AMXTECH-553</t>
  </si>
  <si>
    <t>Customize tool bar</t>
  </si>
  <si>
    <t>AMXTECH-554</t>
  </si>
  <si>
    <t>Alerts on portfolio</t>
  </si>
  <si>
    <t>AMXTECH-555</t>
  </si>
  <si>
    <t>News</t>
  </si>
  <si>
    <t>AMXTECH-556</t>
  </si>
  <si>
    <t>Buy and sell from News</t>
  </si>
  <si>
    <t>AMXTECH-557</t>
  </si>
  <si>
    <t>Option Chain</t>
  </si>
  <si>
    <t>AMXTECH-558</t>
  </si>
  <si>
    <t>Pay-in and Pay-out</t>
  </si>
  <si>
    <t>AMXTECH-559</t>
  </si>
  <si>
    <t>Pivot Points</t>
  </si>
  <si>
    <t>AMXTECH-560</t>
  </si>
  <si>
    <t>Sector Wise Market Info</t>
  </si>
  <si>
    <t>AMXTECH-561</t>
  </si>
  <si>
    <t>Deliveries ratio of scrips</t>
  </si>
  <si>
    <t>AMXTECH-562</t>
  </si>
  <si>
    <t>Block Deals intimation only</t>
  </si>
  <si>
    <t>Sr No.</t>
  </si>
  <si>
    <t>Modules / APIs</t>
  </si>
  <si>
    <t>Description</t>
  </si>
  <si>
    <t>Angel Remarks</t>
  </si>
  <si>
    <t>Responsibility</t>
  </si>
  <si>
    <t>uTrade comments</t>
  </si>
  <si>
    <t>Angel Remarks - 27Mar2019</t>
  </si>
  <si>
    <t>Angel Remarks - 04Apr2019</t>
  </si>
  <si>
    <t>Angel Remarks - 09May2019</t>
  </si>
  <si>
    <t>Two Cancellations are received for a single cancel through Alert Notifier.</t>
  </si>
  <si>
    <t>Middleware - Angel</t>
  </si>
  <si>
    <t>Will wait for the resolution</t>
  </si>
  <si>
    <t>We are discussing with OMNESYS and get back to you</t>
  </si>
  <si>
    <t>Forgot Password : SMS/Email Service is not functional at Angel end , due to which we could not test the same.</t>
  </si>
  <si>
    <t>We will discussed internally and get back to you</t>
  </si>
  <si>
    <t>Product Team</t>
  </si>
  <si>
    <t>Multiple Logins allowed for same Client Id.</t>
  </si>
  <si>
    <t>Application allow to login but not allow to perform any transaction or action. Application should display session expiry message as an when user login with same ID.</t>
  </si>
  <si>
    <t>Discussion needed
This should be handled at Angel-end.</t>
  </si>
  <si>
    <t>It is under observation at angel end</t>
  </si>
  <si>
    <t>Need to confirm with Dheeraj</t>
  </si>
  <si>
    <t>Exchange connectivity</t>
  </si>
  <si>
    <t>Exchange connectivity status not received.</t>
  </si>
  <si>
    <t>Connectivity status pop up display after login into application as disconnected, where as adapters are connected and we are able to place an orders.</t>
  </si>
  <si>
    <t>We do not receive any Adapter connected status from the API.
The exchange session message cannot be used for this purpose, as discussed earlier.</t>
  </si>
  <si>
    <t xml:space="preserve">As discussed with product team, please remove exchange connectivity status window. </t>
  </si>
  <si>
    <t>64 bit Lib</t>
  </si>
  <si>
    <t>64 bit Lib required: We tried compiling with the existing Lib but it didn't work.</t>
  </si>
  <si>
    <t>We will discuss. As per our understanding existing will work on both.</t>
  </si>
  <si>
    <t>This will work, but to increase the load capacity of the exe, 64 bit should be used.
Let's plan in Phase-2</t>
  </si>
  <si>
    <t>NCDEX</t>
  </si>
  <si>
    <t>the precision we are receiving from GetAllSymbols API for NCDEX contracts is 2 always , which is not the case. We are getting precision other than 2 on our MCL/MDL module in some contracts. The contracts are as follows:
COTTON16APR2019 : 0 (All COTTON contracts has precision 0.)
BARLEYJPR16APR2019 : 1  (All BARLEYJPR contracts has precision 1.)  
SYOREF16APR2019 : 2 ( All SYOREF contracts has precision 2.)</t>
  </si>
  <si>
    <t>Unable to modify NCDEX order. Getting rejection text as : Error : Invalid custodian and/or account in OrderReport.</t>
  </si>
  <si>
    <t>NSE FO</t>
  </si>
  <si>
    <t>Unable to place order in COL Order Validity (Field name Order Duration in Angel Place Order Structure). Receiving error of Invalid order duration from Angel Lib.</t>
  </si>
  <si>
    <t>PlaceMultiLegOrder API</t>
  </si>
  <si>
    <t>whenever we provide negative price in PlaceMultiLegOrder API , the API call fails and gets stuck.</t>
  </si>
  <si>
    <t>GetAllSymbolResp API</t>
  </si>
  <si>
    <t>For point Single ExpiryDate received in Spread Order in GetAllSymbolResp API , we discussed over call that this handling can be done at Angel Middle-ware end or at uTrade end as well. But from design point of view it'll make more sense to keep this handling at Angel Middle-ware end. Let me know in case of any concerns.</t>
  </si>
</sst>
</file>

<file path=xl/styles.xml><?xml version="1.0" encoding="utf-8"?>
<styleSheet xmlns="http://schemas.openxmlformats.org/spreadsheetml/2006/main">
  <numFmts count="7">
    <numFmt numFmtId="176" formatCode="d/mmm/yyyy"/>
    <numFmt numFmtId="177" formatCode="d/m/yyyy"/>
    <numFmt numFmtId="178" formatCode="_ * #,##0.00_ ;_ * \-#,##0.00_ ;_ * &quot;-&quot;??_ ;_ @_ "/>
    <numFmt numFmtId="42" formatCode="_(&quot;$&quot;* #,##0_);_(&quot;$&quot;* \(#,##0\);_(&quot;$&quot;* &quot;-&quot;_);_(@_)"/>
    <numFmt numFmtId="44" formatCode="_(&quot;$&quot;* #,##0.00_);_(&quot;$&quot;* \(#,##0.00\);_(&quot;$&quot;* &quot;-&quot;??_);_(@_)"/>
    <numFmt numFmtId="179" formatCode="_ * #,##0_ ;_ * \-#,##0_ ;_ * &quot;-&quot;_ ;_ @_ "/>
    <numFmt numFmtId="180" formatCode="m/d/yyyy;@"/>
  </numFmts>
  <fonts count="30">
    <font>
      <sz val="11"/>
      <color rgb="FF000000"/>
      <name val="Calibri"/>
      <charset val="134"/>
    </font>
    <font>
      <b/>
      <sz val="12"/>
      <color theme="1"/>
      <name val="Calibri"/>
      <charset val="134"/>
    </font>
    <font>
      <b/>
      <sz val="12"/>
      <color theme="1"/>
      <name val="Calibri"/>
      <charset val="134"/>
      <scheme val="minor"/>
    </font>
    <font>
      <sz val="12"/>
      <color theme="1"/>
      <name val="Calibri"/>
      <charset val="134"/>
    </font>
    <font>
      <sz val="11"/>
      <color theme="1"/>
      <name val="Calibri"/>
      <charset val="134"/>
      <scheme val="minor"/>
    </font>
    <font>
      <b/>
      <sz val="11"/>
      <color theme="1"/>
      <name val="Calibri"/>
      <charset val="134"/>
      <scheme val="minor"/>
    </font>
    <font>
      <sz val="11"/>
      <name val="Calibri"/>
      <charset val="134"/>
      <scheme val="minor"/>
    </font>
    <font>
      <b/>
      <sz val="11"/>
      <color rgb="FF000000"/>
      <name val="Calibri"/>
      <charset val="134"/>
    </font>
    <font>
      <sz val="11"/>
      <name val="Calibri"/>
      <charset val="134"/>
    </font>
    <font>
      <sz val="11"/>
      <color theme="0"/>
      <name val="Calibri"/>
      <charset val="0"/>
      <scheme val="minor"/>
    </font>
    <font>
      <sz val="11"/>
      <color theme="1"/>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u/>
      <sz val="11"/>
      <color rgb="FF800080"/>
      <name val="Calibri"/>
      <charset val="0"/>
      <scheme val="minor"/>
    </font>
    <font>
      <u/>
      <sz val="11"/>
      <color rgb="FF0000FF"/>
      <name val="Calibri"/>
      <charset val="0"/>
      <scheme val="minor"/>
    </font>
    <font>
      <b/>
      <sz val="11"/>
      <color rgb="FFFFFFFF"/>
      <name val="Calibri"/>
      <charset val="0"/>
      <scheme val="minor"/>
    </font>
    <font>
      <b/>
      <sz val="11"/>
      <color theme="1"/>
      <name val="Calibri"/>
      <charset val="0"/>
      <scheme val="minor"/>
    </font>
    <font>
      <b/>
      <sz val="15"/>
      <color theme="3"/>
      <name val="Calibri"/>
      <charset val="134"/>
      <scheme val="minor"/>
    </font>
    <font>
      <sz val="11"/>
      <color rgb="FFFA7D00"/>
      <name val="Calibri"/>
      <charset val="0"/>
      <scheme val="minor"/>
    </font>
    <font>
      <b/>
      <sz val="11"/>
      <color theme="3"/>
      <name val="Calibri"/>
      <charset val="134"/>
      <scheme val="minor"/>
    </font>
    <font>
      <b/>
      <sz val="11"/>
      <color rgb="FF3F3F3F"/>
      <name val="Calibri"/>
      <charset val="0"/>
      <scheme val="minor"/>
    </font>
    <font>
      <sz val="11"/>
      <color rgb="FF006100"/>
      <name val="Calibri"/>
      <charset val="0"/>
      <scheme val="minor"/>
    </font>
    <font>
      <b/>
      <sz val="18"/>
      <color theme="3"/>
      <name val="Calibri"/>
      <charset val="134"/>
      <scheme val="minor"/>
    </font>
    <font>
      <sz val="11"/>
      <color rgb="FF9C6500"/>
      <name val="Calibri"/>
      <charset val="0"/>
      <scheme val="minor"/>
    </font>
    <font>
      <i/>
      <sz val="11"/>
      <color rgb="FF7F7F7F"/>
      <name val="Calibri"/>
      <charset val="0"/>
      <scheme val="minor"/>
    </font>
    <font>
      <b/>
      <sz val="11"/>
      <color rgb="FFFA7D00"/>
      <name val="Calibri"/>
      <charset val="0"/>
      <scheme val="minor"/>
    </font>
    <font>
      <sz val="11"/>
      <color rgb="FF3F3F76"/>
      <name val="Calibri"/>
      <charset val="0"/>
      <scheme val="minor"/>
    </font>
    <font>
      <sz val="11"/>
      <color rgb="FF000000"/>
      <name val="Symbol"/>
      <charset val="134"/>
    </font>
    <font>
      <u/>
      <sz val="11"/>
      <color rgb="FF000000"/>
      <name val="Calibri"/>
      <charset val="134"/>
    </font>
  </fonts>
  <fills count="47">
    <fill>
      <patternFill patternType="none"/>
    </fill>
    <fill>
      <patternFill patternType="gray125"/>
    </fill>
    <fill>
      <patternFill patternType="solid">
        <fgColor theme="4" tint="0.399945066682943"/>
        <bgColor indexed="64"/>
      </patternFill>
    </fill>
    <fill>
      <patternFill patternType="solid">
        <fgColor theme="4" tint="0.399914548173467"/>
        <bgColor indexed="64"/>
      </patternFill>
    </fill>
    <fill>
      <patternFill patternType="solid">
        <fgColor theme="9" tint="0.799920651875362"/>
        <bgColor indexed="64"/>
      </patternFill>
    </fill>
    <fill>
      <patternFill patternType="solid">
        <fgColor theme="8" tint="0.799920651875362"/>
        <bgColor indexed="64"/>
      </patternFill>
    </fill>
    <fill>
      <patternFill patternType="solid">
        <fgColor theme="4" tint="0.399884029663991"/>
        <bgColor rgb="FF000000"/>
      </patternFill>
    </fill>
    <fill>
      <patternFill patternType="solid">
        <fgColor rgb="FF99CCFF"/>
        <bgColor rgb="FF99CCFF"/>
      </patternFill>
    </fill>
    <fill>
      <patternFill patternType="solid">
        <fgColor theme="9" tint="0.399975585192419"/>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DADADA"/>
        <bgColor rgb="FFDADADA"/>
      </patternFill>
    </fill>
    <fill>
      <patternFill patternType="solid">
        <fgColor rgb="FFFFA9A9"/>
        <bgColor rgb="FFFFA9A9"/>
      </patternFill>
    </fill>
    <fill>
      <patternFill patternType="solid">
        <fgColor rgb="FFAFDD7E"/>
        <bgColor rgb="FFAFDD7E"/>
      </patternFill>
    </fill>
    <fill>
      <patternFill patternType="solid">
        <fgColor rgb="FFBDD6EE"/>
        <bgColor rgb="FFBDD6EE"/>
      </patternFill>
    </fill>
    <fill>
      <patternFill patternType="solid">
        <fgColor rgb="FF00B0F0"/>
        <bgColor rgb="FF00B0F0"/>
      </patternFill>
    </fill>
    <fill>
      <patternFill patternType="solid">
        <fgColor rgb="FFFF0000"/>
        <bgColor rgb="FFFF0000"/>
      </patternFill>
    </fill>
    <fill>
      <patternFill patternType="solid">
        <fgColor rgb="FF00B050"/>
        <bgColor rgb="FF00B050"/>
      </patternFill>
    </fill>
    <fill>
      <patternFill patternType="solid">
        <fgColor rgb="FFFFC000"/>
        <bgColor rgb="FFFFC000"/>
      </patternFill>
    </fill>
    <fill>
      <patternFill patternType="solid">
        <fgColor theme="7"/>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rgb="FFF2F2F2"/>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theme="9" tint="0.599993896298105"/>
        <bgColor indexed="64"/>
      </patternFill>
    </fill>
    <fill>
      <patternFill patternType="solid">
        <fgColor theme="5"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0" fillId="22" borderId="0" applyNumberFormat="0" applyBorder="0" applyAlignment="0" applyProtection="0">
      <alignment vertical="center"/>
    </xf>
    <xf numFmtId="178" fontId="4" fillId="0" borderId="0" applyFont="0" applyFill="0" applyBorder="0" applyAlignment="0" applyProtection="0">
      <alignment vertical="center"/>
    </xf>
    <xf numFmtId="179" fontId="4" fillId="0" borderId="0" applyFont="0" applyFill="0" applyBorder="0" applyAlignment="0" applyProtection="0">
      <alignment vertical="center"/>
    </xf>
    <xf numFmtId="42"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0" fontId="16" fillId="24" borderId="10" applyNumberFormat="0" applyAlignment="0" applyProtection="0">
      <alignment vertical="center"/>
    </xf>
    <xf numFmtId="0" fontId="13" fillId="0" borderId="9" applyNumberFormat="0" applyFill="0" applyAlignment="0" applyProtection="0">
      <alignment vertical="center"/>
    </xf>
    <xf numFmtId="0" fontId="4" fillId="25" borderId="13" applyNumberFormat="0" applyFont="0" applyAlignment="0" applyProtection="0">
      <alignment vertical="center"/>
    </xf>
    <xf numFmtId="0" fontId="15" fillId="0" borderId="0" applyNumberFormat="0" applyFill="0" applyBorder="0" applyAlignment="0" applyProtection="0">
      <alignment vertical="center"/>
    </xf>
    <xf numFmtId="0" fontId="9" fillId="27" borderId="0" applyNumberFormat="0" applyBorder="0" applyAlignment="0" applyProtection="0">
      <alignment vertical="center"/>
    </xf>
    <xf numFmtId="0" fontId="14" fillId="0" borderId="0" applyNumberFormat="0" applyFill="0" applyBorder="0" applyAlignment="0" applyProtection="0">
      <alignment vertical="center"/>
    </xf>
    <xf numFmtId="0" fontId="10" fillId="26" borderId="0" applyNumberFormat="0" applyBorder="0" applyAlignment="0" applyProtection="0">
      <alignment vertical="center"/>
    </xf>
    <xf numFmtId="0" fontId="12" fillId="0" borderId="0" applyNumberFormat="0" applyFill="0" applyBorder="0" applyAlignment="0" applyProtection="0">
      <alignment vertical="center"/>
    </xf>
    <xf numFmtId="0" fontId="10" fillId="29" borderId="0" applyNumberFormat="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8" fillId="0" borderId="9" applyNumberFormat="0" applyFill="0" applyAlignment="0" applyProtection="0">
      <alignment vertical="center"/>
    </xf>
    <xf numFmtId="0" fontId="20" fillId="0" borderId="15" applyNumberFormat="0" applyFill="0" applyAlignment="0" applyProtection="0">
      <alignment vertical="center"/>
    </xf>
    <xf numFmtId="0" fontId="20" fillId="0" borderId="0" applyNumberFormat="0" applyFill="0" applyBorder="0" applyAlignment="0" applyProtection="0">
      <alignment vertical="center"/>
    </xf>
    <xf numFmtId="0" fontId="27" fillId="34" borderId="16" applyNumberFormat="0" applyAlignment="0" applyProtection="0">
      <alignment vertical="center"/>
    </xf>
    <xf numFmtId="0" fontId="9" fillId="36" borderId="0" applyNumberFormat="0" applyBorder="0" applyAlignment="0" applyProtection="0">
      <alignment vertical="center"/>
    </xf>
    <xf numFmtId="0" fontId="22" fillId="31" borderId="0" applyNumberFormat="0" applyBorder="0" applyAlignment="0" applyProtection="0">
      <alignment vertical="center"/>
    </xf>
    <xf numFmtId="0" fontId="21" fillId="30" borderId="14" applyNumberFormat="0" applyAlignment="0" applyProtection="0">
      <alignment vertical="center"/>
    </xf>
    <xf numFmtId="0" fontId="10" fillId="39" borderId="0" applyNumberFormat="0" applyBorder="0" applyAlignment="0" applyProtection="0">
      <alignment vertical="center"/>
    </xf>
    <xf numFmtId="0" fontId="26" fillId="30" borderId="16" applyNumberFormat="0" applyAlignment="0" applyProtection="0">
      <alignment vertical="center"/>
    </xf>
    <xf numFmtId="0" fontId="19" fillId="0" borderId="12" applyNumberFormat="0" applyFill="0" applyAlignment="0" applyProtection="0">
      <alignment vertical="center"/>
    </xf>
    <xf numFmtId="0" fontId="17" fillId="0" borderId="11" applyNumberFormat="0" applyFill="0" applyAlignment="0" applyProtection="0">
      <alignment vertical="center"/>
    </xf>
    <xf numFmtId="0" fontId="11" fillId="23" borderId="0" applyNumberFormat="0" applyBorder="0" applyAlignment="0" applyProtection="0">
      <alignment vertical="center"/>
    </xf>
    <xf numFmtId="0" fontId="24" fillId="32" borderId="0" applyNumberFormat="0" applyBorder="0" applyAlignment="0" applyProtection="0">
      <alignment vertical="center"/>
    </xf>
    <xf numFmtId="0" fontId="9" fillId="33" borderId="0" applyNumberFormat="0" applyBorder="0" applyAlignment="0" applyProtection="0">
      <alignment vertical="center"/>
    </xf>
    <xf numFmtId="0" fontId="10" fillId="41" borderId="0" applyNumberFormat="0" applyBorder="0" applyAlignment="0" applyProtection="0">
      <alignment vertical="center"/>
    </xf>
    <xf numFmtId="0" fontId="9" fillId="21" borderId="0" applyNumberFormat="0" applyBorder="0" applyAlignment="0" applyProtection="0">
      <alignment vertical="center"/>
    </xf>
    <xf numFmtId="0" fontId="9" fillId="44" borderId="0" applyNumberFormat="0" applyBorder="0" applyAlignment="0" applyProtection="0">
      <alignment vertical="center"/>
    </xf>
    <xf numFmtId="0" fontId="10" fillId="9" borderId="0" applyNumberFormat="0" applyBorder="0" applyAlignment="0" applyProtection="0">
      <alignment vertical="center"/>
    </xf>
    <xf numFmtId="0" fontId="10" fillId="11" borderId="0" applyNumberFormat="0" applyBorder="0" applyAlignment="0" applyProtection="0">
      <alignment vertical="center"/>
    </xf>
    <xf numFmtId="0" fontId="9" fillId="46" borderId="0" applyNumberFormat="0" applyBorder="0" applyAlignment="0" applyProtection="0">
      <alignment vertical="center"/>
    </xf>
    <xf numFmtId="0" fontId="9" fillId="28" borderId="0" applyNumberFormat="0" applyBorder="0" applyAlignment="0" applyProtection="0">
      <alignment vertical="center"/>
    </xf>
    <xf numFmtId="0" fontId="10" fillId="40" borderId="0" applyNumberFormat="0" applyBorder="0" applyAlignment="0" applyProtection="0">
      <alignment vertical="center"/>
    </xf>
    <xf numFmtId="0" fontId="9" fillId="20" borderId="0" applyNumberFormat="0" applyBorder="0" applyAlignment="0" applyProtection="0">
      <alignment vertical="center"/>
    </xf>
    <xf numFmtId="0" fontId="10" fillId="10" borderId="0" applyNumberFormat="0" applyBorder="0" applyAlignment="0" applyProtection="0">
      <alignment vertical="center"/>
    </xf>
    <xf numFmtId="0" fontId="10" fillId="35" borderId="0" applyNumberFormat="0" applyBorder="0" applyAlignment="0" applyProtection="0">
      <alignment vertical="center"/>
    </xf>
    <xf numFmtId="0" fontId="9" fillId="43" borderId="0" applyNumberFormat="0" applyBorder="0" applyAlignment="0" applyProtection="0">
      <alignment vertical="center"/>
    </xf>
    <xf numFmtId="0" fontId="10" fillId="38" borderId="0" applyNumberFormat="0" applyBorder="0" applyAlignment="0" applyProtection="0">
      <alignment vertical="center"/>
    </xf>
    <xf numFmtId="0" fontId="9" fillId="37" borderId="0" applyNumberFormat="0" applyBorder="0" applyAlignment="0" applyProtection="0">
      <alignment vertical="center"/>
    </xf>
    <xf numFmtId="0" fontId="9" fillId="42" borderId="0" applyNumberFormat="0" applyBorder="0" applyAlignment="0" applyProtection="0">
      <alignment vertical="center"/>
    </xf>
    <xf numFmtId="0" fontId="10" fillId="45" borderId="0" applyNumberFormat="0" applyBorder="0" applyAlignment="0" applyProtection="0">
      <alignment vertical="center"/>
    </xf>
    <xf numFmtId="0" fontId="9" fillId="8" borderId="0" applyNumberFormat="0" applyBorder="0" applyAlignment="0" applyProtection="0">
      <alignment vertical="center"/>
    </xf>
  </cellStyleXfs>
  <cellXfs count="75">
    <xf numFmtId="0" fontId="0" fillId="0" borderId="0" xfId="0" applyFont="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vertical="center" wrapText="1"/>
    </xf>
    <xf numFmtId="0" fontId="3" fillId="0" borderId="1" xfId="0" applyFont="1" applyFill="1" applyBorder="1" applyAlignment="1">
      <alignment horizontal="left" vertical="center" wrapText="1"/>
    </xf>
    <xf numFmtId="0" fontId="4" fillId="0" borderId="1" xfId="0" applyFont="1" applyFill="1" applyBorder="1" applyAlignment="1">
      <alignment horizontal="center" vertical="center"/>
    </xf>
    <xf numFmtId="0" fontId="4" fillId="0" borderId="1" xfId="0" applyFont="1" applyFill="1" applyBorder="1" applyAlignment="1">
      <alignment vertical="center" wrapText="1"/>
    </xf>
    <xf numFmtId="0" fontId="4" fillId="0" borderId="1" xfId="0" applyFont="1" applyFill="1" applyBorder="1" applyAlignment="1">
      <alignment vertical="center"/>
    </xf>
    <xf numFmtId="0" fontId="4" fillId="0" borderId="0" xfId="0" applyFont="1" applyFill="1" applyAlignment="1">
      <alignment vertical="center"/>
    </xf>
    <xf numFmtId="0" fontId="4" fillId="0" borderId="0" xfId="0" applyFont="1" applyFill="1" applyAlignment="1">
      <alignment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5" fillId="3" borderId="1" xfId="0" applyFont="1" applyFill="1" applyBorder="1" applyAlignment="1">
      <alignment horizontal="center" vertical="center" wrapText="1"/>
    </xf>
    <xf numFmtId="0" fontId="4" fillId="0" borderId="1" xfId="0" applyFont="1" applyFill="1" applyBorder="1" applyAlignment="1">
      <alignment horizontal="center" wrapText="1"/>
    </xf>
    <xf numFmtId="0" fontId="6" fillId="4" borderId="1" xfId="0" applyFont="1" applyFill="1" applyBorder="1" applyAlignment="1">
      <alignment horizontal="left" wrapText="1"/>
    </xf>
    <xf numFmtId="0" fontId="4" fillId="4" borderId="1" xfId="0" applyFont="1" applyFill="1" applyBorder="1" applyAlignment="1">
      <alignment horizontal="center" wrapText="1"/>
    </xf>
    <xf numFmtId="0" fontId="4" fillId="0" borderId="1" xfId="0" applyFont="1" applyFill="1" applyBorder="1" applyAlignment="1">
      <alignment horizontal="center" vertical="center" wrapText="1"/>
    </xf>
    <xf numFmtId="0" fontId="4" fillId="4" borderId="1" xfId="0" applyFont="1" applyFill="1" applyBorder="1" applyAlignment="1">
      <alignment horizontal="left" wrapText="1"/>
    </xf>
    <xf numFmtId="0" fontId="6" fillId="5" borderId="1" xfId="0" applyFont="1" applyFill="1" applyBorder="1" applyAlignment="1">
      <alignment horizontal="left" wrapText="1"/>
    </xf>
    <xf numFmtId="0" fontId="4" fillId="5" borderId="1" xfId="0" applyFont="1" applyFill="1" applyBorder="1" applyAlignment="1">
      <alignment horizontal="center" wrapText="1"/>
    </xf>
    <xf numFmtId="0" fontId="6" fillId="6" borderId="1" xfId="0" applyFont="1" applyFill="1" applyBorder="1" applyAlignment="1">
      <alignment horizontal="left" vertical="top" wrapText="1"/>
    </xf>
    <xf numFmtId="0" fontId="7" fillId="0" borderId="0" xfId="0" applyFont="1" applyAlignment="1">
      <alignment vertical="center"/>
    </xf>
    <xf numFmtId="0" fontId="0" fillId="0" borderId="0" xfId="0" applyFont="1" applyAlignment="1">
      <alignment horizontal="left" vertical="top" wrapText="1"/>
    </xf>
    <xf numFmtId="0" fontId="0" fillId="0" borderId="0" xfId="0" applyFont="1" applyAlignment="1">
      <alignment vertical="center" wrapText="1"/>
    </xf>
    <xf numFmtId="0" fontId="0" fillId="0" borderId="0" xfId="0" applyFont="1" applyFill="1" applyAlignment="1">
      <alignment vertical="center"/>
    </xf>
    <xf numFmtId="0" fontId="7" fillId="7" borderId="1" xfId="0" applyFont="1" applyFill="1" applyBorder="1" applyAlignment="1">
      <alignment horizontal="center" vertical="top" wrapText="1"/>
    </xf>
    <xf numFmtId="0" fontId="7" fillId="7" borderId="1" xfId="0" applyFont="1" applyFill="1" applyBorder="1" applyAlignment="1">
      <alignment horizontal="left" vertical="top" wrapText="1"/>
    </xf>
    <xf numFmtId="177" fontId="7" fillId="7" borderId="1" xfId="0" applyNumberFormat="1" applyFont="1" applyFill="1" applyBorder="1" applyAlignment="1">
      <alignment horizontal="left" vertical="top" wrapText="1"/>
    </xf>
    <xf numFmtId="0" fontId="0" fillId="0" borderId="1" xfId="0" applyFont="1" applyFill="1" applyBorder="1" applyAlignment="1">
      <alignment horizontal="center" vertical="top" wrapText="1"/>
    </xf>
    <xf numFmtId="176" fontId="0" fillId="0" borderId="1" xfId="0" applyNumberFormat="1" applyFont="1" applyFill="1" applyBorder="1" applyAlignment="1">
      <alignment horizontal="left" vertical="top" wrapText="1"/>
    </xf>
    <xf numFmtId="0" fontId="0" fillId="0" borderId="1" xfId="0" applyFont="1" applyFill="1" applyBorder="1" applyAlignment="1">
      <alignment horizontal="left" vertical="top" wrapText="1"/>
    </xf>
    <xf numFmtId="0" fontId="0" fillId="8" borderId="1" xfId="0" applyFont="1" applyFill="1" applyBorder="1" applyAlignment="1">
      <alignment horizontal="left" vertical="top" wrapText="1"/>
    </xf>
    <xf numFmtId="0" fontId="0" fillId="9" borderId="1" xfId="0" applyFont="1" applyFill="1" applyBorder="1" applyAlignment="1">
      <alignment horizontal="left" vertical="top" wrapText="1"/>
    </xf>
    <xf numFmtId="0" fontId="0" fillId="10" borderId="1" xfId="0" applyFont="1" applyFill="1" applyBorder="1" applyAlignment="1">
      <alignment horizontal="left" vertical="top" wrapText="1"/>
    </xf>
    <xf numFmtId="0" fontId="0" fillId="11" borderId="1" xfId="0" applyFont="1" applyFill="1" applyBorder="1" applyAlignment="1">
      <alignment horizontal="left" vertical="top" wrapText="1"/>
    </xf>
    <xf numFmtId="0" fontId="7" fillId="0" borderId="0" xfId="0" applyFont="1" applyAlignment="1">
      <alignment horizontal="left" vertical="top" wrapText="1"/>
    </xf>
    <xf numFmtId="0" fontId="0" fillId="0" borderId="0" xfId="0" applyFont="1" applyFill="1" applyAlignment="1">
      <alignment horizontal="left" vertical="top" wrapText="1"/>
    </xf>
    <xf numFmtId="16" fontId="0" fillId="0" borderId="1"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 xfId="0" applyFont="1" applyFill="1" applyBorder="1" applyAlignment="1">
      <alignment vertical="top"/>
    </xf>
    <xf numFmtId="180" fontId="0" fillId="0" borderId="1" xfId="0" applyNumberFormat="1" applyFont="1" applyFill="1" applyBorder="1" applyAlignment="1">
      <alignment horizontal="left" vertical="top" wrapText="1"/>
    </xf>
    <xf numFmtId="0" fontId="4" fillId="11" borderId="1" xfId="0" applyFont="1" applyFill="1" applyBorder="1" applyAlignment="1">
      <alignment vertical="center" wrapText="1"/>
    </xf>
    <xf numFmtId="0" fontId="4" fillId="0" borderId="1" xfId="0" applyFont="1" applyFill="1" applyBorder="1" applyAlignment="1">
      <alignment wrapText="1"/>
    </xf>
    <xf numFmtId="0" fontId="7" fillId="0" borderId="1" xfId="0" applyFont="1" applyFill="1" applyBorder="1" applyAlignment="1">
      <alignment vertical="top"/>
    </xf>
    <xf numFmtId="0" fontId="7" fillId="0" borderId="1" xfId="0" applyFont="1" applyFill="1" applyBorder="1" applyAlignment="1">
      <alignment vertical="top" wrapText="1"/>
    </xf>
    <xf numFmtId="0" fontId="7" fillId="0" borderId="1" xfId="0" applyFont="1" applyFill="1" applyBorder="1" applyAlignment="1">
      <alignment horizontal="left" vertical="top" wrapText="1"/>
    </xf>
    <xf numFmtId="0" fontId="4" fillId="11" borderId="1" xfId="0" applyFont="1" applyFill="1" applyBorder="1" applyAlignment="1">
      <alignment wrapText="1"/>
    </xf>
    <xf numFmtId="0" fontId="4" fillId="9" borderId="1" xfId="0" applyFont="1" applyFill="1" applyBorder="1" applyAlignment="1">
      <alignment vertical="center" wrapText="1"/>
    </xf>
    <xf numFmtId="0" fontId="0" fillId="0" borderId="1" xfId="0" applyFont="1" applyBorder="1" applyAlignment="1">
      <alignment horizontal="left" vertical="top" wrapText="1"/>
    </xf>
    <xf numFmtId="0" fontId="3" fillId="11" borderId="1" xfId="0" applyFont="1" applyFill="1" applyBorder="1" applyAlignment="1">
      <alignment horizontal="left" vertical="center" wrapText="1"/>
    </xf>
    <xf numFmtId="0" fontId="3" fillId="8" borderId="1" xfId="0" applyFont="1" applyFill="1" applyBorder="1" applyAlignment="1">
      <alignment horizontal="left" vertical="center" wrapText="1"/>
    </xf>
    <xf numFmtId="0" fontId="0" fillId="0" borderId="2" xfId="0" applyFont="1" applyFill="1" applyBorder="1" applyAlignment="1">
      <alignment horizontal="left" vertical="top" wrapText="1"/>
    </xf>
    <xf numFmtId="0" fontId="0" fillId="0" borderId="2" xfId="0" applyFont="1" applyBorder="1" applyAlignment="1">
      <alignment horizontal="left" vertical="top" wrapText="1"/>
    </xf>
    <xf numFmtId="58" fontId="0" fillId="0" borderId="1" xfId="0" applyNumberFormat="1" applyFont="1" applyBorder="1" applyAlignment="1">
      <alignment horizontal="left" vertical="top" wrapText="1"/>
    </xf>
    <xf numFmtId="0" fontId="0" fillId="0" borderId="0" xfId="0" applyFont="1" applyAlignment="1">
      <alignment horizontal="center" vertical="top" wrapText="1"/>
    </xf>
    <xf numFmtId="0" fontId="7" fillId="12" borderId="3" xfId="0" applyFont="1" applyFill="1" applyBorder="1" applyAlignment="1">
      <alignment horizontal="center" vertical="center"/>
    </xf>
    <xf numFmtId="0" fontId="7" fillId="12" borderId="4" xfId="0" applyFont="1" applyFill="1" applyBorder="1" applyAlignment="1">
      <alignment horizontal="center" vertical="center"/>
    </xf>
    <xf numFmtId="0" fontId="7" fillId="12" borderId="5" xfId="0" applyFont="1" applyFill="1" applyBorder="1" applyAlignment="1">
      <alignment horizontal="center" vertical="center"/>
    </xf>
    <xf numFmtId="0" fontId="7" fillId="12" borderId="6" xfId="0" applyFont="1" applyFill="1" applyBorder="1" applyAlignment="1">
      <alignment horizontal="center" vertical="center"/>
    </xf>
    <xf numFmtId="0" fontId="0" fillId="13" borderId="6" xfId="0" applyFont="1" applyFill="1" applyBorder="1" applyAlignment="1">
      <alignment horizontal="center" vertical="center"/>
    </xf>
    <xf numFmtId="0" fontId="0" fillId="0" borderId="1" xfId="0" applyFont="1" applyBorder="1" applyAlignment="1">
      <alignment horizontal="center" vertical="center"/>
    </xf>
    <xf numFmtId="0" fontId="0" fillId="14" borderId="6" xfId="0" applyFont="1" applyFill="1" applyBorder="1" applyAlignment="1">
      <alignment horizontal="center" vertical="center"/>
    </xf>
    <xf numFmtId="0" fontId="7" fillId="12" borderId="7" xfId="0" applyFont="1" applyFill="1" applyBorder="1" applyAlignment="1">
      <alignment horizontal="center" vertical="center"/>
    </xf>
    <xf numFmtId="0" fontId="8" fillId="0" borderId="5" xfId="0" applyFont="1" applyBorder="1" applyAlignment="1">
      <alignment vertical="center"/>
    </xf>
    <xf numFmtId="0" fontId="8" fillId="0" borderId="8" xfId="0" applyFont="1" applyBorder="1" applyAlignment="1">
      <alignment vertical="center"/>
    </xf>
    <xf numFmtId="0" fontId="0" fillId="15" borderId="6" xfId="0" applyFont="1" applyFill="1" applyBorder="1" applyAlignment="1">
      <alignment horizontal="center" vertical="center"/>
    </xf>
    <xf numFmtId="0" fontId="7" fillId="16" borderId="6" xfId="0" applyFont="1" applyFill="1" applyBorder="1" applyAlignment="1">
      <alignment vertical="center"/>
    </xf>
    <xf numFmtId="0" fontId="7" fillId="17" borderId="6" xfId="0" applyFont="1" applyFill="1" applyBorder="1" applyAlignment="1">
      <alignment vertical="center"/>
    </xf>
    <xf numFmtId="0" fontId="7" fillId="18" borderId="6" xfId="0" applyFont="1" applyFill="1" applyBorder="1" applyAlignment="1">
      <alignment vertical="center"/>
    </xf>
    <xf numFmtId="0" fontId="7" fillId="19" borderId="6" xfId="0" applyFont="1" applyFill="1" applyBorder="1" applyAlignment="1">
      <alignment vertical="center"/>
    </xf>
    <xf numFmtId="0" fontId="0" fillId="0" borderId="6" xfId="0" applyFont="1" applyBorder="1" applyAlignme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wmf"/><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4.png"/><Relationship Id="rId1" Type="http://schemas.openxmlformats.org/officeDocument/2006/relationships/image" Target="../media/image33.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19</xdr:col>
      <xdr:colOff>123825</xdr:colOff>
      <xdr:row>13</xdr:row>
      <xdr:rowOff>142875</xdr:rowOff>
    </xdr:from>
    <xdr:ext cx="866775" cy="904875"/>
    <xdr:sp>
      <xdr:nvSpPr>
        <xdr:cNvPr id="2" name="Shape 3"/>
        <xdr:cNvSpPr/>
      </xdr:nvSpPr>
      <xdr:spPr>
        <a:xfrm>
          <a:off x="11897360" y="2619375"/>
          <a:ext cx="866775" cy="904875"/>
        </a:xfrm>
        <a:prstGeom prst="rect">
          <a:avLst/>
        </a:prstGeom>
        <a:no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p>
      </xdr:txBody>
    </xdr:sp>
    <xdr:clientData fLocksWithSheet="0"/>
  </xdr:oneCellAnchor>
  <xdr:oneCellAnchor>
    <xdr:from>
      <xdr:col>19</xdr:col>
      <xdr:colOff>476250</xdr:colOff>
      <xdr:row>18</xdr:row>
      <xdr:rowOff>0</xdr:rowOff>
    </xdr:from>
    <xdr:ext cx="504825" cy="57150"/>
    <xdr:sp>
      <xdr:nvSpPr>
        <xdr:cNvPr id="3" name="Shape 4"/>
        <xdr:cNvSpPr/>
      </xdr:nvSpPr>
      <xdr:spPr>
        <a:xfrm>
          <a:off x="12249785" y="3429000"/>
          <a:ext cx="504825" cy="57150"/>
        </a:xfrm>
        <a:prstGeom prst="rect">
          <a:avLst/>
        </a:prstGeom>
        <a:noFill/>
        <a:ln w="5715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p>
      </xdr:txBody>
    </xdr:sp>
    <xdr:clientData fLocksWithSheet="0"/>
  </xdr:oneCellAnchor>
  <xdr:oneCellAnchor>
    <xdr:from>
      <xdr:col>7</xdr:col>
      <xdr:colOff>0</xdr:colOff>
      <xdr:row>43</xdr:row>
      <xdr:rowOff>152400</xdr:rowOff>
    </xdr:from>
    <xdr:ext cx="561975" cy="819150"/>
    <xdr:sp>
      <xdr:nvSpPr>
        <xdr:cNvPr id="4" name="Shape 5"/>
        <xdr:cNvSpPr/>
      </xdr:nvSpPr>
      <xdr:spPr>
        <a:xfrm>
          <a:off x="4443095" y="8562975"/>
          <a:ext cx="561975" cy="819150"/>
        </a:xfrm>
        <a:prstGeom prst="rect">
          <a:avLst/>
        </a:prstGeom>
        <a:noFill/>
        <a:ln w="5715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p>
      </xdr:txBody>
    </xdr:sp>
    <xdr:clientData fLocksWithSheet="0"/>
  </xdr:oneCellAnchor>
  <xdr:oneCellAnchor>
    <xdr:from>
      <xdr:col>3</xdr:col>
      <xdr:colOff>552450</xdr:colOff>
      <xdr:row>36</xdr:row>
      <xdr:rowOff>114300</xdr:rowOff>
    </xdr:from>
    <xdr:ext cx="561975" cy="828675"/>
    <xdr:sp>
      <xdr:nvSpPr>
        <xdr:cNvPr id="5" name="Shape 6"/>
        <xdr:cNvSpPr/>
      </xdr:nvSpPr>
      <xdr:spPr>
        <a:xfrm>
          <a:off x="2552065" y="7124700"/>
          <a:ext cx="561975" cy="828675"/>
        </a:xfrm>
        <a:prstGeom prst="rect">
          <a:avLst/>
        </a:prstGeom>
        <a:noFill/>
        <a:ln w="5715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p>
      </xdr:txBody>
    </xdr:sp>
    <xdr:clientData fLocksWithSheet="0"/>
  </xdr:oneCellAnchor>
  <xdr:oneCellAnchor>
    <xdr:from>
      <xdr:col>5</xdr:col>
      <xdr:colOff>266700</xdr:colOff>
      <xdr:row>25</xdr:row>
      <xdr:rowOff>9525</xdr:rowOff>
    </xdr:from>
    <xdr:ext cx="561975" cy="828675"/>
    <xdr:sp>
      <xdr:nvSpPr>
        <xdr:cNvPr id="6" name="Shape 6"/>
        <xdr:cNvSpPr/>
      </xdr:nvSpPr>
      <xdr:spPr>
        <a:xfrm>
          <a:off x="3488055" y="4819650"/>
          <a:ext cx="561975" cy="828675"/>
        </a:xfrm>
        <a:prstGeom prst="rect">
          <a:avLst/>
        </a:prstGeom>
        <a:noFill/>
        <a:ln w="5715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p>
      </xdr:txBody>
    </xdr:sp>
    <xdr:clientData fLocksWithSheet="0"/>
  </xdr:oneCellAnchor>
  <xdr:oneCellAnchor>
    <xdr:from>
      <xdr:col>5</xdr:col>
      <xdr:colOff>361950</xdr:colOff>
      <xdr:row>89</xdr:row>
      <xdr:rowOff>9525</xdr:rowOff>
    </xdr:from>
    <xdr:ext cx="504825" cy="1771650"/>
    <xdr:sp>
      <xdr:nvSpPr>
        <xdr:cNvPr id="7" name="Shape 7"/>
        <xdr:cNvSpPr/>
      </xdr:nvSpPr>
      <xdr:spPr>
        <a:xfrm>
          <a:off x="3583305" y="17621250"/>
          <a:ext cx="504825" cy="1771650"/>
        </a:xfrm>
        <a:prstGeom prst="flowChartProcess">
          <a:avLst/>
        </a:prstGeom>
        <a:noFill/>
        <a:ln w="381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p>
      </xdr:txBody>
    </xdr:sp>
    <xdr:clientData fLocksWithSheet="0"/>
  </xdr:oneCellAnchor>
  <xdr:oneCellAnchor>
    <xdr:from>
      <xdr:col>1</xdr:col>
      <xdr:colOff>9525</xdr:colOff>
      <xdr:row>144</xdr:row>
      <xdr:rowOff>57150</xdr:rowOff>
    </xdr:from>
    <xdr:ext cx="4733925" cy="247650"/>
    <xdr:sp>
      <xdr:nvSpPr>
        <xdr:cNvPr id="8" name="Shape 8"/>
        <xdr:cNvSpPr/>
      </xdr:nvSpPr>
      <xdr:spPr>
        <a:xfrm>
          <a:off x="620395" y="28670250"/>
          <a:ext cx="4733925" cy="247650"/>
        </a:xfrm>
        <a:prstGeom prst="rect">
          <a:avLst/>
        </a:prstGeom>
        <a:noFill/>
        <a:ln w="57150" cap="flat" cmpd="sng">
          <a:solidFill>
            <a:srgbClr val="C55A11"/>
          </a:solidFill>
          <a:prstDash val="solid"/>
          <a:miter lim="800000"/>
          <a:headEnd type="none" w="sm" len="sm"/>
          <a:tailEnd type="none" w="sm" len="sm"/>
        </a:ln>
      </xdr:spPr>
      <xdr:txBody>
        <a:bodyPr spcFirstLastPara="1" wrap="square" lIns="91425" tIns="45700" rIns="91425" bIns="45700" anchor="t" anchorCtr="0">
          <a:no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p>
      </xdr:txBody>
    </xdr:sp>
    <xdr:clientData fLocksWithSheet="0"/>
  </xdr:oneCellAnchor>
  <xdr:oneCellAnchor>
    <xdr:from>
      <xdr:col>0</xdr:col>
      <xdr:colOff>600075</xdr:colOff>
      <xdr:row>9</xdr:row>
      <xdr:rowOff>171450</xdr:rowOff>
    </xdr:from>
    <xdr:ext cx="6800850" cy="1533525"/>
    <xdr:pic>
      <xdr:nvPicPr>
        <xdr:cNvPr id="9" name="image1.png"/>
        <xdr:cNvPicPr preferRelativeResize="0"/>
      </xdr:nvPicPr>
      <xdr:blipFill>
        <a:blip r:embed="rId1" cstate="print"/>
        <a:stretch>
          <a:fillRect/>
        </a:stretch>
      </xdr:blipFill>
      <xdr:spPr>
        <a:xfrm>
          <a:off x="600075" y="1885950"/>
          <a:ext cx="6800850" cy="1533525"/>
        </a:xfrm>
        <a:prstGeom prst="rect">
          <a:avLst/>
        </a:prstGeom>
        <a:noFill/>
      </xdr:spPr>
    </xdr:pic>
    <xdr:clientData fLocksWithSheet="0"/>
  </xdr:oneCellAnchor>
  <xdr:oneCellAnchor>
    <xdr:from>
      <xdr:col>0</xdr:col>
      <xdr:colOff>598805</xdr:colOff>
      <xdr:row>1</xdr:row>
      <xdr:rowOff>0</xdr:rowOff>
    </xdr:from>
    <xdr:ext cx="6705600" cy="1562100"/>
    <xdr:pic>
      <xdr:nvPicPr>
        <xdr:cNvPr id="10" name="image3.png"/>
        <xdr:cNvPicPr preferRelativeResize="0"/>
      </xdr:nvPicPr>
      <xdr:blipFill>
        <a:blip r:embed="rId2" cstate="print"/>
        <a:stretch>
          <a:fillRect/>
        </a:stretch>
      </xdr:blipFill>
      <xdr:spPr>
        <a:xfrm>
          <a:off x="598805" y="190500"/>
          <a:ext cx="6705600" cy="1562100"/>
        </a:xfrm>
        <a:prstGeom prst="rect">
          <a:avLst/>
        </a:prstGeom>
        <a:noFill/>
      </xdr:spPr>
    </xdr:pic>
    <xdr:clientData fLocksWithSheet="0"/>
  </xdr:oneCellAnchor>
  <xdr:oneCellAnchor>
    <xdr:from>
      <xdr:col>1</xdr:col>
      <xdr:colOff>0</xdr:colOff>
      <xdr:row>52</xdr:row>
      <xdr:rowOff>0</xdr:rowOff>
    </xdr:from>
    <xdr:ext cx="6838950" cy="1114425"/>
    <xdr:pic>
      <xdr:nvPicPr>
        <xdr:cNvPr id="11" name="image2.png"/>
        <xdr:cNvPicPr preferRelativeResize="0"/>
      </xdr:nvPicPr>
      <xdr:blipFill>
        <a:blip r:embed="rId3" cstate="print"/>
        <a:stretch>
          <a:fillRect/>
        </a:stretch>
      </xdr:blipFill>
      <xdr:spPr>
        <a:xfrm>
          <a:off x="610870" y="10210800"/>
          <a:ext cx="6838950" cy="1114425"/>
        </a:xfrm>
        <a:prstGeom prst="rect">
          <a:avLst/>
        </a:prstGeom>
        <a:noFill/>
      </xdr:spPr>
    </xdr:pic>
    <xdr:clientData fLocksWithSheet="0"/>
  </xdr:oneCellAnchor>
  <xdr:oneCellAnchor>
    <xdr:from>
      <xdr:col>1</xdr:col>
      <xdr:colOff>0</xdr:colOff>
      <xdr:row>43</xdr:row>
      <xdr:rowOff>0</xdr:rowOff>
    </xdr:from>
    <xdr:ext cx="5724525" cy="838200"/>
    <xdr:pic>
      <xdr:nvPicPr>
        <xdr:cNvPr id="12" name="image5.png"/>
        <xdr:cNvPicPr preferRelativeResize="0"/>
      </xdr:nvPicPr>
      <xdr:blipFill>
        <a:blip r:embed="rId4" cstate="print"/>
        <a:stretch>
          <a:fillRect/>
        </a:stretch>
      </xdr:blipFill>
      <xdr:spPr>
        <a:xfrm>
          <a:off x="610870" y="8410575"/>
          <a:ext cx="5724525" cy="838200"/>
        </a:xfrm>
        <a:prstGeom prst="rect">
          <a:avLst/>
        </a:prstGeom>
        <a:noFill/>
      </xdr:spPr>
    </xdr:pic>
    <xdr:clientData fLocksWithSheet="0"/>
  </xdr:oneCellAnchor>
  <xdr:oneCellAnchor>
    <xdr:from>
      <xdr:col>1</xdr:col>
      <xdr:colOff>0</xdr:colOff>
      <xdr:row>34</xdr:row>
      <xdr:rowOff>0</xdr:rowOff>
    </xdr:from>
    <xdr:ext cx="4095750" cy="1171575"/>
    <xdr:pic>
      <xdr:nvPicPr>
        <xdr:cNvPr id="13" name="image4.png"/>
        <xdr:cNvPicPr preferRelativeResize="0"/>
      </xdr:nvPicPr>
      <xdr:blipFill>
        <a:blip r:embed="rId5" cstate="print"/>
        <a:stretch>
          <a:fillRect/>
        </a:stretch>
      </xdr:blipFill>
      <xdr:spPr>
        <a:xfrm>
          <a:off x="610870" y="6610350"/>
          <a:ext cx="4095750" cy="1171575"/>
        </a:xfrm>
        <a:prstGeom prst="rect">
          <a:avLst/>
        </a:prstGeom>
        <a:noFill/>
      </xdr:spPr>
    </xdr:pic>
    <xdr:clientData fLocksWithSheet="0"/>
  </xdr:oneCellAnchor>
  <xdr:oneCellAnchor>
    <xdr:from>
      <xdr:col>1</xdr:col>
      <xdr:colOff>0</xdr:colOff>
      <xdr:row>23</xdr:row>
      <xdr:rowOff>19050</xdr:rowOff>
    </xdr:from>
    <xdr:ext cx="4086225" cy="1190625"/>
    <xdr:pic>
      <xdr:nvPicPr>
        <xdr:cNvPr id="14" name="image6.png"/>
        <xdr:cNvPicPr preferRelativeResize="0"/>
      </xdr:nvPicPr>
      <xdr:blipFill>
        <a:blip r:embed="rId6" cstate="print"/>
        <a:stretch>
          <a:fillRect/>
        </a:stretch>
      </xdr:blipFill>
      <xdr:spPr>
        <a:xfrm>
          <a:off x="610870" y="4429125"/>
          <a:ext cx="4086225" cy="1190625"/>
        </a:xfrm>
        <a:prstGeom prst="rect">
          <a:avLst/>
        </a:prstGeom>
        <a:noFill/>
      </xdr:spPr>
    </xdr:pic>
    <xdr:clientData fLocksWithSheet="0"/>
  </xdr:oneCellAnchor>
  <xdr:oneCellAnchor>
    <xdr:from>
      <xdr:col>1</xdr:col>
      <xdr:colOff>0</xdr:colOff>
      <xdr:row>62</xdr:row>
      <xdr:rowOff>0</xdr:rowOff>
    </xdr:from>
    <xdr:ext cx="6858000" cy="4495800"/>
    <xdr:pic>
      <xdr:nvPicPr>
        <xdr:cNvPr id="15" name="image7.png"/>
        <xdr:cNvPicPr preferRelativeResize="0"/>
      </xdr:nvPicPr>
      <xdr:blipFill>
        <a:blip r:embed="rId7" cstate="print"/>
        <a:stretch>
          <a:fillRect/>
        </a:stretch>
      </xdr:blipFill>
      <xdr:spPr>
        <a:xfrm>
          <a:off x="610870" y="12211050"/>
          <a:ext cx="6858000" cy="4495800"/>
        </a:xfrm>
        <a:prstGeom prst="rect">
          <a:avLst/>
        </a:prstGeom>
        <a:noFill/>
      </xdr:spPr>
    </xdr:pic>
    <xdr:clientData fLocksWithSheet="0"/>
  </xdr:oneCellAnchor>
  <xdr:oneCellAnchor>
    <xdr:from>
      <xdr:col>1</xdr:col>
      <xdr:colOff>0</xdr:colOff>
      <xdr:row>90</xdr:row>
      <xdr:rowOff>0</xdr:rowOff>
    </xdr:from>
    <xdr:ext cx="3933825" cy="1581150"/>
    <xdr:pic>
      <xdr:nvPicPr>
        <xdr:cNvPr id="16" name="image9.png"/>
        <xdr:cNvPicPr preferRelativeResize="0"/>
      </xdr:nvPicPr>
      <xdr:blipFill>
        <a:blip r:embed="rId8" cstate="print"/>
        <a:stretch>
          <a:fillRect/>
        </a:stretch>
      </xdr:blipFill>
      <xdr:spPr>
        <a:xfrm>
          <a:off x="610870" y="17811750"/>
          <a:ext cx="3933825" cy="1581150"/>
        </a:xfrm>
        <a:prstGeom prst="rect">
          <a:avLst/>
        </a:prstGeom>
        <a:noFill/>
      </xdr:spPr>
    </xdr:pic>
    <xdr:clientData fLocksWithSheet="0"/>
  </xdr:oneCellAnchor>
  <xdr:oneCellAnchor>
    <xdr:from>
      <xdr:col>1</xdr:col>
      <xdr:colOff>0</xdr:colOff>
      <xdr:row>101</xdr:row>
      <xdr:rowOff>0</xdr:rowOff>
    </xdr:from>
    <xdr:ext cx="4057650" cy="1162050"/>
    <xdr:pic>
      <xdr:nvPicPr>
        <xdr:cNvPr id="17" name="image8.png"/>
        <xdr:cNvPicPr preferRelativeResize="0"/>
      </xdr:nvPicPr>
      <xdr:blipFill>
        <a:blip r:embed="rId9" cstate="print"/>
        <a:stretch>
          <a:fillRect/>
        </a:stretch>
      </xdr:blipFill>
      <xdr:spPr>
        <a:xfrm>
          <a:off x="610870" y="20012025"/>
          <a:ext cx="4057650" cy="1162050"/>
        </a:xfrm>
        <a:prstGeom prst="rect">
          <a:avLst/>
        </a:prstGeom>
        <a:noFill/>
      </xdr:spPr>
    </xdr:pic>
    <xdr:clientData fLocksWithSheet="0"/>
  </xdr:oneCellAnchor>
  <xdr:oneCellAnchor>
    <xdr:from>
      <xdr:col>1</xdr:col>
      <xdr:colOff>0</xdr:colOff>
      <xdr:row>112</xdr:row>
      <xdr:rowOff>0</xdr:rowOff>
    </xdr:from>
    <xdr:ext cx="6858000" cy="4495800"/>
    <xdr:pic>
      <xdr:nvPicPr>
        <xdr:cNvPr id="18" name="image10.png"/>
        <xdr:cNvPicPr preferRelativeResize="0"/>
      </xdr:nvPicPr>
      <xdr:blipFill>
        <a:blip r:embed="rId10" cstate="print"/>
        <a:stretch>
          <a:fillRect/>
        </a:stretch>
      </xdr:blipFill>
      <xdr:spPr>
        <a:xfrm>
          <a:off x="610870" y="22212300"/>
          <a:ext cx="6858000" cy="4495800"/>
        </a:xfrm>
        <a:prstGeom prst="rect">
          <a:avLst/>
        </a:prstGeom>
        <a:noFill/>
      </xdr:spPr>
    </xdr:pic>
    <xdr:clientData fLocksWithSheet="0"/>
  </xdr:oneCellAnchor>
  <xdr:oneCellAnchor>
    <xdr:from>
      <xdr:col>1</xdr:col>
      <xdr:colOff>28575</xdr:colOff>
      <xdr:row>136</xdr:row>
      <xdr:rowOff>133350</xdr:rowOff>
    </xdr:from>
    <xdr:ext cx="4962525" cy="2714625"/>
    <xdr:pic>
      <xdr:nvPicPr>
        <xdr:cNvPr id="19" name="image11.png"/>
        <xdr:cNvPicPr preferRelativeResize="0"/>
      </xdr:nvPicPr>
      <xdr:blipFill>
        <a:blip r:embed="rId11" cstate="print"/>
        <a:stretch>
          <a:fillRect/>
        </a:stretch>
      </xdr:blipFill>
      <xdr:spPr>
        <a:xfrm>
          <a:off x="639445" y="27146250"/>
          <a:ext cx="4962525" cy="2714625"/>
        </a:xfrm>
        <a:prstGeom prst="rect">
          <a:avLst/>
        </a:prstGeom>
        <a:noFill/>
      </xdr:spPr>
    </xdr:pic>
    <xdr:clientData fLocksWithSheet="0"/>
  </xdr:oneCellAnchor>
  <xdr:oneCellAnchor>
    <xdr:from>
      <xdr:col>0</xdr:col>
      <xdr:colOff>523875</xdr:colOff>
      <xdr:row>168</xdr:row>
      <xdr:rowOff>19050</xdr:rowOff>
    </xdr:from>
    <xdr:ext cx="6858000" cy="4162425"/>
    <xdr:pic>
      <xdr:nvPicPr>
        <xdr:cNvPr id="20" name="image12.png"/>
        <xdr:cNvPicPr preferRelativeResize="0"/>
      </xdr:nvPicPr>
      <xdr:blipFill>
        <a:blip r:embed="rId12" cstate="print"/>
        <a:stretch>
          <a:fillRect/>
        </a:stretch>
      </xdr:blipFill>
      <xdr:spPr>
        <a:xfrm>
          <a:off x="523875" y="33432750"/>
          <a:ext cx="6858000" cy="4162425"/>
        </a:xfrm>
        <a:prstGeom prst="rect">
          <a:avLst/>
        </a:prstGeom>
        <a:noFill/>
      </xdr:spPr>
    </xdr:pic>
    <xdr:clientData fLocksWithSheet="0"/>
  </xdr:oneCellAnchor>
  <xdr:oneCellAnchor>
    <xdr:from>
      <xdr:col>0</xdr:col>
      <xdr:colOff>600075</xdr:colOff>
      <xdr:row>191</xdr:row>
      <xdr:rowOff>19050</xdr:rowOff>
    </xdr:from>
    <xdr:ext cx="5057775" cy="2676525"/>
    <xdr:pic>
      <xdr:nvPicPr>
        <xdr:cNvPr id="21" name="image13.png"/>
        <xdr:cNvPicPr preferRelativeResize="0"/>
      </xdr:nvPicPr>
      <xdr:blipFill>
        <a:blip r:embed="rId13" cstate="print"/>
        <a:stretch>
          <a:fillRect/>
        </a:stretch>
      </xdr:blipFill>
      <xdr:spPr>
        <a:xfrm>
          <a:off x="600075" y="38033325"/>
          <a:ext cx="5057775" cy="2676525"/>
        </a:xfrm>
        <a:prstGeom prst="rect">
          <a:avLst/>
        </a:prstGeom>
        <a:noFill/>
      </xdr:spPr>
    </xdr:pic>
    <xdr:clientData fLocksWithSheet="0"/>
  </xdr:oneCellAnchor>
  <xdr:oneCellAnchor>
    <xdr:from>
      <xdr:col>0</xdr:col>
      <xdr:colOff>514350</xdr:colOff>
      <xdr:row>151</xdr:row>
      <xdr:rowOff>57150</xdr:rowOff>
    </xdr:from>
    <xdr:ext cx="4143375" cy="1114425"/>
    <xdr:pic>
      <xdr:nvPicPr>
        <xdr:cNvPr id="22" name="image14.png"/>
        <xdr:cNvPicPr preferRelativeResize="0"/>
      </xdr:nvPicPr>
      <xdr:blipFill>
        <a:blip r:embed="rId14" cstate="print"/>
        <a:stretch>
          <a:fillRect/>
        </a:stretch>
      </xdr:blipFill>
      <xdr:spPr>
        <a:xfrm>
          <a:off x="514350" y="30070425"/>
          <a:ext cx="4143375" cy="1114425"/>
        </a:xfrm>
        <a:prstGeom prst="rect">
          <a:avLst/>
        </a:prstGeom>
        <a:noFill/>
      </xdr:spPr>
    </xdr:pic>
    <xdr:clientData fLocksWithSheet="0"/>
  </xdr:oneCellAnchor>
  <xdr:oneCellAnchor>
    <xdr:from>
      <xdr:col>0</xdr:col>
      <xdr:colOff>561975</xdr:colOff>
      <xdr:row>159</xdr:row>
      <xdr:rowOff>38100</xdr:rowOff>
    </xdr:from>
    <xdr:ext cx="3457575" cy="1247775"/>
    <xdr:pic>
      <xdr:nvPicPr>
        <xdr:cNvPr id="23" name="image15.png"/>
        <xdr:cNvPicPr preferRelativeResize="0"/>
      </xdr:nvPicPr>
      <xdr:blipFill>
        <a:blip r:embed="rId15" cstate="print"/>
        <a:stretch>
          <a:fillRect/>
        </a:stretch>
      </xdr:blipFill>
      <xdr:spPr>
        <a:xfrm>
          <a:off x="561975" y="31651575"/>
          <a:ext cx="3457575" cy="1247775"/>
        </a:xfrm>
        <a:prstGeom prst="rect">
          <a:avLst/>
        </a:prstGeom>
        <a:noFill/>
      </xdr:spPr>
    </xdr:pic>
    <xdr:clientData fLocksWithSheet="0"/>
  </xdr:oneCellAnchor>
  <xdr:oneCellAnchor>
    <xdr:from>
      <xdr:col>1</xdr:col>
      <xdr:colOff>0</xdr:colOff>
      <xdr:row>207</xdr:row>
      <xdr:rowOff>0</xdr:rowOff>
    </xdr:from>
    <xdr:ext cx="2133600" cy="2876550"/>
    <xdr:pic>
      <xdr:nvPicPr>
        <xdr:cNvPr id="24" name="image16.png"/>
        <xdr:cNvPicPr preferRelativeResize="0"/>
      </xdr:nvPicPr>
      <xdr:blipFill>
        <a:blip r:embed="rId16" cstate="print"/>
        <a:stretch>
          <a:fillRect/>
        </a:stretch>
      </xdr:blipFill>
      <xdr:spPr>
        <a:xfrm>
          <a:off x="610870" y="41214675"/>
          <a:ext cx="2133600" cy="2876550"/>
        </a:xfrm>
        <a:prstGeom prst="rect">
          <a:avLst/>
        </a:prstGeom>
        <a:noFill/>
      </xdr:spPr>
    </xdr:pic>
    <xdr:clientData fLocksWithSheet="0"/>
  </xdr:oneCellAnchor>
  <xdr:oneCellAnchor>
    <xdr:from>
      <xdr:col>1</xdr:col>
      <xdr:colOff>123825</xdr:colOff>
      <xdr:row>224</xdr:row>
      <xdr:rowOff>104775</xdr:rowOff>
    </xdr:from>
    <xdr:ext cx="2876550" cy="2990850"/>
    <xdr:pic>
      <xdr:nvPicPr>
        <xdr:cNvPr id="25" name="image17.png"/>
        <xdr:cNvPicPr preferRelativeResize="0"/>
      </xdr:nvPicPr>
      <xdr:blipFill>
        <a:blip r:embed="rId17" cstate="print"/>
        <a:stretch>
          <a:fillRect/>
        </a:stretch>
      </xdr:blipFill>
      <xdr:spPr>
        <a:xfrm>
          <a:off x="734695" y="44719875"/>
          <a:ext cx="2876550" cy="2990850"/>
        </a:xfrm>
        <a:prstGeom prst="rect">
          <a:avLst/>
        </a:prstGeom>
        <a:noFill/>
      </xdr:spPr>
    </xdr:pic>
    <xdr:clientData fLocksWithSheet="0"/>
  </xdr:oneCellAnchor>
  <xdr:oneCellAnchor>
    <xdr:from>
      <xdr:col>1</xdr:col>
      <xdr:colOff>0</xdr:colOff>
      <xdr:row>242</xdr:row>
      <xdr:rowOff>0</xdr:rowOff>
    </xdr:from>
    <xdr:ext cx="4010025" cy="4543425"/>
    <xdr:pic>
      <xdr:nvPicPr>
        <xdr:cNvPr id="26" name="image18.png"/>
        <xdr:cNvPicPr preferRelativeResize="0"/>
      </xdr:nvPicPr>
      <xdr:blipFill>
        <a:blip r:embed="rId18" cstate="print"/>
        <a:stretch>
          <a:fillRect/>
        </a:stretch>
      </xdr:blipFill>
      <xdr:spPr>
        <a:xfrm>
          <a:off x="610870" y="48215550"/>
          <a:ext cx="4010025" cy="4543425"/>
        </a:xfrm>
        <a:prstGeom prst="rect">
          <a:avLst/>
        </a:prstGeom>
        <a:noFill/>
      </xdr:spPr>
    </xdr:pic>
    <xdr:clientData fLocksWithSheet="0"/>
  </xdr:oneCellAnchor>
  <xdr:oneCellAnchor>
    <xdr:from>
      <xdr:col>0</xdr:col>
      <xdr:colOff>609600</xdr:colOff>
      <xdr:row>267</xdr:row>
      <xdr:rowOff>0</xdr:rowOff>
    </xdr:from>
    <xdr:ext cx="3667125" cy="2133600"/>
    <xdr:pic>
      <xdr:nvPicPr>
        <xdr:cNvPr id="27" name="image19.png"/>
        <xdr:cNvPicPr preferRelativeResize="0"/>
      </xdr:nvPicPr>
      <xdr:blipFill>
        <a:blip r:embed="rId19" cstate="print"/>
        <a:stretch>
          <a:fillRect/>
        </a:stretch>
      </xdr:blipFill>
      <xdr:spPr>
        <a:xfrm>
          <a:off x="609600" y="53216175"/>
          <a:ext cx="3667125" cy="2133600"/>
        </a:xfrm>
        <a:prstGeom prst="rect">
          <a:avLst/>
        </a:prstGeom>
        <a:noFill/>
      </xdr:spPr>
    </xdr:pic>
    <xdr:clientData fLocksWithSheet="0"/>
  </xdr:oneCellAnchor>
  <xdr:oneCellAnchor>
    <xdr:from>
      <xdr:col>12</xdr:col>
      <xdr:colOff>447675</xdr:colOff>
      <xdr:row>281</xdr:row>
      <xdr:rowOff>0</xdr:rowOff>
    </xdr:from>
    <xdr:ext cx="6629400" cy="1885950"/>
    <xdr:pic>
      <xdr:nvPicPr>
        <xdr:cNvPr id="28" name="image20.png"/>
        <xdr:cNvPicPr preferRelativeResize="0"/>
      </xdr:nvPicPr>
      <xdr:blipFill>
        <a:blip r:embed="rId20" cstate="print"/>
        <a:stretch>
          <a:fillRect/>
        </a:stretch>
      </xdr:blipFill>
      <xdr:spPr>
        <a:xfrm>
          <a:off x="7945120" y="56388000"/>
          <a:ext cx="6629400" cy="1885950"/>
        </a:xfrm>
        <a:prstGeom prst="rect">
          <a:avLst/>
        </a:prstGeom>
        <a:noFill/>
      </xdr:spPr>
    </xdr:pic>
    <xdr:clientData fLocksWithSheet="0"/>
  </xdr:oneCellAnchor>
  <xdr:oneCellAnchor>
    <xdr:from>
      <xdr:col>1</xdr:col>
      <xdr:colOff>0</xdr:colOff>
      <xdr:row>281</xdr:row>
      <xdr:rowOff>19050</xdr:rowOff>
    </xdr:from>
    <xdr:ext cx="6638925" cy="1885950"/>
    <xdr:pic>
      <xdr:nvPicPr>
        <xdr:cNvPr id="29" name="image21.png"/>
        <xdr:cNvPicPr preferRelativeResize="0"/>
      </xdr:nvPicPr>
      <xdr:blipFill>
        <a:blip r:embed="rId21" cstate="print"/>
        <a:stretch>
          <a:fillRect/>
        </a:stretch>
      </xdr:blipFill>
      <xdr:spPr>
        <a:xfrm>
          <a:off x="610870" y="56407050"/>
          <a:ext cx="6638925" cy="1885950"/>
        </a:xfrm>
        <a:prstGeom prst="rect">
          <a:avLst/>
        </a:prstGeom>
        <a:noFill/>
      </xdr:spPr>
    </xdr:pic>
    <xdr:clientData fLocksWithSheet="0"/>
  </xdr:oneCellAnchor>
  <xdr:twoCellAnchor>
    <xdr:from>
      <xdr:col>1</xdr:col>
      <xdr:colOff>0</xdr:colOff>
      <xdr:row>295</xdr:row>
      <xdr:rowOff>190500</xdr:rowOff>
    </xdr:from>
    <xdr:to>
      <xdr:col>9</xdr:col>
      <xdr:colOff>342265</xdr:colOff>
      <xdr:row>316</xdr:row>
      <xdr:rowOff>46990</xdr:rowOff>
    </xdr:to>
    <xdr:pic>
      <xdr:nvPicPr>
        <xdr:cNvPr id="30" name="Picture 29"/>
        <xdr:cNvPicPr>
          <a:picLocks noChangeAspect="1"/>
        </xdr:cNvPicPr>
      </xdr:nvPicPr>
      <xdr:blipFill>
        <a:blip r:embed="rId22"/>
        <a:stretch>
          <a:fillRect/>
        </a:stretch>
      </xdr:blipFill>
      <xdr:spPr>
        <a:xfrm>
          <a:off x="610870" y="59378850"/>
          <a:ext cx="5396230" cy="4057015"/>
        </a:xfrm>
        <a:prstGeom prst="rect">
          <a:avLst/>
        </a:prstGeom>
        <a:noFill/>
        <a:ln w="9525">
          <a:noFill/>
          <a:miter/>
        </a:ln>
      </xdr:spPr>
    </xdr:pic>
    <xdr:clientData/>
  </xdr:twoCellAnchor>
  <xdr:twoCellAnchor>
    <xdr:from>
      <xdr:col>0</xdr:col>
      <xdr:colOff>609600</xdr:colOff>
      <xdr:row>316</xdr:row>
      <xdr:rowOff>180975</xdr:rowOff>
    </xdr:from>
    <xdr:to>
      <xdr:col>9</xdr:col>
      <xdr:colOff>323850</xdr:colOff>
      <xdr:row>337</xdr:row>
      <xdr:rowOff>66040</xdr:rowOff>
    </xdr:to>
    <xdr:pic>
      <xdr:nvPicPr>
        <xdr:cNvPr id="31" name="Picture 30"/>
        <xdr:cNvPicPr>
          <a:picLocks noChangeAspect="1"/>
        </xdr:cNvPicPr>
      </xdr:nvPicPr>
      <xdr:blipFill>
        <a:blip r:embed="rId23"/>
        <a:stretch>
          <a:fillRect/>
        </a:stretch>
      </xdr:blipFill>
      <xdr:spPr>
        <a:xfrm>
          <a:off x="609600" y="63569850"/>
          <a:ext cx="5379085" cy="4085590"/>
        </a:xfrm>
        <a:prstGeom prst="rect">
          <a:avLst/>
        </a:prstGeom>
        <a:noFill/>
        <a:ln w="9525">
          <a:noFill/>
          <a:miter/>
        </a:ln>
      </xdr:spPr>
    </xdr:pic>
    <xdr:clientData/>
  </xdr:twoCellAnchor>
  <xdr:twoCellAnchor>
    <xdr:from>
      <xdr:col>10</xdr:col>
      <xdr:colOff>295910</xdr:colOff>
      <xdr:row>295</xdr:row>
      <xdr:rowOff>0</xdr:rowOff>
    </xdr:from>
    <xdr:to>
      <xdr:col>17</xdr:col>
      <xdr:colOff>428625</xdr:colOff>
      <xdr:row>335</xdr:row>
      <xdr:rowOff>189230</xdr:rowOff>
    </xdr:to>
    <xdr:pic>
      <xdr:nvPicPr>
        <xdr:cNvPr id="32" name="Picture 31"/>
        <xdr:cNvPicPr>
          <a:picLocks noChangeAspect="1"/>
        </xdr:cNvPicPr>
      </xdr:nvPicPr>
      <xdr:blipFill>
        <a:blip r:embed="rId24"/>
        <a:stretch>
          <a:fillRect/>
        </a:stretch>
      </xdr:blipFill>
      <xdr:spPr>
        <a:xfrm>
          <a:off x="6571615" y="59188350"/>
          <a:ext cx="4408805" cy="8190230"/>
        </a:xfrm>
        <a:prstGeom prst="rect">
          <a:avLst/>
        </a:prstGeom>
        <a:noFill/>
        <a:ln w="9525">
          <a:noFill/>
          <a:miter/>
        </a:ln>
      </xdr:spPr>
    </xdr:pic>
    <xdr:clientData/>
  </xdr:twoCellAnchor>
  <xdr:twoCellAnchor>
    <xdr:from>
      <xdr:col>10</xdr:col>
      <xdr:colOff>295910</xdr:colOff>
      <xdr:row>337</xdr:row>
      <xdr:rowOff>171450</xdr:rowOff>
    </xdr:from>
    <xdr:to>
      <xdr:col>17</xdr:col>
      <xdr:colOff>247650</xdr:colOff>
      <xdr:row>378</xdr:row>
      <xdr:rowOff>8255</xdr:rowOff>
    </xdr:to>
    <xdr:pic>
      <xdr:nvPicPr>
        <xdr:cNvPr id="33" name="Picture 32"/>
        <xdr:cNvPicPr>
          <a:picLocks noChangeAspect="1"/>
        </xdr:cNvPicPr>
      </xdr:nvPicPr>
      <xdr:blipFill>
        <a:blip r:embed="rId25"/>
        <a:stretch>
          <a:fillRect/>
        </a:stretch>
      </xdr:blipFill>
      <xdr:spPr>
        <a:xfrm>
          <a:off x="6571615" y="67760850"/>
          <a:ext cx="4227830" cy="8037830"/>
        </a:xfrm>
        <a:prstGeom prst="rect">
          <a:avLst/>
        </a:prstGeom>
        <a:noFill/>
        <a:ln w="9525">
          <a:noFill/>
          <a:miter/>
        </a:ln>
      </xdr:spPr>
    </xdr:pic>
    <xdr:clientData/>
  </xdr:twoCellAnchor>
  <xdr:twoCellAnchor>
    <xdr:from>
      <xdr:col>1</xdr:col>
      <xdr:colOff>0</xdr:colOff>
      <xdr:row>382</xdr:row>
      <xdr:rowOff>0</xdr:rowOff>
    </xdr:from>
    <xdr:to>
      <xdr:col>23</xdr:col>
      <xdr:colOff>83820</xdr:colOff>
      <xdr:row>394</xdr:row>
      <xdr:rowOff>66675</xdr:rowOff>
    </xdr:to>
    <xdr:pic>
      <xdr:nvPicPr>
        <xdr:cNvPr id="34" name="Picture 33"/>
        <xdr:cNvPicPr>
          <a:picLocks noChangeAspect="1"/>
        </xdr:cNvPicPr>
      </xdr:nvPicPr>
      <xdr:blipFill>
        <a:blip r:embed="rId26"/>
        <a:stretch>
          <a:fillRect/>
        </a:stretch>
      </xdr:blipFill>
      <xdr:spPr>
        <a:xfrm>
          <a:off x="610870" y="76590525"/>
          <a:ext cx="13689965" cy="2466975"/>
        </a:xfrm>
        <a:prstGeom prst="rect">
          <a:avLst/>
        </a:prstGeom>
        <a:noFill/>
        <a:ln w="9525">
          <a:noFill/>
          <a:miter/>
        </a:ln>
      </xdr:spPr>
    </xdr:pic>
    <xdr:clientData/>
  </xdr:twoCellAnchor>
  <xdr:twoCellAnchor>
    <xdr:from>
      <xdr:col>1</xdr:col>
      <xdr:colOff>0</xdr:colOff>
      <xdr:row>400</xdr:row>
      <xdr:rowOff>0</xdr:rowOff>
    </xdr:from>
    <xdr:to>
      <xdr:col>23</xdr:col>
      <xdr:colOff>131445</xdr:colOff>
      <xdr:row>440</xdr:row>
      <xdr:rowOff>141605</xdr:rowOff>
    </xdr:to>
    <xdr:pic>
      <xdr:nvPicPr>
        <xdr:cNvPr id="35" name="Picture 34"/>
        <xdr:cNvPicPr>
          <a:picLocks noChangeAspect="1"/>
        </xdr:cNvPicPr>
      </xdr:nvPicPr>
      <xdr:blipFill>
        <a:blip r:embed="rId27"/>
        <a:stretch>
          <a:fillRect/>
        </a:stretch>
      </xdr:blipFill>
      <xdr:spPr>
        <a:xfrm>
          <a:off x="610870" y="80190975"/>
          <a:ext cx="13737590" cy="8142605"/>
        </a:xfrm>
        <a:prstGeom prst="rect">
          <a:avLst/>
        </a:prstGeom>
        <a:noFill/>
        <a:ln w="9525">
          <a:noFill/>
          <a:miter/>
        </a:ln>
      </xdr:spPr>
    </xdr:pic>
    <xdr:clientData/>
  </xdr:twoCellAnchor>
  <xdr:twoCellAnchor>
    <xdr:from>
      <xdr:col>1</xdr:col>
      <xdr:colOff>0</xdr:colOff>
      <xdr:row>444</xdr:row>
      <xdr:rowOff>0</xdr:rowOff>
    </xdr:from>
    <xdr:to>
      <xdr:col>11</xdr:col>
      <xdr:colOff>589915</xdr:colOff>
      <xdr:row>465</xdr:row>
      <xdr:rowOff>85725</xdr:rowOff>
    </xdr:to>
    <xdr:pic>
      <xdr:nvPicPr>
        <xdr:cNvPr id="36" name="Picture 35"/>
        <xdr:cNvPicPr>
          <a:picLocks noChangeAspect="1"/>
        </xdr:cNvPicPr>
      </xdr:nvPicPr>
      <xdr:blipFill>
        <a:blip r:embed="rId28"/>
        <a:stretch>
          <a:fillRect/>
        </a:stretch>
      </xdr:blipFill>
      <xdr:spPr>
        <a:xfrm>
          <a:off x="610870" y="88992075"/>
          <a:ext cx="6865620" cy="4286250"/>
        </a:xfrm>
        <a:prstGeom prst="rect">
          <a:avLst/>
        </a:prstGeom>
        <a:noFill/>
        <a:ln w="9525">
          <a:noFill/>
          <a:miter/>
        </a:ln>
      </xdr:spPr>
    </xdr:pic>
    <xdr:clientData/>
  </xdr:twoCellAnchor>
  <xdr:twoCellAnchor>
    <xdr:from>
      <xdr:col>1</xdr:col>
      <xdr:colOff>69850</xdr:colOff>
      <xdr:row>504</xdr:row>
      <xdr:rowOff>146685</xdr:rowOff>
    </xdr:from>
    <xdr:to>
      <xdr:col>12</xdr:col>
      <xdr:colOff>341630</xdr:colOff>
      <xdr:row>516</xdr:row>
      <xdr:rowOff>66040</xdr:rowOff>
    </xdr:to>
    <xdr:pic>
      <xdr:nvPicPr>
        <xdr:cNvPr id="37" name="Picture 36"/>
        <xdr:cNvPicPr>
          <a:picLocks noChangeAspect="1"/>
        </xdr:cNvPicPr>
      </xdr:nvPicPr>
      <xdr:blipFill>
        <a:blip r:embed="rId29"/>
        <a:stretch>
          <a:fillRect/>
        </a:stretch>
      </xdr:blipFill>
      <xdr:spPr>
        <a:xfrm>
          <a:off x="680720" y="101140260"/>
          <a:ext cx="7158355" cy="2319655"/>
        </a:xfrm>
        <a:prstGeom prst="rect">
          <a:avLst/>
        </a:prstGeom>
        <a:noFill/>
        <a:ln w="9525">
          <a:noFill/>
          <a:miter/>
        </a:ln>
      </xdr:spPr>
    </xdr:pic>
    <xdr:clientData/>
  </xdr:twoCellAnchor>
  <xdr:twoCellAnchor>
    <xdr:from>
      <xdr:col>1</xdr:col>
      <xdr:colOff>104140</xdr:colOff>
      <xdr:row>485</xdr:row>
      <xdr:rowOff>151765</xdr:rowOff>
    </xdr:from>
    <xdr:to>
      <xdr:col>11</xdr:col>
      <xdr:colOff>588645</xdr:colOff>
      <xdr:row>501</xdr:row>
      <xdr:rowOff>104140</xdr:rowOff>
    </xdr:to>
    <xdr:pic>
      <xdr:nvPicPr>
        <xdr:cNvPr id="38" name="Picture 37"/>
        <xdr:cNvPicPr>
          <a:picLocks noChangeAspect="1"/>
        </xdr:cNvPicPr>
      </xdr:nvPicPr>
      <xdr:blipFill>
        <a:blip r:embed="rId30"/>
        <a:stretch>
          <a:fillRect/>
        </a:stretch>
      </xdr:blipFill>
      <xdr:spPr>
        <a:xfrm>
          <a:off x="715010" y="97344865"/>
          <a:ext cx="6760210" cy="3152775"/>
        </a:xfrm>
        <a:prstGeom prst="rect">
          <a:avLst/>
        </a:prstGeom>
        <a:noFill/>
        <a:ln w="9525">
          <a:noFill/>
          <a:miter/>
        </a:ln>
      </xdr:spPr>
    </xdr:pic>
    <xdr:clientData/>
  </xdr:twoCellAnchor>
  <xdr:twoCellAnchor>
    <xdr:from>
      <xdr:col>1</xdr:col>
      <xdr:colOff>0</xdr:colOff>
      <xdr:row>470</xdr:row>
      <xdr:rowOff>0</xdr:rowOff>
    </xdr:from>
    <xdr:to>
      <xdr:col>14</xdr:col>
      <xdr:colOff>141605</xdr:colOff>
      <xdr:row>481</xdr:row>
      <xdr:rowOff>38100</xdr:rowOff>
    </xdr:to>
    <xdr:pic>
      <xdr:nvPicPr>
        <xdr:cNvPr id="39" name="Picture 38"/>
        <xdr:cNvPicPr>
          <a:picLocks noChangeAspect="1"/>
        </xdr:cNvPicPr>
      </xdr:nvPicPr>
      <xdr:blipFill>
        <a:blip r:embed="rId31"/>
        <a:stretch>
          <a:fillRect/>
        </a:stretch>
      </xdr:blipFill>
      <xdr:spPr>
        <a:xfrm>
          <a:off x="610870" y="94192725"/>
          <a:ext cx="8249920" cy="2238375"/>
        </a:xfrm>
        <a:prstGeom prst="rect">
          <a:avLst/>
        </a:prstGeom>
        <a:noFill/>
        <a:ln w="9525">
          <a:noFill/>
        </a:ln>
      </xdr:spPr>
    </xdr:pic>
    <xdr:clientData/>
  </xdr:twoCellAnchor>
  <xdr:twoCellAnchor>
    <xdr:from>
      <xdr:col>1</xdr:col>
      <xdr:colOff>137160</xdr:colOff>
      <xdr:row>521</xdr:row>
      <xdr:rowOff>76200</xdr:rowOff>
    </xdr:from>
    <xdr:to>
      <xdr:col>10</xdr:col>
      <xdr:colOff>360045</xdr:colOff>
      <xdr:row>532</xdr:row>
      <xdr:rowOff>24130</xdr:rowOff>
    </xdr:to>
    <xdr:pic>
      <xdr:nvPicPr>
        <xdr:cNvPr id="40" name="Picture 39"/>
        <xdr:cNvPicPr>
          <a:picLocks noChangeAspect="1"/>
        </xdr:cNvPicPr>
      </xdr:nvPicPr>
      <xdr:blipFill>
        <a:blip r:embed="rId32"/>
        <a:stretch>
          <a:fillRect/>
        </a:stretch>
      </xdr:blipFill>
      <xdr:spPr>
        <a:xfrm>
          <a:off x="748030" y="104470200"/>
          <a:ext cx="5887720" cy="214820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2</xdr:row>
      <xdr:rowOff>0</xdr:rowOff>
    </xdr:from>
    <xdr:to>
      <xdr:col>12</xdr:col>
      <xdr:colOff>133350</xdr:colOff>
      <xdr:row>21</xdr:row>
      <xdr:rowOff>161925</xdr:rowOff>
    </xdr:to>
    <xdr:pic>
      <xdr:nvPicPr>
        <xdr:cNvPr id="2" name="Picture 1"/>
        <xdr:cNvPicPr>
          <a:picLocks noChangeAspect="1"/>
        </xdr:cNvPicPr>
      </xdr:nvPicPr>
      <xdr:blipFill>
        <a:blip r:embed="rId1"/>
        <a:stretch>
          <a:fillRect/>
        </a:stretch>
      </xdr:blipFill>
      <xdr:spPr>
        <a:xfrm>
          <a:off x="609600" y="381000"/>
          <a:ext cx="6838950" cy="3781425"/>
        </a:xfrm>
        <a:prstGeom prst="rect">
          <a:avLst/>
        </a:prstGeom>
        <a:noFill/>
        <a:ln w="9525">
          <a:noFill/>
        </a:ln>
      </xdr:spPr>
    </xdr:pic>
    <xdr:clientData/>
  </xdr:twoCellAnchor>
  <xdr:twoCellAnchor editAs="oneCell">
    <xdr:from>
      <xdr:col>1</xdr:col>
      <xdr:colOff>0</xdr:colOff>
      <xdr:row>25</xdr:row>
      <xdr:rowOff>0</xdr:rowOff>
    </xdr:from>
    <xdr:to>
      <xdr:col>12</xdr:col>
      <xdr:colOff>152400</xdr:colOff>
      <xdr:row>46</xdr:row>
      <xdr:rowOff>57150</xdr:rowOff>
    </xdr:to>
    <xdr:pic>
      <xdr:nvPicPr>
        <xdr:cNvPr id="3" name="Picture 2"/>
        <xdr:cNvPicPr>
          <a:picLocks noChangeAspect="1"/>
        </xdr:cNvPicPr>
      </xdr:nvPicPr>
      <xdr:blipFill>
        <a:blip r:embed="rId2"/>
        <a:stretch>
          <a:fillRect/>
        </a:stretch>
      </xdr:blipFill>
      <xdr:spPr>
        <a:xfrm>
          <a:off x="609600" y="4762500"/>
          <a:ext cx="6858000" cy="405765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00"/>
  <sheetViews>
    <sheetView workbookViewId="0">
      <selection activeCell="A1" sqref="A1"/>
    </sheetView>
  </sheetViews>
  <sheetFormatPr defaultColWidth="14.5047619047619" defaultRowHeight="15" customHeight="1" outlineLevelCol="5"/>
  <cols>
    <col min="1" max="1" width="18.6666666666667" customWidth="1"/>
    <col min="2" max="6" width="11.8285714285714" customWidth="1"/>
    <col min="7" max="26" width="9.16190476190476" customWidth="1"/>
  </cols>
  <sheetData>
    <row r="1" spans="1:6">
      <c r="A1" s="70" t="s">
        <v>0</v>
      </c>
      <c r="B1" s="71" t="s">
        <v>1</v>
      </c>
      <c r="C1" s="71" t="s">
        <v>2</v>
      </c>
      <c r="D1" s="72" t="s">
        <v>3</v>
      </c>
      <c r="E1" s="73" t="s">
        <v>4</v>
      </c>
      <c r="F1" s="70" t="s">
        <v>5</v>
      </c>
    </row>
    <row r="2" spans="1:6">
      <c r="A2" s="74" t="s">
        <v>6</v>
      </c>
      <c r="B2" s="74">
        <v>35</v>
      </c>
      <c r="C2" s="74">
        <v>1</v>
      </c>
      <c r="D2" s="74">
        <v>23</v>
      </c>
      <c r="E2" s="74">
        <v>3</v>
      </c>
      <c r="F2" s="74">
        <v>62</v>
      </c>
    </row>
    <row r="3" spans="1:6">
      <c r="A3" s="74" t="s">
        <v>7</v>
      </c>
      <c r="B3" s="74">
        <v>12</v>
      </c>
      <c r="C3" s="74">
        <v>0</v>
      </c>
      <c r="D3" s="74">
        <v>0</v>
      </c>
      <c r="E3" s="74">
        <v>0</v>
      </c>
      <c r="F3" s="74">
        <v>12</v>
      </c>
    </row>
    <row r="4" spans="1:6">
      <c r="A4" s="74" t="s">
        <v>8</v>
      </c>
      <c r="B4" s="74">
        <v>4</v>
      </c>
      <c r="C4" s="74">
        <v>1</v>
      </c>
      <c r="D4" s="74">
        <v>5</v>
      </c>
      <c r="E4" s="74">
        <v>2</v>
      </c>
      <c r="F4" s="74">
        <v>12</v>
      </c>
    </row>
    <row r="5" spans="1:6">
      <c r="A5" s="70" t="s">
        <v>5</v>
      </c>
      <c r="B5" s="71">
        <v>51</v>
      </c>
      <c r="C5" s="71">
        <v>2</v>
      </c>
      <c r="D5" s="72">
        <v>28</v>
      </c>
      <c r="E5" s="73">
        <v>5</v>
      </c>
      <c r="F5" s="70">
        <v>86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H989"/>
  <sheetViews>
    <sheetView workbookViewId="0">
      <selection activeCell="A3" sqref="A3:H8"/>
    </sheetView>
  </sheetViews>
  <sheetFormatPr defaultColWidth="14.5047619047619" defaultRowHeight="15" customHeight="1" outlineLevelCol="7"/>
  <cols>
    <col min="1" max="1" width="12.1619047619048" customWidth="1"/>
    <col min="2" max="2" width="6.66666666666667" customWidth="1"/>
    <col min="3" max="3" width="7.66666666666667" customWidth="1"/>
    <col min="4" max="4" width="6.66666666666667" customWidth="1"/>
    <col min="5" max="5" width="7.66666666666667" customWidth="1"/>
    <col min="6" max="6" width="9.16190476190476" customWidth="1"/>
    <col min="7" max="7" width="7.66666666666667" customWidth="1"/>
    <col min="8" max="9" width="12.1619047619048" customWidth="1"/>
    <col min="10" max="26" width="9.16190476190476" customWidth="1"/>
  </cols>
  <sheetData>
    <row r="3" customHeight="1" spans="1:8">
      <c r="A3" s="66" t="s">
        <v>9</v>
      </c>
      <c r="B3" s="59" t="s">
        <v>8</v>
      </c>
      <c r="C3" s="67"/>
      <c r="D3" s="59" t="s">
        <v>6</v>
      </c>
      <c r="E3" s="67"/>
      <c r="F3" s="59" t="s">
        <v>10</v>
      </c>
      <c r="G3" s="59" t="s">
        <v>7</v>
      </c>
      <c r="H3" s="66" t="s">
        <v>5</v>
      </c>
    </row>
    <row r="4" customHeight="1" spans="1:8">
      <c r="A4" s="68"/>
      <c r="B4" s="62" t="s">
        <v>11</v>
      </c>
      <c r="C4" s="62" t="s">
        <v>12</v>
      </c>
      <c r="D4" s="62" t="s">
        <v>11</v>
      </c>
      <c r="E4" s="62" t="s">
        <v>12</v>
      </c>
      <c r="F4" s="62" t="s">
        <v>12</v>
      </c>
      <c r="G4" s="62" t="s">
        <v>12</v>
      </c>
      <c r="H4" s="68"/>
    </row>
    <row r="5" customHeight="1" spans="1:8">
      <c r="A5" s="63" t="s">
        <v>1</v>
      </c>
      <c r="B5" s="64">
        <v>9</v>
      </c>
      <c r="C5" s="64">
        <v>5</v>
      </c>
      <c r="D5" s="64">
        <v>4</v>
      </c>
      <c r="E5" s="64">
        <v>22</v>
      </c>
      <c r="F5" s="64">
        <v>6</v>
      </c>
      <c r="G5" s="64">
        <v>10</v>
      </c>
      <c r="H5" s="64">
        <f t="shared" ref="H5:H7" si="0">SUM(B5:G5)</f>
        <v>56</v>
      </c>
    </row>
    <row r="6" customHeight="1" spans="1:8">
      <c r="A6" s="65" t="s">
        <v>3</v>
      </c>
      <c r="B6" s="64">
        <v>2</v>
      </c>
      <c r="C6" s="64">
        <v>12</v>
      </c>
      <c r="D6" s="64">
        <v>0</v>
      </c>
      <c r="E6" s="64">
        <v>37</v>
      </c>
      <c r="F6" s="64">
        <v>5</v>
      </c>
      <c r="G6" s="64">
        <v>3</v>
      </c>
      <c r="H6" s="64">
        <f t="shared" si="0"/>
        <v>59</v>
      </c>
    </row>
    <row r="7" customHeight="1" spans="1:8">
      <c r="A7" s="69" t="s">
        <v>4</v>
      </c>
      <c r="B7" s="64">
        <v>0</v>
      </c>
      <c r="C7" s="64">
        <v>6</v>
      </c>
      <c r="D7" s="64">
        <v>1</v>
      </c>
      <c r="E7" s="64">
        <v>14</v>
      </c>
      <c r="F7" s="64">
        <v>0</v>
      </c>
      <c r="G7" s="64">
        <v>1</v>
      </c>
      <c r="H7" s="64">
        <f t="shared" si="0"/>
        <v>22</v>
      </c>
    </row>
    <row r="8" customHeight="1" spans="1:8">
      <c r="A8" s="62" t="s">
        <v>5</v>
      </c>
      <c r="B8" s="62">
        <f t="shared" ref="B8:H8" si="1">SUM(B5:B7)</f>
        <v>11</v>
      </c>
      <c r="C8" s="62">
        <f t="shared" si="1"/>
        <v>23</v>
      </c>
      <c r="D8" s="62">
        <f t="shared" si="1"/>
        <v>5</v>
      </c>
      <c r="E8" s="62">
        <f t="shared" si="1"/>
        <v>73</v>
      </c>
      <c r="F8" s="62">
        <f t="shared" si="1"/>
        <v>11</v>
      </c>
      <c r="G8" s="62">
        <f t="shared" si="1"/>
        <v>14</v>
      </c>
      <c r="H8" s="62">
        <f t="shared" si="1"/>
        <v>137</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4">
    <mergeCell ref="B3:C3"/>
    <mergeCell ref="D3:E3"/>
    <mergeCell ref="A3:A4"/>
    <mergeCell ref="H3:H4"/>
  </mergeCells>
  <pageMargins left="0.75" right="0.75" top="1" bottom="1"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14"/>
  <sheetViews>
    <sheetView workbookViewId="0">
      <selection activeCell="D16" sqref="D16"/>
    </sheetView>
  </sheetViews>
  <sheetFormatPr defaultColWidth="9.16190476190476" defaultRowHeight="15" outlineLevelCol="7"/>
  <cols>
    <col min="1" max="1" width="12.1619047619048" customWidth="1"/>
    <col min="2" max="2" width="13.6666666666667" customWidth="1"/>
    <col min="3" max="3" width="7.66666666666667" customWidth="1"/>
    <col min="4" max="4" width="6.66666666666667" customWidth="1"/>
    <col min="5" max="5" width="9.16190476190476" customWidth="1"/>
    <col min="6" max="6" width="12.1619047619048" customWidth="1"/>
    <col min="7" max="7" width="7.66666666666667" customWidth="1"/>
    <col min="8" max="8" width="12.1619047619048" customWidth="1"/>
  </cols>
  <sheetData>
    <row r="2" spans="1:6">
      <c r="A2" s="59" t="s">
        <v>13</v>
      </c>
      <c r="B2" s="60"/>
      <c r="C2" s="60"/>
      <c r="D2" s="60"/>
      <c r="E2" s="60"/>
      <c r="F2" s="61"/>
    </row>
    <row r="3" spans="1:6">
      <c r="A3" s="62" t="s">
        <v>9</v>
      </c>
      <c r="B3" s="62" t="s">
        <v>8</v>
      </c>
      <c r="C3" s="62" t="s">
        <v>6</v>
      </c>
      <c r="D3" s="62" t="s">
        <v>7</v>
      </c>
      <c r="E3" s="62" t="s">
        <v>10</v>
      </c>
      <c r="F3" s="62" t="s">
        <v>5</v>
      </c>
    </row>
    <row r="4" spans="1:6">
      <c r="A4" s="63" t="s">
        <v>1</v>
      </c>
      <c r="B4" s="64">
        <v>6</v>
      </c>
      <c r="C4" s="64">
        <v>28</v>
      </c>
      <c r="D4" s="64">
        <v>10</v>
      </c>
      <c r="E4" s="64">
        <v>8</v>
      </c>
      <c r="F4" s="64">
        <f>SUM(B4:E4)</f>
        <v>52</v>
      </c>
    </row>
    <row r="5" spans="1:6">
      <c r="A5" s="65" t="s">
        <v>4</v>
      </c>
      <c r="B5" s="64">
        <v>6</v>
      </c>
      <c r="C5" s="64">
        <v>14</v>
      </c>
      <c r="D5" s="64">
        <v>1</v>
      </c>
      <c r="E5" s="64">
        <v>0</v>
      </c>
      <c r="F5" s="64">
        <f>SUM(B5:E5)</f>
        <v>21</v>
      </c>
    </row>
    <row r="6" spans="1:6">
      <c r="A6" s="62" t="s">
        <v>5</v>
      </c>
      <c r="B6" s="62">
        <f>SUM(B4:B5)</f>
        <v>12</v>
      </c>
      <c r="C6" s="62">
        <f>SUM(C4:C5)</f>
        <v>42</v>
      </c>
      <c r="D6" s="62">
        <f>SUM(D4:D5)</f>
        <v>11</v>
      </c>
      <c r="E6" s="62">
        <f>SUM(E4:E5)</f>
        <v>8</v>
      </c>
      <c r="F6" s="62">
        <f>SUM(F4:F5)</f>
        <v>73</v>
      </c>
    </row>
    <row r="9" hidden="1" spans="1:8">
      <c r="A9" s="66" t="s">
        <v>9</v>
      </c>
      <c r="B9" s="59" t="s">
        <v>8</v>
      </c>
      <c r="C9" s="67"/>
      <c r="D9" s="59" t="s">
        <v>6</v>
      </c>
      <c r="E9" s="67"/>
      <c r="F9" s="59" t="s">
        <v>10</v>
      </c>
      <c r="G9" s="59" t="s">
        <v>7</v>
      </c>
      <c r="H9" s="66" t="s">
        <v>5</v>
      </c>
    </row>
    <row r="10" hidden="1" spans="1:8">
      <c r="A10" s="68"/>
      <c r="B10" s="62" t="s">
        <v>11</v>
      </c>
      <c r="C10" s="62" t="s">
        <v>12</v>
      </c>
      <c r="D10" s="62" t="s">
        <v>11</v>
      </c>
      <c r="E10" s="62" t="s">
        <v>12</v>
      </c>
      <c r="F10" s="62" t="s">
        <v>12</v>
      </c>
      <c r="G10" s="62" t="s">
        <v>12</v>
      </c>
      <c r="H10" s="68"/>
    </row>
    <row r="11" hidden="1" spans="1:8">
      <c r="A11" s="63" t="s">
        <v>1</v>
      </c>
      <c r="B11" s="64">
        <v>9</v>
      </c>
      <c r="C11" s="64">
        <v>6</v>
      </c>
      <c r="D11" s="64">
        <v>4</v>
      </c>
      <c r="E11" s="64">
        <v>28</v>
      </c>
      <c r="F11" s="64">
        <v>8</v>
      </c>
      <c r="G11" s="64">
        <v>10</v>
      </c>
      <c r="H11" s="64">
        <f t="shared" ref="H11:H13" si="0">SUM(B11:G11)</f>
        <v>65</v>
      </c>
    </row>
    <row r="12" hidden="1" spans="1:8">
      <c r="A12" s="65" t="s">
        <v>3</v>
      </c>
      <c r="B12" s="64">
        <v>2</v>
      </c>
      <c r="C12" s="64">
        <v>12</v>
      </c>
      <c r="D12" s="64">
        <v>0</v>
      </c>
      <c r="E12" s="64">
        <v>37</v>
      </c>
      <c r="F12" s="64">
        <v>5</v>
      </c>
      <c r="G12" s="64">
        <v>3</v>
      </c>
      <c r="H12" s="64">
        <f t="shared" si="0"/>
        <v>59</v>
      </c>
    </row>
    <row r="13" hidden="1" spans="1:8">
      <c r="A13" s="69" t="s">
        <v>4</v>
      </c>
      <c r="B13" s="64">
        <v>0</v>
      </c>
      <c r="C13" s="64">
        <v>6</v>
      </c>
      <c r="D13" s="64">
        <v>1</v>
      </c>
      <c r="E13" s="64">
        <v>14</v>
      </c>
      <c r="F13" s="64">
        <v>0</v>
      </c>
      <c r="G13" s="64">
        <v>1</v>
      </c>
      <c r="H13" s="64">
        <f t="shared" si="0"/>
        <v>22</v>
      </c>
    </row>
    <row r="14" hidden="1" spans="1:8">
      <c r="A14" s="62" t="s">
        <v>5</v>
      </c>
      <c r="B14" s="62">
        <f t="shared" ref="B14:H14" si="1">SUM(B11:B13)</f>
        <v>11</v>
      </c>
      <c r="C14" s="62">
        <f t="shared" si="1"/>
        <v>24</v>
      </c>
      <c r="D14" s="62">
        <f t="shared" si="1"/>
        <v>5</v>
      </c>
      <c r="E14" s="62">
        <f t="shared" si="1"/>
        <v>79</v>
      </c>
      <c r="F14" s="62">
        <f t="shared" si="1"/>
        <v>13</v>
      </c>
      <c r="G14" s="62">
        <f t="shared" si="1"/>
        <v>14</v>
      </c>
      <c r="H14" s="62">
        <f t="shared" si="1"/>
        <v>146</v>
      </c>
    </row>
  </sheetData>
  <mergeCells count="5">
    <mergeCell ref="A2:F2"/>
    <mergeCell ref="B9:C9"/>
    <mergeCell ref="D9:E9"/>
    <mergeCell ref="A9:A10"/>
    <mergeCell ref="H9:H10"/>
  </mergeCells>
  <pageMargins left="0.75" right="0.75" top="1" bottom="1" header="0.511805555555556" footer="0.511805555555556"/>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005"/>
  <sheetViews>
    <sheetView tabSelected="1" workbookViewId="0">
      <pane ySplit="1" topLeftCell="A160" activePane="bottomLeft" state="frozen"/>
      <selection/>
      <selection pane="bottomLeft" activeCell="A162" sqref="$A162:$XFD162"/>
    </sheetView>
  </sheetViews>
  <sheetFormatPr defaultColWidth="14.5047619047619" defaultRowHeight="15"/>
  <cols>
    <col min="1" max="1" width="10.8285714285714" customWidth="1"/>
    <col min="2" max="5" width="13.6666666666667" customWidth="1"/>
    <col min="6" max="6" width="35.8285714285714" customWidth="1"/>
    <col min="7" max="7" width="13.6666666666667" customWidth="1"/>
    <col min="8" max="8" width="22.5047619047619" customWidth="1"/>
    <col min="9" max="9" width="19" customWidth="1"/>
    <col min="10" max="10" width="13.6666666666667" customWidth="1"/>
    <col min="11" max="11" width="35" customWidth="1"/>
    <col min="12" max="12" width="32.1619047619048" customWidth="1"/>
    <col min="13" max="13" width="20.5047619047619" customWidth="1"/>
    <col min="14" max="14" width="26.6666666666667" customWidth="1"/>
    <col min="15" max="15" width="29.1619047619048" customWidth="1"/>
    <col min="16" max="16" width="11.5047619047619" customWidth="1"/>
    <col min="17" max="35" width="13.6666666666667" customWidth="1"/>
  </cols>
  <sheetData>
    <row r="1" ht="30" spans="1:35">
      <c r="A1" s="29" t="s">
        <v>14</v>
      </c>
      <c r="B1" s="30" t="s">
        <v>15</v>
      </c>
      <c r="C1" s="30" t="s">
        <v>16</v>
      </c>
      <c r="D1" s="30" t="s">
        <v>17</v>
      </c>
      <c r="E1" s="31" t="s">
        <v>18</v>
      </c>
      <c r="F1" s="30" t="s">
        <v>19</v>
      </c>
      <c r="G1" s="30" t="s">
        <v>20</v>
      </c>
      <c r="H1" s="30" t="s">
        <v>21</v>
      </c>
      <c r="I1" s="30" t="s">
        <v>0</v>
      </c>
      <c r="J1" s="30" t="s">
        <v>9</v>
      </c>
      <c r="K1" s="30" t="s">
        <v>22</v>
      </c>
      <c r="L1" s="30" t="s">
        <v>23</v>
      </c>
      <c r="M1" s="30" t="s">
        <v>24</v>
      </c>
      <c r="N1" s="30" t="s">
        <v>25</v>
      </c>
      <c r="O1" s="30" t="s">
        <v>26</v>
      </c>
      <c r="P1" s="30" t="s">
        <v>27</v>
      </c>
      <c r="Q1" s="30" t="s">
        <v>28</v>
      </c>
      <c r="R1" s="30" t="s">
        <v>29</v>
      </c>
      <c r="S1" s="30" t="s">
        <v>30</v>
      </c>
      <c r="T1" s="30" t="s">
        <v>31</v>
      </c>
      <c r="U1" s="39"/>
      <c r="V1" s="39"/>
      <c r="W1" s="39"/>
      <c r="X1" s="39"/>
      <c r="Y1" s="39"/>
      <c r="Z1" s="39"/>
      <c r="AA1" s="39"/>
      <c r="AB1" s="39"/>
      <c r="AC1" s="39"/>
      <c r="AD1" s="39"/>
      <c r="AE1" s="39"/>
      <c r="AF1" s="39"/>
      <c r="AG1" s="39"/>
      <c r="AH1" s="39"/>
      <c r="AI1" s="39"/>
    </row>
    <row r="2" s="28" customFormat="1" ht="90" spans="1:35">
      <c r="A2" s="32">
        <v>1</v>
      </c>
      <c r="B2" s="33" t="s">
        <v>32</v>
      </c>
      <c r="C2" s="34" t="s">
        <v>33</v>
      </c>
      <c r="D2" s="34" t="s">
        <v>33</v>
      </c>
      <c r="E2" s="34" t="s">
        <v>34</v>
      </c>
      <c r="F2" s="34" t="s">
        <v>35</v>
      </c>
      <c r="G2" s="34" t="s">
        <v>36</v>
      </c>
      <c r="H2" s="34" t="s">
        <v>37</v>
      </c>
      <c r="I2" s="34" t="s">
        <v>6</v>
      </c>
      <c r="J2" s="34" t="s">
        <v>3</v>
      </c>
      <c r="K2" s="34"/>
      <c r="L2" s="34" t="s">
        <v>38</v>
      </c>
      <c r="M2" s="34" t="s">
        <v>39</v>
      </c>
      <c r="N2" s="34"/>
      <c r="O2" s="34" t="s">
        <v>40</v>
      </c>
      <c r="P2" s="34" t="s">
        <v>41</v>
      </c>
      <c r="Q2" s="34" t="s">
        <v>42</v>
      </c>
      <c r="R2" s="34"/>
      <c r="S2" s="34"/>
      <c r="T2" s="34" t="s">
        <v>12</v>
      </c>
      <c r="U2" s="40"/>
      <c r="V2" s="40"/>
      <c r="W2" s="40"/>
      <c r="X2" s="40"/>
      <c r="Y2" s="40"/>
      <c r="Z2" s="40"/>
      <c r="AA2" s="40"/>
      <c r="AB2" s="40"/>
      <c r="AC2" s="40"/>
      <c r="AD2" s="40"/>
      <c r="AE2" s="40"/>
      <c r="AF2" s="40"/>
      <c r="AG2" s="40"/>
      <c r="AH2" s="40"/>
      <c r="AI2" s="40"/>
    </row>
    <row r="3" s="28" customFormat="1" ht="90" spans="1:35">
      <c r="A3" s="32">
        <f t="shared" ref="A3:A66" si="0">A2+1</f>
        <v>2</v>
      </c>
      <c r="B3" s="33" t="s">
        <v>32</v>
      </c>
      <c r="C3" s="34" t="s">
        <v>33</v>
      </c>
      <c r="D3" s="34" t="s">
        <v>33</v>
      </c>
      <c r="E3" s="34" t="s">
        <v>43</v>
      </c>
      <c r="F3" s="35" t="s">
        <v>44</v>
      </c>
      <c r="G3" s="34" t="s">
        <v>36</v>
      </c>
      <c r="H3" s="34" t="s">
        <v>45</v>
      </c>
      <c r="I3" s="34" t="s">
        <v>6</v>
      </c>
      <c r="J3" s="34" t="s">
        <v>4</v>
      </c>
      <c r="K3" s="34" t="s">
        <v>46</v>
      </c>
      <c r="L3" s="34" t="s">
        <v>47</v>
      </c>
      <c r="M3" s="34"/>
      <c r="N3" s="34" t="s">
        <v>48</v>
      </c>
      <c r="O3" s="34" t="s">
        <v>49</v>
      </c>
      <c r="P3" s="34" t="s">
        <v>41</v>
      </c>
      <c r="Q3" s="34" t="s">
        <v>42</v>
      </c>
      <c r="R3" s="34" t="s">
        <v>50</v>
      </c>
      <c r="S3" s="34"/>
      <c r="T3" s="34" t="s">
        <v>51</v>
      </c>
      <c r="U3" s="40"/>
      <c r="V3" s="40"/>
      <c r="W3" s="40"/>
      <c r="X3" s="40"/>
      <c r="Y3" s="40"/>
      <c r="Z3" s="40"/>
      <c r="AA3" s="40"/>
      <c r="AB3" s="40"/>
      <c r="AC3" s="40"/>
      <c r="AD3" s="40"/>
      <c r="AE3" s="40"/>
      <c r="AF3" s="40"/>
      <c r="AG3" s="40"/>
      <c r="AH3" s="40"/>
      <c r="AI3" s="40"/>
    </row>
    <row r="4" s="28" customFormat="1" ht="105" spans="1:35">
      <c r="A4" s="32">
        <f t="shared" si="0"/>
        <v>3</v>
      </c>
      <c r="B4" s="33" t="s">
        <v>32</v>
      </c>
      <c r="C4" s="34" t="s">
        <v>33</v>
      </c>
      <c r="D4" s="34" t="s">
        <v>33</v>
      </c>
      <c r="E4" s="34" t="s">
        <v>43</v>
      </c>
      <c r="F4" s="34" t="s">
        <v>52</v>
      </c>
      <c r="G4" s="34" t="s">
        <v>36</v>
      </c>
      <c r="H4" s="34" t="s">
        <v>53</v>
      </c>
      <c r="I4" s="34" t="s">
        <v>6</v>
      </c>
      <c r="J4" s="34" t="s">
        <v>3</v>
      </c>
      <c r="K4" s="34" t="s">
        <v>54</v>
      </c>
      <c r="L4" s="34" t="s">
        <v>55</v>
      </c>
      <c r="M4" s="34"/>
      <c r="N4" s="34"/>
      <c r="O4" s="34" t="s">
        <v>56</v>
      </c>
      <c r="P4" s="34" t="s">
        <v>41</v>
      </c>
      <c r="Q4" s="34" t="s">
        <v>42</v>
      </c>
      <c r="R4" s="34"/>
      <c r="S4" s="34"/>
      <c r="T4" s="34" t="s">
        <v>12</v>
      </c>
      <c r="U4" s="40"/>
      <c r="V4" s="40"/>
      <c r="W4" s="40"/>
      <c r="X4" s="40"/>
      <c r="Y4" s="40"/>
      <c r="Z4" s="40"/>
      <c r="AA4" s="40"/>
      <c r="AB4" s="40"/>
      <c r="AC4" s="40"/>
      <c r="AD4" s="40"/>
      <c r="AE4" s="40"/>
      <c r="AF4" s="40"/>
      <c r="AG4" s="40"/>
      <c r="AH4" s="40"/>
      <c r="AI4" s="40"/>
    </row>
    <row r="5" s="28" customFormat="1" ht="105" spans="1:35">
      <c r="A5" s="32">
        <f t="shared" si="0"/>
        <v>4</v>
      </c>
      <c r="B5" s="33" t="s">
        <v>32</v>
      </c>
      <c r="C5" s="34" t="s">
        <v>33</v>
      </c>
      <c r="D5" s="34" t="s">
        <v>33</v>
      </c>
      <c r="E5" s="34" t="s">
        <v>43</v>
      </c>
      <c r="F5" s="34" t="s">
        <v>57</v>
      </c>
      <c r="G5" s="34" t="s">
        <v>36</v>
      </c>
      <c r="H5" s="34" t="s">
        <v>53</v>
      </c>
      <c r="I5" s="34" t="s">
        <v>6</v>
      </c>
      <c r="J5" s="34" t="s">
        <v>3</v>
      </c>
      <c r="K5" s="34" t="s">
        <v>54</v>
      </c>
      <c r="L5" s="34" t="s">
        <v>55</v>
      </c>
      <c r="M5" s="34"/>
      <c r="N5" s="34"/>
      <c r="O5" s="34" t="s">
        <v>56</v>
      </c>
      <c r="P5" s="34" t="s">
        <v>41</v>
      </c>
      <c r="Q5" s="34" t="s">
        <v>42</v>
      </c>
      <c r="R5" s="34"/>
      <c r="S5" s="34"/>
      <c r="T5" s="34" t="s">
        <v>12</v>
      </c>
      <c r="U5" s="40"/>
      <c r="V5" s="40"/>
      <c r="W5" s="40"/>
      <c r="X5" s="40"/>
      <c r="Y5" s="40"/>
      <c r="Z5" s="40"/>
      <c r="AA5" s="40"/>
      <c r="AB5" s="40"/>
      <c r="AC5" s="40"/>
      <c r="AD5" s="40"/>
      <c r="AE5" s="40"/>
      <c r="AF5" s="40"/>
      <c r="AG5" s="40"/>
      <c r="AH5" s="40"/>
      <c r="AI5" s="40"/>
    </row>
    <row r="6" s="28" customFormat="1" ht="180" spans="1:35">
      <c r="A6" s="32">
        <f t="shared" si="0"/>
        <v>5</v>
      </c>
      <c r="B6" s="34" t="s">
        <v>58</v>
      </c>
      <c r="C6" s="34" t="s">
        <v>59</v>
      </c>
      <c r="D6" s="34" t="s">
        <v>59</v>
      </c>
      <c r="E6" s="34" t="s">
        <v>60</v>
      </c>
      <c r="F6" s="34" t="s">
        <v>61</v>
      </c>
      <c r="G6" s="34"/>
      <c r="H6" s="34" t="s">
        <v>62</v>
      </c>
      <c r="I6" s="34" t="s">
        <v>10</v>
      </c>
      <c r="J6" s="34" t="s">
        <v>3</v>
      </c>
      <c r="K6" s="34" t="s">
        <v>63</v>
      </c>
      <c r="L6" s="34" t="s">
        <v>64</v>
      </c>
      <c r="M6" s="34"/>
      <c r="N6" s="34" t="s">
        <v>65</v>
      </c>
      <c r="O6" s="34" t="s">
        <v>66</v>
      </c>
      <c r="P6" s="34" t="s">
        <v>41</v>
      </c>
      <c r="Q6" s="34" t="s">
        <v>42</v>
      </c>
      <c r="R6" s="34"/>
      <c r="S6" s="41">
        <v>43571</v>
      </c>
      <c r="T6" s="34" t="s">
        <v>12</v>
      </c>
      <c r="U6" s="42"/>
      <c r="V6" s="42"/>
      <c r="W6" s="42"/>
      <c r="X6" s="42"/>
      <c r="Y6" s="42"/>
      <c r="Z6" s="42"/>
      <c r="AA6" s="42"/>
      <c r="AB6" s="42"/>
      <c r="AC6" s="42"/>
      <c r="AD6" s="42"/>
      <c r="AE6" s="42"/>
      <c r="AF6" s="42"/>
      <c r="AG6" s="42"/>
      <c r="AH6" s="42"/>
      <c r="AI6" s="42"/>
    </row>
    <row r="7" s="28" customFormat="1" ht="120" spans="1:35">
      <c r="A7" s="32">
        <f t="shared" si="0"/>
        <v>6</v>
      </c>
      <c r="B7" s="33" t="s">
        <v>32</v>
      </c>
      <c r="C7" s="34" t="s">
        <v>33</v>
      </c>
      <c r="D7" s="34" t="s">
        <v>33</v>
      </c>
      <c r="E7" s="34" t="s">
        <v>43</v>
      </c>
      <c r="F7" s="34" t="s">
        <v>67</v>
      </c>
      <c r="G7" s="34" t="s">
        <v>36</v>
      </c>
      <c r="H7" s="34" t="s">
        <v>68</v>
      </c>
      <c r="I7" s="34" t="s">
        <v>6</v>
      </c>
      <c r="J7" s="34" t="s">
        <v>3</v>
      </c>
      <c r="K7" s="34"/>
      <c r="L7" s="34" t="s">
        <v>69</v>
      </c>
      <c r="M7" s="34"/>
      <c r="N7" s="34" t="s">
        <v>70</v>
      </c>
      <c r="O7" s="34" t="s">
        <v>71</v>
      </c>
      <c r="P7" s="34" t="s">
        <v>41</v>
      </c>
      <c r="Q7" s="34" t="s">
        <v>42</v>
      </c>
      <c r="R7" s="34"/>
      <c r="S7" s="34"/>
      <c r="T7" s="34" t="s">
        <v>12</v>
      </c>
      <c r="U7" s="40"/>
      <c r="V7" s="40"/>
      <c r="W7" s="40"/>
      <c r="X7" s="40"/>
      <c r="Y7" s="40"/>
      <c r="Z7" s="40"/>
      <c r="AA7" s="40"/>
      <c r="AB7" s="40"/>
      <c r="AC7" s="40"/>
      <c r="AD7" s="40"/>
      <c r="AE7" s="40"/>
      <c r="AF7" s="40"/>
      <c r="AG7" s="40"/>
      <c r="AH7" s="40"/>
      <c r="AI7" s="40"/>
    </row>
    <row r="8" s="28" customFormat="1" ht="90" spans="1:35">
      <c r="A8" s="32">
        <f t="shared" si="0"/>
        <v>7</v>
      </c>
      <c r="B8" s="33" t="s">
        <v>32</v>
      </c>
      <c r="C8" s="34" t="s">
        <v>33</v>
      </c>
      <c r="D8" s="34" t="s">
        <v>33</v>
      </c>
      <c r="E8" s="34" t="s">
        <v>43</v>
      </c>
      <c r="F8" s="35" t="s">
        <v>72</v>
      </c>
      <c r="G8" s="34" t="s">
        <v>36</v>
      </c>
      <c r="H8" s="34" t="s">
        <v>73</v>
      </c>
      <c r="I8" s="34" t="s">
        <v>6</v>
      </c>
      <c r="J8" s="34" t="s">
        <v>4</v>
      </c>
      <c r="K8" s="34" t="s">
        <v>46</v>
      </c>
      <c r="L8" s="34" t="s">
        <v>74</v>
      </c>
      <c r="M8" s="34"/>
      <c r="N8" s="34" t="s">
        <v>74</v>
      </c>
      <c r="O8" s="34" t="s">
        <v>49</v>
      </c>
      <c r="P8" s="34" t="s">
        <v>41</v>
      </c>
      <c r="Q8" s="34" t="s">
        <v>42</v>
      </c>
      <c r="R8" s="34" t="s">
        <v>50</v>
      </c>
      <c r="S8" s="34"/>
      <c r="T8" s="34" t="s">
        <v>51</v>
      </c>
      <c r="U8" s="40"/>
      <c r="V8" s="40"/>
      <c r="W8" s="40"/>
      <c r="X8" s="40"/>
      <c r="Y8" s="40"/>
      <c r="Z8" s="40"/>
      <c r="AA8" s="40"/>
      <c r="AB8" s="40"/>
      <c r="AC8" s="40"/>
      <c r="AD8" s="40"/>
      <c r="AE8" s="40"/>
      <c r="AF8" s="40"/>
      <c r="AG8" s="40"/>
      <c r="AH8" s="40"/>
      <c r="AI8" s="40"/>
    </row>
    <row r="9" s="28" customFormat="1" ht="255" spans="1:35">
      <c r="A9" s="32">
        <f t="shared" si="0"/>
        <v>8</v>
      </c>
      <c r="B9" s="34" t="s">
        <v>75</v>
      </c>
      <c r="C9" s="34" t="s">
        <v>59</v>
      </c>
      <c r="D9" s="34" t="s">
        <v>59</v>
      </c>
      <c r="E9" s="34" t="s">
        <v>76</v>
      </c>
      <c r="F9" s="34" t="s">
        <v>77</v>
      </c>
      <c r="G9" s="34" t="s">
        <v>78</v>
      </c>
      <c r="H9" s="34" t="s">
        <v>79</v>
      </c>
      <c r="I9" s="34" t="s">
        <v>6</v>
      </c>
      <c r="J9" s="34" t="s">
        <v>3</v>
      </c>
      <c r="K9" s="34" t="s">
        <v>80</v>
      </c>
      <c r="L9" s="34" t="s">
        <v>81</v>
      </c>
      <c r="M9" s="34"/>
      <c r="N9" s="34"/>
      <c r="O9" s="34" t="s">
        <v>82</v>
      </c>
      <c r="P9" s="34" t="s">
        <v>41</v>
      </c>
      <c r="Q9" s="34" t="s">
        <v>42</v>
      </c>
      <c r="R9" s="34"/>
      <c r="S9" s="41">
        <v>43571</v>
      </c>
      <c r="T9" s="34" t="s">
        <v>12</v>
      </c>
      <c r="U9" s="40"/>
      <c r="V9" s="40"/>
      <c r="W9" s="40"/>
      <c r="X9" s="40"/>
      <c r="Y9" s="40"/>
      <c r="Z9" s="40"/>
      <c r="AA9" s="40"/>
      <c r="AB9" s="40"/>
      <c r="AC9" s="40"/>
      <c r="AD9" s="40"/>
      <c r="AE9" s="40"/>
      <c r="AF9" s="40"/>
      <c r="AG9" s="40"/>
      <c r="AH9" s="40"/>
      <c r="AI9" s="40"/>
    </row>
    <row r="10" s="28" customFormat="1" ht="105" spans="1:35">
      <c r="A10" s="32">
        <f t="shared" si="0"/>
        <v>9</v>
      </c>
      <c r="B10" s="33" t="s">
        <v>32</v>
      </c>
      <c r="C10" s="34" t="s">
        <v>33</v>
      </c>
      <c r="D10" s="34" t="s">
        <v>33</v>
      </c>
      <c r="E10" s="34" t="s">
        <v>83</v>
      </c>
      <c r="F10" s="34" t="s">
        <v>84</v>
      </c>
      <c r="G10" s="34" t="s">
        <v>36</v>
      </c>
      <c r="H10" s="34" t="s">
        <v>85</v>
      </c>
      <c r="I10" s="34" t="s">
        <v>6</v>
      </c>
      <c r="J10" s="34" t="s">
        <v>3</v>
      </c>
      <c r="K10" s="34" t="s">
        <v>86</v>
      </c>
      <c r="L10" s="34" t="s">
        <v>87</v>
      </c>
      <c r="M10" s="34" t="s">
        <v>88</v>
      </c>
      <c r="N10" s="34" t="s">
        <v>89</v>
      </c>
      <c r="O10" s="34" t="s">
        <v>88</v>
      </c>
      <c r="P10" s="34" t="s">
        <v>41</v>
      </c>
      <c r="Q10" s="34" t="s">
        <v>42</v>
      </c>
      <c r="R10" s="34"/>
      <c r="S10" s="34"/>
      <c r="T10" s="34" t="s">
        <v>12</v>
      </c>
      <c r="U10" s="40"/>
      <c r="V10" s="40"/>
      <c r="W10" s="40"/>
      <c r="X10" s="40"/>
      <c r="Y10" s="40"/>
      <c r="Z10" s="40"/>
      <c r="AA10" s="40"/>
      <c r="AB10" s="40"/>
      <c r="AC10" s="40"/>
      <c r="AD10" s="40"/>
      <c r="AE10" s="40"/>
      <c r="AF10" s="40"/>
      <c r="AG10" s="40"/>
      <c r="AH10" s="40"/>
      <c r="AI10" s="40"/>
    </row>
    <row r="11" s="28" customFormat="1" ht="135" spans="1:35">
      <c r="A11" s="32">
        <f t="shared" si="0"/>
        <v>10</v>
      </c>
      <c r="B11" s="33" t="s">
        <v>32</v>
      </c>
      <c r="C11" s="34" t="s">
        <v>33</v>
      </c>
      <c r="D11" s="34" t="s">
        <v>33</v>
      </c>
      <c r="E11" s="34" t="s">
        <v>43</v>
      </c>
      <c r="F11" s="34" t="s">
        <v>90</v>
      </c>
      <c r="G11" s="34" t="s">
        <v>91</v>
      </c>
      <c r="H11" s="34" t="s">
        <v>92</v>
      </c>
      <c r="I11" s="34" t="s">
        <v>6</v>
      </c>
      <c r="J11" s="34" t="s">
        <v>3</v>
      </c>
      <c r="K11" s="34" t="s">
        <v>54</v>
      </c>
      <c r="L11" s="34" t="s">
        <v>55</v>
      </c>
      <c r="M11" s="34"/>
      <c r="N11" s="34"/>
      <c r="O11" s="34" t="s">
        <v>56</v>
      </c>
      <c r="P11" s="34" t="s">
        <v>41</v>
      </c>
      <c r="Q11" s="34" t="s">
        <v>42</v>
      </c>
      <c r="R11" s="34"/>
      <c r="S11" s="34"/>
      <c r="T11" s="34" t="s">
        <v>12</v>
      </c>
      <c r="U11" s="40"/>
      <c r="V11" s="40"/>
      <c r="W11" s="40"/>
      <c r="X11" s="40"/>
      <c r="Y11" s="40"/>
      <c r="Z11" s="40"/>
      <c r="AA11" s="40"/>
      <c r="AB11" s="40"/>
      <c r="AC11" s="40"/>
      <c r="AD11" s="40"/>
      <c r="AE11" s="40"/>
      <c r="AF11" s="40"/>
      <c r="AG11" s="40"/>
      <c r="AH11" s="40"/>
      <c r="AI11" s="40"/>
    </row>
    <row r="12" s="28" customFormat="1" ht="135" spans="1:35">
      <c r="A12" s="32">
        <f t="shared" si="0"/>
        <v>11</v>
      </c>
      <c r="B12" s="33" t="s">
        <v>32</v>
      </c>
      <c r="C12" s="34" t="s">
        <v>33</v>
      </c>
      <c r="D12" s="34" t="s">
        <v>33</v>
      </c>
      <c r="E12" s="34" t="s">
        <v>43</v>
      </c>
      <c r="F12" s="34" t="s">
        <v>93</v>
      </c>
      <c r="G12" s="34" t="s">
        <v>94</v>
      </c>
      <c r="H12" s="34" t="s">
        <v>92</v>
      </c>
      <c r="I12" s="34" t="s">
        <v>6</v>
      </c>
      <c r="J12" s="34" t="s">
        <v>3</v>
      </c>
      <c r="K12" s="34" t="s">
        <v>54</v>
      </c>
      <c r="L12" s="34" t="s">
        <v>55</v>
      </c>
      <c r="M12" s="34"/>
      <c r="N12" s="34"/>
      <c r="O12" s="34" t="s">
        <v>56</v>
      </c>
      <c r="P12" s="34" t="s">
        <v>41</v>
      </c>
      <c r="Q12" s="34" t="s">
        <v>42</v>
      </c>
      <c r="R12" s="34"/>
      <c r="S12" s="34"/>
      <c r="T12" s="34" t="s">
        <v>12</v>
      </c>
      <c r="U12" s="40"/>
      <c r="V12" s="40"/>
      <c r="W12" s="40"/>
      <c r="X12" s="40"/>
      <c r="Y12" s="40"/>
      <c r="Z12" s="40"/>
      <c r="AA12" s="40"/>
      <c r="AB12" s="40"/>
      <c r="AC12" s="40"/>
      <c r="AD12" s="40"/>
      <c r="AE12" s="40"/>
      <c r="AF12" s="40"/>
      <c r="AG12" s="40"/>
      <c r="AH12" s="40"/>
      <c r="AI12" s="40"/>
    </row>
    <row r="13" s="28" customFormat="1" ht="150" spans="1:35">
      <c r="A13" s="32">
        <f t="shared" si="0"/>
        <v>12</v>
      </c>
      <c r="B13" s="33" t="s">
        <v>32</v>
      </c>
      <c r="C13" s="34" t="s">
        <v>33</v>
      </c>
      <c r="D13" s="34" t="s">
        <v>33</v>
      </c>
      <c r="E13" s="34" t="s">
        <v>43</v>
      </c>
      <c r="F13" s="34" t="s">
        <v>95</v>
      </c>
      <c r="G13" s="34" t="s">
        <v>96</v>
      </c>
      <c r="H13" s="34" t="s">
        <v>92</v>
      </c>
      <c r="I13" s="34" t="s">
        <v>6</v>
      </c>
      <c r="J13" s="34" t="s">
        <v>3</v>
      </c>
      <c r="K13" s="34" t="s">
        <v>54</v>
      </c>
      <c r="L13" s="34" t="s">
        <v>55</v>
      </c>
      <c r="M13" s="34"/>
      <c r="N13" s="34"/>
      <c r="O13" s="34" t="s">
        <v>56</v>
      </c>
      <c r="P13" s="34" t="s">
        <v>41</v>
      </c>
      <c r="Q13" s="34" t="s">
        <v>42</v>
      </c>
      <c r="R13" s="34"/>
      <c r="S13" s="34"/>
      <c r="T13" s="34" t="s">
        <v>12</v>
      </c>
      <c r="U13" s="40"/>
      <c r="V13" s="40"/>
      <c r="W13" s="40"/>
      <c r="X13" s="40"/>
      <c r="Y13" s="40"/>
      <c r="Z13" s="40"/>
      <c r="AA13" s="40"/>
      <c r="AB13" s="40"/>
      <c r="AC13" s="40"/>
      <c r="AD13" s="40"/>
      <c r="AE13" s="40"/>
      <c r="AF13" s="40"/>
      <c r="AG13" s="40"/>
      <c r="AH13" s="40"/>
      <c r="AI13" s="40"/>
    </row>
    <row r="14" s="28" customFormat="1" ht="150" spans="1:35">
      <c r="A14" s="32">
        <f t="shared" si="0"/>
        <v>13</v>
      </c>
      <c r="B14" s="33" t="s">
        <v>32</v>
      </c>
      <c r="C14" s="34" t="s">
        <v>33</v>
      </c>
      <c r="D14" s="34" t="s">
        <v>33</v>
      </c>
      <c r="E14" s="34" t="s">
        <v>43</v>
      </c>
      <c r="F14" s="34" t="s">
        <v>97</v>
      </c>
      <c r="G14" s="34" t="s">
        <v>94</v>
      </c>
      <c r="H14" s="34" t="s">
        <v>92</v>
      </c>
      <c r="I14" s="34" t="s">
        <v>6</v>
      </c>
      <c r="J14" s="34" t="s">
        <v>3</v>
      </c>
      <c r="K14" s="34" t="s">
        <v>54</v>
      </c>
      <c r="L14" s="34" t="s">
        <v>55</v>
      </c>
      <c r="M14" s="34"/>
      <c r="N14" s="34"/>
      <c r="O14" s="34" t="s">
        <v>56</v>
      </c>
      <c r="P14" s="34" t="s">
        <v>41</v>
      </c>
      <c r="Q14" s="34" t="s">
        <v>42</v>
      </c>
      <c r="R14" s="34"/>
      <c r="S14" s="34"/>
      <c r="T14" s="34" t="s">
        <v>12</v>
      </c>
      <c r="U14" s="40"/>
      <c r="V14" s="40"/>
      <c r="W14" s="40"/>
      <c r="X14" s="40"/>
      <c r="Y14" s="40"/>
      <c r="Z14" s="40"/>
      <c r="AA14" s="40"/>
      <c r="AB14" s="40"/>
      <c r="AC14" s="40"/>
      <c r="AD14" s="40"/>
      <c r="AE14" s="40"/>
      <c r="AF14" s="40"/>
      <c r="AG14" s="40"/>
      <c r="AH14" s="40"/>
      <c r="AI14" s="40"/>
    </row>
    <row r="15" s="28" customFormat="1" ht="105" spans="1:35">
      <c r="A15" s="32">
        <f t="shared" si="0"/>
        <v>14</v>
      </c>
      <c r="B15" s="33" t="s">
        <v>32</v>
      </c>
      <c r="C15" s="34" t="s">
        <v>33</v>
      </c>
      <c r="D15" s="34" t="s">
        <v>33</v>
      </c>
      <c r="E15" s="34" t="s">
        <v>43</v>
      </c>
      <c r="F15" s="35" t="s">
        <v>98</v>
      </c>
      <c r="G15" s="34" t="s">
        <v>99</v>
      </c>
      <c r="H15" s="34" t="s">
        <v>100</v>
      </c>
      <c r="I15" s="34" t="s">
        <v>8</v>
      </c>
      <c r="J15" s="34" t="s">
        <v>4</v>
      </c>
      <c r="K15" s="34" t="s">
        <v>46</v>
      </c>
      <c r="L15" s="34" t="s">
        <v>74</v>
      </c>
      <c r="M15" s="34"/>
      <c r="N15" s="34" t="s">
        <v>74</v>
      </c>
      <c r="O15" s="34" t="s">
        <v>49</v>
      </c>
      <c r="P15" s="34" t="s">
        <v>101</v>
      </c>
      <c r="Q15" s="34" t="s">
        <v>42</v>
      </c>
      <c r="R15" s="34" t="s">
        <v>50</v>
      </c>
      <c r="S15" s="34"/>
      <c r="T15" s="34" t="s">
        <v>51</v>
      </c>
      <c r="U15" s="40"/>
      <c r="V15" s="40"/>
      <c r="W15" s="40"/>
      <c r="X15" s="40"/>
      <c r="Y15" s="40"/>
      <c r="Z15" s="40"/>
      <c r="AA15" s="40"/>
      <c r="AB15" s="40"/>
      <c r="AC15" s="40"/>
      <c r="AD15" s="40"/>
      <c r="AE15" s="40"/>
      <c r="AF15" s="40"/>
      <c r="AG15" s="40"/>
      <c r="AH15" s="40"/>
      <c r="AI15" s="40"/>
    </row>
    <row r="16" s="28" customFormat="1" ht="75" spans="1:35">
      <c r="A16" s="32">
        <f t="shared" si="0"/>
        <v>15</v>
      </c>
      <c r="B16" s="33" t="s">
        <v>32</v>
      </c>
      <c r="C16" s="34" t="s">
        <v>33</v>
      </c>
      <c r="D16" s="34" t="s">
        <v>33</v>
      </c>
      <c r="E16" s="34" t="s">
        <v>43</v>
      </c>
      <c r="F16" s="35" t="s">
        <v>102</v>
      </c>
      <c r="G16" s="34" t="s">
        <v>99</v>
      </c>
      <c r="H16" s="34" t="s">
        <v>103</v>
      </c>
      <c r="I16" s="34" t="s">
        <v>6</v>
      </c>
      <c r="J16" s="34" t="s">
        <v>4</v>
      </c>
      <c r="K16" s="34" t="s">
        <v>46</v>
      </c>
      <c r="L16" s="34" t="s">
        <v>104</v>
      </c>
      <c r="M16" s="34"/>
      <c r="N16" s="34" t="s">
        <v>105</v>
      </c>
      <c r="O16" s="34" t="s">
        <v>49</v>
      </c>
      <c r="P16" s="34" t="s">
        <v>101</v>
      </c>
      <c r="Q16" s="34" t="s">
        <v>42</v>
      </c>
      <c r="R16" s="34" t="s">
        <v>50</v>
      </c>
      <c r="S16" s="34"/>
      <c r="T16" s="34" t="s">
        <v>51</v>
      </c>
      <c r="U16" s="40"/>
      <c r="V16" s="40"/>
      <c r="W16" s="40"/>
      <c r="X16" s="40"/>
      <c r="Y16" s="40"/>
      <c r="Z16" s="40"/>
      <c r="AA16" s="40"/>
      <c r="AB16" s="40"/>
      <c r="AC16" s="40"/>
      <c r="AD16" s="40"/>
      <c r="AE16" s="40"/>
      <c r="AF16" s="40"/>
      <c r="AG16" s="40"/>
      <c r="AH16" s="40"/>
      <c r="AI16" s="40"/>
    </row>
    <row r="17" s="28" customFormat="1" ht="135" spans="1:35">
      <c r="A17" s="32">
        <f t="shared" si="0"/>
        <v>16</v>
      </c>
      <c r="B17" s="34" t="s">
        <v>106</v>
      </c>
      <c r="C17" s="34" t="s">
        <v>59</v>
      </c>
      <c r="D17" s="34" t="s">
        <v>59</v>
      </c>
      <c r="E17" s="34" t="s">
        <v>107</v>
      </c>
      <c r="F17" s="34" t="s">
        <v>108</v>
      </c>
      <c r="G17" s="34" t="s">
        <v>33</v>
      </c>
      <c r="H17" s="34" t="s">
        <v>109</v>
      </c>
      <c r="I17" s="34" t="s">
        <v>6</v>
      </c>
      <c r="J17" s="34" t="s">
        <v>3</v>
      </c>
      <c r="K17" s="34"/>
      <c r="L17" s="34"/>
      <c r="M17" s="34"/>
      <c r="N17" s="34"/>
      <c r="O17" s="34" t="s">
        <v>88</v>
      </c>
      <c r="P17" s="34" t="s">
        <v>41</v>
      </c>
      <c r="Q17" s="34" t="s">
        <v>42</v>
      </c>
      <c r="R17" s="34"/>
      <c r="S17" s="41">
        <v>43571</v>
      </c>
      <c r="T17" s="34" t="s">
        <v>12</v>
      </c>
      <c r="U17" s="42"/>
      <c r="V17" s="42"/>
      <c r="W17" s="42"/>
      <c r="X17" s="42"/>
      <c r="Y17" s="42"/>
      <c r="Z17" s="42"/>
      <c r="AA17" s="42"/>
      <c r="AB17" s="42"/>
      <c r="AC17" s="42"/>
      <c r="AD17" s="42"/>
      <c r="AE17" s="42"/>
      <c r="AF17" s="42"/>
      <c r="AG17" s="42"/>
      <c r="AH17" s="42"/>
      <c r="AI17" s="42"/>
    </row>
    <row r="18" s="28" customFormat="1" ht="120" spans="1:35">
      <c r="A18" s="32">
        <f t="shared" si="0"/>
        <v>17</v>
      </c>
      <c r="B18" s="33" t="s">
        <v>32</v>
      </c>
      <c r="C18" s="34" t="s">
        <v>33</v>
      </c>
      <c r="D18" s="34" t="s">
        <v>33</v>
      </c>
      <c r="E18" s="34" t="s">
        <v>83</v>
      </c>
      <c r="F18" s="34" t="s">
        <v>110</v>
      </c>
      <c r="G18" s="34" t="s">
        <v>36</v>
      </c>
      <c r="H18" s="34" t="s">
        <v>111</v>
      </c>
      <c r="I18" s="34" t="s">
        <v>6</v>
      </c>
      <c r="J18" s="34" t="s">
        <v>3</v>
      </c>
      <c r="K18" s="34" t="s">
        <v>112</v>
      </c>
      <c r="L18" s="34" t="s">
        <v>87</v>
      </c>
      <c r="M18" s="34"/>
      <c r="N18" s="34"/>
      <c r="O18" s="34" t="s">
        <v>88</v>
      </c>
      <c r="P18" s="34" t="s">
        <v>41</v>
      </c>
      <c r="Q18" s="34" t="s">
        <v>42</v>
      </c>
      <c r="R18" s="34"/>
      <c r="S18" s="34"/>
      <c r="T18" s="34" t="s">
        <v>12</v>
      </c>
      <c r="U18" s="40"/>
      <c r="V18" s="40"/>
      <c r="W18" s="40"/>
      <c r="X18" s="40"/>
      <c r="Y18" s="40"/>
      <c r="Z18" s="40"/>
      <c r="AA18" s="40"/>
      <c r="AB18" s="40"/>
      <c r="AC18" s="40"/>
      <c r="AD18" s="40"/>
      <c r="AE18" s="40"/>
      <c r="AF18" s="40"/>
      <c r="AG18" s="40"/>
      <c r="AH18" s="40"/>
      <c r="AI18" s="40"/>
    </row>
    <row r="19" s="28" customFormat="1" ht="240" spans="1:35">
      <c r="A19" s="32">
        <f t="shared" si="0"/>
        <v>18</v>
      </c>
      <c r="B19" s="33" t="s">
        <v>32</v>
      </c>
      <c r="C19" s="34" t="s">
        <v>113</v>
      </c>
      <c r="D19" s="34" t="s">
        <v>114</v>
      </c>
      <c r="E19" s="34" t="s">
        <v>115</v>
      </c>
      <c r="F19" s="35" t="s">
        <v>116</v>
      </c>
      <c r="G19" s="34" t="s">
        <v>36</v>
      </c>
      <c r="H19" s="34" t="s">
        <v>117</v>
      </c>
      <c r="I19" s="34" t="s">
        <v>6</v>
      </c>
      <c r="J19" s="34" t="s">
        <v>4</v>
      </c>
      <c r="K19" s="34" t="s">
        <v>118</v>
      </c>
      <c r="L19" s="34" t="s">
        <v>119</v>
      </c>
      <c r="M19" s="34"/>
      <c r="N19" s="34"/>
      <c r="O19" s="34" t="s">
        <v>120</v>
      </c>
      <c r="P19" s="34" t="s">
        <v>41</v>
      </c>
      <c r="Q19" s="34" t="s">
        <v>42</v>
      </c>
      <c r="R19" s="34" t="s">
        <v>50</v>
      </c>
      <c r="S19" s="34"/>
      <c r="T19" s="34" t="s">
        <v>51</v>
      </c>
      <c r="U19" s="42"/>
      <c r="V19" s="42"/>
      <c r="W19" s="42"/>
      <c r="X19" s="42"/>
      <c r="Y19" s="42"/>
      <c r="Z19" s="42"/>
      <c r="AA19" s="42"/>
      <c r="AB19" s="42"/>
      <c r="AC19" s="42"/>
      <c r="AD19" s="42"/>
      <c r="AE19" s="42"/>
      <c r="AF19" s="42"/>
      <c r="AG19" s="42"/>
      <c r="AH19" s="42"/>
      <c r="AI19" s="42"/>
    </row>
    <row r="20" s="28" customFormat="1" ht="90" spans="1:35">
      <c r="A20" s="32">
        <f t="shared" si="0"/>
        <v>19</v>
      </c>
      <c r="B20" s="33" t="s">
        <v>32</v>
      </c>
      <c r="C20" s="34" t="s">
        <v>33</v>
      </c>
      <c r="D20" s="34" t="s">
        <v>33</v>
      </c>
      <c r="E20" s="34" t="s">
        <v>121</v>
      </c>
      <c r="F20" s="36" t="s">
        <v>122</v>
      </c>
      <c r="G20" s="34"/>
      <c r="H20" s="34" t="s">
        <v>123</v>
      </c>
      <c r="I20" s="34" t="s">
        <v>6</v>
      </c>
      <c r="J20" s="34" t="s">
        <v>4</v>
      </c>
      <c r="K20" s="34" t="s">
        <v>124</v>
      </c>
      <c r="L20" s="34" t="s">
        <v>125</v>
      </c>
      <c r="M20" s="34"/>
      <c r="N20" s="34"/>
      <c r="O20" s="34" t="s">
        <v>126</v>
      </c>
      <c r="P20" s="34" t="s">
        <v>101</v>
      </c>
      <c r="Q20" s="34" t="s">
        <v>42</v>
      </c>
      <c r="R20" s="34"/>
      <c r="S20" s="34" t="s">
        <v>127</v>
      </c>
      <c r="T20" s="34" t="s">
        <v>12</v>
      </c>
      <c r="U20" s="42"/>
      <c r="V20" s="42"/>
      <c r="W20" s="42"/>
      <c r="X20" s="42"/>
      <c r="Y20" s="42"/>
      <c r="Z20" s="42"/>
      <c r="AA20" s="42"/>
      <c r="AB20" s="42"/>
      <c r="AC20" s="42"/>
      <c r="AD20" s="42"/>
      <c r="AE20" s="42"/>
      <c r="AF20" s="42"/>
      <c r="AG20" s="42"/>
      <c r="AH20" s="42"/>
      <c r="AI20" s="42"/>
    </row>
    <row r="21" s="28" customFormat="1" ht="165" spans="1:35">
      <c r="A21" s="32">
        <f t="shared" si="0"/>
        <v>20</v>
      </c>
      <c r="B21" s="33" t="s">
        <v>32</v>
      </c>
      <c r="C21" s="34" t="s">
        <v>33</v>
      </c>
      <c r="D21" s="34" t="s">
        <v>33</v>
      </c>
      <c r="E21" s="34" t="s">
        <v>121</v>
      </c>
      <c r="F21" s="37" t="s">
        <v>128</v>
      </c>
      <c r="G21" s="34"/>
      <c r="H21" s="34" t="s">
        <v>129</v>
      </c>
      <c r="I21" s="34" t="s">
        <v>6</v>
      </c>
      <c r="J21" s="34" t="s">
        <v>4</v>
      </c>
      <c r="K21" s="34" t="s">
        <v>124</v>
      </c>
      <c r="L21" s="34" t="s">
        <v>125</v>
      </c>
      <c r="M21" s="34"/>
      <c r="N21" s="34"/>
      <c r="O21" s="34" t="s">
        <v>130</v>
      </c>
      <c r="P21" s="34" t="s">
        <v>101</v>
      </c>
      <c r="Q21" s="34" t="s">
        <v>42</v>
      </c>
      <c r="R21" s="34"/>
      <c r="S21" s="34" t="s">
        <v>33</v>
      </c>
      <c r="T21" s="34" t="s">
        <v>51</v>
      </c>
      <c r="U21" s="40"/>
      <c r="V21" s="40"/>
      <c r="W21" s="40"/>
      <c r="X21" s="40"/>
      <c r="Y21" s="40"/>
      <c r="Z21" s="40"/>
      <c r="AA21" s="40"/>
      <c r="AB21" s="40"/>
      <c r="AC21" s="40"/>
      <c r="AD21" s="40"/>
      <c r="AE21" s="40"/>
      <c r="AF21" s="40"/>
      <c r="AG21" s="40"/>
      <c r="AH21" s="40"/>
      <c r="AI21" s="40"/>
    </row>
    <row r="22" s="28" customFormat="1" ht="90" spans="1:35">
      <c r="A22" s="32">
        <f t="shared" si="0"/>
        <v>21</v>
      </c>
      <c r="B22" s="33" t="s">
        <v>32</v>
      </c>
      <c r="C22" s="34" t="s">
        <v>33</v>
      </c>
      <c r="D22" s="34" t="s">
        <v>33</v>
      </c>
      <c r="E22" s="34" t="s">
        <v>115</v>
      </c>
      <c r="F22" s="38" t="s">
        <v>131</v>
      </c>
      <c r="G22" s="34"/>
      <c r="H22" s="34" t="s">
        <v>132</v>
      </c>
      <c r="I22" s="34" t="s">
        <v>6</v>
      </c>
      <c r="J22" s="34" t="s">
        <v>4</v>
      </c>
      <c r="K22" s="34" t="s">
        <v>133</v>
      </c>
      <c r="L22" s="34" t="s">
        <v>134</v>
      </c>
      <c r="M22" s="34"/>
      <c r="N22" s="34"/>
      <c r="O22" s="34" t="s">
        <v>135</v>
      </c>
      <c r="P22" s="34" t="s">
        <v>101</v>
      </c>
      <c r="Q22" s="34" t="s">
        <v>42</v>
      </c>
      <c r="R22" s="34"/>
      <c r="S22" s="34" t="s">
        <v>127</v>
      </c>
      <c r="T22" s="34" t="s">
        <v>12</v>
      </c>
      <c r="U22" s="42"/>
      <c r="V22" s="42"/>
      <c r="W22" s="42"/>
      <c r="X22" s="42"/>
      <c r="Y22" s="42"/>
      <c r="Z22" s="42"/>
      <c r="AA22" s="42"/>
      <c r="AB22" s="42"/>
      <c r="AC22" s="42"/>
      <c r="AD22" s="42"/>
      <c r="AE22" s="42"/>
      <c r="AF22" s="42"/>
      <c r="AG22" s="42"/>
      <c r="AH22" s="42"/>
      <c r="AI22" s="42"/>
    </row>
    <row r="23" s="28" customFormat="1" ht="150" spans="1:35">
      <c r="A23" s="32">
        <f t="shared" si="0"/>
        <v>22</v>
      </c>
      <c r="B23" s="33" t="s">
        <v>32</v>
      </c>
      <c r="C23" s="34" t="s">
        <v>33</v>
      </c>
      <c r="D23" s="34" t="s">
        <v>33</v>
      </c>
      <c r="E23" s="34" t="s">
        <v>115</v>
      </c>
      <c r="F23" s="38" t="s">
        <v>136</v>
      </c>
      <c r="G23" s="34"/>
      <c r="H23" s="34" t="s">
        <v>137</v>
      </c>
      <c r="I23" s="34" t="s">
        <v>6</v>
      </c>
      <c r="J23" s="34" t="s">
        <v>4</v>
      </c>
      <c r="K23" s="34" t="s">
        <v>138</v>
      </c>
      <c r="L23" s="34" t="s">
        <v>38</v>
      </c>
      <c r="M23" s="34"/>
      <c r="N23" s="34"/>
      <c r="O23" s="34" t="s">
        <v>139</v>
      </c>
      <c r="P23" s="34" t="s">
        <v>101</v>
      </c>
      <c r="Q23" s="34" t="s">
        <v>42</v>
      </c>
      <c r="R23" s="34"/>
      <c r="S23" s="34" t="s">
        <v>140</v>
      </c>
      <c r="T23" s="34" t="s">
        <v>12</v>
      </c>
      <c r="U23" s="42"/>
      <c r="V23" s="42"/>
      <c r="W23" s="42"/>
      <c r="X23" s="42"/>
      <c r="Y23" s="42"/>
      <c r="Z23" s="42"/>
      <c r="AA23" s="42"/>
      <c r="AB23" s="42"/>
      <c r="AC23" s="42"/>
      <c r="AD23" s="42"/>
      <c r="AE23" s="42"/>
      <c r="AF23" s="42"/>
      <c r="AG23" s="42"/>
      <c r="AH23" s="42"/>
      <c r="AI23" s="42"/>
    </row>
    <row r="24" s="28" customFormat="1" ht="105" spans="1:35">
      <c r="A24" s="32">
        <f t="shared" si="0"/>
        <v>23</v>
      </c>
      <c r="B24" s="33" t="s">
        <v>32</v>
      </c>
      <c r="C24" s="34" t="s">
        <v>59</v>
      </c>
      <c r="D24" s="34" t="s">
        <v>59</v>
      </c>
      <c r="E24" s="34" t="s">
        <v>141</v>
      </c>
      <c r="F24" s="37" t="s">
        <v>142</v>
      </c>
      <c r="G24" s="34" t="s">
        <v>99</v>
      </c>
      <c r="H24" s="34" t="s">
        <v>143</v>
      </c>
      <c r="I24" s="34" t="s">
        <v>6</v>
      </c>
      <c r="J24" s="34" t="s">
        <v>4</v>
      </c>
      <c r="K24" s="34" t="s">
        <v>144</v>
      </c>
      <c r="L24" s="34" t="s">
        <v>125</v>
      </c>
      <c r="M24" s="34"/>
      <c r="N24" s="34"/>
      <c r="O24" s="34" t="s">
        <v>145</v>
      </c>
      <c r="P24" s="34" t="s">
        <v>101</v>
      </c>
      <c r="Q24" s="34" t="s">
        <v>42</v>
      </c>
      <c r="R24" s="34"/>
      <c r="S24" s="34" t="s">
        <v>127</v>
      </c>
      <c r="T24" s="34" t="s">
        <v>12</v>
      </c>
      <c r="U24" s="40"/>
      <c r="V24" s="40"/>
      <c r="W24" s="40"/>
      <c r="X24" s="40"/>
      <c r="Y24" s="40"/>
      <c r="Z24" s="40"/>
      <c r="AA24" s="40"/>
      <c r="AB24" s="40"/>
      <c r="AC24" s="40"/>
      <c r="AD24" s="40"/>
      <c r="AE24" s="40"/>
      <c r="AF24" s="40"/>
      <c r="AG24" s="40"/>
      <c r="AH24" s="40"/>
      <c r="AI24" s="40"/>
    </row>
    <row r="25" s="28" customFormat="1" ht="90" spans="1:35">
      <c r="A25" s="32">
        <f t="shared" si="0"/>
        <v>24</v>
      </c>
      <c r="B25" s="33" t="s">
        <v>32</v>
      </c>
      <c r="C25" s="34" t="s">
        <v>59</v>
      </c>
      <c r="D25" s="34" t="s">
        <v>59</v>
      </c>
      <c r="E25" s="34" t="s">
        <v>146</v>
      </c>
      <c r="F25" s="34" t="s">
        <v>147</v>
      </c>
      <c r="G25" s="34"/>
      <c r="H25" s="34" t="s">
        <v>148</v>
      </c>
      <c r="I25" s="34" t="s">
        <v>6</v>
      </c>
      <c r="J25" s="34" t="s">
        <v>3</v>
      </c>
      <c r="K25" s="34" t="s">
        <v>149</v>
      </c>
      <c r="L25" s="34" t="s">
        <v>38</v>
      </c>
      <c r="M25" s="34" t="s">
        <v>150</v>
      </c>
      <c r="N25" s="34"/>
      <c r="O25" s="34" t="s">
        <v>88</v>
      </c>
      <c r="P25" s="34" t="s">
        <v>101</v>
      </c>
      <c r="Q25" s="34" t="s">
        <v>42</v>
      </c>
      <c r="R25" s="34"/>
      <c r="S25" s="34"/>
      <c r="T25" s="34" t="s">
        <v>12</v>
      </c>
      <c r="U25" s="40"/>
      <c r="V25" s="40"/>
      <c r="W25" s="40"/>
      <c r="X25" s="40"/>
      <c r="Y25" s="40"/>
      <c r="Z25" s="40"/>
      <c r="AA25" s="40"/>
      <c r="AB25" s="40"/>
      <c r="AC25" s="40"/>
      <c r="AD25" s="40"/>
      <c r="AE25" s="40"/>
      <c r="AF25" s="40"/>
      <c r="AG25" s="40"/>
      <c r="AH25" s="40"/>
      <c r="AI25" s="40"/>
    </row>
    <row r="26" s="28" customFormat="1" ht="90" spans="1:35">
      <c r="A26" s="32">
        <f t="shared" si="0"/>
        <v>25</v>
      </c>
      <c r="B26" s="33" t="s">
        <v>32</v>
      </c>
      <c r="C26" s="34" t="s">
        <v>59</v>
      </c>
      <c r="D26" s="34" t="s">
        <v>59</v>
      </c>
      <c r="E26" s="34" t="s">
        <v>151</v>
      </c>
      <c r="F26" s="34" t="s">
        <v>152</v>
      </c>
      <c r="G26" s="34"/>
      <c r="H26" s="34" t="s">
        <v>153</v>
      </c>
      <c r="I26" s="34" t="s">
        <v>6</v>
      </c>
      <c r="J26" s="34" t="s">
        <v>3</v>
      </c>
      <c r="K26" s="34" t="s">
        <v>149</v>
      </c>
      <c r="L26" s="34" t="s">
        <v>125</v>
      </c>
      <c r="M26" s="34"/>
      <c r="N26" s="34"/>
      <c r="O26" s="34" t="s">
        <v>154</v>
      </c>
      <c r="P26" s="34" t="s">
        <v>101</v>
      </c>
      <c r="Q26" s="34" t="s">
        <v>42</v>
      </c>
      <c r="R26" s="34"/>
      <c r="S26" s="34"/>
      <c r="T26" s="34" t="s">
        <v>12</v>
      </c>
      <c r="U26" s="40"/>
      <c r="V26" s="40"/>
      <c r="W26" s="40"/>
      <c r="X26" s="40"/>
      <c r="Y26" s="40"/>
      <c r="Z26" s="40"/>
      <c r="AA26" s="40"/>
      <c r="AB26" s="40"/>
      <c r="AC26" s="40"/>
      <c r="AD26" s="40"/>
      <c r="AE26" s="40"/>
      <c r="AF26" s="40"/>
      <c r="AG26" s="40"/>
      <c r="AH26" s="40"/>
      <c r="AI26" s="40"/>
    </row>
    <row r="27" s="28" customFormat="1" ht="135" spans="1:35">
      <c r="A27" s="32">
        <f t="shared" si="0"/>
        <v>26</v>
      </c>
      <c r="B27" s="33" t="s">
        <v>32</v>
      </c>
      <c r="C27" s="34" t="s">
        <v>59</v>
      </c>
      <c r="D27" s="34" t="s">
        <v>59</v>
      </c>
      <c r="E27" s="34" t="s">
        <v>121</v>
      </c>
      <c r="F27" s="38" t="s">
        <v>155</v>
      </c>
      <c r="G27" s="34"/>
      <c r="H27" s="34" t="s">
        <v>156</v>
      </c>
      <c r="I27" s="34" t="s">
        <v>6</v>
      </c>
      <c r="J27" s="34" t="s">
        <v>4</v>
      </c>
      <c r="K27" s="34" t="s">
        <v>157</v>
      </c>
      <c r="L27" s="34" t="s">
        <v>125</v>
      </c>
      <c r="M27" s="34"/>
      <c r="N27" s="34"/>
      <c r="O27" s="34" t="s">
        <v>158</v>
      </c>
      <c r="P27" s="34" t="s">
        <v>101</v>
      </c>
      <c r="Q27" s="34" t="s">
        <v>42</v>
      </c>
      <c r="R27" s="34"/>
      <c r="S27" s="34" t="s">
        <v>127</v>
      </c>
      <c r="T27" s="34" t="s">
        <v>12</v>
      </c>
      <c r="U27" s="40"/>
      <c r="V27" s="40"/>
      <c r="W27" s="40"/>
      <c r="X27" s="40"/>
      <c r="Y27" s="40"/>
      <c r="Z27" s="40"/>
      <c r="AA27" s="40"/>
      <c r="AB27" s="40"/>
      <c r="AC27" s="40"/>
      <c r="AD27" s="40"/>
      <c r="AE27" s="40"/>
      <c r="AF27" s="40"/>
      <c r="AG27" s="40"/>
      <c r="AH27" s="40"/>
      <c r="AI27" s="40"/>
    </row>
    <row r="28" s="28" customFormat="1" ht="120" spans="1:35">
      <c r="A28" s="32">
        <f t="shared" si="0"/>
        <v>27</v>
      </c>
      <c r="B28" s="34" t="s">
        <v>106</v>
      </c>
      <c r="C28" s="34" t="s">
        <v>59</v>
      </c>
      <c r="D28" s="34" t="s">
        <v>59</v>
      </c>
      <c r="E28" s="34" t="s">
        <v>107</v>
      </c>
      <c r="F28" s="34" t="s">
        <v>159</v>
      </c>
      <c r="G28" s="34" t="s">
        <v>160</v>
      </c>
      <c r="H28" s="34" t="s">
        <v>161</v>
      </c>
      <c r="I28" s="34" t="s">
        <v>7</v>
      </c>
      <c r="J28" s="34" t="s">
        <v>3</v>
      </c>
      <c r="K28" s="34"/>
      <c r="L28" s="34"/>
      <c r="M28" s="34"/>
      <c r="N28" s="34"/>
      <c r="O28" s="34" t="s">
        <v>88</v>
      </c>
      <c r="P28" s="34" t="s">
        <v>41</v>
      </c>
      <c r="Q28" s="34" t="s">
        <v>42</v>
      </c>
      <c r="R28" s="34" t="s">
        <v>1</v>
      </c>
      <c r="S28" s="41">
        <v>43571</v>
      </c>
      <c r="T28" s="34" t="s">
        <v>12</v>
      </c>
      <c r="U28" s="40"/>
      <c r="V28" s="40"/>
      <c r="W28" s="40"/>
      <c r="X28" s="40"/>
      <c r="Y28" s="40"/>
      <c r="Z28" s="40"/>
      <c r="AA28" s="40"/>
      <c r="AB28" s="40"/>
      <c r="AC28" s="40"/>
      <c r="AD28" s="40"/>
      <c r="AE28" s="40"/>
      <c r="AF28" s="40"/>
      <c r="AG28" s="40"/>
      <c r="AH28" s="40"/>
      <c r="AI28" s="40"/>
    </row>
    <row r="29" s="28" customFormat="1" ht="165" spans="1:35">
      <c r="A29" s="32">
        <f t="shared" si="0"/>
        <v>28</v>
      </c>
      <c r="B29" s="34" t="s">
        <v>162</v>
      </c>
      <c r="C29" s="34" t="s">
        <v>163</v>
      </c>
      <c r="D29" s="34" t="s">
        <v>164</v>
      </c>
      <c r="E29" s="34" t="s">
        <v>165</v>
      </c>
      <c r="F29" s="36" t="s">
        <v>166</v>
      </c>
      <c r="G29" s="34" t="s">
        <v>167</v>
      </c>
      <c r="H29" s="34" t="s">
        <v>168</v>
      </c>
      <c r="I29" s="34" t="s">
        <v>6</v>
      </c>
      <c r="J29" s="34" t="s">
        <v>4</v>
      </c>
      <c r="K29" s="34" t="s">
        <v>169</v>
      </c>
      <c r="L29" s="34"/>
      <c r="M29" s="34"/>
      <c r="N29" s="34"/>
      <c r="O29" s="34" t="s">
        <v>170</v>
      </c>
      <c r="P29" s="34" t="s">
        <v>41</v>
      </c>
      <c r="Q29" s="34" t="s">
        <v>42</v>
      </c>
      <c r="R29" s="34"/>
      <c r="S29" s="34" t="s">
        <v>171</v>
      </c>
      <c r="T29" s="34" t="s">
        <v>51</v>
      </c>
      <c r="U29" s="40"/>
      <c r="V29" s="40"/>
      <c r="W29" s="40"/>
      <c r="X29" s="40"/>
      <c r="Y29" s="40"/>
      <c r="Z29" s="40"/>
      <c r="AA29" s="40"/>
      <c r="AB29" s="40"/>
      <c r="AC29" s="40"/>
      <c r="AD29" s="40"/>
      <c r="AE29" s="40"/>
      <c r="AF29" s="40"/>
      <c r="AG29" s="40"/>
      <c r="AH29" s="40"/>
      <c r="AI29" s="40"/>
    </row>
    <row r="30" s="28" customFormat="1" ht="195" spans="1:35">
      <c r="A30" s="32">
        <f t="shared" si="0"/>
        <v>29</v>
      </c>
      <c r="B30" s="34" t="s">
        <v>162</v>
      </c>
      <c r="C30" s="34" t="s">
        <v>163</v>
      </c>
      <c r="D30" s="34" t="s">
        <v>164</v>
      </c>
      <c r="E30" s="34" t="s">
        <v>165</v>
      </c>
      <c r="F30" s="34" t="s">
        <v>172</v>
      </c>
      <c r="G30" s="34" t="s">
        <v>173</v>
      </c>
      <c r="H30" s="34" t="s">
        <v>174</v>
      </c>
      <c r="I30" s="34" t="s">
        <v>8</v>
      </c>
      <c r="J30" s="34" t="s">
        <v>3</v>
      </c>
      <c r="K30" s="34"/>
      <c r="L30" s="34"/>
      <c r="M30" s="34"/>
      <c r="N30" s="34"/>
      <c r="O30" s="34"/>
      <c r="P30" s="34" t="s">
        <v>41</v>
      </c>
      <c r="Q30" s="34" t="s">
        <v>42</v>
      </c>
      <c r="R30" s="34"/>
      <c r="S30" s="34"/>
      <c r="T30" s="34" t="s">
        <v>12</v>
      </c>
      <c r="U30" s="40"/>
      <c r="V30" s="40"/>
      <c r="W30" s="40"/>
      <c r="X30" s="40"/>
      <c r="Y30" s="40"/>
      <c r="Z30" s="40"/>
      <c r="AA30" s="40"/>
      <c r="AB30" s="40"/>
      <c r="AC30" s="40"/>
      <c r="AD30" s="40"/>
      <c r="AE30" s="40"/>
      <c r="AF30" s="40"/>
      <c r="AG30" s="40"/>
      <c r="AH30" s="40"/>
      <c r="AI30" s="40"/>
    </row>
    <row r="31" s="28" customFormat="1" ht="195" spans="1:35">
      <c r="A31" s="32">
        <f t="shared" si="0"/>
        <v>30</v>
      </c>
      <c r="B31" s="34" t="s">
        <v>162</v>
      </c>
      <c r="C31" s="34" t="s">
        <v>113</v>
      </c>
      <c r="D31" s="34" t="s">
        <v>114</v>
      </c>
      <c r="E31" s="34" t="s">
        <v>165</v>
      </c>
      <c r="F31" s="34" t="s">
        <v>175</v>
      </c>
      <c r="G31" s="34" t="s">
        <v>176</v>
      </c>
      <c r="H31" s="34" t="s">
        <v>177</v>
      </c>
      <c r="I31" s="34" t="s">
        <v>8</v>
      </c>
      <c r="J31" s="34" t="s">
        <v>3</v>
      </c>
      <c r="K31" s="34"/>
      <c r="L31" s="34"/>
      <c r="M31" s="34"/>
      <c r="N31" s="34"/>
      <c r="O31" s="34"/>
      <c r="P31" s="34" t="s">
        <v>41</v>
      </c>
      <c r="Q31" s="34" t="s">
        <v>42</v>
      </c>
      <c r="R31" s="34"/>
      <c r="S31" s="34"/>
      <c r="T31" s="34" t="s">
        <v>12</v>
      </c>
      <c r="U31" s="40"/>
      <c r="V31" s="40"/>
      <c r="W31" s="40"/>
      <c r="X31" s="40"/>
      <c r="Y31" s="40"/>
      <c r="Z31" s="40"/>
      <c r="AA31" s="40"/>
      <c r="AB31" s="40"/>
      <c r="AC31" s="40"/>
      <c r="AD31" s="40"/>
      <c r="AE31" s="40"/>
      <c r="AF31" s="40"/>
      <c r="AG31" s="40"/>
      <c r="AH31" s="40"/>
      <c r="AI31" s="40"/>
    </row>
    <row r="32" s="28" customFormat="1" ht="180" spans="1:35">
      <c r="A32" s="32">
        <f t="shared" si="0"/>
        <v>31</v>
      </c>
      <c r="B32" s="34" t="s">
        <v>162</v>
      </c>
      <c r="C32" s="34" t="s">
        <v>113</v>
      </c>
      <c r="D32" s="34" t="s">
        <v>114</v>
      </c>
      <c r="E32" s="34" t="s">
        <v>178</v>
      </c>
      <c r="F32" s="34" t="s">
        <v>179</v>
      </c>
      <c r="G32" s="34" t="s">
        <v>180</v>
      </c>
      <c r="H32" s="34" t="s">
        <v>181</v>
      </c>
      <c r="I32" s="34" t="s">
        <v>6</v>
      </c>
      <c r="J32" s="34" t="s">
        <v>3</v>
      </c>
      <c r="K32" s="34"/>
      <c r="L32" s="34"/>
      <c r="M32" s="34"/>
      <c r="N32" s="34"/>
      <c r="O32" s="34"/>
      <c r="P32" s="34" t="s">
        <v>41</v>
      </c>
      <c r="Q32" s="34" t="s">
        <v>42</v>
      </c>
      <c r="R32" s="34"/>
      <c r="S32" s="34"/>
      <c r="T32" s="34" t="s">
        <v>12</v>
      </c>
      <c r="U32" s="40"/>
      <c r="V32" s="40"/>
      <c r="W32" s="40"/>
      <c r="X32" s="40"/>
      <c r="Y32" s="40"/>
      <c r="Z32" s="40"/>
      <c r="AA32" s="40"/>
      <c r="AB32" s="40"/>
      <c r="AC32" s="40"/>
      <c r="AD32" s="40"/>
      <c r="AE32" s="40"/>
      <c r="AF32" s="40"/>
      <c r="AG32" s="40"/>
      <c r="AH32" s="40"/>
      <c r="AI32" s="40"/>
    </row>
    <row r="33" s="28" customFormat="1" ht="165" spans="1:35">
      <c r="A33" s="32">
        <f t="shared" si="0"/>
        <v>32</v>
      </c>
      <c r="B33" s="34" t="s">
        <v>162</v>
      </c>
      <c r="C33" s="34" t="s">
        <v>113</v>
      </c>
      <c r="D33" s="34" t="s">
        <v>114</v>
      </c>
      <c r="E33" s="34" t="s">
        <v>165</v>
      </c>
      <c r="F33" s="34" t="s">
        <v>182</v>
      </c>
      <c r="G33" s="34" t="s">
        <v>183</v>
      </c>
      <c r="H33" s="34" t="s">
        <v>184</v>
      </c>
      <c r="I33" s="34" t="s">
        <v>6</v>
      </c>
      <c r="J33" s="34" t="s">
        <v>3</v>
      </c>
      <c r="K33" s="34"/>
      <c r="L33" s="34"/>
      <c r="M33" s="34"/>
      <c r="N33" s="34"/>
      <c r="O33" s="34"/>
      <c r="P33" s="34" t="s">
        <v>41</v>
      </c>
      <c r="Q33" s="34" t="s">
        <v>42</v>
      </c>
      <c r="R33" s="34"/>
      <c r="S33" s="34"/>
      <c r="T33" s="34" t="s">
        <v>12</v>
      </c>
      <c r="U33" s="40"/>
      <c r="V33" s="40"/>
      <c r="W33" s="40"/>
      <c r="X33" s="40"/>
      <c r="Y33" s="40"/>
      <c r="Z33" s="40"/>
      <c r="AA33" s="40"/>
      <c r="AB33" s="40"/>
      <c r="AC33" s="40"/>
      <c r="AD33" s="40"/>
      <c r="AE33" s="40"/>
      <c r="AF33" s="40"/>
      <c r="AG33" s="40"/>
      <c r="AH33" s="40"/>
      <c r="AI33" s="40"/>
    </row>
    <row r="34" s="28" customFormat="1" ht="165" spans="1:35">
      <c r="A34" s="32">
        <f t="shared" si="0"/>
        <v>33</v>
      </c>
      <c r="B34" s="34" t="s">
        <v>162</v>
      </c>
      <c r="C34" s="34" t="s">
        <v>59</v>
      </c>
      <c r="D34" s="34" t="s">
        <v>59</v>
      </c>
      <c r="E34" s="34" t="s">
        <v>185</v>
      </c>
      <c r="F34" s="38" t="s">
        <v>186</v>
      </c>
      <c r="G34" s="34" t="s">
        <v>187</v>
      </c>
      <c r="H34" s="34" t="s">
        <v>188</v>
      </c>
      <c r="I34" s="34" t="s">
        <v>8</v>
      </c>
      <c r="J34" s="34" t="s">
        <v>4</v>
      </c>
      <c r="K34" s="34" t="s">
        <v>189</v>
      </c>
      <c r="L34" s="34"/>
      <c r="M34" s="34"/>
      <c r="N34" s="34"/>
      <c r="O34" s="34" t="s">
        <v>190</v>
      </c>
      <c r="P34" s="34" t="s">
        <v>41</v>
      </c>
      <c r="Q34" s="34" t="s">
        <v>42</v>
      </c>
      <c r="R34" s="34"/>
      <c r="S34" s="34" t="s">
        <v>140</v>
      </c>
      <c r="T34" s="34" t="s">
        <v>12</v>
      </c>
      <c r="U34" s="40"/>
      <c r="V34" s="40"/>
      <c r="W34" s="40"/>
      <c r="X34" s="40"/>
      <c r="Y34" s="40"/>
      <c r="Z34" s="40"/>
      <c r="AA34" s="40"/>
      <c r="AB34" s="40"/>
      <c r="AC34" s="40"/>
      <c r="AD34" s="40"/>
      <c r="AE34" s="40"/>
      <c r="AF34" s="40"/>
      <c r="AG34" s="40"/>
      <c r="AH34" s="40"/>
      <c r="AI34" s="40"/>
    </row>
    <row r="35" s="28" customFormat="1" ht="409.5" spans="1:35">
      <c r="A35" s="32">
        <f t="shared" si="0"/>
        <v>34</v>
      </c>
      <c r="B35" s="34" t="s">
        <v>162</v>
      </c>
      <c r="C35" s="34" t="s">
        <v>113</v>
      </c>
      <c r="D35" s="34" t="s">
        <v>114</v>
      </c>
      <c r="E35" s="34" t="s">
        <v>165</v>
      </c>
      <c r="F35" s="36" t="s">
        <v>191</v>
      </c>
      <c r="G35" s="34"/>
      <c r="H35" s="34" t="s">
        <v>192</v>
      </c>
      <c r="I35" s="34" t="s">
        <v>8</v>
      </c>
      <c r="J35" s="34" t="s">
        <v>4</v>
      </c>
      <c r="K35" s="34" t="s">
        <v>193</v>
      </c>
      <c r="L35" s="34"/>
      <c r="M35" s="34"/>
      <c r="N35" s="34"/>
      <c r="O35" s="34" t="s">
        <v>194</v>
      </c>
      <c r="P35" s="34" t="s">
        <v>41</v>
      </c>
      <c r="Q35" s="34" t="s">
        <v>42</v>
      </c>
      <c r="R35" s="34" t="s">
        <v>195</v>
      </c>
      <c r="S35" s="34" t="s">
        <v>171</v>
      </c>
      <c r="T35" s="34" t="s">
        <v>51</v>
      </c>
      <c r="U35" s="40"/>
      <c r="V35" s="40"/>
      <c r="W35" s="40"/>
      <c r="X35" s="40"/>
      <c r="Y35" s="40"/>
      <c r="Z35" s="40"/>
      <c r="AA35" s="40"/>
      <c r="AB35" s="40"/>
      <c r="AC35" s="40"/>
      <c r="AD35" s="40"/>
      <c r="AE35" s="40"/>
      <c r="AF35" s="40"/>
      <c r="AG35" s="40"/>
      <c r="AH35" s="40"/>
      <c r="AI35" s="40"/>
    </row>
    <row r="36" s="28" customFormat="1" ht="285" spans="1:35">
      <c r="A36" s="32">
        <f t="shared" si="0"/>
        <v>35</v>
      </c>
      <c r="B36" s="34" t="s">
        <v>162</v>
      </c>
      <c r="C36" s="34" t="s">
        <v>113</v>
      </c>
      <c r="D36" s="34" t="s">
        <v>114</v>
      </c>
      <c r="E36" s="34" t="s">
        <v>178</v>
      </c>
      <c r="F36" s="38" t="s">
        <v>196</v>
      </c>
      <c r="G36" s="34" t="s">
        <v>167</v>
      </c>
      <c r="H36" s="34" t="s">
        <v>197</v>
      </c>
      <c r="I36" s="34" t="s">
        <v>6</v>
      </c>
      <c r="J36" s="34" t="s">
        <v>4</v>
      </c>
      <c r="K36" s="34" t="s">
        <v>198</v>
      </c>
      <c r="L36" s="34"/>
      <c r="M36" s="34"/>
      <c r="N36" s="34"/>
      <c r="O36" s="34" t="s">
        <v>199</v>
      </c>
      <c r="P36" s="34" t="s">
        <v>41</v>
      </c>
      <c r="Q36" s="34" t="s">
        <v>42</v>
      </c>
      <c r="R36" s="34"/>
      <c r="S36" s="34" t="s">
        <v>127</v>
      </c>
      <c r="T36" s="34" t="s">
        <v>12</v>
      </c>
      <c r="U36" s="40"/>
      <c r="V36" s="40"/>
      <c r="W36" s="40"/>
      <c r="X36" s="40"/>
      <c r="Y36" s="40"/>
      <c r="Z36" s="40"/>
      <c r="AA36" s="40"/>
      <c r="AB36" s="40"/>
      <c r="AC36" s="40"/>
      <c r="AD36" s="40"/>
      <c r="AE36" s="40"/>
      <c r="AF36" s="40"/>
      <c r="AG36" s="40"/>
      <c r="AH36" s="40"/>
      <c r="AI36" s="40"/>
    </row>
    <row r="37" s="28" customFormat="1" ht="270" spans="1:35">
      <c r="A37" s="32">
        <f t="shared" si="0"/>
        <v>36</v>
      </c>
      <c r="B37" s="34" t="s">
        <v>162</v>
      </c>
      <c r="C37" s="34" t="s">
        <v>59</v>
      </c>
      <c r="D37" s="34" t="s">
        <v>59</v>
      </c>
      <c r="E37" s="34" t="s">
        <v>178</v>
      </c>
      <c r="F37" s="38" t="s">
        <v>200</v>
      </c>
      <c r="G37" s="34" t="s">
        <v>201</v>
      </c>
      <c r="H37" s="34" t="s">
        <v>202</v>
      </c>
      <c r="I37" s="34" t="s">
        <v>6</v>
      </c>
      <c r="J37" s="34" t="s">
        <v>4</v>
      </c>
      <c r="K37" s="34" t="s">
        <v>198</v>
      </c>
      <c r="L37" s="34"/>
      <c r="M37" s="34"/>
      <c r="N37" s="34"/>
      <c r="O37" s="34" t="s">
        <v>203</v>
      </c>
      <c r="P37" s="34" t="s">
        <v>101</v>
      </c>
      <c r="Q37" s="34" t="s">
        <v>42</v>
      </c>
      <c r="R37" s="34" t="s">
        <v>204</v>
      </c>
      <c r="S37" s="34"/>
      <c r="T37" s="34" t="s">
        <v>51</v>
      </c>
      <c r="U37" s="40"/>
      <c r="V37" s="40"/>
      <c r="W37" s="40"/>
      <c r="X37" s="40"/>
      <c r="Y37" s="40"/>
      <c r="Z37" s="40"/>
      <c r="AA37" s="40"/>
      <c r="AB37" s="40"/>
      <c r="AC37" s="40"/>
      <c r="AD37" s="40"/>
      <c r="AE37" s="40"/>
      <c r="AF37" s="40"/>
      <c r="AG37" s="40"/>
      <c r="AH37" s="40"/>
      <c r="AI37" s="40"/>
    </row>
    <row r="38" s="28" customFormat="1" ht="150" spans="1:35">
      <c r="A38" s="32">
        <f t="shared" si="0"/>
        <v>37</v>
      </c>
      <c r="B38" s="34" t="s">
        <v>162</v>
      </c>
      <c r="C38" s="34" t="s">
        <v>59</v>
      </c>
      <c r="D38" s="34" t="s">
        <v>59</v>
      </c>
      <c r="E38" s="34" t="s">
        <v>205</v>
      </c>
      <c r="F38" s="34" t="s">
        <v>206</v>
      </c>
      <c r="G38" s="34" t="s">
        <v>207</v>
      </c>
      <c r="H38" s="34" t="s">
        <v>208</v>
      </c>
      <c r="I38" s="34" t="s">
        <v>6</v>
      </c>
      <c r="J38" s="34" t="s">
        <v>3</v>
      </c>
      <c r="K38" s="34"/>
      <c r="L38" s="34"/>
      <c r="M38" s="34"/>
      <c r="N38" s="34"/>
      <c r="O38" s="34"/>
      <c r="P38" s="34" t="s">
        <v>101</v>
      </c>
      <c r="Q38" s="34" t="s">
        <v>42</v>
      </c>
      <c r="R38" s="34"/>
      <c r="S38" s="34"/>
      <c r="T38" s="34" t="s">
        <v>12</v>
      </c>
      <c r="U38" s="40"/>
      <c r="V38" s="40"/>
      <c r="W38" s="40"/>
      <c r="X38" s="40"/>
      <c r="Y38" s="40"/>
      <c r="Z38" s="40"/>
      <c r="AA38" s="40"/>
      <c r="AB38" s="40"/>
      <c r="AC38" s="40"/>
      <c r="AD38" s="40"/>
      <c r="AE38" s="40"/>
      <c r="AF38" s="40"/>
      <c r="AG38" s="40"/>
      <c r="AH38" s="40"/>
      <c r="AI38" s="40"/>
    </row>
    <row r="39" s="28" customFormat="1" ht="165" spans="1:35">
      <c r="A39" s="32">
        <f t="shared" si="0"/>
        <v>38</v>
      </c>
      <c r="B39" s="34" t="s">
        <v>162</v>
      </c>
      <c r="C39" s="34" t="s">
        <v>59</v>
      </c>
      <c r="D39" s="34" t="s">
        <v>59</v>
      </c>
      <c r="E39" s="34" t="s">
        <v>165</v>
      </c>
      <c r="F39" s="34" t="s">
        <v>209</v>
      </c>
      <c r="G39" s="34"/>
      <c r="H39" s="34" t="s">
        <v>210</v>
      </c>
      <c r="I39" s="34" t="s">
        <v>8</v>
      </c>
      <c r="J39" s="34" t="s">
        <v>3</v>
      </c>
      <c r="K39" s="34"/>
      <c r="L39" s="34"/>
      <c r="M39" s="34"/>
      <c r="N39" s="34"/>
      <c r="O39" s="34"/>
      <c r="P39" s="34" t="s">
        <v>101</v>
      </c>
      <c r="Q39" s="34" t="s">
        <v>42</v>
      </c>
      <c r="R39" s="34"/>
      <c r="S39" s="34"/>
      <c r="T39" s="34" t="s">
        <v>12</v>
      </c>
      <c r="U39" s="40"/>
      <c r="V39" s="40"/>
      <c r="W39" s="40"/>
      <c r="X39" s="40"/>
      <c r="Y39" s="40"/>
      <c r="Z39" s="40"/>
      <c r="AA39" s="40"/>
      <c r="AB39" s="40"/>
      <c r="AC39" s="40"/>
      <c r="AD39" s="40"/>
      <c r="AE39" s="40"/>
      <c r="AF39" s="40"/>
      <c r="AG39" s="40"/>
      <c r="AH39" s="40"/>
      <c r="AI39" s="40"/>
    </row>
    <row r="40" s="28" customFormat="1" ht="180" spans="1:35">
      <c r="A40" s="32">
        <f t="shared" si="0"/>
        <v>39</v>
      </c>
      <c r="B40" s="34" t="s">
        <v>211</v>
      </c>
      <c r="C40" s="34" t="s">
        <v>59</v>
      </c>
      <c r="D40" s="34" t="s">
        <v>59</v>
      </c>
      <c r="E40" s="34" t="s">
        <v>178</v>
      </c>
      <c r="F40" s="34" t="s">
        <v>212</v>
      </c>
      <c r="G40" s="34" t="s">
        <v>213</v>
      </c>
      <c r="H40" s="34" t="s">
        <v>214</v>
      </c>
      <c r="I40" s="34" t="s">
        <v>6</v>
      </c>
      <c r="J40" s="34" t="s">
        <v>3</v>
      </c>
      <c r="K40" s="34"/>
      <c r="L40" s="34"/>
      <c r="M40" s="34"/>
      <c r="N40" s="34"/>
      <c r="O40" s="34"/>
      <c r="P40" s="34" t="s">
        <v>101</v>
      </c>
      <c r="Q40" s="34" t="s">
        <v>42</v>
      </c>
      <c r="R40" s="34"/>
      <c r="S40" s="34"/>
      <c r="T40" s="34" t="s">
        <v>12</v>
      </c>
      <c r="U40" s="40"/>
      <c r="V40" s="40"/>
      <c r="W40" s="40"/>
      <c r="X40" s="40"/>
      <c r="Y40" s="40"/>
      <c r="Z40" s="40"/>
      <c r="AA40" s="40"/>
      <c r="AB40" s="40"/>
      <c r="AC40" s="40"/>
      <c r="AD40" s="40"/>
      <c r="AE40" s="40"/>
      <c r="AF40" s="40"/>
      <c r="AG40" s="40"/>
      <c r="AH40" s="40"/>
      <c r="AI40" s="40"/>
    </row>
    <row r="41" s="28" customFormat="1" ht="150" spans="1:35">
      <c r="A41" s="32">
        <f t="shared" si="0"/>
        <v>40</v>
      </c>
      <c r="B41" s="34" t="s">
        <v>215</v>
      </c>
      <c r="C41" s="34" t="s">
        <v>113</v>
      </c>
      <c r="D41" s="34" t="s">
        <v>216</v>
      </c>
      <c r="E41" s="34" t="s">
        <v>178</v>
      </c>
      <c r="F41" s="34" t="s">
        <v>217</v>
      </c>
      <c r="G41" s="34" t="s">
        <v>218</v>
      </c>
      <c r="H41" s="34" t="s">
        <v>219</v>
      </c>
      <c r="I41" s="34" t="s">
        <v>6</v>
      </c>
      <c r="J41" s="34" t="s">
        <v>3</v>
      </c>
      <c r="K41" s="34"/>
      <c r="L41" s="34"/>
      <c r="M41" s="34"/>
      <c r="N41" s="34"/>
      <c r="O41" s="34"/>
      <c r="P41" s="34" t="s">
        <v>41</v>
      </c>
      <c r="Q41" s="34" t="s">
        <v>42</v>
      </c>
      <c r="R41" s="34"/>
      <c r="S41" s="34"/>
      <c r="T41" s="34" t="s">
        <v>12</v>
      </c>
      <c r="U41" s="40"/>
      <c r="V41" s="40"/>
      <c r="W41" s="40"/>
      <c r="X41" s="40"/>
      <c r="Y41" s="40"/>
      <c r="Z41" s="40"/>
      <c r="AA41" s="40"/>
      <c r="AB41" s="40"/>
      <c r="AC41" s="40"/>
      <c r="AD41" s="40"/>
      <c r="AE41" s="40"/>
      <c r="AF41" s="40"/>
      <c r="AG41" s="40"/>
      <c r="AH41" s="40"/>
      <c r="AI41" s="40"/>
    </row>
    <row r="42" s="28" customFormat="1" ht="60" spans="1:35">
      <c r="A42" s="32">
        <f t="shared" si="0"/>
        <v>41</v>
      </c>
      <c r="B42" s="34" t="s">
        <v>220</v>
      </c>
      <c r="C42" s="34" t="s">
        <v>43</v>
      </c>
      <c r="D42" s="34" t="s">
        <v>59</v>
      </c>
      <c r="E42" s="34" t="s">
        <v>43</v>
      </c>
      <c r="F42" s="34" t="s">
        <v>221</v>
      </c>
      <c r="G42" s="34" t="s">
        <v>222</v>
      </c>
      <c r="H42" s="34" t="s">
        <v>223</v>
      </c>
      <c r="I42" s="34" t="s">
        <v>10</v>
      </c>
      <c r="J42" s="34" t="s">
        <v>3</v>
      </c>
      <c r="K42" s="34"/>
      <c r="L42" s="34"/>
      <c r="M42" s="34"/>
      <c r="N42" s="34"/>
      <c r="O42" s="34" t="s">
        <v>88</v>
      </c>
      <c r="P42" s="34" t="s">
        <v>41</v>
      </c>
      <c r="Q42" s="34" t="s">
        <v>42</v>
      </c>
      <c r="R42" s="34"/>
      <c r="S42" s="41">
        <v>43571</v>
      </c>
      <c r="T42" s="34" t="s">
        <v>12</v>
      </c>
      <c r="U42" s="42"/>
      <c r="V42" s="42"/>
      <c r="W42" s="42"/>
      <c r="X42" s="42"/>
      <c r="Y42" s="42"/>
      <c r="Z42" s="42"/>
      <c r="AA42" s="42"/>
      <c r="AB42" s="42"/>
      <c r="AC42" s="42"/>
      <c r="AD42" s="42"/>
      <c r="AE42" s="42"/>
      <c r="AF42" s="42"/>
      <c r="AG42" s="42"/>
      <c r="AH42" s="42"/>
      <c r="AI42" s="42"/>
    </row>
    <row r="43" s="28" customFormat="1" ht="225" spans="1:35">
      <c r="A43" s="32">
        <f t="shared" si="0"/>
        <v>42</v>
      </c>
      <c r="B43" s="34" t="s">
        <v>215</v>
      </c>
      <c r="C43" s="34" t="s">
        <v>113</v>
      </c>
      <c r="D43" s="34" t="s">
        <v>224</v>
      </c>
      <c r="E43" s="34" t="s">
        <v>225</v>
      </c>
      <c r="F43" s="34" t="s">
        <v>226</v>
      </c>
      <c r="G43" s="34" t="s">
        <v>227</v>
      </c>
      <c r="H43" s="34" t="s">
        <v>228</v>
      </c>
      <c r="I43" s="34" t="s">
        <v>6</v>
      </c>
      <c r="J43" s="34" t="s">
        <v>3</v>
      </c>
      <c r="K43" s="34"/>
      <c r="L43" s="34"/>
      <c r="M43" s="34"/>
      <c r="N43" s="34"/>
      <c r="O43" s="34"/>
      <c r="P43" s="34" t="s">
        <v>41</v>
      </c>
      <c r="Q43" s="34" t="s">
        <v>42</v>
      </c>
      <c r="R43" s="34"/>
      <c r="S43" s="34"/>
      <c r="T43" s="34" t="s">
        <v>12</v>
      </c>
      <c r="U43" s="40"/>
      <c r="V43" s="40"/>
      <c r="W43" s="40"/>
      <c r="X43" s="40"/>
      <c r="Y43" s="40"/>
      <c r="Z43" s="40"/>
      <c r="AA43" s="40"/>
      <c r="AB43" s="40"/>
      <c r="AC43" s="40"/>
      <c r="AD43" s="40"/>
      <c r="AE43" s="40"/>
      <c r="AF43" s="40"/>
      <c r="AG43" s="40"/>
      <c r="AH43" s="40"/>
      <c r="AI43" s="40"/>
    </row>
    <row r="44" s="28" customFormat="1" ht="135" spans="1:35">
      <c r="A44" s="32">
        <f t="shared" si="0"/>
        <v>43</v>
      </c>
      <c r="B44" s="34" t="s">
        <v>215</v>
      </c>
      <c r="C44" s="34" t="s">
        <v>113</v>
      </c>
      <c r="D44" s="34" t="s">
        <v>163</v>
      </c>
      <c r="E44" s="34" t="s">
        <v>178</v>
      </c>
      <c r="F44" s="34" t="s">
        <v>229</v>
      </c>
      <c r="G44" s="34" t="s">
        <v>230</v>
      </c>
      <c r="H44" s="34" t="s">
        <v>228</v>
      </c>
      <c r="I44" s="34" t="s">
        <v>6</v>
      </c>
      <c r="J44" s="34" t="s">
        <v>3</v>
      </c>
      <c r="K44" s="34"/>
      <c r="L44" s="34"/>
      <c r="M44" s="34"/>
      <c r="N44" s="34"/>
      <c r="O44" s="34"/>
      <c r="P44" s="34" t="s">
        <v>41</v>
      </c>
      <c r="Q44" s="34" t="s">
        <v>42</v>
      </c>
      <c r="R44" s="34"/>
      <c r="S44" s="34"/>
      <c r="T44" s="34" t="s">
        <v>12</v>
      </c>
      <c r="U44" s="40"/>
      <c r="V44" s="40"/>
      <c r="W44" s="40"/>
      <c r="X44" s="40"/>
      <c r="Y44" s="40"/>
      <c r="Z44" s="40"/>
      <c r="AA44" s="40"/>
      <c r="AB44" s="40"/>
      <c r="AC44" s="40"/>
      <c r="AD44" s="40"/>
      <c r="AE44" s="40"/>
      <c r="AF44" s="40"/>
      <c r="AG44" s="40"/>
      <c r="AH44" s="40"/>
      <c r="AI44" s="40"/>
    </row>
    <row r="45" s="28" customFormat="1" ht="135" spans="1:35">
      <c r="A45" s="32">
        <f t="shared" si="0"/>
        <v>44</v>
      </c>
      <c r="B45" s="34" t="s">
        <v>215</v>
      </c>
      <c r="C45" s="34" t="s">
        <v>59</v>
      </c>
      <c r="D45" s="34" t="s">
        <v>59</v>
      </c>
      <c r="E45" s="34" t="s">
        <v>231</v>
      </c>
      <c r="F45" s="34" t="s">
        <v>232</v>
      </c>
      <c r="G45" s="34" t="s">
        <v>33</v>
      </c>
      <c r="H45" s="34" t="s">
        <v>233</v>
      </c>
      <c r="I45" s="34" t="s">
        <v>8</v>
      </c>
      <c r="J45" s="34" t="s">
        <v>3</v>
      </c>
      <c r="K45" s="34"/>
      <c r="L45" s="34"/>
      <c r="M45" s="34"/>
      <c r="N45" s="34"/>
      <c r="O45" s="34"/>
      <c r="P45" s="34" t="s">
        <v>41</v>
      </c>
      <c r="Q45" s="34" t="s">
        <v>42</v>
      </c>
      <c r="R45" s="34"/>
      <c r="S45" s="34"/>
      <c r="T45" s="34" t="s">
        <v>12</v>
      </c>
      <c r="U45" s="40"/>
      <c r="V45" s="40"/>
      <c r="W45" s="40"/>
      <c r="X45" s="40"/>
      <c r="Y45" s="40"/>
      <c r="Z45" s="40"/>
      <c r="AA45" s="40"/>
      <c r="AB45" s="40"/>
      <c r="AC45" s="40"/>
      <c r="AD45" s="40"/>
      <c r="AE45" s="40"/>
      <c r="AF45" s="40"/>
      <c r="AG45" s="40"/>
      <c r="AH45" s="40"/>
      <c r="AI45" s="40"/>
    </row>
    <row r="46" s="28" customFormat="1" ht="165" spans="1:35">
      <c r="A46" s="32">
        <f t="shared" si="0"/>
        <v>45</v>
      </c>
      <c r="B46" s="34" t="s">
        <v>220</v>
      </c>
      <c r="C46" s="34" t="s">
        <v>59</v>
      </c>
      <c r="D46" s="34" t="s">
        <v>59</v>
      </c>
      <c r="E46" s="34" t="s">
        <v>225</v>
      </c>
      <c r="F46" s="38" t="s">
        <v>234</v>
      </c>
      <c r="G46" s="34" t="s">
        <v>235</v>
      </c>
      <c r="H46" s="34" t="s">
        <v>236</v>
      </c>
      <c r="I46" s="34" t="s">
        <v>10</v>
      </c>
      <c r="J46" s="34" t="s">
        <v>1</v>
      </c>
      <c r="K46" s="34" t="s">
        <v>237</v>
      </c>
      <c r="L46" s="34"/>
      <c r="M46" s="34"/>
      <c r="N46" s="34"/>
      <c r="O46" s="34" t="s">
        <v>238</v>
      </c>
      <c r="P46" s="34" t="s">
        <v>41</v>
      </c>
      <c r="Q46" s="34" t="s">
        <v>42</v>
      </c>
      <c r="R46" s="34"/>
      <c r="S46" s="34" t="s">
        <v>127</v>
      </c>
      <c r="T46" s="34" t="s">
        <v>12</v>
      </c>
      <c r="U46" s="42"/>
      <c r="V46" s="42"/>
      <c r="W46" s="42"/>
      <c r="X46" s="42"/>
      <c r="Y46" s="42"/>
      <c r="Z46" s="42"/>
      <c r="AA46" s="42"/>
      <c r="AB46" s="42"/>
      <c r="AC46" s="42"/>
      <c r="AD46" s="42"/>
      <c r="AE46" s="42"/>
      <c r="AF46" s="42"/>
      <c r="AG46" s="42"/>
      <c r="AH46" s="42"/>
      <c r="AI46" s="42"/>
    </row>
    <row r="47" s="28" customFormat="1" ht="315" spans="1:35">
      <c r="A47" s="32">
        <f t="shared" si="0"/>
        <v>46</v>
      </c>
      <c r="B47" s="34" t="s">
        <v>75</v>
      </c>
      <c r="C47" s="34" t="s">
        <v>113</v>
      </c>
      <c r="D47" s="34" t="s">
        <v>163</v>
      </c>
      <c r="E47" s="34" t="s">
        <v>225</v>
      </c>
      <c r="F47" s="34" t="s">
        <v>239</v>
      </c>
      <c r="G47" s="34" t="s">
        <v>240</v>
      </c>
      <c r="H47" s="34" t="s">
        <v>241</v>
      </c>
      <c r="I47" s="34" t="s">
        <v>8</v>
      </c>
      <c r="J47" s="34" t="s">
        <v>3</v>
      </c>
      <c r="K47" s="34"/>
      <c r="L47" s="34"/>
      <c r="M47" s="34"/>
      <c r="N47" s="34"/>
      <c r="O47" s="34"/>
      <c r="P47" s="34" t="s">
        <v>41</v>
      </c>
      <c r="Q47" s="34" t="s">
        <v>42</v>
      </c>
      <c r="R47" s="34"/>
      <c r="S47" s="34"/>
      <c r="T47" s="34" t="s">
        <v>12</v>
      </c>
      <c r="U47" s="40"/>
      <c r="V47" s="40"/>
      <c r="W47" s="40"/>
      <c r="X47" s="40"/>
      <c r="Y47" s="40"/>
      <c r="Z47" s="40"/>
      <c r="AA47" s="40"/>
      <c r="AB47" s="40"/>
      <c r="AC47" s="40"/>
      <c r="AD47" s="40"/>
      <c r="AE47" s="40"/>
      <c r="AF47" s="40"/>
      <c r="AG47" s="40"/>
      <c r="AH47" s="40"/>
      <c r="AI47" s="40"/>
    </row>
    <row r="48" s="28" customFormat="1" ht="105" spans="1:35">
      <c r="A48" s="32">
        <f t="shared" si="0"/>
        <v>47</v>
      </c>
      <c r="B48" s="34" t="s">
        <v>242</v>
      </c>
      <c r="C48" s="34" t="s">
        <v>59</v>
      </c>
      <c r="D48" s="34" t="s">
        <v>59</v>
      </c>
      <c r="E48" s="34" t="s">
        <v>243</v>
      </c>
      <c r="F48" s="34" t="s">
        <v>244</v>
      </c>
      <c r="G48" s="34" t="s">
        <v>33</v>
      </c>
      <c r="H48" s="34" t="s">
        <v>245</v>
      </c>
      <c r="I48" s="34" t="s">
        <v>10</v>
      </c>
      <c r="J48" s="34" t="s">
        <v>3</v>
      </c>
      <c r="K48" s="34"/>
      <c r="L48" s="34"/>
      <c r="M48" s="34"/>
      <c r="N48" s="34"/>
      <c r="O48" s="34" t="s">
        <v>246</v>
      </c>
      <c r="P48" s="34" t="s">
        <v>41</v>
      </c>
      <c r="Q48" s="34" t="s">
        <v>42</v>
      </c>
      <c r="R48" s="34" t="s">
        <v>1</v>
      </c>
      <c r="S48" s="41">
        <v>43571</v>
      </c>
      <c r="T48" s="34" t="s">
        <v>12</v>
      </c>
      <c r="U48" s="40"/>
      <c r="V48" s="40"/>
      <c r="W48" s="40"/>
      <c r="X48" s="40"/>
      <c r="Y48" s="40"/>
      <c r="Z48" s="40"/>
      <c r="AA48" s="40"/>
      <c r="AB48" s="40"/>
      <c r="AC48" s="40"/>
      <c r="AD48" s="40"/>
      <c r="AE48" s="40"/>
      <c r="AF48" s="40"/>
      <c r="AG48" s="40"/>
      <c r="AH48" s="40"/>
      <c r="AI48" s="40"/>
    </row>
    <row r="49" s="28" customFormat="1" ht="210" spans="1:35">
      <c r="A49" s="32">
        <f t="shared" si="0"/>
        <v>48</v>
      </c>
      <c r="B49" s="34" t="s">
        <v>247</v>
      </c>
      <c r="C49" s="34" t="s">
        <v>248</v>
      </c>
      <c r="D49" s="34" t="s">
        <v>114</v>
      </c>
      <c r="E49" s="34" t="s">
        <v>225</v>
      </c>
      <c r="F49" s="34" t="s">
        <v>249</v>
      </c>
      <c r="G49" s="34" t="s">
        <v>250</v>
      </c>
      <c r="H49" s="34" t="s">
        <v>251</v>
      </c>
      <c r="I49" s="34" t="s">
        <v>6</v>
      </c>
      <c r="J49" s="34" t="s">
        <v>3</v>
      </c>
      <c r="K49" s="34"/>
      <c r="L49" s="34"/>
      <c r="M49" s="34"/>
      <c r="N49" s="34"/>
      <c r="O49" s="34"/>
      <c r="P49" s="34" t="s">
        <v>41</v>
      </c>
      <c r="Q49" s="34" t="s">
        <v>42</v>
      </c>
      <c r="R49" s="34" t="s">
        <v>88</v>
      </c>
      <c r="S49" s="34" t="s">
        <v>252</v>
      </c>
      <c r="T49" s="34" t="s">
        <v>12</v>
      </c>
      <c r="U49" s="40"/>
      <c r="V49" s="40"/>
      <c r="W49" s="40"/>
      <c r="X49" s="40"/>
      <c r="Y49" s="40"/>
      <c r="Z49" s="40"/>
      <c r="AA49" s="40"/>
      <c r="AB49" s="40"/>
      <c r="AC49" s="40"/>
      <c r="AD49" s="40"/>
      <c r="AE49" s="40"/>
      <c r="AF49" s="40"/>
      <c r="AG49" s="40"/>
      <c r="AH49" s="40"/>
      <c r="AI49" s="40"/>
    </row>
    <row r="50" s="28" customFormat="1" ht="135" spans="1:35">
      <c r="A50" s="32">
        <f t="shared" si="0"/>
        <v>49</v>
      </c>
      <c r="B50" s="34" t="s">
        <v>247</v>
      </c>
      <c r="C50" s="34" t="s">
        <v>113</v>
      </c>
      <c r="D50" s="34" t="s">
        <v>163</v>
      </c>
      <c r="E50" s="34" t="s">
        <v>225</v>
      </c>
      <c r="F50" s="38" t="s">
        <v>253</v>
      </c>
      <c r="G50" s="34" t="s">
        <v>254</v>
      </c>
      <c r="H50" s="34" t="s">
        <v>255</v>
      </c>
      <c r="I50" s="34" t="s">
        <v>7</v>
      </c>
      <c r="J50" s="34" t="s">
        <v>4</v>
      </c>
      <c r="K50" s="34" t="s">
        <v>169</v>
      </c>
      <c r="L50" s="34"/>
      <c r="M50" s="34"/>
      <c r="N50" s="34"/>
      <c r="O50" s="34" t="s">
        <v>256</v>
      </c>
      <c r="P50" s="34" t="s">
        <v>41</v>
      </c>
      <c r="Q50" s="34" t="s">
        <v>42</v>
      </c>
      <c r="R50" s="34"/>
      <c r="S50" s="34" t="s">
        <v>257</v>
      </c>
      <c r="T50" s="34" t="s">
        <v>12</v>
      </c>
      <c r="U50" s="42"/>
      <c r="V50" s="42"/>
      <c r="W50" s="42"/>
      <c r="X50" s="42"/>
      <c r="Y50" s="42"/>
      <c r="Z50" s="42"/>
      <c r="AA50" s="42"/>
      <c r="AB50" s="42"/>
      <c r="AC50" s="42"/>
      <c r="AD50" s="42"/>
      <c r="AE50" s="42"/>
      <c r="AF50" s="42"/>
      <c r="AG50" s="42"/>
      <c r="AH50" s="42"/>
      <c r="AI50" s="42"/>
    </row>
    <row r="51" s="28" customFormat="1" ht="90" spans="1:35">
      <c r="A51" s="32">
        <f t="shared" si="0"/>
        <v>50</v>
      </c>
      <c r="B51" s="34" t="s">
        <v>242</v>
      </c>
      <c r="C51" s="34" t="s">
        <v>59</v>
      </c>
      <c r="D51" s="34" t="s">
        <v>59</v>
      </c>
      <c r="E51" s="34" t="s">
        <v>258</v>
      </c>
      <c r="F51" s="34" t="s">
        <v>259</v>
      </c>
      <c r="G51" s="34" t="s">
        <v>33</v>
      </c>
      <c r="H51" s="34" t="s">
        <v>260</v>
      </c>
      <c r="I51" s="34" t="s">
        <v>6</v>
      </c>
      <c r="J51" s="34" t="s">
        <v>3</v>
      </c>
      <c r="K51" s="34" t="s">
        <v>261</v>
      </c>
      <c r="L51" s="34"/>
      <c r="M51" s="34"/>
      <c r="N51" s="34"/>
      <c r="O51" s="34" t="s">
        <v>88</v>
      </c>
      <c r="P51" s="34" t="s">
        <v>41</v>
      </c>
      <c r="Q51" s="34" t="s">
        <v>42</v>
      </c>
      <c r="R51" s="34" t="s">
        <v>1</v>
      </c>
      <c r="S51" s="41">
        <v>43571</v>
      </c>
      <c r="T51" s="34" t="s">
        <v>12</v>
      </c>
      <c r="U51" s="40"/>
      <c r="V51" s="40"/>
      <c r="W51" s="40"/>
      <c r="X51" s="40"/>
      <c r="Y51" s="40"/>
      <c r="Z51" s="40"/>
      <c r="AA51" s="40"/>
      <c r="AB51" s="40"/>
      <c r="AC51" s="40"/>
      <c r="AD51" s="40"/>
      <c r="AE51" s="40"/>
      <c r="AF51" s="40"/>
      <c r="AG51" s="40"/>
      <c r="AH51" s="40"/>
      <c r="AI51" s="40"/>
    </row>
    <row r="52" s="28" customFormat="1" ht="105" spans="1:35">
      <c r="A52" s="32">
        <f t="shared" si="0"/>
        <v>51</v>
      </c>
      <c r="B52" s="34" t="s">
        <v>242</v>
      </c>
      <c r="C52" s="34" t="s">
        <v>59</v>
      </c>
      <c r="D52" s="34" t="s">
        <v>59</v>
      </c>
      <c r="E52" s="34" t="s">
        <v>83</v>
      </c>
      <c r="F52" s="34" t="s">
        <v>262</v>
      </c>
      <c r="G52" s="34" t="s">
        <v>33</v>
      </c>
      <c r="H52" s="34" t="s">
        <v>263</v>
      </c>
      <c r="I52" s="34" t="s">
        <v>6</v>
      </c>
      <c r="J52" s="34" t="s">
        <v>3</v>
      </c>
      <c r="K52" s="34"/>
      <c r="L52" s="34"/>
      <c r="M52" s="34"/>
      <c r="N52" s="34"/>
      <c r="O52" s="34" t="s">
        <v>264</v>
      </c>
      <c r="P52" s="34" t="s">
        <v>41</v>
      </c>
      <c r="Q52" s="34" t="s">
        <v>42</v>
      </c>
      <c r="R52" s="34" t="s">
        <v>1</v>
      </c>
      <c r="S52" s="41">
        <v>43571</v>
      </c>
      <c r="T52" s="34" t="s">
        <v>12</v>
      </c>
      <c r="U52" s="40"/>
      <c r="V52" s="40"/>
      <c r="W52" s="40"/>
      <c r="X52" s="40"/>
      <c r="Y52" s="40"/>
      <c r="Z52" s="40"/>
      <c r="AA52" s="40"/>
      <c r="AB52" s="40"/>
      <c r="AC52" s="40"/>
      <c r="AD52" s="40"/>
      <c r="AE52" s="40"/>
      <c r="AF52" s="40"/>
      <c r="AG52" s="40"/>
      <c r="AH52" s="40"/>
      <c r="AI52" s="40"/>
    </row>
    <row r="53" s="28" customFormat="1" ht="120" spans="1:35">
      <c r="A53" s="32">
        <f t="shared" si="0"/>
        <v>52</v>
      </c>
      <c r="B53" s="34" t="s">
        <v>265</v>
      </c>
      <c r="C53" s="34" t="s">
        <v>113</v>
      </c>
      <c r="D53" s="34" t="s">
        <v>163</v>
      </c>
      <c r="E53" s="34" t="s">
        <v>225</v>
      </c>
      <c r="F53" s="34" t="s">
        <v>266</v>
      </c>
      <c r="G53" s="34" t="s">
        <v>267</v>
      </c>
      <c r="H53" s="34" t="s">
        <v>268</v>
      </c>
      <c r="I53" s="34" t="s">
        <v>6</v>
      </c>
      <c r="J53" s="34" t="s">
        <v>3</v>
      </c>
      <c r="K53" s="34"/>
      <c r="L53" s="34"/>
      <c r="M53" s="34"/>
      <c r="N53" s="34"/>
      <c r="O53" s="34"/>
      <c r="P53" s="34" t="s">
        <v>41</v>
      </c>
      <c r="Q53" s="34" t="s">
        <v>42</v>
      </c>
      <c r="R53" s="34"/>
      <c r="S53" s="34"/>
      <c r="T53" s="34" t="s">
        <v>12</v>
      </c>
      <c r="U53" s="40"/>
      <c r="V53" s="40"/>
      <c r="W53" s="40"/>
      <c r="X53" s="40"/>
      <c r="Y53" s="40"/>
      <c r="Z53" s="40"/>
      <c r="AA53" s="40"/>
      <c r="AB53" s="40"/>
      <c r="AC53" s="40"/>
      <c r="AD53" s="40"/>
      <c r="AE53" s="40"/>
      <c r="AF53" s="40"/>
      <c r="AG53" s="40"/>
      <c r="AH53" s="40"/>
      <c r="AI53" s="40"/>
    </row>
    <row r="54" s="28" customFormat="1" ht="180" spans="1:35">
      <c r="A54" s="32">
        <f t="shared" si="0"/>
        <v>53</v>
      </c>
      <c r="B54" s="34" t="s">
        <v>242</v>
      </c>
      <c r="C54" s="34" t="s">
        <v>59</v>
      </c>
      <c r="D54" s="34" t="s">
        <v>59</v>
      </c>
      <c r="E54" s="34" t="s">
        <v>165</v>
      </c>
      <c r="F54" s="34" t="s">
        <v>269</v>
      </c>
      <c r="G54" s="34" t="s">
        <v>270</v>
      </c>
      <c r="H54" s="34" t="s">
        <v>271</v>
      </c>
      <c r="I54" s="34" t="s">
        <v>6</v>
      </c>
      <c r="J54" s="34" t="s">
        <v>3</v>
      </c>
      <c r="K54" s="34"/>
      <c r="L54" s="34"/>
      <c r="M54" s="34"/>
      <c r="N54" s="34"/>
      <c r="O54" s="34" t="s">
        <v>272</v>
      </c>
      <c r="P54" s="34" t="s">
        <v>41</v>
      </c>
      <c r="Q54" s="34" t="s">
        <v>42</v>
      </c>
      <c r="R54" s="34"/>
      <c r="S54" s="41">
        <v>43571</v>
      </c>
      <c r="T54" s="34" t="s">
        <v>12</v>
      </c>
      <c r="U54" s="42"/>
      <c r="V54" s="42"/>
      <c r="W54" s="42"/>
      <c r="X54" s="42"/>
      <c r="Y54" s="42"/>
      <c r="Z54" s="42"/>
      <c r="AA54" s="42"/>
      <c r="AB54" s="42"/>
      <c r="AC54" s="42"/>
      <c r="AD54" s="42"/>
      <c r="AE54" s="42"/>
      <c r="AF54" s="42"/>
      <c r="AG54" s="42"/>
      <c r="AH54" s="42"/>
      <c r="AI54" s="42"/>
    </row>
    <row r="55" s="28" customFormat="1" ht="135" spans="1:35">
      <c r="A55" s="32">
        <f t="shared" si="0"/>
        <v>54</v>
      </c>
      <c r="B55" s="34" t="s">
        <v>242</v>
      </c>
      <c r="C55" s="34" t="s">
        <v>59</v>
      </c>
      <c r="D55" s="34" t="s">
        <v>59</v>
      </c>
      <c r="E55" s="34" t="s">
        <v>178</v>
      </c>
      <c r="F55" s="38" t="s">
        <v>273</v>
      </c>
      <c r="G55" s="34"/>
      <c r="H55" s="34"/>
      <c r="I55" s="34" t="s">
        <v>10</v>
      </c>
      <c r="J55" s="34" t="s">
        <v>1</v>
      </c>
      <c r="K55" s="34" t="s">
        <v>274</v>
      </c>
      <c r="L55" s="34"/>
      <c r="M55" s="34"/>
      <c r="N55" s="34"/>
      <c r="O55" s="34"/>
      <c r="P55" s="34" t="s">
        <v>41</v>
      </c>
      <c r="Q55" s="34" t="s">
        <v>42</v>
      </c>
      <c r="R55" s="34"/>
      <c r="S55" s="34" t="s">
        <v>127</v>
      </c>
      <c r="T55" s="34" t="s">
        <v>12</v>
      </c>
      <c r="U55" s="42"/>
      <c r="V55" s="42"/>
      <c r="W55" s="42"/>
      <c r="X55" s="42"/>
      <c r="Y55" s="42"/>
      <c r="Z55" s="42"/>
      <c r="AA55" s="42"/>
      <c r="AB55" s="42"/>
      <c r="AC55" s="42"/>
      <c r="AD55" s="42"/>
      <c r="AE55" s="42"/>
      <c r="AF55" s="42"/>
      <c r="AG55" s="42"/>
      <c r="AH55" s="42"/>
      <c r="AI55" s="42"/>
    </row>
    <row r="56" s="28" customFormat="1" ht="45" spans="1:35">
      <c r="A56" s="32">
        <f t="shared" si="0"/>
        <v>55</v>
      </c>
      <c r="B56" s="34" t="s">
        <v>242</v>
      </c>
      <c r="C56" s="34" t="s">
        <v>59</v>
      </c>
      <c r="D56" s="34" t="s">
        <v>59</v>
      </c>
      <c r="E56" s="34" t="s">
        <v>185</v>
      </c>
      <c r="F56" s="34" t="s">
        <v>275</v>
      </c>
      <c r="G56" s="34"/>
      <c r="H56" s="34"/>
      <c r="I56" s="34" t="s">
        <v>10</v>
      </c>
      <c r="J56" s="34" t="s">
        <v>3</v>
      </c>
      <c r="K56" s="34"/>
      <c r="L56" s="34"/>
      <c r="M56" s="34"/>
      <c r="N56" s="34"/>
      <c r="O56" s="34" t="s">
        <v>88</v>
      </c>
      <c r="P56" s="34" t="s">
        <v>41</v>
      </c>
      <c r="Q56" s="34" t="s">
        <v>42</v>
      </c>
      <c r="R56" s="34"/>
      <c r="S56" s="41">
        <v>43571</v>
      </c>
      <c r="T56" s="34" t="s">
        <v>12</v>
      </c>
      <c r="U56" s="42"/>
      <c r="V56" s="42"/>
      <c r="W56" s="42"/>
      <c r="X56" s="42"/>
      <c r="Y56" s="42"/>
      <c r="Z56" s="42"/>
      <c r="AA56" s="42"/>
      <c r="AB56" s="42"/>
      <c r="AC56" s="42"/>
      <c r="AD56" s="42"/>
      <c r="AE56" s="42"/>
      <c r="AF56" s="42"/>
      <c r="AG56" s="42"/>
      <c r="AH56" s="42"/>
      <c r="AI56" s="42"/>
    </row>
    <row r="57" s="28" customFormat="1" ht="180" spans="1:35">
      <c r="A57" s="32">
        <f t="shared" si="0"/>
        <v>56</v>
      </c>
      <c r="B57" s="34" t="s">
        <v>106</v>
      </c>
      <c r="C57" s="34" t="s">
        <v>276</v>
      </c>
      <c r="D57" s="34" t="s">
        <v>277</v>
      </c>
      <c r="E57" s="34" t="s">
        <v>225</v>
      </c>
      <c r="F57" s="34" t="s">
        <v>278</v>
      </c>
      <c r="G57" s="34" t="s">
        <v>270</v>
      </c>
      <c r="H57" s="34" t="s">
        <v>279</v>
      </c>
      <c r="I57" s="34" t="s">
        <v>6</v>
      </c>
      <c r="J57" s="34" t="s">
        <v>3</v>
      </c>
      <c r="K57" s="34"/>
      <c r="L57" s="34"/>
      <c r="M57" s="34"/>
      <c r="N57" s="34"/>
      <c r="O57" s="34"/>
      <c r="P57" s="34" t="s">
        <v>41</v>
      </c>
      <c r="Q57" s="34" t="s">
        <v>42</v>
      </c>
      <c r="R57" s="34"/>
      <c r="S57" s="34"/>
      <c r="T57" s="34" t="s">
        <v>12</v>
      </c>
      <c r="U57" s="40"/>
      <c r="V57" s="40"/>
      <c r="W57" s="40"/>
      <c r="X57" s="40"/>
      <c r="Y57" s="40"/>
      <c r="Z57" s="40"/>
      <c r="AA57" s="40"/>
      <c r="AB57" s="40"/>
      <c r="AC57" s="40"/>
      <c r="AD57" s="40"/>
      <c r="AE57" s="40"/>
      <c r="AF57" s="40"/>
      <c r="AG57" s="40"/>
      <c r="AH57" s="40"/>
      <c r="AI57" s="40"/>
    </row>
    <row r="58" s="28" customFormat="1" ht="90" spans="1:35">
      <c r="A58" s="32">
        <f t="shared" si="0"/>
        <v>57</v>
      </c>
      <c r="B58" s="34" t="s">
        <v>106</v>
      </c>
      <c r="C58" s="34" t="s">
        <v>59</v>
      </c>
      <c r="D58" s="34" t="s">
        <v>59</v>
      </c>
      <c r="E58" s="34" t="s">
        <v>280</v>
      </c>
      <c r="F58" s="34" t="s">
        <v>281</v>
      </c>
      <c r="G58" s="34" t="s">
        <v>282</v>
      </c>
      <c r="H58" s="34" t="s">
        <v>283</v>
      </c>
      <c r="I58" s="34" t="s">
        <v>6</v>
      </c>
      <c r="J58" s="34" t="s">
        <v>3</v>
      </c>
      <c r="K58" s="34"/>
      <c r="L58" s="34"/>
      <c r="M58" s="34"/>
      <c r="N58" s="34"/>
      <c r="O58" s="34"/>
      <c r="P58" s="34" t="s">
        <v>41</v>
      </c>
      <c r="Q58" s="34" t="s">
        <v>42</v>
      </c>
      <c r="R58" s="34"/>
      <c r="S58" s="34"/>
      <c r="T58" s="34" t="s">
        <v>12</v>
      </c>
      <c r="U58" s="40"/>
      <c r="V58" s="40"/>
      <c r="W58" s="40"/>
      <c r="X58" s="40"/>
      <c r="Y58" s="40"/>
      <c r="Z58" s="40"/>
      <c r="AA58" s="40"/>
      <c r="AB58" s="40"/>
      <c r="AC58" s="40"/>
      <c r="AD58" s="40"/>
      <c r="AE58" s="40"/>
      <c r="AF58" s="40"/>
      <c r="AG58" s="40"/>
      <c r="AH58" s="40"/>
      <c r="AI58" s="40"/>
    </row>
    <row r="59" s="28" customFormat="1" ht="105" spans="1:35">
      <c r="A59" s="32">
        <f t="shared" si="0"/>
        <v>58</v>
      </c>
      <c r="B59" s="34" t="s">
        <v>284</v>
      </c>
      <c r="C59" s="34" t="s">
        <v>59</v>
      </c>
      <c r="D59" s="34" t="s">
        <v>59</v>
      </c>
      <c r="E59" s="34" t="s">
        <v>285</v>
      </c>
      <c r="F59" s="34" t="s">
        <v>286</v>
      </c>
      <c r="G59" s="34" t="s">
        <v>33</v>
      </c>
      <c r="H59" s="34" t="s">
        <v>287</v>
      </c>
      <c r="I59" s="34" t="s">
        <v>7</v>
      </c>
      <c r="J59" s="34" t="s">
        <v>1</v>
      </c>
      <c r="K59" s="34"/>
      <c r="L59" s="34"/>
      <c r="M59" s="34"/>
      <c r="N59" s="34"/>
      <c r="O59" s="34" t="s">
        <v>288</v>
      </c>
      <c r="P59" s="34" t="s">
        <v>41</v>
      </c>
      <c r="Q59" s="34" t="s">
        <v>42</v>
      </c>
      <c r="R59" s="34"/>
      <c r="S59" s="41" t="s">
        <v>127</v>
      </c>
      <c r="T59" s="34" t="s">
        <v>12</v>
      </c>
      <c r="U59" s="40"/>
      <c r="V59" s="40"/>
      <c r="W59" s="40"/>
      <c r="X59" s="40"/>
      <c r="Y59" s="40"/>
      <c r="Z59" s="40"/>
      <c r="AA59" s="40"/>
      <c r="AB59" s="40"/>
      <c r="AC59" s="40"/>
      <c r="AD59" s="40"/>
      <c r="AE59" s="40"/>
      <c r="AF59" s="40"/>
      <c r="AG59" s="40"/>
      <c r="AH59" s="40"/>
      <c r="AI59" s="40"/>
    </row>
    <row r="60" s="28" customFormat="1" ht="165" spans="1:35">
      <c r="A60" s="32">
        <f t="shared" si="0"/>
        <v>59</v>
      </c>
      <c r="B60" s="34" t="s">
        <v>284</v>
      </c>
      <c r="C60" s="34" t="s">
        <v>59</v>
      </c>
      <c r="D60" s="34" t="s">
        <v>59</v>
      </c>
      <c r="E60" s="34" t="s">
        <v>225</v>
      </c>
      <c r="F60" s="34" t="s">
        <v>289</v>
      </c>
      <c r="G60" s="34" t="s">
        <v>33</v>
      </c>
      <c r="H60" s="34" t="s">
        <v>290</v>
      </c>
      <c r="I60" s="34" t="s">
        <v>7</v>
      </c>
      <c r="J60" s="34" t="s">
        <v>1</v>
      </c>
      <c r="K60" s="34"/>
      <c r="L60" s="34"/>
      <c r="M60" s="34"/>
      <c r="N60" s="34"/>
      <c r="O60" s="34" t="s">
        <v>288</v>
      </c>
      <c r="P60" s="34" t="s">
        <v>41</v>
      </c>
      <c r="Q60" s="34" t="s">
        <v>42</v>
      </c>
      <c r="R60" s="34"/>
      <c r="S60" s="41" t="s">
        <v>127</v>
      </c>
      <c r="T60" s="34" t="s">
        <v>12</v>
      </c>
      <c r="U60" s="40"/>
      <c r="V60" s="40"/>
      <c r="W60" s="40"/>
      <c r="X60" s="40"/>
      <c r="Y60" s="40"/>
      <c r="Z60" s="40"/>
      <c r="AA60" s="40"/>
      <c r="AB60" s="40"/>
      <c r="AC60" s="40"/>
      <c r="AD60" s="40"/>
      <c r="AE60" s="40"/>
      <c r="AF60" s="40"/>
      <c r="AG60" s="40"/>
      <c r="AH60" s="40"/>
      <c r="AI60" s="40"/>
    </row>
    <row r="61" s="28" customFormat="1" ht="180" spans="1:35">
      <c r="A61" s="32">
        <f t="shared" si="0"/>
        <v>60</v>
      </c>
      <c r="B61" s="34" t="s">
        <v>106</v>
      </c>
      <c r="C61" s="34" t="s">
        <v>276</v>
      </c>
      <c r="D61" s="34" t="s">
        <v>277</v>
      </c>
      <c r="E61" s="34" t="s">
        <v>225</v>
      </c>
      <c r="F61" s="34" t="s">
        <v>291</v>
      </c>
      <c r="G61" s="34" t="s">
        <v>270</v>
      </c>
      <c r="H61" s="34" t="s">
        <v>292</v>
      </c>
      <c r="I61" s="34" t="s">
        <v>6</v>
      </c>
      <c r="J61" s="34" t="s">
        <v>3</v>
      </c>
      <c r="K61" s="34"/>
      <c r="L61" s="34"/>
      <c r="M61" s="34"/>
      <c r="N61" s="34"/>
      <c r="O61" s="34"/>
      <c r="P61" s="34" t="s">
        <v>41</v>
      </c>
      <c r="Q61" s="34" t="s">
        <v>42</v>
      </c>
      <c r="R61" s="34"/>
      <c r="S61" s="34"/>
      <c r="T61" s="34" t="s">
        <v>12</v>
      </c>
      <c r="U61" s="40"/>
      <c r="V61" s="40"/>
      <c r="W61" s="40"/>
      <c r="X61" s="40"/>
      <c r="Y61" s="40"/>
      <c r="Z61" s="40"/>
      <c r="AA61" s="40"/>
      <c r="AB61" s="40"/>
      <c r="AC61" s="40"/>
      <c r="AD61" s="40"/>
      <c r="AE61" s="40"/>
      <c r="AF61" s="40"/>
      <c r="AG61" s="40"/>
      <c r="AH61" s="40"/>
      <c r="AI61" s="40"/>
    </row>
    <row r="62" s="28" customFormat="1" ht="105" spans="1:35">
      <c r="A62" s="32">
        <f t="shared" si="0"/>
        <v>61</v>
      </c>
      <c r="B62" s="34" t="s">
        <v>284</v>
      </c>
      <c r="C62" s="34" t="s">
        <v>59</v>
      </c>
      <c r="D62" s="34" t="s">
        <v>59</v>
      </c>
      <c r="E62" s="34" t="s">
        <v>178</v>
      </c>
      <c r="F62" s="34" t="s">
        <v>293</v>
      </c>
      <c r="G62" s="34" t="s">
        <v>33</v>
      </c>
      <c r="H62" s="34" t="s">
        <v>294</v>
      </c>
      <c r="I62" s="34" t="s">
        <v>7</v>
      </c>
      <c r="J62" s="34" t="s">
        <v>1</v>
      </c>
      <c r="K62" s="34"/>
      <c r="L62" s="34"/>
      <c r="M62" s="34"/>
      <c r="N62" s="34"/>
      <c r="O62" s="34" t="s">
        <v>288</v>
      </c>
      <c r="P62" s="34" t="s">
        <v>41</v>
      </c>
      <c r="Q62" s="34" t="s">
        <v>42</v>
      </c>
      <c r="R62" s="34"/>
      <c r="S62" s="41" t="s">
        <v>127</v>
      </c>
      <c r="T62" s="34" t="s">
        <v>12</v>
      </c>
      <c r="U62" s="40"/>
      <c r="V62" s="40"/>
      <c r="W62" s="40"/>
      <c r="X62" s="40"/>
      <c r="Y62" s="40"/>
      <c r="Z62" s="40"/>
      <c r="AA62" s="40"/>
      <c r="AB62" s="40"/>
      <c r="AC62" s="40"/>
      <c r="AD62" s="40"/>
      <c r="AE62" s="40"/>
      <c r="AF62" s="40"/>
      <c r="AG62" s="40"/>
      <c r="AH62" s="40"/>
      <c r="AI62" s="40"/>
    </row>
    <row r="63" s="28" customFormat="1" ht="60" spans="1:35">
      <c r="A63" s="32">
        <f t="shared" si="0"/>
        <v>62</v>
      </c>
      <c r="B63" s="34" t="s">
        <v>220</v>
      </c>
      <c r="C63" s="34" t="s">
        <v>59</v>
      </c>
      <c r="D63" s="34" t="s">
        <v>59</v>
      </c>
      <c r="E63" s="34" t="s">
        <v>295</v>
      </c>
      <c r="F63" s="34" t="s">
        <v>296</v>
      </c>
      <c r="G63" s="34" t="s">
        <v>33</v>
      </c>
      <c r="H63" s="34" t="s">
        <v>297</v>
      </c>
      <c r="I63" s="34" t="s">
        <v>6</v>
      </c>
      <c r="J63" s="34" t="s">
        <v>3</v>
      </c>
      <c r="K63" s="34"/>
      <c r="L63" s="34"/>
      <c r="M63" s="34"/>
      <c r="N63" s="34"/>
      <c r="O63" s="34" t="s">
        <v>298</v>
      </c>
      <c r="P63" s="34" t="s">
        <v>41</v>
      </c>
      <c r="Q63" s="34" t="s">
        <v>42</v>
      </c>
      <c r="R63" s="34"/>
      <c r="S63" s="34"/>
      <c r="T63" s="34" t="s">
        <v>12</v>
      </c>
      <c r="U63" s="40"/>
      <c r="V63" s="40"/>
      <c r="W63" s="40"/>
      <c r="X63" s="40"/>
      <c r="Y63" s="40"/>
      <c r="Z63" s="40"/>
      <c r="AA63" s="40"/>
      <c r="AB63" s="40"/>
      <c r="AC63" s="40"/>
      <c r="AD63" s="40"/>
      <c r="AE63" s="40"/>
      <c r="AF63" s="40"/>
      <c r="AG63" s="40"/>
      <c r="AH63" s="40"/>
      <c r="AI63" s="40"/>
    </row>
    <row r="64" s="28" customFormat="1" ht="135" spans="1:35">
      <c r="A64" s="32">
        <f t="shared" si="0"/>
        <v>63</v>
      </c>
      <c r="B64" s="34" t="s">
        <v>284</v>
      </c>
      <c r="C64" s="34" t="s">
        <v>59</v>
      </c>
      <c r="D64" s="34" t="s">
        <v>59</v>
      </c>
      <c r="E64" s="34" t="s">
        <v>185</v>
      </c>
      <c r="F64" s="34" t="s">
        <v>299</v>
      </c>
      <c r="G64" s="34" t="s">
        <v>33</v>
      </c>
      <c r="H64" s="34" t="s">
        <v>300</v>
      </c>
      <c r="I64" s="34" t="s">
        <v>7</v>
      </c>
      <c r="J64" s="34" t="s">
        <v>1</v>
      </c>
      <c r="K64" s="34"/>
      <c r="L64" s="34"/>
      <c r="M64" s="34"/>
      <c r="N64" s="34"/>
      <c r="O64" s="34" t="s">
        <v>288</v>
      </c>
      <c r="P64" s="34" t="s">
        <v>41</v>
      </c>
      <c r="Q64" s="34" t="s">
        <v>42</v>
      </c>
      <c r="R64" s="34"/>
      <c r="S64" s="41" t="s">
        <v>127</v>
      </c>
      <c r="T64" s="34" t="s">
        <v>12</v>
      </c>
      <c r="U64" s="40"/>
      <c r="V64" s="40"/>
      <c r="W64" s="40"/>
      <c r="X64" s="40"/>
      <c r="Y64" s="40"/>
      <c r="Z64" s="40"/>
      <c r="AA64" s="40"/>
      <c r="AB64" s="40"/>
      <c r="AC64" s="40"/>
      <c r="AD64" s="40"/>
      <c r="AE64" s="40"/>
      <c r="AF64" s="40"/>
      <c r="AG64" s="40"/>
      <c r="AH64" s="40"/>
      <c r="AI64" s="40"/>
    </row>
    <row r="65" s="28" customFormat="1" ht="135" spans="1:35">
      <c r="A65" s="32">
        <f t="shared" si="0"/>
        <v>64</v>
      </c>
      <c r="B65" s="34" t="s">
        <v>284</v>
      </c>
      <c r="C65" s="34" t="s">
        <v>59</v>
      </c>
      <c r="D65" s="34" t="s">
        <v>59</v>
      </c>
      <c r="E65" s="34" t="s">
        <v>205</v>
      </c>
      <c r="F65" s="34" t="s">
        <v>301</v>
      </c>
      <c r="G65" s="34" t="s">
        <v>33</v>
      </c>
      <c r="H65" s="34" t="s">
        <v>302</v>
      </c>
      <c r="I65" s="34" t="s">
        <v>7</v>
      </c>
      <c r="J65" s="34" t="s">
        <v>1</v>
      </c>
      <c r="K65" s="34"/>
      <c r="L65" s="34"/>
      <c r="M65" s="34"/>
      <c r="N65" s="34"/>
      <c r="O65" s="34" t="s">
        <v>288</v>
      </c>
      <c r="P65" s="34" t="s">
        <v>41</v>
      </c>
      <c r="Q65" s="34" t="s">
        <v>42</v>
      </c>
      <c r="R65" s="34"/>
      <c r="S65" s="41" t="s">
        <v>127</v>
      </c>
      <c r="T65" s="34" t="s">
        <v>12</v>
      </c>
      <c r="U65" s="40"/>
      <c r="V65" s="40"/>
      <c r="W65" s="40"/>
      <c r="X65" s="40"/>
      <c r="Y65" s="40"/>
      <c r="Z65" s="40"/>
      <c r="AA65" s="40"/>
      <c r="AB65" s="40"/>
      <c r="AC65" s="40"/>
      <c r="AD65" s="40"/>
      <c r="AE65" s="40"/>
      <c r="AF65" s="40"/>
      <c r="AG65" s="40"/>
      <c r="AH65" s="40"/>
      <c r="AI65" s="40"/>
    </row>
    <row r="66" s="28" customFormat="1" ht="120" spans="1:35">
      <c r="A66" s="32">
        <f t="shared" si="0"/>
        <v>65</v>
      </c>
      <c r="B66" s="34" t="s">
        <v>284</v>
      </c>
      <c r="C66" s="34" t="s">
        <v>59</v>
      </c>
      <c r="D66" s="34" t="s">
        <v>59</v>
      </c>
      <c r="E66" s="34" t="s">
        <v>107</v>
      </c>
      <c r="F66" s="34" t="s">
        <v>303</v>
      </c>
      <c r="G66" s="34" t="s">
        <v>33</v>
      </c>
      <c r="H66" s="34" t="s">
        <v>304</v>
      </c>
      <c r="I66" s="34" t="s">
        <v>7</v>
      </c>
      <c r="J66" s="34" t="s">
        <v>1</v>
      </c>
      <c r="K66" s="34"/>
      <c r="L66" s="34"/>
      <c r="M66" s="34"/>
      <c r="N66" s="34"/>
      <c r="O66" s="34" t="s">
        <v>288</v>
      </c>
      <c r="P66" s="34" t="s">
        <v>41</v>
      </c>
      <c r="Q66" s="34" t="s">
        <v>42</v>
      </c>
      <c r="R66" s="34"/>
      <c r="S66" s="41" t="s">
        <v>127</v>
      </c>
      <c r="T66" s="34" t="s">
        <v>12</v>
      </c>
      <c r="U66" s="40"/>
      <c r="V66" s="40"/>
      <c r="W66" s="40"/>
      <c r="X66" s="40"/>
      <c r="Y66" s="40"/>
      <c r="Z66" s="40"/>
      <c r="AA66" s="40"/>
      <c r="AB66" s="40"/>
      <c r="AC66" s="40"/>
      <c r="AD66" s="40"/>
      <c r="AE66" s="40"/>
      <c r="AF66" s="40"/>
      <c r="AG66" s="40"/>
      <c r="AH66" s="40"/>
      <c r="AI66" s="40"/>
    </row>
    <row r="67" s="28" customFormat="1" ht="135" spans="1:35">
      <c r="A67" s="32">
        <f t="shared" ref="A67:A130" si="1">A66+1</f>
        <v>66</v>
      </c>
      <c r="B67" s="34" t="s">
        <v>284</v>
      </c>
      <c r="C67" s="34" t="s">
        <v>59</v>
      </c>
      <c r="D67" s="34" t="s">
        <v>59</v>
      </c>
      <c r="E67" s="34" t="s">
        <v>305</v>
      </c>
      <c r="F67" s="34" t="s">
        <v>306</v>
      </c>
      <c r="G67" s="34" t="s">
        <v>33</v>
      </c>
      <c r="H67" s="34" t="s">
        <v>307</v>
      </c>
      <c r="I67" s="34" t="s">
        <v>7</v>
      </c>
      <c r="J67" s="34" t="s">
        <v>1</v>
      </c>
      <c r="K67" s="34"/>
      <c r="L67" s="34"/>
      <c r="M67" s="34"/>
      <c r="N67" s="34"/>
      <c r="O67" s="34" t="s">
        <v>288</v>
      </c>
      <c r="P67" s="34" t="s">
        <v>41</v>
      </c>
      <c r="Q67" s="34" t="s">
        <v>42</v>
      </c>
      <c r="R67" s="34"/>
      <c r="S67" s="41" t="s">
        <v>127</v>
      </c>
      <c r="T67" s="34" t="s">
        <v>12</v>
      </c>
      <c r="U67" s="40"/>
      <c r="V67" s="40"/>
      <c r="W67" s="40"/>
      <c r="X67" s="40"/>
      <c r="Y67" s="40"/>
      <c r="Z67" s="40"/>
      <c r="AA67" s="40"/>
      <c r="AB67" s="40"/>
      <c r="AC67" s="40"/>
      <c r="AD67" s="40"/>
      <c r="AE67" s="40"/>
      <c r="AF67" s="40"/>
      <c r="AG67" s="40"/>
      <c r="AH67" s="40"/>
      <c r="AI67" s="40"/>
    </row>
    <row r="68" s="28" customFormat="1" ht="135" spans="1:35">
      <c r="A68" s="32">
        <f t="shared" si="1"/>
        <v>67</v>
      </c>
      <c r="B68" s="34" t="s">
        <v>242</v>
      </c>
      <c r="C68" s="34" t="s">
        <v>248</v>
      </c>
      <c r="D68" s="34" t="s">
        <v>114</v>
      </c>
      <c r="E68" s="34" t="s">
        <v>280</v>
      </c>
      <c r="F68" s="34" t="s">
        <v>308</v>
      </c>
      <c r="G68" s="34" t="s">
        <v>33</v>
      </c>
      <c r="H68" s="34" t="s">
        <v>309</v>
      </c>
      <c r="I68" s="34" t="s">
        <v>8</v>
      </c>
      <c r="J68" s="34" t="s">
        <v>3</v>
      </c>
      <c r="K68" s="34"/>
      <c r="L68" s="34"/>
      <c r="M68" s="34"/>
      <c r="N68" s="34"/>
      <c r="O68" s="34" t="s">
        <v>310</v>
      </c>
      <c r="P68" s="34" t="s">
        <v>41</v>
      </c>
      <c r="Q68" s="34" t="s">
        <v>42</v>
      </c>
      <c r="R68" s="34" t="s">
        <v>88</v>
      </c>
      <c r="S68" s="34" t="s">
        <v>252</v>
      </c>
      <c r="T68" s="34" t="s">
        <v>12</v>
      </c>
      <c r="U68" s="40"/>
      <c r="V68" s="40"/>
      <c r="W68" s="40"/>
      <c r="X68" s="40"/>
      <c r="Y68" s="40"/>
      <c r="Z68" s="40"/>
      <c r="AA68" s="40"/>
      <c r="AB68" s="40"/>
      <c r="AC68" s="40"/>
      <c r="AD68" s="40"/>
      <c r="AE68" s="40"/>
      <c r="AF68" s="40"/>
      <c r="AG68" s="40"/>
      <c r="AH68" s="40"/>
      <c r="AI68" s="40"/>
    </row>
    <row r="69" s="28" customFormat="1" ht="135" spans="1:35">
      <c r="A69" s="32">
        <f t="shared" si="1"/>
        <v>68</v>
      </c>
      <c r="B69" s="33" t="s">
        <v>32</v>
      </c>
      <c r="C69" s="34" t="s">
        <v>33</v>
      </c>
      <c r="D69" s="34" t="s">
        <v>33</v>
      </c>
      <c r="E69" s="34" t="s">
        <v>43</v>
      </c>
      <c r="F69" s="38" t="s">
        <v>311</v>
      </c>
      <c r="G69" s="34" t="s">
        <v>36</v>
      </c>
      <c r="H69" s="34" t="s">
        <v>312</v>
      </c>
      <c r="I69" s="34" t="s">
        <v>6</v>
      </c>
      <c r="J69" s="34" t="s">
        <v>1</v>
      </c>
      <c r="K69" s="34" t="s">
        <v>313</v>
      </c>
      <c r="L69" s="34" t="s">
        <v>47</v>
      </c>
      <c r="M69" s="34"/>
      <c r="N69" s="34" t="s">
        <v>314</v>
      </c>
      <c r="O69" s="34" t="s">
        <v>315</v>
      </c>
      <c r="P69" s="34" t="s">
        <v>41</v>
      </c>
      <c r="Q69" s="34" t="s">
        <v>42</v>
      </c>
      <c r="R69" s="34"/>
      <c r="S69" s="34" t="s">
        <v>140</v>
      </c>
      <c r="T69" s="34" t="s">
        <v>12</v>
      </c>
      <c r="U69" s="40"/>
      <c r="V69" s="40"/>
      <c r="W69" s="40"/>
      <c r="X69" s="40"/>
      <c r="Y69" s="40"/>
      <c r="Z69" s="40"/>
      <c r="AA69" s="40"/>
      <c r="AB69" s="40"/>
      <c r="AC69" s="40"/>
      <c r="AD69" s="40"/>
      <c r="AE69" s="40"/>
      <c r="AF69" s="40"/>
      <c r="AG69" s="40"/>
      <c r="AH69" s="40"/>
      <c r="AI69" s="40"/>
    </row>
    <row r="70" s="28" customFormat="1" ht="120" spans="1:35">
      <c r="A70" s="32">
        <f t="shared" si="1"/>
        <v>69</v>
      </c>
      <c r="B70" s="33" t="s">
        <v>32</v>
      </c>
      <c r="C70" s="34" t="s">
        <v>33</v>
      </c>
      <c r="D70" s="34" t="s">
        <v>33</v>
      </c>
      <c r="E70" s="34" t="s">
        <v>43</v>
      </c>
      <c r="F70" s="34" t="s">
        <v>316</v>
      </c>
      <c r="G70" s="34" t="s">
        <v>36</v>
      </c>
      <c r="H70" s="34" t="s">
        <v>317</v>
      </c>
      <c r="I70" s="34" t="s">
        <v>6</v>
      </c>
      <c r="J70" s="34" t="s">
        <v>1</v>
      </c>
      <c r="K70" s="34" t="s">
        <v>318</v>
      </c>
      <c r="L70" s="34" t="s">
        <v>319</v>
      </c>
      <c r="M70" s="34"/>
      <c r="N70" s="34" t="s">
        <v>320</v>
      </c>
      <c r="O70" s="34" t="s">
        <v>320</v>
      </c>
      <c r="P70" s="34" t="s">
        <v>41</v>
      </c>
      <c r="Q70" s="34" t="s">
        <v>42</v>
      </c>
      <c r="R70" s="34"/>
      <c r="S70" s="34" t="s">
        <v>321</v>
      </c>
      <c r="T70" s="34" t="s">
        <v>11</v>
      </c>
      <c r="U70" s="40"/>
      <c r="V70" s="40"/>
      <c r="W70" s="40"/>
      <c r="X70" s="40"/>
      <c r="Y70" s="40"/>
      <c r="Z70" s="40"/>
      <c r="AA70" s="40"/>
      <c r="AB70" s="40"/>
      <c r="AC70" s="40"/>
      <c r="AD70" s="40"/>
      <c r="AE70" s="40"/>
      <c r="AF70" s="40"/>
      <c r="AG70" s="40"/>
      <c r="AH70" s="40"/>
      <c r="AI70" s="40"/>
    </row>
    <row r="71" s="28" customFormat="1" ht="180" spans="1:35">
      <c r="A71" s="32">
        <f t="shared" si="1"/>
        <v>70</v>
      </c>
      <c r="B71" s="33" t="s">
        <v>32</v>
      </c>
      <c r="C71" s="34" t="s">
        <v>33</v>
      </c>
      <c r="D71" s="34" t="s">
        <v>33</v>
      </c>
      <c r="E71" s="34" t="s">
        <v>322</v>
      </c>
      <c r="F71" s="35" t="s">
        <v>323</v>
      </c>
      <c r="G71" s="34" t="s">
        <v>324</v>
      </c>
      <c r="H71" s="34" t="s">
        <v>92</v>
      </c>
      <c r="I71" s="34" t="s">
        <v>10</v>
      </c>
      <c r="J71" s="34" t="s">
        <v>1</v>
      </c>
      <c r="K71" s="34" t="s">
        <v>325</v>
      </c>
      <c r="L71" s="34" t="s">
        <v>55</v>
      </c>
      <c r="M71" s="34"/>
      <c r="N71" s="34"/>
      <c r="O71" s="34" t="s">
        <v>326</v>
      </c>
      <c r="P71" s="34" t="s">
        <v>41</v>
      </c>
      <c r="Q71" s="34" t="s">
        <v>42</v>
      </c>
      <c r="R71" s="34" t="s">
        <v>50</v>
      </c>
      <c r="S71" s="41"/>
      <c r="T71" s="34" t="s">
        <v>51</v>
      </c>
      <c r="U71" s="40"/>
      <c r="V71" s="40"/>
      <c r="W71" s="40"/>
      <c r="X71" s="40"/>
      <c r="Y71" s="40"/>
      <c r="Z71" s="40"/>
      <c r="AA71" s="40"/>
      <c r="AB71" s="40"/>
      <c r="AC71" s="40"/>
      <c r="AD71" s="40"/>
      <c r="AE71" s="40"/>
      <c r="AF71" s="40"/>
      <c r="AG71" s="40"/>
      <c r="AH71" s="40"/>
      <c r="AI71" s="40"/>
    </row>
    <row r="72" s="28" customFormat="1" ht="165" spans="1:35">
      <c r="A72" s="32">
        <f t="shared" si="1"/>
        <v>71</v>
      </c>
      <c r="B72" s="34" t="s">
        <v>215</v>
      </c>
      <c r="C72" s="34" t="s">
        <v>113</v>
      </c>
      <c r="D72" s="34" t="s">
        <v>216</v>
      </c>
      <c r="E72" s="34" t="s">
        <v>225</v>
      </c>
      <c r="F72" s="36" t="s">
        <v>327</v>
      </c>
      <c r="G72" s="34" t="s">
        <v>328</v>
      </c>
      <c r="H72" s="34" t="s">
        <v>329</v>
      </c>
      <c r="I72" s="34" t="s">
        <v>6</v>
      </c>
      <c r="J72" s="34" t="s">
        <v>4</v>
      </c>
      <c r="K72" s="34" t="s">
        <v>330</v>
      </c>
      <c r="L72" s="34"/>
      <c r="M72" s="34"/>
      <c r="N72" s="34"/>
      <c r="O72" s="34" t="s">
        <v>331</v>
      </c>
      <c r="P72" s="34" t="s">
        <v>41</v>
      </c>
      <c r="Q72" s="34" t="s">
        <v>42</v>
      </c>
      <c r="R72" s="34"/>
      <c r="S72" s="34" t="s">
        <v>332</v>
      </c>
      <c r="T72" s="34" t="s">
        <v>51</v>
      </c>
      <c r="U72" s="40"/>
      <c r="V72" s="40"/>
      <c r="W72" s="40"/>
      <c r="X72" s="40"/>
      <c r="Y72" s="40"/>
      <c r="Z72" s="40"/>
      <c r="AA72" s="40"/>
      <c r="AB72" s="40"/>
      <c r="AC72" s="40"/>
      <c r="AD72" s="40"/>
      <c r="AE72" s="40"/>
      <c r="AF72" s="40"/>
      <c r="AG72" s="40"/>
      <c r="AH72" s="40"/>
      <c r="AI72" s="40"/>
    </row>
    <row r="73" s="28" customFormat="1" ht="225" spans="1:35">
      <c r="A73" s="32">
        <f t="shared" si="1"/>
        <v>72</v>
      </c>
      <c r="B73" s="34" t="s">
        <v>75</v>
      </c>
      <c r="C73" s="34" t="s">
        <v>59</v>
      </c>
      <c r="D73" s="34" t="s">
        <v>59</v>
      </c>
      <c r="E73" s="34" t="s">
        <v>225</v>
      </c>
      <c r="F73" s="38" t="s">
        <v>333</v>
      </c>
      <c r="G73" s="34" t="s">
        <v>334</v>
      </c>
      <c r="H73" s="34" t="s">
        <v>335</v>
      </c>
      <c r="I73" s="34" t="s">
        <v>6</v>
      </c>
      <c r="J73" s="34" t="s">
        <v>1</v>
      </c>
      <c r="K73" s="34" t="s">
        <v>336</v>
      </c>
      <c r="L73" s="34"/>
      <c r="M73" s="34"/>
      <c r="N73" s="34"/>
      <c r="O73" s="34" t="s">
        <v>337</v>
      </c>
      <c r="P73" s="34" t="s">
        <v>41</v>
      </c>
      <c r="Q73" s="34" t="s">
        <v>42</v>
      </c>
      <c r="R73" s="34" t="s">
        <v>1</v>
      </c>
      <c r="S73" s="34" t="s">
        <v>171</v>
      </c>
      <c r="T73" s="34" t="s">
        <v>12</v>
      </c>
      <c r="U73" s="40"/>
      <c r="V73" s="40"/>
      <c r="W73" s="40"/>
      <c r="X73" s="40"/>
      <c r="Y73" s="40"/>
      <c r="Z73" s="40"/>
      <c r="AA73" s="40"/>
      <c r="AB73" s="40"/>
      <c r="AC73" s="40"/>
      <c r="AD73" s="40"/>
      <c r="AE73" s="40"/>
      <c r="AF73" s="40"/>
      <c r="AG73" s="40"/>
      <c r="AH73" s="40"/>
      <c r="AI73" s="40"/>
    </row>
    <row r="74" s="28" customFormat="1" ht="135" spans="1:35">
      <c r="A74" s="32">
        <f t="shared" si="1"/>
        <v>73</v>
      </c>
      <c r="B74" s="34" t="s">
        <v>247</v>
      </c>
      <c r="C74" s="34" t="s">
        <v>113</v>
      </c>
      <c r="D74" s="34" t="s">
        <v>163</v>
      </c>
      <c r="E74" s="34" t="s">
        <v>338</v>
      </c>
      <c r="F74" s="34" t="s">
        <v>339</v>
      </c>
      <c r="G74" s="34" t="s">
        <v>254</v>
      </c>
      <c r="H74" s="34" t="s">
        <v>340</v>
      </c>
      <c r="I74" s="34" t="s">
        <v>8</v>
      </c>
      <c r="J74" s="34" t="s">
        <v>1</v>
      </c>
      <c r="K74" s="34" t="s">
        <v>341</v>
      </c>
      <c r="L74" s="34"/>
      <c r="M74" s="34"/>
      <c r="N74" s="34"/>
      <c r="O74" s="34" t="s">
        <v>342</v>
      </c>
      <c r="P74" s="34" t="s">
        <v>41</v>
      </c>
      <c r="Q74" s="34" t="s">
        <v>42</v>
      </c>
      <c r="R74" s="34"/>
      <c r="S74" s="34" t="s">
        <v>171</v>
      </c>
      <c r="T74" s="34" t="s">
        <v>12</v>
      </c>
      <c r="U74" s="40"/>
      <c r="V74" s="40"/>
      <c r="W74" s="40"/>
      <c r="X74" s="40"/>
      <c r="Y74" s="40"/>
      <c r="Z74" s="40"/>
      <c r="AA74" s="40"/>
      <c r="AB74" s="40"/>
      <c r="AC74" s="40"/>
      <c r="AD74" s="40"/>
      <c r="AE74" s="40"/>
      <c r="AF74" s="40"/>
      <c r="AG74" s="40"/>
      <c r="AH74" s="40"/>
      <c r="AI74" s="40"/>
    </row>
    <row r="75" s="28" customFormat="1" ht="135" spans="1:35">
      <c r="A75" s="32">
        <f t="shared" si="1"/>
        <v>74</v>
      </c>
      <c r="B75" s="34" t="s">
        <v>343</v>
      </c>
      <c r="C75" s="34" t="s">
        <v>59</v>
      </c>
      <c r="D75" s="34" t="s">
        <v>59</v>
      </c>
      <c r="E75" s="34" t="s">
        <v>121</v>
      </c>
      <c r="F75" s="34" t="s">
        <v>344</v>
      </c>
      <c r="G75" s="34" t="s">
        <v>345</v>
      </c>
      <c r="H75" s="34" t="s">
        <v>346</v>
      </c>
      <c r="I75" s="34" t="s">
        <v>7</v>
      </c>
      <c r="J75" s="34" t="s">
        <v>3</v>
      </c>
      <c r="K75" s="34" t="s">
        <v>347</v>
      </c>
      <c r="L75" s="34"/>
      <c r="M75" s="34"/>
      <c r="N75" s="34"/>
      <c r="O75" s="34" t="s">
        <v>348</v>
      </c>
      <c r="P75" s="34" t="s">
        <v>41</v>
      </c>
      <c r="Q75" s="34" t="s">
        <v>42</v>
      </c>
      <c r="R75" s="34"/>
      <c r="S75" s="41">
        <v>43571</v>
      </c>
      <c r="T75" s="34" t="s">
        <v>12</v>
      </c>
      <c r="U75" s="40"/>
      <c r="V75" s="40"/>
      <c r="W75" s="40"/>
      <c r="X75" s="40"/>
      <c r="Y75" s="40"/>
      <c r="Z75" s="40"/>
      <c r="AA75" s="40"/>
      <c r="AB75" s="40"/>
      <c r="AC75" s="40"/>
      <c r="AD75" s="40"/>
      <c r="AE75" s="40"/>
      <c r="AF75" s="40"/>
      <c r="AG75" s="40"/>
      <c r="AH75" s="40"/>
      <c r="AI75" s="40"/>
    </row>
    <row r="76" s="28" customFormat="1" ht="120" spans="1:35">
      <c r="A76" s="32">
        <f t="shared" si="1"/>
        <v>75</v>
      </c>
      <c r="B76" s="34" t="s">
        <v>106</v>
      </c>
      <c r="C76" s="34" t="s">
        <v>276</v>
      </c>
      <c r="D76" s="34" t="s">
        <v>277</v>
      </c>
      <c r="E76" s="34" t="s">
        <v>225</v>
      </c>
      <c r="F76" s="34" t="s">
        <v>349</v>
      </c>
      <c r="G76" s="34" t="s">
        <v>350</v>
      </c>
      <c r="H76" s="34" t="s">
        <v>351</v>
      </c>
      <c r="I76" s="34" t="s">
        <v>6</v>
      </c>
      <c r="J76" s="34" t="s">
        <v>3</v>
      </c>
      <c r="K76" s="34" t="s">
        <v>352</v>
      </c>
      <c r="L76" s="34"/>
      <c r="M76" s="34"/>
      <c r="N76" s="34"/>
      <c r="O76" s="34" t="s">
        <v>353</v>
      </c>
      <c r="P76" s="34" t="s">
        <v>41</v>
      </c>
      <c r="Q76" s="34" t="s">
        <v>42</v>
      </c>
      <c r="R76" s="34"/>
      <c r="S76" s="41">
        <v>43571</v>
      </c>
      <c r="T76" s="34" t="s">
        <v>12</v>
      </c>
      <c r="U76" s="40"/>
      <c r="V76" s="40"/>
      <c r="W76" s="40"/>
      <c r="X76" s="40"/>
      <c r="Y76" s="40"/>
      <c r="Z76" s="40"/>
      <c r="AA76" s="40"/>
      <c r="AB76" s="40"/>
      <c r="AC76" s="40"/>
      <c r="AD76" s="40"/>
      <c r="AE76" s="40"/>
      <c r="AF76" s="40"/>
      <c r="AG76" s="40"/>
      <c r="AH76" s="40"/>
      <c r="AI76" s="40"/>
    </row>
    <row r="77" s="28" customFormat="1" ht="135" spans="1:35">
      <c r="A77" s="32">
        <f t="shared" si="1"/>
        <v>76</v>
      </c>
      <c r="B77" s="34" t="s">
        <v>106</v>
      </c>
      <c r="C77" s="34" t="s">
        <v>276</v>
      </c>
      <c r="D77" s="34" t="s">
        <v>277</v>
      </c>
      <c r="E77" s="34" t="s">
        <v>225</v>
      </c>
      <c r="F77" s="34" t="s">
        <v>354</v>
      </c>
      <c r="G77" s="34" t="s">
        <v>355</v>
      </c>
      <c r="H77" s="34" t="s">
        <v>356</v>
      </c>
      <c r="I77" s="34" t="s">
        <v>6</v>
      </c>
      <c r="J77" s="34" t="s">
        <v>1</v>
      </c>
      <c r="K77" s="34" t="s">
        <v>357</v>
      </c>
      <c r="L77" s="34"/>
      <c r="M77" s="34"/>
      <c r="N77" s="34"/>
      <c r="O77" s="34" t="s">
        <v>358</v>
      </c>
      <c r="P77" s="34" t="s">
        <v>41</v>
      </c>
      <c r="Q77" s="34" t="s">
        <v>42</v>
      </c>
      <c r="R77" s="34" t="s">
        <v>50</v>
      </c>
      <c r="S77" s="34" t="s">
        <v>321</v>
      </c>
      <c r="T77" s="34" t="s">
        <v>51</v>
      </c>
      <c r="U77" s="40"/>
      <c r="V77" s="40"/>
      <c r="W77" s="40"/>
      <c r="X77" s="40"/>
      <c r="Y77" s="40"/>
      <c r="Z77" s="40"/>
      <c r="AA77" s="40"/>
      <c r="AB77" s="40"/>
      <c r="AC77" s="40"/>
      <c r="AD77" s="40"/>
      <c r="AE77" s="40"/>
      <c r="AF77" s="40"/>
      <c r="AG77" s="40"/>
      <c r="AH77" s="40"/>
      <c r="AI77" s="40"/>
    </row>
    <row r="78" s="28" customFormat="1" ht="180" spans="1:35">
      <c r="A78" s="32">
        <f t="shared" si="1"/>
        <v>77</v>
      </c>
      <c r="B78" s="34" t="s">
        <v>106</v>
      </c>
      <c r="C78" s="34" t="s">
        <v>276</v>
      </c>
      <c r="D78" s="34" t="s">
        <v>277</v>
      </c>
      <c r="E78" s="34" t="s">
        <v>225</v>
      </c>
      <c r="F78" s="34" t="s">
        <v>359</v>
      </c>
      <c r="G78" s="34" t="s">
        <v>360</v>
      </c>
      <c r="H78" s="34" t="s">
        <v>361</v>
      </c>
      <c r="I78" s="34" t="s">
        <v>6</v>
      </c>
      <c r="J78" s="34" t="s">
        <v>1</v>
      </c>
      <c r="K78" s="34" t="s">
        <v>362</v>
      </c>
      <c r="L78" s="34"/>
      <c r="M78" s="34"/>
      <c r="N78" s="34"/>
      <c r="O78" s="34" t="s">
        <v>358</v>
      </c>
      <c r="P78" s="34" t="s">
        <v>41</v>
      </c>
      <c r="Q78" s="34" t="s">
        <v>42</v>
      </c>
      <c r="R78" s="34" t="s">
        <v>50</v>
      </c>
      <c r="S78" s="34" t="s">
        <v>321</v>
      </c>
      <c r="T78" s="34" t="s">
        <v>51</v>
      </c>
      <c r="U78" s="40"/>
      <c r="V78" s="40"/>
      <c r="W78" s="40"/>
      <c r="X78" s="40"/>
      <c r="Y78" s="40"/>
      <c r="Z78" s="40"/>
      <c r="AA78" s="40"/>
      <c r="AB78" s="40"/>
      <c r="AC78" s="40"/>
      <c r="AD78" s="40"/>
      <c r="AE78" s="40"/>
      <c r="AF78" s="40"/>
      <c r="AG78" s="40"/>
      <c r="AH78" s="40"/>
      <c r="AI78" s="40"/>
    </row>
    <row r="79" s="28" customFormat="1" ht="60" spans="1:35">
      <c r="A79" s="32">
        <f t="shared" si="1"/>
        <v>78</v>
      </c>
      <c r="B79" s="34" t="s">
        <v>220</v>
      </c>
      <c r="C79" s="34" t="s">
        <v>59</v>
      </c>
      <c r="D79" s="34" t="s">
        <v>59</v>
      </c>
      <c r="E79" s="34" t="s">
        <v>363</v>
      </c>
      <c r="F79" s="34" t="s">
        <v>364</v>
      </c>
      <c r="G79" s="34" t="s">
        <v>33</v>
      </c>
      <c r="H79" s="34" t="s">
        <v>297</v>
      </c>
      <c r="I79" s="34" t="s">
        <v>6</v>
      </c>
      <c r="J79" s="34" t="s">
        <v>3</v>
      </c>
      <c r="K79" s="34" t="s">
        <v>365</v>
      </c>
      <c r="L79" s="34"/>
      <c r="M79" s="34"/>
      <c r="N79" s="34"/>
      <c r="O79" s="34" t="s">
        <v>71</v>
      </c>
      <c r="P79" s="34" t="s">
        <v>41</v>
      </c>
      <c r="Q79" s="34" t="s">
        <v>42</v>
      </c>
      <c r="R79" s="34"/>
      <c r="S79" s="34" t="s">
        <v>366</v>
      </c>
      <c r="T79" s="34" t="s">
        <v>12</v>
      </c>
      <c r="U79" s="40"/>
      <c r="V79" s="40"/>
      <c r="W79" s="40"/>
      <c r="X79" s="40"/>
      <c r="Y79" s="40"/>
      <c r="Z79" s="40"/>
      <c r="AA79" s="40"/>
      <c r="AB79" s="40"/>
      <c r="AC79" s="40"/>
      <c r="AD79" s="40"/>
      <c r="AE79" s="40"/>
      <c r="AF79" s="40"/>
      <c r="AG79" s="40"/>
      <c r="AH79" s="40"/>
      <c r="AI79" s="40"/>
    </row>
    <row r="80" s="28" customFormat="1" ht="150" spans="1:35">
      <c r="A80" s="32">
        <f t="shared" si="1"/>
        <v>79</v>
      </c>
      <c r="B80" s="34" t="s">
        <v>242</v>
      </c>
      <c r="C80" s="34" t="s">
        <v>248</v>
      </c>
      <c r="D80" s="34" t="s">
        <v>114</v>
      </c>
      <c r="E80" s="34" t="s">
        <v>43</v>
      </c>
      <c r="F80" s="34" t="s">
        <v>367</v>
      </c>
      <c r="G80" s="34" t="s">
        <v>368</v>
      </c>
      <c r="H80" s="34"/>
      <c r="I80" s="34" t="s">
        <v>8</v>
      </c>
      <c r="J80" s="34" t="s">
        <v>3</v>
      </c>
      <c r="K80" s="34" t="s">
        <v>369</v>
      </c>
      <c r="L80" s="34"/>
      <c r="M80" s="34"/>
      <c r="N80" s="34"/>
      <c r="O80" s="34" t="s">
        <v>370</v>
      </c>
      <c r="P80" s="34" t="s">
        <v>41</v>
      </c>
      <c r="Q80" s="34" t="s">
        <v>42</v>
      </c>
      <c r="R80" s="34" t="s">
        <v>371</v>
      </c>
      <c r="S80" s="34" t="s">
        <v>321</v>
      </c>
      <c r="T80" s="34" t="s">
        <v>11</v>
      </c>
      <c r="U80" s="40"/>
      <c r="V80" s="40"/>
      <c r="W80" s="40"/>
      <c r="X80" s="40"/>
      <c r="Y80" s="40"/>
      <c r="Z80" s="40"/>
      <c r="AA80" s="40"/>
      <c r="AB80" s="40"/>
      <c r="AC80" s="40"/>
      <c r="AD80" s="40"/>
      <c r="AE80" s="40"/>
      <c r="AF80" s="40"/>
      <c r="AG80" s="40"/>
      <c r="AH80" s="40"/>
      <c r="AI80" s="40"/>
    </row>
    <row r="81" s="28" customFormat="1" ht="150" spans="1:35">
      <c r="A81" s="32">
        <f t="shared" si="1"/>
        <v>80</v>
      </c>
      <c r="B81" s="34" t="s">
        <v>242</v>
      </c>
      <c r="C81" s="34" t="s">
        <v>59</v>
      </c>
      <c r="D81" s="34" t="s">
        <v>59</v>
      </c>
      <c r="E81" s="34" t="s">
        <v>372</v>
      </c>
      <c r="F81" s="35" t="s">
        <v>373</v>
      </c>
      <c r="G81" s="34" t="s">
        <v>374</v>
      </c>
      <c r="H81" s="34" t="s">
        <v>375</v>
      </c>
      <c r="I81" s="34" t="s">
        <v>7</v>
      </c>
      <c r="J81" s="34" t="s">
        <v>1</v>
      </c>
      <c r="K81" s="34"/>
      <c r="L81" s="34"/>
      <c r="M81" s="34"/>
      <c r="N81" s="34"/>
      <c r="O81" s="34" t="s">
        <v>376</v>
      </c>
      <c r="P81" s="34" t="s">
        <v>41</v>
      </c>
      <c r="Q81" s="34" t="s">
        <v>42</v>
      </c>
      <c r="R81" s="34" t="s">
        <v>332</v>
      </c>
      <c r="S81" s="34" t="s">
        <v>33</v>
      </c>
      <c r="T81" s="34" t="s">
        <v>51</v>
      </c>
      <c r="U81" s="40"/>
      <c r="V81" s="40"/>
      <c r="W81" s="40"/>
      <c r="X81" s="40"/>
      <c r="Y81" s="40"/>
      <c r="Z81" s="40"/>
      <c r="AA81" s="40"/>
      <c r="AB81" s="40"/>
      <c r="AC81" s="40"/>
      <c r="AD81" s="40"/>
      <c r="AE81" s="40"/>
      <c r="AF81" s="40"/>
      <c r="AG81" s="40"/>
      <c r="AH81" s="40"/>
      <c r="AI81" s="40"/>
    </row>
    <row r="82" s="28" customFormat="1" ht="165" spans="1:35">
      <c r="A82" s="32">
        <f t="shared" si="1"/>
        <v>81</v>
      </c>
      <c r="B82" s="34" t="s">
        <v>242</v>
      </c>
      <c r="C82" s="34" t="s">
        <v>59</v>
      </c>
      <c r="D82" s="34" t="s">
        <v>59</v>
      </c>
      <c r="E82" s="34" t="s">
        <v>165</v>
      </c>
      <c r="F82" s="34" t="s">
        <v>377</v>
      </c>
      <c r="G82" s="34" t="s">
        <v>378</v>
      </c>
      <c r="H82" s="34" t="s">
        <v>379</v>
      </c>
      <c r="I82" s="34" t="s">
        <v>8</v>
      </c>
      <c r="J82" s="34" t="s">
        <v>1</v>
      </c>
      <c r="K82" s="34" t="s">
        <v>380</v>
      </c>
      <c r="L82" s="34"/>
      <c r="M82" s="34"/>
      <c r="N82" s="34"/>
      <c r="O82" s="34" t="s">
        <v>381</v>
      </c>
      <c r="P82" s="34" t="s">
        <v>41</v>
      </c>
      <c r="Q82" s="34" t="s">
        <v>42</v>
      </c>
      <c r="R82" s="34" t="s">
        <v>88</v>
      </c>
      <c r="S82" s="34" t="s">
        <v>321</v>
      </c>
      <c r="T82" s="34" t="s">
        <v>51</v>
      </c>
      <c r="U82" s="40"/>
      <c r="V82" s="40"/>
      <c r="W82" s="40"/>
      <c r="X82" s="40"/>
      <c r="Y82" s="40"/>
      <c r="Z82" s="40"/>
      <c r="AA82" s="40"/>
      <c r="AB82" s="40"/>
      <c r="AC82" s="40"/>
      <c r="AD82" s="40"/>
      <c r="AE82" s="40"/>
      <c r="AF82" s="40"/>
      <c r="AG82" s="40"/>
      <c r="AH82" s="40"/>
      <c r="AI82" s="40"/>
    </row>
    <row r="83" s="28" customFormat="1" ht="150" spans="1:35">
      <c r="A83" s="32">
        <f t="shared" si="1"/>
        <v>82</v>
      </c>
      <c r="B83" s="34" t="s">
        <v>242</v>
      </c>
      <c r="C83" s="34" t="s">
        <v>59</v>
      </c>
      <c r="D83" s="34" t="s">
        <v>59</v>
      </c>
      <c r="E83" s="34" t="s">
        <v>372</v>
      </c>
      <c r="F83" s="38" t="s">
        <v>382</v>
      </c>
      <c r="G83" s="34" t="s">
        <v>33</v>
      </c>
      <c r="H83" s="34" t="s">
        <v>383</v>
      </c>
      <c r="I83" s="34" t="s">
        <v>10</v>
      </c>
      <c r="J83" s="34" t="s">
        <v>1</v>
      </c>
      <c r="K83" s="34"/>
      <c r="L83" s="34"/>
      <c r="M83" s="34"/>
      <c r="N83" s="34"/>
      <c r="O83" s="34" t="s">
        <v>384</v>
      </c>
      <c r="P83" s="34" t="s">
        <v>41</v>
      </c>
      <c r="Q83" s="34" t="s">
        <v>42</v>
      </c>
      <c r="R83" s="34"/>
      <c r="S83" s="34" t="s">
        <v>140</v>
      </c>
      <c r="T83" s="34" t="s">
        <v>12</v>
      </c>
      <c r="U83" s="40"/>
      <c r="V83" s="40"/>
      <c r="W83" s="40"/>
      <c r="X83" s="40"/>
      <c r="Y83" s="40"/>
      <c r="Z83" s="40"/>
      <c r="AA83" s="40"/>
      <c r="AB83" s="40"/>
      <c r="AC83" s="40"/>
      <c r="AD83" s="40"/>
      <c r="AE83" s="40"/>
      <c r="AF83" s="40"/>
      <c r="AG83" s="40"/>
      <c r="AH83" s="40"/>
      <c r="AI83" s="40"/>
    </row>
    <row r="84" s="28" customFormat="1" ht="180" spans="1:35">
      <c r="A84" s="32">
        <f t="shared" si="1"/>
        <v>83</v>
      </c>
      <c r="B84" s="34" t="s">
        <v>242</v>
      </c>
      <c r="C84" s="34" t="s">
        <v>59</v>
      </c>
      <c r="D84" s="34" t="s">
        <v>59</v>
      </c>
      <c r="E84" s="34" t="s">
        <v>178</v>
      </c>
      <c r="F84" s="34" t="s">
        <v>385</v>
      </c>
      <c r="G84" s="34" t="s">
        <v>270</v>
      </c>
      <c r="H84" s="34" t="s">
        <v>386</v>
      </c>
      <c r="I84" s="34" t="s">
        <v>6</v>
      </c>
      <c r="J84" s="34" t="s">
        <v>3</v>
      </c>
      <c r="K84" s="34"/>
      <c r="L84" s="34"/>
      <c r="M84" s="34"/>
      <c r="N84" s="34"/>
      <c r="O84" s="34" t="s">
        <v>88</v>
      </c>
      <c r="P84" s="34" t="s">
        <v>41</v>
      </c>
      <c r="Q84" s="34" t="s">
        <v>42</v>
      </c>
      <c r="R84" s="34" t="s">
        <v>1</v>
      </c>
      <c r="S84" s="41">
        <v>43571</v>
      </c>
      <c r="T84" s="34" t="s">
        <v>12</v>
      </c>
      <c r="U84" s="40"/>
      <c r="V84" s="40"/>
      <c r="W84" s="40"/>
      <c r="X84" s="40"/>
      <c r="Y84" s="40"/>
      <c r="Z84" s="40"/>
      <c r="AA84" s="40"/>
      <c r="AB84" s="40"/>
      <c r="AC84" s="40"/>
      <c r="AD84" s="40"/>
      <c r="AE84" s="40"/>
      <c r="AF84" s="40"/>
      <c r="AG84" s="40"/>
      <c r="AH84" s="40"/>
      <c r="AI84" s="40"/>
    </row>
    <row r="85" s="28" customFormat="1" ht="120" spans="1:35">
      <c r="A85" s="32">
        <f t="shared" si="1"/>
        <v>84</v>
      </c>
      <c r="B85" s="34" t="s">
        <v>284</v>
      </c>
      <c r="C85" s="34" t="s">
        <v>248</v>
      </c>
      <c r="D85" s="34" t="s">
        <v>114</v>
      </c>
      <c r="E85" s="34" t="s">
        <v>165</v>
      </c>
      <c r="F85" s="34" t="s">
        <v>387</v>
      </c>
      <c r="G85" s="34" t="s">
        <v>388</v>
      </c>
      <c r="H85" s="34" t="s">
        <v>389</v>
      </c>
      <c r="I85" s="34" t="s">
        <v>6</v>
      </c>
      <c r="J85" s="34" t="s">
        <v>3</v>
      </c>
      <c r="K85" s="34"/>
      <c r="L85" s="34"/>
      <c r="M85" s="34"/>
      <c r="N85" s="34"/>
      <c r="O85" s="34" t="s">
        <v>390</v>
      </c>
      <c r="P85" s="34" t="s">
        <v>41</v>
      </c>
      <c r="Q85" s="34" t="s">
        <v>42</v>
      </c>
      <c r="R85" s="34"/>
      <c r="S85" s="34" t="s">
        <v>321</v>
      </c>
      <c r="T85" s="34" t="s">
        <v>12</v>
      </c>
      <c r="U85" s="40"/>
      <c r="V85" s="40"/>
      <c r="W85" s="40"/>
      <c r="X85" s="40"/>
      <c r="Y85" s="40"/>
      <c r="Z85" s="40"/>
      <c r="AA85" s="40"/>
      <c r="AB85" s="40"/>
      <c r="AC85" s="40"/>
      <c r="AD85" s="40"/>
      <c r="AE85" s="40"/>
      <c r="AF85" s="40"/>
      <c r="AG85" s="40"/>
      <c r="AH85" s="40"/>
      <c r="AI85" s="40"/>
    </row>
    <row r="86" s="28" customFormat="1" ht="75" spans="1:35">
      <c r="A86" s="32">
        <f t="shared" si="1"/>
        <v>85</v>
      </c>
      <c r="B86" s="34" t="s">
        <v>284</v>
      </c>
      <c r="C86" s="34" t="s">
        <v>59</v>
      </c>
      <c r="D86" s="34" t="s">
        <v>59</v>
      </c>
      <c r="E86" s="34" t="s">
        <v>391</v>
      </c>
      <c r="F86" s="34" t="s">
        <v>392</v>
      </c>
      <c r="G86" s="34" t="s">
        <v>33</v>
      </c>
      <c r="H86" s="34" t="s">
        <v>393</v>
      </c>
      <c r="I86" s="34" t="s">
        <v>7</v>
      </c>
      <c r="J86" s="34" t="s">
        <v>1</v>
      </c>
      <c r="K86" s="34"/>
      <c r="L86" s="34"/>
      <c r="M86" s="34"/>
      <c r="N86" s="34"/>
      <c r="O86" s="34" t="s">
        <v>288</v>
      </c>
      <c r="P86" s="34" t="s">
        <v>41</v>
      </c>
      <c r="Q86" s="34" t="s">
        <v>42</v>
      </c>
      <c r="R86" s="34" t="s">
        <v>1</v>
      </c>
      <c r="S86" s="41" t="s">
        <v>127</v>
      </c>
      <c r="T86" s="34" t="s">
        <v>12</v>
      </c>
      <c r="U86" s="40"/>
      <c r="V86" s="40"/>
      <c r="W86" s="40"/>
      <c r="X86" s="40"/>
      <c r="Y86" s="40"/>
      <c r="Z86" s="40"/>
      <c r="AA86" s="40"/>
      <c r="AB86" s="40"/>
      <c r="AC86" s="40"/>
      <c r="AD86" s="40"/>
      <c r="AE86" s="40"/>
      <c r="AF86" s="40"/>
      <c r="AG86" s="40"/>
      <c r="AH86" s="40"/>
      <c r="AI86" s="40"/>
    </row>
    <row r="87" s="28" customFormat="1" ht="150" spans="1:35">
      <c r="A87" s="32">
        <f t="shared" si="1"/>
        <v>86</v>
      </c>
      <c r="B87" s="34" t="s">
        <v>394</v>
      </c>
      <c r="C87" s="34" t="s">
        <v>59</v>
      </c>
      <c r="D87" s="34" t="s">
        <v>59</v>
      </c>
      <c r="E87" s="34" t="s">
        <v>395</v>
      </c>
      <c r="F87" s="34" t="s">
        <v>396</v>
      </c>
      <c r="G87" s="34" t="s">
        <v>33</v>
      </c>
      <c r="H87" s="34"/>
      <c r="I87" s="34" t="s">
        <v>8</v>
      </c>
      <c r="J87" s="34" t="s">
        <v>3</v>
      </c>
      <c r="K87" s="34" t="s">
        <v>397</v>
      </c>
      <c r="L87" s="34"/>
      <c r="M87" s="34"/>
      <c r="N87" s="34"/>
      <c r="O87" s="34" t="s">
        <v>398</v>
      </c>
      <c r="P87" s="34" t="s">
        <v>399</v>
      </c>
      <c r="Q87" s="34" t="s">
        <v>42</v>
      </c>
      <c r="R87" s="34" t="s">
        <v>88</v>
      </c>
      <c r="S87" s="34" t="s">
        <v>252</v>
      </c>
      <c r="T87" s="34" t="s">
        <v>11</v>
      </c>
      <c r="U87" s="40"/>
      <c r="V87" s="40"/>
      <c r="W87" s="40"/>
      <c r="X87" s="40"/>
      <c r="Y87" s="40"/>
      <c r="Z87" s="40"/>
      <c r="AA87" s="40"/>
      <c r="AB87" s="40"/>
      <c r="AC87" s="40"/>
      <c r="AD87" s="40"/>
      <c r="AE87" s="40"/>
      <c r="AF87" s="40"/>
      <c r="AG87" s="40"/>
      <c r="AH87" s="40"/>
      <c r="AI87" s="40"/>
    </row>
    <row r="88" s="28" customFormat="1" ht="150" spans="1:35">
      <c r="A88" s="32">
        <f t="shared" si="1"/>
        <v>87</v>
      </c>
      <c r="B88" s="34" t="s">
        <v>400</v>
      </c>
      <c r="C88" s="34" t="s">
        <v>224</v>
      </c>
      <c r="D88" s="34" t="s">
        <v>401</v>
      </c>
      <c r="E88" s="34" t="s">
        <v>178</v>
      </c>
      <c r="F88" s="36" t="s">
        <v>402</v>
      </c>
      <c r="G88" s="34" t="s">
        <v>403</v>
      </c>
      <c r="H88" s="34" t="s">
        <v>404</v>
      </c>
      <c r="I88" s="34" t="s">
        <v>6</v>
      </c>
      <c r="J88" s="34" t="s">
        <v>4</v>
      </c>
      <c r="K88" s="34"/>
      <c r="L88" s="34"/>
      <c r="M88" s="34"/>
      <c r="N88" s="34"/>
      <c r="O88" s="34" t="s">
        <v>405</v>
      </c>
      <c r="P88" s="34" t="s">
        <v>399</v>
      </c>
      <c r="Q88" s="34" t="s">
        <v>42</v>
      </c>
      <c r="R88" s="34"/>
      <c r="S88" s="34" t="s">
        <v>406</v>
      </c>
      <c r="T88" s="34" t="s">
        <v>11</v>
      </c>
      <c r="U88" s="40"/>
      <c r="V88" s="40"/>
      <c r="W88" s="40"/>
      <c r="X88" s="40"/>
      <c r="Y88" s="40"/>
      <c r="Z88" s="40"/>
      <c r="AA88" s="40"/>
      <c r="AB88" s="40"/>
      <c r="AC88" s="40"/>
      <c r="AD88" s="40"/>
      <c r="AE88" s="40"/>
      <c r="AF88" s="40"/>
      <c r="AG88" s="40"/>
      <c r="AH88" s="40"/>
      <c r="AI88" s="40"/>
    </row>
    <row r="89" s="28" customFormat="1" ht="165" spans="1:35">
      <c r="A89" s="32">
        <f t="shared" si="1"/>
        <v>88</v>
      </c>
      <c r="B89" s="34" t="s">
        <v>400</v>
      </c>
      <c r="C89" s="34" t="s">
        <v>224</v>
      </c>
      <c r="D89" s="34" t="s">
        <v>407</v>
      </c>
      <c r="E89" s="34" t="s">
        <v>107</v>
      </c>
      <c r="F89" s="38" t="s">
        <v>408</v>
      </c>
      <c r="G89" s="34" t="s">
        <v>409</v>
      </c>
      <c r="H89" s="34" t="s">
        <v>410</v>
      </c>
      <c r="I89" s="34" t="s">
        <v>6</v>
      </c>
      <c r="J89" s="34" t="s">
        <v>1</v>
      </c>
      <c r="K89" s="34" t="s">
        <v>411</v>
      </c>
      <c r="L89" s="34"/>
      <c r="M89" s="34"/>
      <c r="N89" s="34"/>
      <c r="O89" s="34" t="s">
        <v>412</v>
      </c>
      <c r="P89" s="34" t="s">
        <v>41</v>
      </c>
      <c r="Q89" s="34" t="s">
        <v>42</v>
      </c>
      <c r="R89" s="34"/>
      <c r="S89" s="41" t="s">
        <v>140</v>
      </c>
      <c r="T89" s="34" t="s">
        <v>12</v>
      </c>
      <c r="U89" s="40"/>
      <c r="V89" s="40"/>
      <c r="W89" s="40"/>
      <c r="X89" s="40"/>
      <c r="Y89" s="40"/>
      <c r="Z89" s="40"/>
      <c r="AA89" s="40"/>
      <c r="AB89" s="40"/>
      <c r="AC89" s="40"/>
      <c r="AD89" s="40"/>
      <c r="AE89" s="40"/>
      <c r="AF89" s="40"/>
      <c r="AG89" s="40"/>
      <c r="AH89" s="40"/>
      <c r="AI89" s="40"/>
    </row>
    <row r="90" s="28" customFormat="1" ht="75" spans="1:35">
      <c r="A90" s="32">
        <f t="shared" si="1"/>
        <v>89</v>
      </c>
      <c r="B90" s="34" t="s">
        <v>400</v>
      </c>
      <c r="C90" s="34" t="s">
        <v>59</v>
      </c>
      <c r="D90" s="34" t="s">
        <v>59</v>
      </c>
      <c r="E90" s="34" t="s">
        <v>413</v>
      </c>
      <c r="F90" s="35" t="s">
        <v>414</v>
      </c>
      <c r="G90" s="34" t="s">
        <v>415</v>
      </c>
      <c r="H90" s="34" t="s">
        <v>416</v>
      </c>
      <c r="I90" s="34" t="s">
        <v>8</v>
      </c>
      <c r="J90" s="34" t="s">
        <v>4</v>
      </c>
      <c r="K90" s="34"/>
      <c r="L90" s="34"/>
      <c r="M90" s="34"/>
      <c r="N90" s="34"/>
      <c r="O90" s="34"/>
      <c r="P90" s="34" t="s">
        <v>399</v>
      </c>
      <c r="Q90" s="34" t="s">
        <v>42</v>
      </c>
      <c r="R90" s="34" t="s">
        <v>50</v>
      </c>
      <c r="S90" s="34"/>
      <c r="T90" s="34" t="s">
        <v>51</v>
      </c>
      <c r="U90" s="40"/>
      <c r="V90" s="40"/>
      <c r="W90" s="40"/>
      <c r="X90" s="40"/>
      <c r="Y90" s="40"/>
      <c r="Z90" s="40"/>
      <c r="AA90" s="40"/>
      <c r="AB90" s="40"/>
      <c r="AC90" s="40"/>
      <c r="AD90" s="40"/>
      <c r="AE90" s="40"/>
      <c r="AF90" s="40"/>
      <c r="AG90" s="40"/>
      <c r="AH90" s="40"/>
      <c r="AI90" s="40"/>
    </row>
    <row r="91" s="28" customFormat="1" ht="225" spans="1:35">
      <c r="A91" s="32">
        <f t="shared" si="1"/>
        <v>90</v>
      </c>
      <c r="B91" s="34" t="s">
        <v>400</v>
      </c>
      <c r="C91" s="34" t="s">
        <v>59</v>
      </c>
      <c r="D91" s="34" t="s">
        <v>59</v>
      </c>
      <c r="E91" s="34" t="s">
        <v>43</v>
      </c>
      <c r="F91" s="34" t="s">
        <v>417</v>
      </c>
      <c r="G91" s="34" t="s">
        <v>418</v>
      </c>
      <c r="H91" s="34" t="s">
        <v>419</v>
      </c>
      <c r="I91" s="34" t="s">
        <v>8</v>
      </c>
      <c r="J91" s="34" t="s">
        <v>3</v>
      </c>
      <c r="K91" s="34" t="s">
        <v>420</v>
      </c>
      <c r="L91" s="34"/>
      <c r="M91" s="34"/>
      <c r="N91" s="34"/>
      <c r="O91" s="34" t="s">
        <v>421</v>
      </c>
      <c r="P91" s="34" t="s">
        <v>41</v>
      </c>
      <c r="Q91" s="34" t="s">
        <v>42</v>
      </c>
      <c r="R91" s="34"/>
      <c r="S91" s="41">
        <v>43571</v>
      </c>
      <c r="T91" s="34" t="s">
        <v>12</v>
      </c>
      <c r="U91" s="40"/>
      <c r="V91" s="40"/>
      <c r="W91" s="40"/>
      <c r="X91" s="40"/>
      <c r="Y91" s="40"/>
      <c r="Z91" s="40"/>
      <c r="AA91" s="40"/>
      <c r="AB91" s="40"/>
      <c r="AC91" s="40"/>
      <c r="AD91" s="40"/>
      <c r="AE91" s="40"/>
      <c r="AF91" s="40"/>
      <c r="AG91" s="40"/>
      <c r="AH91" s="40"/>
      <c r="AI91" s="40"/>
    </row>
    <row r="92" s="28" customFormat="1" ht="150" spans="1:35">
      <c r="A92" s="32">
        <f t="shared" si="1"/>
        <v>91</v>
      </c>
      <c r="B92" s="34" t="s">
        <v>400</v>
      </c>
      <c r="C92" s="34" t="s">
        <v>59</v>
      </c>
      <c r="D92" s="34" t="s">
        <v>59</v>
      </c>
      <c r="E92" s="34" t="s">
        <v>205</v>
      </c>
      <c r="F92" s="38" t="s">
        <v>422</v>
      </c>
      <c r="G92" s="34"/>
      <c r="H92" s="34" t="s">
        <v>423</v>
      </c>
      <c r="I92" s="34" t="s">
        <v>10</v>
      </c>
      <c r="J92" s="34" t="s">
        <v>1</v>
      </c>
      <c r="K92" s="34"/>
      <c r="L92" s="34"/>
      <c r="M92" s="34"/>
      <c r="N92" s="34"/>
      <c r="O92" s="34" t="s">
        <v>424</v>
      </c>
      <c r="P92" s="34" t="s">
        <v>399</v>
      </c>
      <c r="Q92" s="34" t="s">
        <v>42</v>
      </c>
      <c r="R92" s="34"/>
      <c r="S92" s="34" t="s">
        <v>140</v>
      </c>
      <c r="T92" s="34" t="s">
        <v>12</v>
      </c>
      <c r="U92" s="40"/>
      <c r="V92" s="40"/>
      <c r="W92" s="40"/>
      <c r="X92" s="40"/>
      <c r="Y92" s="40"/>
      <c r="Z92" s="40"/>
      <c r="AA92" s="40"/>
      <c r="AB92" s="40"/>
      <c r="AC92" s="40"/>
      <c r="AD92" s="40"/>
      <c r="AE92" s="40"/>
      <c r="AF92" s="40"/>
      <c r="AG92" s="40"/>
      <c r="AH92" s="40"/>
      <c r="AI92" s="40"/>
    </row>
    <row r="93" s="28" customFormat="1" ht="135" spans="1:35">
      <c r="A93" s="32">
        <f t="shared" si="1"/>
        <v>92</v>
      </c>
      <c r="B93" s="34" t="s">
        <v>400</v>
      </c>
      <c r="C93" s="34" t="s">
        <v>59</v>
      </c>
      <c r="D93" s="34" t="s">
        <v>59</v>
      </c>
      <c r="E93" s="34" t="s">
        <v>425</v>
      </c>
      <c r="F93" s="34" t="s">
        <v>426</v>
      </c>
      <c r="G93" s="34"/>
      <c r="H93" s="34" t="s">
        <v>427</v>
      </c>
      <c r="I93" s="34" t="s">
        <v>6</v>
      </c>
      <c r="J93" s="34" t="s">
        <v>3</v>
      </c>
      <c r="K93" s="34"/>
      <c r="L93" s="34"/>
      <c r="M93" s="34"/>
      <c r="N93" s="34"/>
      <c r="O93" s="34" t="s">
        <v>421</v>
      </c>
      <c r="P93" s="34" t="s">
        <v>399</v>
      </c>
      <c r="Q93" s="34" t="s">
        <v>42</v>
      </c>
      <c r="R93" s="34"/>
      <c r="S93" s="41">
        <v>43571</v>
      </c>
      <c r="T93" s="34" t="s">
        <v>12</v>
      </c>
      <c r="U93" s="40"/>
      <c r="V93" s="40"/>
      <c r="W93" s="40"/>
      <c r="X93" s="40"/>
      <c r="Y93" s="40"/>
      <c r="Z93" s="40"/>
      <c r="AA93" s="40"/>
      <c r="AB93" s="40"/>
      <c r="AC93" s="40"/>
      <c r="AD93" s="40"/>
      <c r="AE93" s="40"/>
      <c r="AF93" s="40"/>
      <c r="AG93" s="40"/>
      <c r="AH93" s="40"/>
      <c r="AI93" s="40"/>
    </row>
    <row r="94" s="28" customFormat="1" ht="135" spans="1:35">
      <c r="A94" s="32">
        <f t="shared" si="1"/>
        <v>93</v>
      </c>
      <c r="B94" s="34" t="s">
        <v>400</v>
      </c>
      <c r="C94" s="34" t="s">
        <v>59</v>
      </c>
      <c r="D94" s="34" t="s">
        <v>59</v>
      </c>
      <c r="E94" s="34" t="s">
        <v>280</v>
      </c>
      <c r="F94" s="34" t="s">
        <v>428</v>
      </c>
      <c r="G94" s="34"/>
      <c r="H94" s="34" t="s">
        <v>429</v>
      </c>
      <c r="I94" s="34" t="s">
        <v>8</v>
      </c>
      <c r="J94" s="34" t="s">
        <v>1</v>
      </c>
      <c r="K94" s="34" t="s">
        <v>430</v>
      </c>
      <c r="L94" s="34"/>
      <c r="M94" s="34"/>
      <c r="N94" s="34"/>
      <c r="O94" s="34" t="s">
        <v>431</v>
      </c>
      <c r="P94" s="34" t="s">
        <v>399</v>
      </c>
      <c r="Q94" s="34" t="s">
        <v>42</v>
      </c>
      <c r="R94" s="34"/>
      <c r="S94" s="34" t="s">
        <v>321</v>
      </c>
      <c r="T94" s="34" t="s">
        <v>11</v>
      </c>
      <c r="U94" s="40"/>
      <c r="V94" s="40"/>
      <c r="W94" s="40"/>
      <c r="X94" s="40"/>
      <c r="Y94" s="40"/>
      <c r="Z94" s="40"/>
      <c r="AA94" s="40"/>
      <c r="AB94" s="40"/>
      <c r="AC94" s="40"/>
      <c r="AD94" s="40"/>
      <c r="AE94" s="40"/>
      <c r="AF94" s="40"/>
      <c r="AG94" s="40"/>
      <c r="AH94" s="40"/>
      <c r="AI94" s="40"/>
    </row>
    <row r="95" s="28" customFormat="1" ht="180" spans="1:35">
      <c r="A95" s="32">
        <f t="shared" si="1"/>
        <v>94</v>
      </c>
      <c r="B95" s="34" t="s">
        <v>400</v>
      </c>
      <c r="C95" s="34" t="s">
        <v>59</v>
      </c>
      <c r="D95" s="34" t="s">
        <v>59</v>
      </c>
      <c r="E95" s="34" t="s">
        <v>432</v>
      </c>
      <c r="F95" s="34" t="s">
        <v>433</v>
      </c>
      <c r="G95" s="34"/>
      <c r="H95" s="34" t="s">
        <v>434</v>
      </c>
      <c r="I95" s="34" t="s">
        <v>8</v>
      </c>
      <c r="J95" s="34" t="s">
        <v>1</v>
      </c>
      <c r="K95" s="34" t="s">
        <v>435</v>
      </c>
      <c r="L95" s="34"/>
      <c r="M95" s="34"/>
      <c r="N95" s="34"/>
      <c r="O95" s="34" t="s">
        <v>436</v>
      </c>
      <c r="P95" s="34" t="s">
        <v>399</v>
      </c>
      <c r="Q95" s="34" t="s">
        <v>42</v>
      </c>
      <c r="R95" s="34"/>
      <c r="S95" s="34" t="s">
        <v>406</v>
      </c>
      <c r="T95" s="34" t="s">
        <v>11</v>
      </c>
      <c r="U95" s="40"/>
      <c r="V95" s="40"/>
      <c r="W95" s="40"/>
      <c r="X95" s="40"/>
      <c r="Y95" s="40"/>
      <c r="Z95" s="40"/>
      <c r="AA95" s="40"/>
      <c r="AB95" s="40"/>
      <c r="AC95" s="40"/>
      <c r="AD95" s="40"/>
      <c r="AE95" s="40"/>
      <c r="AF95" s="40"/>
      <c r="AG95" s="40"/>
      <c r="AH95" s="40"/>
      <c r="AI95" s="40"/>
    </row>
    <row r="96" s="28" customFormat="1" ht="45" spans="1:35">
      <c r="A96" s="32">
        <f t="shared" si="1"/>
        <v>95</v>
      </c>
      <c r="B96" s="34" t="s">
        <v>400</v>
      </c>
      <c r="C96" s="43" t="s">
        <v>59</v>
      </c>
      <c r="D96" s="43" t="s">
        <v>59</v>
      </c>
      <c r="E96" s="34" t="s">
        <v>437</v>
      </c>
      <c r="F96" s="34" t="s">
        <v>438</v>
      </c>
      <c r="G96" s="34"/>
      <c r="H96" s="34" t="s">
        <v>439</v>
      </c>
      <c r="I96" s="34" t="s">
        <v>7</v>
      </c>
      <c r="J96" s="34" t="s">
        <v>3</v>
      </c>
      <c r="K96" s="34"/>
      <c r="L96" s="34"/>
      <c r="M96" s="34"/>
      <c r="N96" s="34"/>
      <c r="O96" s="34" t="s">
        <v>88</v>
      </c>
      <c r="P96" s="34" t="s">
        <v>101</v>
      </c>
      <c r="Q96" s="34" t="s">
        <v>42</v>
      </c>
      <c r="R96" s="34"/>
      <c r="S96" s="41">
        <v>43571</v>
      </c>
      <c r="T96" s="34" t="s">
        <v>12</v>
      </c>
      <c r="U96" s="40"/>
      <c r="V96" s="40"/>
      <c r="W96" s="40"/>
      <c r="X96" s="40"/>
      <c r="Y96" s="40"/>
      <c r="Z96" s="40"/>
      <c r="AA96" s="40"/>
      <c r="AB96" s="40"/>
      <c r="AC96" s="40"/>
      <c r="AD96" s="40"/>
      <c r="AE96" s="40"/>
      <c r="AF96" s="40"/>
      <c r="AG96" s="40"/>
      <c r="AH96" s="40"/>
      <c r="AI96" s="40"/>
    </row>
    <row r="97" s="28" customFormat="1" ht="60" spans="1:35">
      <c r="A97" s="32">
        <f t="shared" si="1"/>
        <v>96</v>
      </c>
      <c r="B97" s="34" t="s">
        <v>400</v>
      </c>
      <c r="C97" s="43" t="s">
        <v>59</v>
      </c>
      <c r="D97" s="43" t="s">
        <v>59</v>
      </c>
      <c r="E97" s="34" t="s">
        <v>440</v>
      </c>
      <c r="F97" s="35" t="s">
        <v>441</v>
      </c>
      <c r="G97" s="34"/>
      <c r="H97" s="34" t="s">
        <v>442</v>
      </c>
      <c r="I97" s="34" t="s">
        <v>6</v>
      </c>
      <c r="J97" s="34" t="s">
        <v>3</v>
      </c>
      <c r="K97" s="34" t="s">
        <v>443</v>
      </c>
      <c r="L97" s="34"/>
      <c r="M97" s="34"/>
      <c r="N97" s="34"/>
      <c r="O97" s="34" t="s">
        <v>444</v>
      </c>
      <c r="P97" s="34" t="s">
        <v>101</v>
      </c>
      <c r="Q97" s="34" t="s">
        <v>42</v>
      </c>
      <c r="R97" s="34" t="s">
        <v>50</v>
      </c>
      <c r="S97" s="41">
        <v>43571</v>
      </c>
      <c r="T97" s="34" t="s">
        <v>51</v>
      </c>
      <c r="U97" s="40"/>
      <c r="V97" s="40"/>
      <c r="W97" s="40"/>
      <c r="X97" s="40"/>
      <c r="Y97" s="40"/>
      <c r="Z97" s="40"/>
      <c r="AA97" s="40"/>
      <c r="AB97" s="40"/>
      <c r="AC97" s="40"/>
      <c r="AD97" s="40"/>
      <c r="AE97" s="40"/>
      <c r="AF97" s="40"/>
      <c r="AG97" s="40"/>
      <c r="AH97" s="40"/>
      <c r="AI97" s="40"/>
    </row>
    <row r="98" s="28" customFormat="1" ht="105" spans="1:35">
      <c r="A98" s="32">
        <f t="shared" si="1"/>
        <v>97</v>
      </c>
      <c r="B98" s="34" t="s">
        <v>400</v>
      </c>
      <c r="C98" s="43" t="s">
        <v>59</v>
      </c>
      <c r="D98" s="43" t="s">
        <v>59</v>
      </c>
      <c r="E98" s="34" t="s">
        <v>437</v>
      </c>
      <c r="F98" s="34" t="s">
        <v>445</v>
      </c>
      <c r="G98" s="34" t="s">
        <v>446</v>
      </c>
      <c r="H98" s="34" t="s">
        <v>447</v>
      </c>
      <c r="I98" s="34" t="s">
        <v>6</v>
      </c>
      <c r="J98" s="34" t="s">
        <v>3</v>
      </c>
      <c r="K98" s="47"/>
      <c r="L98" s="34"/>
      <c r="M98" s="34"/>
      <c r="N98" s="34"/>
      <c r="O98" s="34" t="s">
        <v>448</v>
      </c>
      <c r="P98" s="34" t="s">
        <v>101</v>
      </c>
      <c r="Q98" s="34" t="s">
        <v>42</v>
      </c>
      <c r="R98" s="34"/>
      <c r="S98" s="34" t="s">
        <v>321</v>
      </c>
      <c r="T98" s="34" t="s">
        <v>11</v>
      </c>
      <c r="U98" s="40"/>
      <c r="V98" s="40"/>
      <c r="W98" s="40"/>
      <c r="X98" s="40"/>
      <c r="Y98" s="40"/>
      <c r="Z98" s="40"/>
      <c r="AA98" s="40"/>
      <c r="AB98" s="40"/>
      <c r="AC98" s="40"/>
      <c r="AD98" s="40"/>
      <c r="AE98" s="40"/>
      <c r="AF98" s="40"/>
      <c r="AG98" s="40"/>
      <c r="AH98" s="40"/>
      <c r="AI98" s="40"/>
    </row>
    <row r="99" s="28" customFormat="1" ht="90" spans="1:35">
      <c r="A99" s="32">
        <f t="shared" si="1"/>
        <v>98</v>
      </c>
      <c r="B99" s="34" t="s">
        <v>400</v>
      </c>
      <c r="C99" s="43" t="s">
        <v>59</v>
      </c>
      <c r="D99" s="43" t="s">
        <v>59</v>
      </c>
      <c r="E99" s="34" t="s">
        <v>449</v>
      </c>
      <c r="F99" s="34" t="s">
        <v>450</v>
      </c>
      <c r="G99" s="34"/>
      <c r="H99" s="34" t="s">
        <v>451</v>
      </c>
      <c r="I99" s="34" t="s">
        <v>6</v>
      </c>
      <c r="J99" s="34" t="s">
        <v>3</v>
      </c>
      <c r="K99" s="47"/>
      <c r="L99" s="34"/>
      <c r="M99" s="34"/>
      <c r="N99" s="34"/>
      <c r="O99" s="34" t="s">
        <v>88</v>
      </c>
      <c r="P99" s="34" t="s">
        <v>101</v>
      </c>
      <c r="Q99" s="34" t="s">
        <v>42</v>
      </c>
      <c r="R99" s="34"/>
      <c r="S99" s="41">
        <v>43571</v>
      </c>
      <c r="T99" s="34" t="s">
        <v>12</v>
      </c>
      <c r="U99" s="40"/>
      <c r="V99" s="40"/>
      <c r="W99" s="40"/>
      <c r="X99" s="40"/>
      <c r="Y99" s="40"/>
      <c r="Z99" s="40"/>
      <c r="AA99" s="40"/>
      <c r="AB99" s="40"/>
      <c r="AC99" s="40"/>
      <c r="AD99" s="40"/>
      <c r="AE99" s="40"/>
      <c r="AF99" s="40"/>
      <c r="AG99" s="40"/>
      <c r="AH99" s="40"/>
      <c r="AI99" s="40"/>
    </row>
    <row r="100" s="28" customFormat="1" ht="135" spans="1:35">
      <c r="A100" s="32">
        <f t="shared" si="1"/>
        <v>99</v>
      </c>
      <c r="B100" s="34" t="s">
        <v>400</v>
      </c>
      <c r="C100" s="43" t="s">
        <v>59</v>
      </c>
      <c r="D100" s="43" t="s">
        <v>59</v>
      </c>
      <c r="E100" s="34" t="s">
        <v>449</v>
      </c>
      <c r="F100" s="34" t="s">
        <v>452</v>
      </c>
      <c r="G100" s="34" t="s">
        <v>453</v>
      </c>
      <c r="H100" s="34" t="s">
        <v>454</v>
      </c>
      <c r="I100" s="34" t="s">
        <v>10</v>
      </c>
      <c r="J100" s="34" t="s">
        <v>3</v>
      </c>
      <c r="K100" s="47"/>
      <c r="L100" s="34"/>
      <c r="M100" s="34"/>
      <c r="N100" s="34"/>
      <c r="O100" s="34" t="s">
        <v>88</v>
      </c>
      <c r="P100" s="34" t="s">
        <v>101</v>
      </c>
      <c r="Q100" s="34" t="s">
        <v>42</v>
      </c>
      <c r="R100" s="34"/>
      <c r="S100" s="41">
        <v>43571</v>
      </c>
      <c r="T100" s="34" t="s">
        <v>12</v>
      </c>
      <c r="U100" s="40"/>
      <c r="V100" s="40"/>
      <c r="W100" s="40"/>
      <c r="X100" s="40"/>
      <c r="Y100" s="40"/>
      <c r="Z100" s="40"/>
      <c r="AA100" s="40"/>
      <c r="AB100" s="40"/>
      <c r="AC100" s="40"/>
      <c r="AD100" s="40"/>
      <c r="AE100" s="40"/>
      <c r="AF100" s="40"/>
      <c r="AG100" s="40"/>
      <c r="AH100" s="40"/>
      <c r="AI100" s="40"/>
    </row>
    <row r="101" s="28" customFormat="1" ht="225" spans="1:35">
      <c r="A101" s="32">
        <f t="shared" si="1"/>
        <v>100</v>
      </c>
      <c r="B101" s="34" t="s">
        <v>400</v>
      </c>
      <c r="C101" s="43" t="s">
        <v>455</v>
      </c>
      <c r="D101" s="43" t="s">
        <v>456</v>
      </c>
      <c r="E101" s="34" t="s">
        <v>280</v>
      </c>
      <c r="F101" s="34" t="s">
        <v>457</v>
      </c>
      <c r="G101" s="34"/>
      <c r="H101" s="34" t="s">
        <v>458</v>
      </c>
      <c r="I101" s="34" t="s">
        <v>8</v>
      </c>
      <c r="J101" s="34" t="s">
        <v>3</v>
      </c>
      <c r="K101" s="48" t="s">
        <v>459</v>
      </c>
      <c r="L101" s="34"/>
      <c r="M101" s="34"/>
      <c r="N101" s="34"/>
      <c r="O101" s="34" t="s">
        <v>460</v>
      </c>
      <c r="P101" s="34" t="s">
        <v>399</v>
      </c>
      <c r="Q101" s="34" t="s">
        <v>42</v>
      </c>
      <c r="R101" s="34"/>
      <c r="S101" s="41">
        <v>43571</v>
      </c>
      <c r="T101" s="34" t="s">
        <v>51</v>
      </c>
      <c r="U101" s="40"/>
      <c r="V101" s="40"/>
      <c r="W101" s="40"/>
      <c r="X101" s="40"/>
      <c r="Y101" s="40"/>
      <c r="Z101" s="40"/>
      <c r="AA101" s="40"/>
      <c r="AB101" s="40"/>
      <c r="AC101" s="40"/>
      <c r="AD101" s="40"/>
      <c r="AE101" s="40"/>
      <c r="AF101" s="40"/>
      <c r="AG101" s="40"/>
      <c r="AH101" s="40"/>
      <c r="AI101" s="40"/>
    </row>
    <row r="102" s="28" customFormat="1" ht="90" spans="1:35">
      <c r="A102" s="32">
        <f t="shared" si="1"/>
        <v>101</v>
      </c>
      <c r="B102" s="34" t="s">
        <v>400</v>
      </c>
      <c r="C102" s="34" t="s">
        <v>461</v>
      </c>
      <c r="D102" s="34" t="s">
        <v>462</v>
      </c>
      <c r="E102" s="34" t="s">
        <v>463</v>
      </c>
      <c r="F102" s="34" t="s">
        <v>464</v>
      </c>
      <c r="G102" s="34"/>
      <c r="H102" s="34" t="s">
        <v>465</v>
      </c>
      <c r="I102" s="34" t="s">
        <v>8</v>
      </c>
      <c r="J102" s="34" t="s">
        <v>3</v>
      </c>
      <c r="K102" s="34" t="s">
        <v>459</v>
      </c>
      <c r="L102" s="34"/>
      <c r="M102" s="34"/>
      <c r="N102" s="34"/>
      <c r="O102" s="34" t="s">
        <v>466</v>
      </c>
      <c r="P102" s="34" t="s">
        <v>399</v>
      </c>
      <c r="Q102" s="34" t="s">
        <v>42</v>
      </c>
      <c r="R102" s="34"/>
      <c r="S102" s="34" t="s">
        <v>321</v>
      </c>
      <c r="T102" s="34" t="s">
        <v>11</v>
      </c>
      <c r="U102" s="40"/>
      <c r="V102" s="40"/>
      <c r="W102" s="40"/>
      <c r="X102" s="40"/>
      <c r="Y102" s="40"/>
      <c r="Z102" s="40"/>
      <c r="AA102" s="40"/>
      <c r="AB102" s="40"/>
      <c r="AC102" s="40"/>
      <c r="AD102" s="40"/>
      <c r="AE102" s="40"/>
      <c r="AF102" s="40"/>
      <c r="AG102" s="40"/>
      <c r="AH102" s="40"/>
      <c r="AI102" s="40"/>
    </row>
    <row r="103" s="28" customFormat="1" ht="105" spans="1:35">
      <c r="A103" s="32">
        <f t="shared" si="1"/>
        <v>102</v>
      </c>
      <c r="B103" s="34" t="s">
        <v>400</v>
      </c>
      <c r="C103" s="34" t="s">
        <v>461</v>
      </c>
      <c r="D103" s="34" t="s">
        <v>462</v>
      </c>
      <c r="E103" s="34" t="s">
        <v>463</v>
      </c>
      <c r="F103" s="34" t="s">
        <v>467</v>
      </c>
      <c r="G103" s="34"/>
      <c r="H103" s="34"/>
      <c r="I103" s="34" t="s">
        <v>8</v>
      </c>
      <c r="J103" s="34" t="s">
        <v>1</v>
      </c>
      <c r="K103" s="48" t="s">
        <v>468</v>
      </c>
      <c r="L103" s="34"/>
      <c r="M103" s="34"/>
      <c r="N103" s="34"/>
      <c r="O103" s="34" t="s">
        <v>469</v>
      </c>
      <c r="P103" s="34" t="s">
        <v>399</v>
      </c>
      <c r="Q103" s="34" t="s">
        <v>42</v>
      </c>
      <c r="R103" s="34"/>
      <c r="S103" s="34" t="s">
        <v>321</v>
      </c>
      <c r="T103" s="34" t="s">
        <v>11</v>
      </c>
      <c r="U103" s="40"/>
      <c r="V103" s="40"/>
      <c r="W103" s="40"/>
      <c r="X103" s="40"/>
      <c r="Y103" s="40"/>
      <c r="Z103" s="40"/>
      <c r="AA103" s="40"/>
      <c r="AB103" s="40"/>
      <c r="AC103" s="40"/>
      <c r="AD103" s="40"/>
      <c r="AE103" s="40"/>
      <c r="AF103" s="40"/>
      <c r="AG103" s="40"/>
      <c r="AH103" s="40"/>
      <c r="AI103" s="40"/>
    </row>
    <row r="104" s="28" customFormat="1" ht="135" spans="1:35">
      <c r="A104" s="32">
        <f t="shared" si="1"/>
        <v>103</v>
      </c>
      <c r="B104" s="34" t="s">
        <v>400</v>
      </c>
      <c r="C104" s="34" t="s">
        <v>470</v>
      </c>
      <c r="D104" s="34" t="s">
        <v>456</v>
      </c>
      <c r="E104" s="34" t="s">
        <v>178</v>
      </c>
      <c r="F104" s="34" t="s">
        <v>471</v>
      </c>
      <c r="G104" s="34"/>
      <c r="H104" s="34" t="s">
        <v>472</v>
      </c>
      <c r="I104" s="34" t="s">
        <v>8</v>
      </c>
      <c r="J104" s="34" t="s">
        <v>3</v>
      </c>
      <c r="K104" s="34" t="s">
        <v>473</v>
      </c>
      <c r="L104" s="34"/>
      <c r="M104" s="34"/>
      <c r="N104" s="34"/>
      <c r="O104" s="34" t="s">
        <v>474</v>
      </c>
      <c r="P104" s="34" t="s">
        <v>399</v>
      </c>
      <c r="Q104" s="34" t="s">
        <v>42</v>
      </c>
      <c r="R104" s="34"/>
      <c r="S104" s="34" t="s">
        <v>321</v>
      </c>
      <c r="T104" s="34" t="s">
        <v>11</v>
      </c>
      <c r="U104" s="40"/>
      <c r="V104" s="40"/>
      <c r="W104" s="40"/>
      <c r="X104" s="40"/>
      <c r="Y104" s="40"/>
      <c r="Z104" s="40"/>
      <c r="AA104" s="40"/>
      <c r="AB104" s="40"/>
      <c r="AC104" s="40"/>
      <c r="AD104" s="40"/>
      <c r="AE104" s="40"/>
      <c r="AF104" s="40"/>
      <c r="AG104" s="40"/>
      <c r="AH104" s="40"/>
      <c r="AI104" s="40"/>
    </row>
    <row r="105" s="28" customFormat="1" ht="180" spans="1:35">
      <c r="A105" s="32">
        <f t="shared" si="1"/>
        <v>104</v>
      </c>
      <c r="B105" s="34" t="s">
        <v>400</v>
      </c>
      <c r="C105" s="34" t="s">
        <v>59</v>
      </c>
      <c r="D105" s="34" t="s">
        <v>59</v>
      </c>
      <c r="E105" s="34" t="s">
        <v>437</v>
      </c>
      <c r="F105" s="34" t="s">
        <v>475</v>
      </c>
      <c r="G105" s="34"/>
      <c r="H105" s="34" t="s">
        <v>476</v>
      </c>
      <c r="I105" s="34" t="s">
        <v>8</v>
      </c>
      <c r="J105" s="34" t="s">
        <v>3</v>
      </c>
      <c r="K105" s="48" t="s">
        <v>477</v>
      </c>
      <c r="L105" s="34"/>
      <c r="M105" s="34"/>
      <c r="N105" s="34"/>
      <c r="O105" s="34" t="s">
        <v>478</v>
      </c>
      <c r="P105" s="34" t="s">
        <v>399</v>
      </c>
      <c r="Q105" s="34" t="s">
        <v>42</v>
      </c>
      <c r="R105" s="34"/>
      <c r="S105" s="34" t="s">
        <v>371</v>
      </c>
      <c r="T105" s="34" t="s">
        <v>12</v>
      </c>
      <c r="U105" s="40"/>
      <c r="V105" s="40"/>
      <c r="W105" s="40"/>
      <c r="X105" s="40"/>
      <c r="Y105" s="40"/>
      <c r="Z105" s="40"/>
      <c r="AA105" s="40"/>
      <c r="AB105" s="40"/>
      <c r="AC105" s="40"/>
      <c r="AD105" s="40"/>
      <c r="AE105" s="40"/>
      <c r="AF105" s="40"/>
      <c r="AG105" s="40"/>
      <c r="AH105" s="40"/>
      <c r="AI105" s="40"/>
    </row>
    <row r="106" s="28" customFormat="1" ht="225" spans="1:35">
      <c r="A106" s="32">
        <f t="shared" si="1"/>
        <v>105</v>
      </c>
      <c r="B106" s="34" t="s">
        <v>400</v>
      </c>
      <c r="C106" s="34" t="s">
        <v>59</v>
      </c>
      <c r="D106" s="34" t="s">
        <v>59</v>
      </c>
      <c r="E106" s="34" t="s">
        <v>479</v>
      </c>
      <c r="F106" s="34" t="s">
        <v>480</v>
      </c>
      <c r="G106" s="34" t="s">
        <v>481</v>
      </c>
      <c r="H106" s="34" t="s">
        <v>482</v>
      </c>
      <c r="I106" s="34" t="s">
        <v>8</v>
      </c>
      <c r="J106" s="34" t="s">
        <v>1</v>
      </c>
      <c r="K106" s="34" t="s">
        <v>483</v>
      </c>
      <c r="L106" s="34"/>
      <c r="M106" s="34"/>
      <c r="N106" s="34"/>
      <c r="O106" s="34" t="s">
        <v>484</v>
      </c>
      <c r="P106" s="34" t="s">
        <v>101</v>
      </c>
      <c r="Q106" s="34" t="s">
        <v>42</v>
      </c>
      <c r="R106" s="34"/>
      <c r="S106" s="34" t="s">
        <v>321</v>
      </c>
      <c r="T106" s="34" t="s">
        <v>11</v>
      </c>
      <c r="U106" s="40"/>
      <c r="V106" s="40"/>
      <c r="W106" s="40"/>
      <c r="X106" s="40"/>
      <c r="Y106" s="40"/>
      <c r="Z106" s="40"/>
      <c r="AA106" s="40"/>
      <c r="AB106" s="40"/>
      <c r="AC106" s="40"/>
      <c r="AD106" s="40"/>
      <c r="AE106" s="40"/>
      <c r="AF106" s="40"/>
      <c r="AG106" s="40"/>
      <c r="AH106" s="40"/>
      <c r="AI106" s="40"/>
    </row>
    <row r="107" s="28" customFormat="1" ht="90" spans="1:35">
      <c r="A107" s="32">
        <f t="shared" si="1"/>
        <v>106</v>
      </c>
      <c r="B107" s="34" t="s">
        <v>242</v>
      </c>
      <c r="C107" s="34" t="s">
        <v>59</v>
      </c>
      <c r="D107" s="34" t="s">
        <v>59</v>
      </c>
      <c r="E107" s="34" t="s">
        <v>83</v>
      </c>
      <c r="F107" s="34" t="s">
        <v>485</v>
      </c>
      <c r="G107" s="34" t="s">
        <v>33</v>
      </c>
      <c r="H107" s="34" t="s">
        <v>486</v>
      </c>
      <c r="I107" s="34" t="s">
        <v>6</v>
      </c>
      <c r="J107" s="34" t="s">
        <v>3</v>
      </c>
      <c r="K107" s="34"/>
      <c r="L107" s="34"/>
      <c r="M107" s="34"/>
      <c r="N107" s="34"/>
      <c r="O107" s="34" t="s">
        <v>88</v>
      </c>
      <c r="P107" s="34" t="s">
        <v>399</v>
      </c>
      <c r="Q107" s="34" t="s">
        <v>42</v>
      </c>
      <c r="R107" s="34"/>
      <c r="S107" s="41">
        <v>43571</v>
      </c>
      <c r="T107" s="34" t="s">
        <v>12</v>
      </c>
      <c r="U107" s="40"/>
      <c r="V107" s="40"/>
      <c r="W107" s="40"/>
      <c r="X107" s="40"/>
      <c r="Y107" s="40"/>
      <c r="Z107" s="40"/>
      <c r="AA107" s="40"/>
      <c r="AB107" s="40"/>
      <c r="AC107" s="40"/>
      <c r="AD107" s="40"/>
      <c r="AE107" s="40"/>
      <c r="AF107" s="40"/>
      <c r="AG107" s="40"/>
      <c r="AH107" s="40"/>
      <c r="AI107" s="40"/>
    </row>
    <row r="108" s="28" customFormat="1" ht="150" spans="1:35">
      <c r="A108" s="32">
        <f t="shared" si="1"/>
        <v>107</v>
      </c>
      <c r="B108" s="34" t="s">
        <v>242</v>
      </c>
      <c r="C108" s="34" t="s">
        <v>59</v>
      </c>
      <c r="D108" s="34" t="s">
        <v>59</v>
      </c>
      <c r="E108" s="34" t="s">
        <v>165</v>
      </c>
      <c r="F108" s="34" t="s">
        <v>487</v>
      </c>
      <c r="G108" s="34"/>
      <c r="H108" s="34" t="s">
        <v>488</v>
      </c>
      <c r="I108" s="34" t="s">
        <v>8</v>
      </c>
      <c r="J108" s="34" t="s">
        <v>3</v>
      </c>
      <c r="K108" s="34" t="s">
        <v>489</v>
      </c>
      <c r="L108" s="34"/>
      <c r="M108" s="34"/>
      <c r="N108" s="34"/>
      <c r="O108" s="34" t="s">
        <v>490</v>
      </c>
      <c r="P108" s="34" t="s">
        <v>399</v>
      </c>
      <c r="Q108" s="34" t="s">
        <v>42</v>
      </c>
      <c r="R108" s="34"/>
      <c r="S108" s="34" t="s">
        <v>321</v>
      </c>
      <c r="T108" s="34" t="s">
        <v>12</v>
      </c>
      <c r="U108" s="40"/>
      <c r="V108" s="40"/>
      <c r="W108" s="40"/>
      <c r="X108" s="40"/>
      <c r="Y108" s="40"/>
      <c r="Z108" s="40"/>
      <c r="AA108" s="40"/>
      <c r="AB108" s="40"/>
      <c r="AC108" s="40"/>
      <c r="AD108" s="40"/>
      <c r="AE108" s="40"/>
      <c r="AF108" s="40"/>
      <c r="AG108" s="40"/>
      <c r="AH108" s="40"/>
      <c r="AI108" s="40"/>
    </row>
    <row r="109" s="28" customFormat="1" ht="105" spans="1:35">
      <c r="A109" s="32">
        <f t="shared" si="1"/>
        <v>108</v>
      </c>
      <c r="B109" s="44">
        <v>43500</v>
      </c>
      <c r="C109" s="34" t="s">
        <v>59</v>
      </c>
      <c r="D109" s="34" t="s">
        <v>59</v>
      </c>
      <c r="E109" s="34" t="s">
        <v>205</v>
      </c>
      <c r="F109" s="34" t="s">
        <v>491</v>
      </c>
      <c r="G109" s="34" t="s">
        <v>492</v>
      </c>
      <c r="H109" s="34" t="s">
        <v>493</v>
      </c>
      <c r="I109" s="34" t="s">
        <v>8</v>
      </c>
      <c r="J109" s="34" t="s">
        <v>1</v>
      </c>
      <c r="K109" s="34" t="s">
        <v>494</v>
      </c>
      <c r="L109" s="34"/>
      <c r="M109" s="34"/>
      <c r="N109" s="34"/>
      <c r="O109" s="34" t="s">
        <v>495</v>
      </c>
      <c r="P109" s="34" t="s">
        <v>101</v>
      </c>
      <c r="Q109" s="34" t="s">
        <v>42</v>
      </c>
      <c r="R109" s="34"/>
      <c r="S109" s="34" t="s">
        <v>406</v>
      </c>
      <c r="T109" s="34" t="s">
        <v>11</v>
      </c>
      <c r="U109" s="40"/>
      <c r="V109" s="40"/>
      <c r="W109" s="40"/>
      <c r="X109" s="40"/>
      <c r="Y109" s="40"/>
      <c r="Z109" s="40"/>
      <c r="AA109" s="40"/>
      <c r="AB109" s="40"/>
      <c r="AC109" s="40"/>
      <c r="AD109" s="40"/>
      <c r="AE109" s="40"/>
      <c r="AF109" s="40"/>
      <c r="AG109" s="40"/>
      <c r="AH109" s="40"/>
      <c r="AI109" s="40"/>
    </row>
    <row r="110" s="28" customFormat="1" ht="195" spans="1:35">
      <c r="A110" s="32">
        <f t="shared" si="1"/>
        <v>109</v>
      </c>
      <c r="B110" s="44">
        <v>43500</v>
      </c>
      <c r="C110" s="34" t="s">
        <v>59</v>
      </c>
      <c r="D110" s="34" t="s">
        <v>59</v>
      </c>
      <c r="E110" s="34" t="s">
        <v>280</v>
      </c>
      <c r="F110" s="34" t="s">
        <v>496</v>
      </c>
      <c r="G110" s="34" t="s">
        <v>492</v>
      </c>
      <c r="H110" s="34" t="s">
        <v>497</v>
      </c>
      <c r="I110" s="34" t="s">
        <v>8</v>
      </c>
      <c r="J110" s="34" t="s">
        <v>3</v>
      </c>
      <c r="K110" s="34" t="s">
        <v>498</v>
      </c>
      <c r="L110" s="34"/>
      <c r="M110" s="34"/>
      <c r="N110" s="34"/>
      <c r="O110" s="34" t="s">
        <v>499</v>
      </c>
      <c r="P110" s="34" t="s">
        <v>101</v>
      </c>
      <c r="Q110" s="34" t="s">
        <v>42</v>
      </c>
      <c r="R110" s="34"/>
      <c r="S110" s="34" t="s">
        <v>371</v>
      </c>
      <c r="T110" s="34" t="s">
        <v>12</v>
      </c>
      <c r="U110" s="40"/>
      <c r="V110" s="40"/>
      <c r="W110" s="40"/>
      <c r="X110" s="40"/>
      <c r="Y110" s="40"/>
      <c r="Z110" s="40"/>
      <c r="AA110" s="40"/>
      <c r="AB110" s="40"/>
      <c r="AC110" s="40"/>
      <c r="AD110" s="40"/>
      <c r="AE110" s="40"/>
      <c r="AF110" s="40"/>
      <c r="AG110" s="40"/>
      <c r="AH110" s="40"/>
      <c r="AI110" s="40"/>
    </row>
    <row r="111" s="28" customFormat="1" ht="120" spans="1:35">
      <c r="A111" s="32">
        <f t="shared" si="1"/>
        <v>110</v>
      </c>
      <c r="B111" s="44">
        <v>43559</v>
      </c>
      <c r="C111" s="34" t="s">
        <v>59</v>
      </c>
      <c r="D111" s="34" t="s">
        <v>59</v>
      </c>
      <c r="E111" s="34" t="s">
        <v>205</v>
      </c>
      <c r="F111" s="34" t="s">
        <v>500</v>
      </c>
      <c r="G111" s="34"/>
      <c r="H111" s="34" t="s">
        <v>501</v>
      </c>
      <c r="I111" s="34" t="s">
        <v>8</v>
      </c>
      <c r="J111" s="34" t="s">
        <v>3</v>
      </c>
      <c r="K111" s="34" t="s">
        <v>502</v>
      </c>
      <c r="L111" s="34"/>
      <c r="M111" s="34"/>
      <c r="N111" s="34"/>
      <c r="O111" s="34" t="s">
        <v>503</v>
      </c>
      <c r="P111" s="34" t="s">
        <v>399</v>
      </c>
      <c r="Q111" s="34" t="s">
        <v>42</v>
      </c>
      <c r="R111" s="34"/>
      <c r="S111" s="34" t="s">
        <v>406</v>
      </c>
      <c r="T111" s="34" t="s">
        <v>11</v>
      </c>
      <c r="U111" s="40"/>
      <c r="V111" s="40"/>
      <c r="W111" s="40"/>
      <c r="X111" s="40"/>
      <c r="Y111" s="40"/>
      <c r="Z111" s="40"/>
      <c r="AA111" s="40"/>
      <c r="AB111" s="40"/>
      <c r="AC111" s="40"/>
      <c r="AD111" s="40"/>
      <c r="AE111" s="40"/>
      <c r="AF111" s="40"/>
      <c r="AG111" s="40"/>
      <c r="AH111" s="40"/>
      <c r="AI111" s="40"/>
    </row>
    <row r="112" s="28" customFormat="1" ht="135" spans="1:35">
      <c r="A112" s="32">
        <f t="shared" si="1"/>
        <v>111</v>
      </c>
      <c r="B112" s="34" t="s">
        <v>504</v>
      </c>
      <c r="C112" s="34" t="s">
        <v>59</v>
      </c>
      <c r="D112" s="34" t="s">
        <v>59</v>
      </c>
      <c r="E112" s="34" t="s">
        <v>505</v>
      </c>
      <c r="F112" s="38" t="s">
        <v>506</v>
      </c>
      <c r="G112" s="34"/>
      <c r="H112" s="34" t="s">
        <v>507</v>
      </c>
      <c r="I112" s="34" t="s">
        <v>6</v>
      </c>
      <c r="J112" s="34" t="s">
        <v>1</v>
      </c>
      <c r="K112" s="34"/>
      <c r="L112" s="34"/>
      <c r="M112" s="34"/>
      <c r="N112" s="34"/>
      <c r="O112" s="34" t="s">
        <v>508</v>
      </c>
      <c r="P112" s="34" t="s">
        <v>41</v>
      </c>
      <c r="Q112" s="34" t="s">
        <v>42</v>
      </c>
      <c r="R112" s="34"/>
      <c r="S112" s="34" t="s">
        <v>140</v>
      </c>
      <c r="T112" s="34" t="s">
        <v>12</v>
      </c>
      <c r="U112" s="40"/>
      <c r="V112" s="40"/>
      <c r="W112" s="40"/>
      <c r="X112" s="40"/>
      <c r="Y112" s="40"/>
      <c r="Z112" s="40"/>
      <c r="AA112" s="40"/>
      <c r="AB112" s="40"/>
      <c r="AC112" s="40"/>
      <c r="AD112" s="40"/>
      <c r="AE112" s="40"/>
      <c r="AF112" s="40"/>
      <c r="AG112" s="40"/>
      <c r="AH112" s="40"/>
      <c r="AI112" s="40"/>
    </row>
    <row r="113" s="28" customFormat="1" ht="150" spans="1:35">
      <c r="A113" s="32">
        <f t="shared" si="1"/>
        <v>112</v>
      </c>
      <c r="B113" s="34" t="s">
        <v>504</v>
      </c>
      <c r="C113" s="34" t="s">
        <v>59</v>
      </c>
      <c r="D113" s="34" t="s">
        <v>59</v>
      </c>
      <c r="E113" s="34" t="s">
        <v>505</v>
      </c>
      <c r="F113" s="38" t="s">
        <v>509</v>
      </c>
      <c r="G113" s="34"/>
      <c r="H113" s="34" t="s">
        <v>510</v>
      </c>
      <c r="I113" s="34" t="s">
        <v>6</v>
      </c>
      <c r="J113" s="34" t="s">
        <v>1</v>
      </c>
      <c r="K113" s="34"/>
      <c r="L113" s="34"/>
      <c r="M113" s="34"/>
      <c r="N113" s="34"/>
      <c r="O113" s="34" t="s">
        <v>508</v>
      </c>
      <c r="P113" s="34" t="s">
        <v>41</v>
      </c>
      <c r="Q113" s="34" t="s">
        <v>42</v>
      </c>
      <c r="R113" s="34"/>
      <c r="S113" s="34" t="s">
        <v>140</v>
      </c>
      <c r="T113" s="34" t="s">
        <v>12</v>
      </c>
      <c r="U113" s="40"/>
      <c r="V113" s="40"/>
      <c r="W113" s="40"/>
      <c r="X113" s="40"/>
      <c r="Y113" s="40"/>
      <c r="Z113" s="40"/>
      <c r="AA113" s="40"/>
      <c r="AB113" s="40"/>
      <c r="AC113" s="40"/>
      <c r="AD113" s="40"/>
      <c r="AE113" s="40"/>
      <c r="AF113" s="40"/>
      <c r="AG113" s="40"/>
      <c r="AH113" s="40"/>
      <c r="AI113" s="40"/>
    </row>
    <row r="114" s="28" customFormat="1" ht="135" spans="1:35">
      <c r="A114" s="32">
        <f t="shared" si="1"/>
        <v>113</v>
      </c>
      <c r="B114" s="34" t="s">
        <v>504</v>
      </c>
      <c r="C114" s="34" t="s">
        <v>59</v>
      </c>
      <c r="D114" s="34" t="s">
        <v>59</v>
      </c>
      <c r="E114" s="34" t="s">
        <v>505</v>
      </c>
      <c r="F114" s="38" t="s">
        <v>511</v>
      </c>
      <c r="G114" s="34"/>
      <c r="H114" s="34" t="s">
        <v>512</v>
      </c>
      <c r="I114" s="34" t="s">
        <v>6</v>
      </c>
      <c r="J114" s="34" t="s">
        <v>1</v>
      </c>
      <c r="K114" s="34"/>
      <c r="L114" s="34"/>
      <c r="M114" s="34"/>
      <c r="N114" s="34"/>
      <c r="O114" s="34" t="s">
        <v>508</v>
      </c>
      <c r="P114" s="34" t="s">
        <v>41</v>
      </c>
      <c r="Q114" s="34" t="s">
        <v>42</v>
      </c>
      <c r="R114" s="34"/>
      <c r="S114" s="34" t="s">
        <v>140</v>
      </c>
      <c r="T114" s="34" t="s">
        <v>12</v>
      </c>
      <c r="U114" s="40"/>
      <c r="V114" s="40"/>
      <c r="W114" s="40"/>
      <c r="X114" s="40"/>
      <c r="Y114" s="40"/>
      <c r="Z114" s="40"/>
      <c r="AA114" s="40"/>
      <c r="AB114" s="40"/>
      <c r="AC114" s="40"/>
      <c r="AD114" s="40"/>
      <c r="AE114" s="40"/>
      <c r="AF114" s="40"/>
      <c r="AG114" s="40"/>
      <c r="AH114" s="40"/>
      <c r="AI114" s="40"/>
    </row>
    <row r="115" s="28" customFormat="1" ht="45" spans="1:35">
      <c r="A115" s="32">
        <f t="shared" si="1"/>
        <v>114</v>
      </c>
      <c r="B115" s="34" t="s">
        <v>504</v>
      </c>
      <c r="C115" s="34" t="s">
        <v>59</v>
      </c>
      <c r="D115" s="34" t="s">
        <v>59</v>
      </c>
      <c r="E115" s="34" t="s">
        <v>513</v>
      </c>
      <c r="F115" s="34" t="s">
        <v>514</v>
      </c>
      <c r="G115" s="34"/>
      <c r="H115" s="34"/>
      <c r="I115" s="34" t="s">
        <v>6</v>
      </c>
      <c r="J115" s="34" t="s">
        <v>1</v>
      </c>
      <c r="K115" s="34"/>
      <c r="L115" s="34"/>
      <c r="M115" s="34"/>
      <c r="N115" s="34"/>
      <c r="O115" s="34" t="s">
        <v>515</v>
      </c>
      <c r="P115" s="34" t="s">
        <v>41</v>
      </c>
      <c r="Q115" s="34" t="s">
        <v>42</v>
      </c>
      <c r="R115" s="34"/>
      <c r="S115" s="34"/>
      <c r="T115" s="34" t="s">
        <v>51</v>
      </c>
      <c r="U115" s="40"/>
      <c r="V115" s="40"/>
      <c r="W115" s="40"/>
      <c r="X115" s="40"/>
      <c r="Y115" s="40"/>
      <c r="Z115" s="40"/>
      <c r="AA115" s="40"/>
      <c r="AB115" s="40"/>
      <c r="AC115" s="40"/>
      <c r="AD115" s="40"/>
      <c r="AE115" s="40"/>
      <c r="AF115" s="40"/>
      <c r="AG115" s="40"/>
      <c r="AH115" s="40"/>
      <c r="AI115" s="40"/>
    </row>
    <row r="116" s="28" customFormat="1" ht="60" spans="1:35">
      <c r="A116" s="32">
        <f t="shared" si="1"/>
        <v>115</v>
      </c>
      <c r="B116" s="34" t="s">
        <v>516</v>
      </c>
      <c r="C116" s="34" t="s">
        <v>59</v>
      </c>
      <c r="D116" s="34" t="s">
        <v>59</v>
      </c>
      <c r="E116" s="34" t="s">
        <v>107</v>
      </c>
      <c r="F116" s="38" t="s">
        <v>517</v>
      </c>
      <c r="G116" s="34"/>
      <c r="H116" s="34"/>
      <c r="I116" s="34" t="s">
        <v>6</v>
      </c>
      <c r="J116" s="34" t="s">
        <v>1</v>
      </c>
      <c r="K116" s="34" t="s">
        <v>518</v>
      </c>
      <c r="L116" s="34"/>
      <c r="M116" s="34" t="s">
        <v>519</v>
      </c>
      <c r="N116" s="34"/>
      <c r="O116" s="34" t="s">
        <v>520</v>
      </c>
      <c r="P116" s="34" t="s">
        <v>399</v>
      </c>
      <c r="Q116" s="34" t="s">
        <v>42</v>
      </c>
      <c r="R116" s="34"/>
      <c r="S116" s="34" t="s">
        <v>171</v>
      </c>
      <c r="T116" s="34" t="s">
        <v>12</v>
      </c>
      <c r="U116" s="40"/>
      <c r="V116" s="40"/>
      <c r="W116" s="40"/>
      <c r="X116" s="40"/>
      <c r="Y116" s="40"/>
      <c r="Z116" s="40"/>
      <c r="AA116" s="40"/>
      <c r="AB116" s="40"/>
      <c r="AC116" s="40"/>
      <c r="AD116" s="40"/>
      <c r="AE116" s="40"/>
      <c r="AF116" s="40"/>
      <c r="AG116" s="40"/>
      <c r="AH116" s="40"/>
      <c r="AI116" s="40"/>
    </row>
    <row r="117" s="28" customFormat="1" ht="75" spans="1:35">
      <c r="A117" s="32">
        <f t="shared" si="1"/>
        <v>116</v>
      </c>
      <c r="B117" s="34" t="s">
        <v>516</v>
      </c>
      <c r="C117" s="34" t="s">
        <v>59</v>
      </c>
      <c r="D117" s="34" t="s">
        <v>59</v>
      </c>
      <c r="E117" s="34" t="s">
        <v>437</v>
      </c>
      <c r="F117" s="35" t="s">
        <v>521</v>
      </c>
      <c r="G117" s="34"/>
      <c r="H117" s="34"/>
      <c r="I117" s="34" t="s">
        <v>8</v>
      </c>
      <c r="J117" s="34" t="s">
        <v>4</v>
      </c>
      <c r="K117" s="34" t="s">
        <v>522</v>
      </c>
      <c r="L117" s="34"/>
      <c r="M117" s="34" t="s">
        <v>523</v>
      </c>
      <c r="N117" s="34"/>
      <c r="O117" s="34"/>
      <c r="P117" s="34" t="s">
        <v>399</v>
      </c>
      <c r="Q117" s="34" t="s">
        <v>42</v>
      </c>
      <c r="R117" s="34" t="s">
        <v>50</v>
      </c>
      <c r="S117" s="34"/>
      <c r="T117" s="34" t="s">
        <v>51</v>
      </c>
      <c r="U117" s="40"/>
      <c r="V117" s="40"/>
      <c r="W117" s="40"/>
      <c r="X117" s="40"/>
      <c r="Y117" s="40"/>
      <c r="Z117" s="40"/>
      <c r="AA117" s="40"/>
      <c r="AB117" s="40"/>
      <c r="AC117" s="40"/>
      <c r="AD117" s="40"/>
      <c r="AE117" s="40"/>
      <c r="AF117" s="40"/>
      <c r="AG117" s="40"/>
      <c r="AH117" s="40"/>
      <c r="AI117" s="40"/>
    </row>
    <row r="118" s="28" customFormat="1" ht="60" spans="1:35">
      <c r="A118" s="32">
        <f t="shared" si="1"/>
        <v>117</v>
      </c>
      <c r="B118" s="34" t="s">
        <v>516</v>
      </c>
      <c r="C118" s="34" t="s">
        <v>59</v>
      </c>
      <c r="D118" s="34" t="s">
        <v>59</v>
      </c>
      <c r="E118" s="34" t="s">
        <v>225</v>
      </c>
      <c r="F118" s="34" t="s">
        <v>524</v>
      </c>
      <c r="G118" s="34"/>
      <c r="H118" s="34"/>
      <c r="I118" s="34" t="s">
        <v>8</v>
      </c>
      <c r="J118" s="34" t="s">
        <v>3</v>
      </c>
      <c r="K118" s="34" t="s">
        <v>518</v>
      </c>
      <c r="L118" s="34"/>
      <c r="M118" s="34" t="s">
        <v>525</v>
      </c>
      <c r="N118" s="34"/>
      <c r="O118" s="34"/>
      <c r="P118" s="34" t="s">
        <v>399</v>
      </c>
      <c r="Q118" s="34" t="s">
        <v>42</v>
      </c>
      <c r="R118" s="34"/>
      <c r="S118" s="34"/>
      <c r="T118" s="34" t="s">
        <v>12</v>
      </c>
      <c r="U118" s="40"/>
      <c r="V118" s="40"/>
      <c r="W118" s="40"/>
      <c r="X118" s="40"/>
      <c r="Y118" s="40"/>
      <c r="Z118" s="40"/>
      <c r="AA118" s="40"/>
      <c r="AB118" s="40"/>
      <c r="AC118" s="40"/>
      <c r="AD118" s="40"/>
      <c r="AE118" s="40"/>
      <c r="AF118" s="40"/>
      <c r="AG118" s="40"/>
      <c r="AH118" s="40"/>
      <c r="AI118" s="40"/>
    </row>
    <row r="119" s="28" customFormat="1" ht="60" spans="1:35">
      <c r="A119" s="32">
        <f t="shared" si="1"/>
        <v>118</v>
      </c>
      <c r="B119" s="34" t="s">
        <v>516</v>
      </c>
      <c r="C119" s="34" t="s">
        <v>59</v>
      </c>
      <c r="D119" s="34" t="s">
        <v>59</v>
      </c>
      <c r="E119" s="34" t="s">
        <v>107</v>
      </c>
      <c r="F119" s="35" t="s">
        <v>526</v>
      </c>
      <c r="G119" s="34"/>
      <c r="H119" s="34"/>
      <c r="I119" s="34" t="s">
        <v>6</v>
      </c>
      <c r="J119" s="34" t="s">
        <v>1</v>
      </c>
      <c r="K119" s="34" t="s">
        <v>527</v>
      </c>
      <c r="L119" s="34"/>
      <c r="M119" s="34" t="s">
        <v>528</v>
      </c>
      <c r="N119" s="34"/>
      <c r="O119" s="34"/>
      <c r="P119" s="34" t="s">
        <v>399</v>
      </c>
      <c r="Q119" s="34" t="s">
        <v>42</v>
      </c>
      <c r="R119" s="34" t="s">
        <v>88</v>
      </c>
      <c r="S119" s="34"/>
      <c r="T119" s="34" t="s">
        <v>51</v>
      </c>
      <c r="U119" s="40"/>
      <c r="V119" s="40"/>
      <c r="W119" s="40"/>
      <c r="X119" s="40"/>
      <c r="Y119" s="40"/>
      <c r="Z119" s="40"/>
      <c r="AA119" s="40"/>
      <c r="AB119" s="40"/>
      <c r="AC119" s="40"/>
      <c r="AD119" s="40"/>
      <c r="AE119" s="40"/>
      <c r="AF119" s="40"/>
      <c r="AG119" s="40"/>
      <c r="AH119" s="40"/>
      <c r="AI119" s="40"/>
    </row>
    <row r="120" s="28" customFormat="1" ht="90" spans="1:35">
      <c r="A120" s="32">
        <f t="shared" si="1"/>
        <v>119</v>
      </c>
      <c r="B120" s="34" t="s">
        <v>516</v>
      </c>
      <c r="C120" s="34" t="s">
        <v>59</v>
      </c>
      <c r="D120" s="34" t="s">
        <v>59</v>
      </c>
      <c r="E120" s="34" t="s">
        <v>437</v>
      </c>
      <c r="F120" s="35" t="s">
        <v>529</v>
      </c>
      <c r="G120" s="34"/>
      <c r="H120" s="34"/>
      <c r="I120" s="34" t="s">
        <v>8</v>
      </c>
      <c r="J120" s="34" t="s">
        <v>4</v>
      </c>
      <c r="K120" s="34" t="s">
        <v>522</v>
      </c>
      <c r="L120" s="34"/>
      <c r="M120" s="34" t="s">
        <v>530</v>
      </c>
      <c r="N120" s="34"/>
      <c r="O120" s="34"/>
      <c r="P120" s="34" t="s">
        <v>399</v>
      </c>
      <c r="Q120" s="34" t="s">
        <v>42</v>
      </c>
      <c r="R120" s="34" t="s">
        <v>50</v>
      </c>
      <c r="S120" s="34"/>
      <c r="T120" s="34" t="s">
        <v>51</v>
      </c>
      <c r="U120" s="40"/>
      <c r="V120" s="40"/>
      <c r="W120" s="40"/>
      <c r="X120" s="40"/>
      <c r="Y120" s="40"/>
      <c r="Z120" s="40"/>
      <c r="AA120" s="40"/>
      <c r="AB120" s="40"/>
      <c r="AC120" s="40"/>
      <c r="AD120" s="40"/>
      <c r="AE120" s="40"/>
      <c r="AF120" s="40"/>
      <c r="AG120" s="40"/>
      <c r="AH120" s="40"/>
      <c r="AI120" s="40"/>
    </row>
    <row r="121" s="28" customFormat="1" ht="150" spans="1:35">
      <c r="A121" s="32">
        <f t="shared" si="1"/>
        <v>120</v>
      </c>
      <c r="B121" s="34" t="s">
        <v>516</v>
      </c>
      <c r="C121" s="34" t="s">
        <v>59</v>
      </c>
      <c r="D121" s="34" t="s">
        <v>59</v>
      </c>
      <c r="E121" s="34" t="s">
        <v>225</v>
      </c>
      <c r="F121" s="34" t="s">
        <v>531</v>
      </c>
      <c r="G121" s="34"/>
      <c r="H121" s="34"/>
      <c r="I121" s="34" t="s">
        <v>8</v>
      </c>
      <c r="J121" s="34" t="s">
        <v>1</v>
      </c>
      <c r="K121" s="34" t="s">
        <v>532</v>
      </c>
      <c r="L121" s="34"/>
      <c r="M121" s="34" t="s">
        <v>533</v>
      </c>
      <c r="N121" s="34"/>
      <c r="O121" s="49" t="s">
        <v>534</v>
      </c>
      <c r="P121" s="34" t="s">
        <v>399</v>
      </c>
      <c r="Q121" s="34" t="s">
        <v>42</v>
      </c>
      <c r="R121" s="34"/>
      <c r="S121" s="34"/>
      <c r="T121" s="34" t="s">
        <v>51</v>
      </c>
      <c r="U121" s="40"/>
      <c r="V121" s="40"/>
      <c r="W121" s="40"/>
      <c r="X121" s="40"/>
      <c r="Y121" s="40"/>
      <c r="Z121" s="40"/>
      <c r="AA121" s="40"/>
      <c r="AB121" s="40"/>
      <c r="AC121" s="40"/>
      <c r="AD121" s="40"/>
      <c r="AE121" s="40"/>
      <c r="AF121" s="40"/>
      <c r="AG121" s="40"/>
      <c r="AH121" s="40"/>
      <c r="AI121" s="40"/>
    </row>
    <row r="122" s="28" customFormat="1" ht="75" spans="1:35">
      <c r="A122" s="32">
        <f t="shared" si="1"/>
        <v>121</v>
      </c>
      <c r="B122" s="34" t="s">
        <v>516</v>
      </c>
      <c r="C122" s="34" t="s">
        <v>59</v>
      </c>
      <c r="D122" s="34" t="s">
        <v>59</v>
      </c>
      <c r="E122" s="34" t="s">
        <v>437</v>
      </c>
      <c r="F122" s="34" t="s">
        <v>535</v>
      </c>
      <c r="G122" s="34"/>
      <c r="H122" s="34"/>
      <c r="I122" s="34" t="s">
        <v>8</v>
      </c>
      <c r="J122" s="34" t="s">
        <v>1</v>
      </c>
      <c r="K122" s="34" t="s">
        <v>536</v>
      </c>
      <c r="L122" s="34"/>
      <c r="M122" s="34" t="s">
        <v>537</v>
      </c>
      <c r="N122" s="34"/>
      <c r="O122" s="34" t="s">
        <v>538</v>
      </c>
      <c r="P122" s="34" t="s">
        <v>399</v>
      </c>
      <c r="Q122" s="34" t="s">
        <v>42</v>
      </c>
      <c r="R122" s="34"/>
      <c r="S122" s="34" t="s">
        <v>140</v>
      </c>
      <c r="T122" s="34" t="s">
        <v>12</v>
      </c>
      <c r="U122" s="40"/>
      <c r="V122" s="40"/>
      <c r="W122" s="40"/>
      <c r="X122" s="40"/>
      <c r="Y122" s="40"/>
      <c r="Z122" s="40"/>
      <c r="AA122" s="40"/>
      <c r="AB122" s="40"/>
      <c r="AC122" s="40"/>
      <c r="AD122" s="40"/>
      <c r="AE122" s="40"/>
      <c r="AF122" s="40"/>
      <c r="AG122" s="40"/>
      <c r="AH122" s="40"/>
      <c r="AI122" s="40"/>
    </row>
    <row r="123" s="28" customFormat="1" ht="60" spans="1:35">
      <c r="A123" s="32">
        <f t="shared" si="1"/>
        <v>122</v>
      </c>
      <c r="B123" s="34" t="s">
        <v>516</v>
      </c>
      <c r="C123" s="34" t="s">
        <v>59</v>
      </c>
      <c r="D123" s="34" t="s">
        <v>59</v>
      </c>
      <c r="E123" s="34" t="s">
        <v>107</v>
      </c>
      <c r="F123" s="34" t="s">
        <v>539</v>
      </c>
      <c r="G123" s="34"/>
      <c r="H123" s="34"/>
      <c r="I123" s="34" t="s">
        <v>8</v>
      </c>
      <c r="J123" s="34" t="s">
        <v>3</v>
      </c>
      <c r="K123" s="34" t="s">
        <v>527</v>
      </c>
      <c r="L123" s="34"/>
      <c r="M123" s="34" t="s">
        <v>540</v>
      </c>
      <c r="N123" s="34"/>
      <c r="O123" s="34"/>
      <c r="P123" s="34" t="s">
        <v>399</v>
      </c>
      <c r="Q123" s="34" t="s">
        <v>42</v>
      </c>
      <c r="R123" s="34"/>
      <c r="S123" s="34"/>
      <c r="T123" s="34" t="s">
        <v>12</v>
      </c>
      <c r="U123" s="40"/>
      <c r="V123" s="40"/>
      <c r="W123" s="40"/>
      <c r="X123" s="40"/>
      <c r="Y123" s="40"/>
      <c r="Z123" s="40"/>
      <c r="AA123" s="40"/>
      <c r="AB123" s="40"/>
      <c r="AC123" s="40"/>
      <c r="AD123" s="40"/>
      <c r="AE123" s="40"/>
      <c r="AF123" s="40"/>
      <c r="AG123" s="40"/>
      <c r="AH123" s="40"/>
      <c r="AI123" s="40"/>
    </row>
    <row r="124" s="28" customFormat="1" ht="120" spans="1:35">
      <c r="A124" s="32">
        <f t="shared" si="1"/>
        <v>123</v>
      </c>
      <c r="B124" s="34" t="s">
        <v>541</v>
      </c>
      <c r="C124" s="34" t="s">
        <v>59</v>
      </c>
      <c r="D124" s="34" t="s">
        <v>59</v>
      </c>
      <c r="E124" s="34" t="s">
        <v>542</v>
      </c>
      <c r="F124" s="38" t="s">
        <v>543</v>
      </c>
      <c r="G124" s="34" t="s">
        <v>544</v>
      </c>
      <c r="H124" s="34" t="s">
        <v>545</v>
      </c>
      <c r="I124" s="34" t="s">
        <v>6</v>
      </c>
      <c r="J124" s="34" t="s">
        <v>1</v>
      </c>
      <c r="K124" s="34"/>
      <c r="L124" s="34"/>
      <c r="M124" s="34"/>
      <c r="N124" s="34"/>
      <c r="O124" s="34" t="s">
        <v>546</v>
      </c>
      <c r="P124" s="34" t="s">
        <v>41</v>
      </c>
      <c r="Q124" s="34" t="s">
        <v>42</v>
      </c>
      <c r="R124" s="34"/>
      <c r="S124" s="34" t="s">
        <v>140</v>
      </c>
      <c r="T124" s="34" t="s">
        <v>12</v>
      </c>
      <c r="U124" s="40"/>
      <c r="V124" s="40"/>
      <c r="W124" s="40"/>
      <c r="X124" s="40"/>
      <c r="Y124" s="40"/>
      <c r="Z124" s="40"/>
      <c r="AA124" s="40"/>
      <c r="AB124" s="40"/>
      <c r="AC124" s="40"/>
      <c r="AD124" s="40"/>
      <c r="AE124" s="40"/>
      <c r="AF124" s="40"/>
      <c r="AG124" s="40"/>
      <c r="AH124" s="40"/>
      <c r="AI124" s="40"/>
    </row>
    <row r="125" s="28" customFormat="1" ht="150" spans="1:35">
      <c r="A125" s="32">
        <f t="shared" si="1"/>
        <v>124</v>
      </c>
      <c r="B125" s="34" t="s">
        <v>541</v>
      </c>
      <c r="C125" s="34" t="s">
        <v>59</v>
      </c>
      <c r="D125" s="34" t="s">
        <v>59</v>
      </c>
      <c r="E125" s="34" t="s">
        <v>121</v>
      </c>
      <c r="F125" s="37" t="s">
        <v>547</v>
      </c>
      <c r="G125" s="34"/>
      <c r="H125" s="34" t="s">
        <v>548</v>
      </c>
      <c r="I125" s="34" t="s">
        <v>6</v>
      </c>
      <c r="J125" s="34" t="s">
        <v>1</v>
      </c>
      <c r="K125" s="34"/>
      <c r="L125" s="34"/>
      <c r="M125" s="34"/>
      <c r="N125" s="34"/>
      <c r="O125" s="34" t="s">
        <v>549</v>
      </c>
      <c r="P125" s="34" t="s">
        <v>41</v>
      </c>
      <c r="Q125" s="34" t="s">
        <v>42</v>
      </c>
      <c r="R125" s="34"/>
      <c r="S125" s="34" t="s">
        <v>171</v>
      </c>
      <c r="T125" s="34" t="s">
        <v>12</v>
      </c>
      <c r="U125" s="40"/>
      <c r="V125" s="40"/>
      <c r="W125" s="40"/>
      <c r="X125" s="40"/>
      <c r="Y125" s="40"/>
      <c r="Z125" s="40"/>
      <c r="AA125" s="40"/>
      <c r="AB125" s="40"/>
      <c r="AC125" s="40"/>
      <c r="AD125" s="40"/>
      <c r="AE125" s="40"/>
      <c r="AF125" s="40"/>
      <c r="AG125" s="40"/>
      <c r="AH125" s="40"/>
      <c r="AI125" s="40"/>
    </row>
    <row r="126" s="28" customFormat="1" ht="90" spans="1:35">
      <c r="A126" s="32">
        <f t="shared" si="1"/>
        <v>125</v>
      </c>
      <c r="B126" s="34" t="s">
        <v>541</v>
      </c>
      <c r="C126" s="34" t="s">
        <v>59</v>
      </c>
      <c r="D126" s="34" t="s">
        <v>59</v>
      </c>
      <c r="E126" s="34" t="s">
        <v>550</v>
      </c>
      <c r="F126" s="37" t="s">
        <v>551</v>
      </c>
      <c r="G126" s="34"/>
      <c r="H126" s="34" t="s">
        <v>552</v>
      </c>
      <c r="I126" s="34" t="s">
        <v>6</v>
      </c>
      <c r="J126" s="34" t="s">
        <v>1</v>
      </c>
      <c r="K126" s="34"/>
      <c r="L126" s="34"/>
      <c r="M126" s="34"/>
      <c r="N126" s="34"/>
      <c r="O126" s="34" t="s">
        <v>553</v>
      </c>
      <c r="P126" s="34" t="s">
        <v>41</v>
      </c>
      <c r="Q126" s="34" t="s">
        <v>42</v>
      </c>
      <c r="R126" s="34"/>
      <c r="S126" s="34" t="s">
        <v>171</v>
      </c>
      <c r="T126" s="34" t="s">
        <v>12</v>
      </c>
      <c r="U126" s="40"/>
      <c r="V126" s="40"/>
      <c r="W126" s="40"/>
      <c r="X126" s="40"/>
      <c r="Y126" s="40"/>
      <c r="Z126" s="40"/>
      <c r="AA126" s="40"/>
      <c r="AB126" s="40"/>
      <c r="AC126" s="40"/>
      <c r="AD126" s="40"/>
      <c r="AE126" s="40"/>
      <c r="AF126" s="40"/>
      <c r="AG126" s="40"/>
      <c r="AH126" s="40"/>
      <c r="AI126" s="40"/>
    </row>
    <row r="127" s="28" customFormat="1" ht="60" spans="1:35">
      <c r="A127" s="32">
        <f t="shared" si="1"/>
        <v>126</v>
      </c>
      <c r="B127" s="34" t="s">
        <v>541</v>
      </c>
      <c r="C127" s="34" t="s">
        <v>59</v>
      </c>
      <c r="D127" s="34" t="s">
        <v>59</v>
      </c>
      <c r="E127" s="34" t="s">
        <v>107</v>
      </c>
      <c r="F127" s="34" t="s">
        <v>554</v>
      </c>
      <c r="G127" s="34"/>
      <c r="H127" s="34" t="s">
        <v>555</v>
      </c>
      <c r="I127" s="34" t="s">
        <v>6</v>
      </c>
      <c r="J127" s="34" t="s">
        <v>1</v>
      </c>
      <c r="K127" s="34"/>
      <c r="L127" s="34"/>
      <c r="M127" s="34"/>
      <c r="N127" s="34"/>
      <c r="O127" s="34"/>
      <c r="P127" s="34" t="s">
        <v>41</v>
      </c>
      <c r="Q127" s="34" t="s">
        <v>42</v>
      </c>
      <c r="R127" s="34" t="s">
        <v>204</v>
      </c>
      <c r="S127" s="34"/>
      <c r="T127" s="34" t="s">
        <v>51</v>
      </c>
      <c r="U127" s="40"/>
      <c r="V127" s="40"/>
      <c r="W127" s="40"/>
      <c r="X127" s="40"/>
      <c r="Y127" s="40"/>
      <c r="Z127" s="40"/>
      <c r="AA127" s="40"/>
      <c r="AB127" s="40"/>
      <c r="AC127" s="40"/>
      <c r="AD127" s="40"/>
      <c r="AE127" s="40"/>
      <c r="AF127" s="40"/>
      <c r="AG127" s="40"/>
      <c r="AH127" s="40"/>
      <c r="AI127" s="40"/>
    </row>
    <row r="128" s="28" customFormat="1" ht="105" spans="1:35">
      <c r="A128" s="32">
        <f t="shared" si="1"/>
        <v>127</v>
      </c>
      <c r="B128" s="34" t="s">
        <v>556</v>
      </c>
      <c r="C128" s="34"/>
      <c r="D128" s="34"/>
      <c r="E128" s="8" t="s">
        <v>557</v>
      </c>
      <c r="F128" s="45" t="s">
        <v>558</v>
      </c>
      <c r="G128" s="34"/>
      <c r="H128" s="46" t="s">
        <v>559</v>
      </c>
      <c r="I128" s="34" t="s">
        <v>6</v>
      </c>
      <c r="J128" s="34" t="s">
        <v>1</v>
      </c>
      <c r="K128" s="34"/>
      <c r="L128" s="34"/>
      <c r="M128" s="34"/>
      <c r="N128" s="34"/>
      <c r="O128" s="34" t="s">
        <v>560</v>
      </c>
      <c r="P128" s="34" t="s">
        <v>561</v>
      </c>
      <c r="Q128" s="34" t="s">
        <v>42</v>
      </c>
      <c r="R128" s="34"/>
      <c r="S128" s="34" t="s">
        <v>140</v>
      </c>
      <c r="T128" s="34" t="s">
        <v>12</v>
      </c>
      <c r="U128" s="40"/>
      <c r="V128" s="40"/>
      <c r="W128" s="40"/>
      <c r="X128" s="40"/>
      <c r="Y128" s="40"/>
      <c r="Z128" s="40"/>
      <c r="AA128" s="40"/>
      <c r="AB128" s="40"/>
      <c r="AC128" s="40"/>
      <c r="AD128" s="40"/>
      <c r="AE128" s="40"/>
      <c r="AF128" s="40"/>
      <c r="AG128" s="40"/>
      <c r="AH128" s="40"/>
      <c r="AI128" s="40"/>
    </row>
    <row r="129" s="28" customFormat="1" ht="75" spans="1:35">
      <c r="A129" s="32">
        <f t="shared" si="1"/>
        <v>128</v>
      </c>
      <c r="B129" s="34" t="s">
        <v>556</v>
      </c>
      <c r="C129" s="34"/>
      <c r="D129" s="34"/>
      <c r="E129" s="46" t="s">
        <v>121</v>
      </c>
      <c r="F129" s="46" t="s">
        <v>562</v>
      </c>
      <c r="G129" s="34"/>
      <c r="H129" s="46" t="s">
        <v>563</v>
      </c>
      <c r="I129" s="34" t="s">
        <v>7</v>
      </c>
      <c r="J129" s="34" t="s">
        <v>1</v>
      </c>
      <c r="K129" s="34"/>
      <c r="L129" s="34"/>
      <c r="M129" s="34"/>
      <c r="N129" s="34"/>
      <c r="O129" s="34" t="s">
        <v>564</v>
      </c>
      <c r="P129" s="34" t="s">
        <v>561</v>
      </c>
      <c r="Q129" s="34" t="s">
        <v>42</v>
      </c>
      <c r="R129" s="34"/>
      <c r="S129" s="41" t="s">
        <v>127</v>
      </c>
      <c r="T129" s="34" t="s">
        <v>12</v>
      </c>
      <c r="U129" s="40"/>
      <c r="V129" s="40"/>
      <c r="W129" s="40"/>
      <c r="X129" s="40"/>
      <c r="Y129" s="40"/>
      <c r="Z129" s="40"/>
      <c r="AA129" s="40"/>
      <c r="AB129" s="40"/>
      <c r="AC129" s="40"/>
      <c r="AD129" s="40"/>
      <c r="AE129" s="40"/>
      <c r="AF129" s="40"/>
      <c r="AG129" s="40"/>
      <c r="AH129" s="40"/>
      <c r="AI129" s="40"/>
    </row>
    <row r="130" s="28" customFormat="1" ht="60" spans="1:35">
      <c r="A130" s="32">
        <f t="shared" si="1"/>
        <v>129</v>
      </c>
      <c r="B130" s="34" t="s">
        <v>556</v>
      </c>
      <c r="C130" s="34"/>
      <c r="D130" s="34"/>
      <c r="E130" s="46" t="s">
        <v>121</v>
      </c>
      <c r="F130" s="50" t="s">
        <v>565</v>
      </c>
      <c r="G130" s="34"/>
      <c r="H130" s="46" t="s">
        <v>566</v>
      </c>
      <c r="I130" s="34" t="s">
        <v>6</v>
      </c>
      <c r="J130" s="34" t="s">
        <v>1</v>
      </c>
      <c r="K130" s="34"/>
      <c r="L130" s="34"/>
      <c r="M130" s="34"/>
      <c r="N130" s="34"/>
      <c r="O130" s="34" t="s">
        <v>567</v>
      </c>
      <c r="P130" s="34" t="s">
        <v>561</v>
      </c>
      <c r="Q130" s="34" t="s">
        <v>42</v>
      </c>
      <c r="R130" s="34"/>
      <c r="S130" s="34" t="s">
        <v>140</v>
      </c>
      <c r="T130" s="34" t="s">
        <v>12</v>
      </c>
      <c r="U130" s="40"/>
      <c r="V130" s="40"/>
      <c r="W130" s="40"/>
      <c r="X130" s="40"/>
      <c r="Y130" s="40"/>
      <c r="Z130" s="40"/>
      <c r="AA130" s="40"/>
      <c r="AB130" s="40"/>
      <c r="AC130" s="40"/>
      <c r="AD130" s="40"/>
      <c r="AE130" s="40"/>
      <c r="AF130" s="40"/>
      <c r="AG130" s="40"/>
      <c r="AH130" s="40"/>
      <c r="AI130" s="40"/>
    </row>
    <row r="131" s="28" customFormat="1" ht="75" spans="1:35">
      <c r="A131" s="32">
        <f t="shared" ref="A131:A162" si="2">A130+1</f>
        <v>130</v>
      </c>
      <c r="B131" s="34" t="s">
        <v>556</v>
      </c>
      <c r="C131" s="34"/>
      <c r="D131" s="34"/>
      <c r="E131" s="46" t="s">
        <v>568</v>
      </c>
      <c r="F131" s="50" t="s">
        <v>569</v>
      </c>
      <c r="G131" s="34"/>
      <c r="H131" s="46" t="s">
        <v>570</v>
      </c>
      <c r="I131" s="34" t="s">
        <v>6</v>
      </c>
      <c r="J131" s="34" t="s">
        <v>1</v>
      </c>
      <c r="K131" s="34"/>
      <c r="L131" s="34"/>
      <c r="M131" s="34"/>
      <c r="N131" s="34"/>
      <c r="O131" s="34" t="s">
        <v>567</v>
      </c>
      <c r="P131" s="34" t="s">
        <v>561</v>
      </c>
      <c r="Q131" s="34" t="s">
        <v>42</v>
      </c>
      <c r="R131" s="34"/>
      <c r="S131" s="34" t="s">
        <v>140</v>
      </c>
      <c r="T131" s="34" t="s">
        <v>12</v>
      </c>
      <c r="U131" s="40"/>
      <c r="V131" s="40"/>
      <c r="W131" s="40"/>
      <c r="X131" s="40"/>
      <c r="Y131" s="40"/>
      <c r="Z131" s="40"/>
      <c r="AA131" s="40"/>
      <c r="AB131" s="40"/>
      <c r="AC131" s="40"/>
      <c r="AD131" s="40"/>
      <c r="AE131" s="40"/>
      <c r="AF131" s="40"/>
      <c r="AG131" s="40"/>
      <c r="AH131" s="40"/>
      <c r="AI131" s="40"/>
    </row>
    <row r="132" s="28" customFormat="1" ht="300" spans="1:35">
      <c r="A132" s="32">
        <f t="shared" si="2"/>
        <v>131</v>
      </c>
      <c r="B132" s="34" t="s">
        <v>556</v>
      </c>
      <c r="C132" s="34" t="s">
        <v>59</v>
      </c>
      <c r="D132" s="34" t="s">
        <v>59</v>
      </c>
      <c r="E132" s="34" t="s">
        <v>432</v>
      </c>
      <c r="F132" s="34" t="s">
        <v>571</v>
      </c>
      <c r="G132" s="34"/>
      <c r="H132" s="34" t="s">
        <v>572</v>
      </c>
      <c r="I132" s="34" t="s">
        <v>8</v>
      </c>
      <c r="J132" s="34" t="s">
        <v>1</v>
      </c>
      <c r="K132" s="34"/>
      <c r="L132" s="34"/>
      <c r="M132" s="34"/>
      <c r="N132" s="34"/>
      <c r="O132" s="34" t="s">
        <v>515</v>
      </c>
      <c r="P132" s="34" t="s">
        <v>41</v>
      </c>
      <c r="Q132" s="34" t="s">
        <v>42</v>
      </c>
      <c r="R132" s="34"/>
      <c r="S132" s="34"/>
      <c r="T132" s="34" t="s">
        <v>51</v>
      </c>
      <c r="U132" s="40"/>
      <c r="V132" s="40"/>
      <c r="W132" s="40"/>
      <c r="X132" s="40"/>
      <c r="Y132" s="40"/>
      <c r="Z132" s="40"/>
      <c r="AA132" s="40"/>
      <c r="AB132" s="40"/>
      <c r="AC132" s="40"/>
      <c r="AD132" s="40"/>
      <c r="AE132" s="40"/>
      <c r="AF132" s="40"/>
      <c r="AG132" s="40"/>
      <c r="AH132" s="40"/>
      <c r="AI132" s="40"/>
    </row>
    <row r="133" s="28" customFormat="1" ht="135" spans="1:35">
      <c r="A133" s="32">
        <f t="shared" si="2"/>
        <v>132</v>
      </c>
      <c r="B133" s="34" t="s">
        <v>573</v>
      </c>
      <c r="C133" s="34"/>
      <c r="D133" s="34"/>
      <c r="E133" s="8" t="s">
        <v>574</v>
      </c>
      <c r="F133" s="45" t="s">
        <v>575</v>
      </c>
      <c r="G133" s="34"/>
      <c r="H133" s="34"/>
      <c r="I133" s="34" t="s">
        <v>6</v>
      </c>
      <c r="J133" s="34" t="s">
        <v>1</v>
      </c>
      <c r="K133" s="34"/>
      <c r="L133" s="34"/>
      <c r="M133" s="34"/>
      <c r="N133" s="34"/>
      <c r="O133" s="34" t="s">
        <v>576</v>
      </c>
      <c r="P133" s="34" t="s">
        <v>41</v>
      </c>
      <c r="Q133" s="34" t="s">
        <v>42</v>
      </c>
      <c r="R133" s="34"/>
      <c r="S133" s="34" t="s">
        <v>140</v>
      </c>
      <c r="T133" s="34" t="s">
        <v>12</v>
      </c>
      <c r="U133" s="40"/>
      <c r="V133" s="40"/>
      <c r="W133" s="40"/>
      <c r="X133" s="40"/>
      <c r="Y133" s="40"/>
      <c r="Z133" s="40"/>
      <c r="AA133" s="40"/>
      <c r="AB133" s="40"/>
      <c r="AC133" s="40"/>
      <c r="AD133" s="40"/>
      <c r="AE133" s="40"/>
      <c r="AF133" s="40"/>
      <c r="AG133" s="40"/>
      <c r="AH133" s="40"/>
      <c r="AI133" s="40"/>
    </row>
    <row r="134" s="28" customFormat="1" ht="75" spans="1:35">
      <c r="A134" s="32">
        <f t="shared" si="2"/>
        <v>133</v>
      </c>
      <c r="B134" s="34" t="s">
        <v>573</v>
      </c>
      <c r="C134" s="34"/>
      <c r="D134" s="34"/>
      <c r="E134" s="8" t="s">
        <v>178</v>
      </c>
      <c r="F134" s="45" t="s">
        <v>577</v>
      </c>
      <c r="G134" s="34"/>
      <c r="H134" s="34"/>
      <c r="I134" s="34" t="s">
        <v>6</v>
      </c>
      <c r="J134" s="34" t="s">
        <v>1</v>
      </c>
      <c r="K134" s="34"/>
      <c r="L134" s="34"/>
      <c r="M134" s="34"/>
      <c r="N134" s="34"/>
      <c r="O134" s="34" t="s">
        <v>578</v>
      </c>
      <c r="P134" s="34" t="s">
        <v>41</v>
      </c>
      <c r="Q134" s="34" t="s">
        <v>42</v>
      </c>
      <c r="R134" s="34"/>
      <c r="S134" s="34" t="s">
        <v>140</v>
      </c>
      <c r="T134" s="34" t="s">
        <v>12</v>
      </c>
      <c r="U134" s="40"/>
      <c r="V134" s="40"/>
      <c r="W134" s="40"/>
      <c r="X134" s="40"/>
      <c r="Y134" s="40"/>
      <c r="Z134" s="40"/>
      <c r="AA134" s="40"/>
      <c r="AB134" s="40"/>
      <c r="AC134" s="40"/>
      <c r="AD134" s="40"/>
      <c r="AE134" s="40"/>
      <c r="AF134" s="40"/>
      <c r="AG134" s="40"/>
      <c r="AH134" s="40"/>
      <c r="AI134" s="40"/>
    </row>
    <row r="135" s="28" customFormat="1" ht="135" spans="1:35">
      <c r="A135" s="32">
        <f t="shared" si="2"/>
        <v>134</v>
      </c>
      <c r="B135" s="34" t="s">
        <v>573</v>
      </c>
      <c r="C135" s="34"/>
      <c r="D135" s="34"/>
      <c r="E135" s="8" t="s">
        <v>178</v>
      </c>
      <c r="F135" s="45" t="s">
        <v>579</v>
      </c>
      <c r="G135" s="34"/>
      <c r="H135" s="34"/>
      <c r="I135" s="34" t="s">
        <v>6</v>
      </c>
      <c r="J135" s="34" t="s">
        <v>1</v>
      </c>
      <c r="K135" s="34"/>
      <c r="L135" s="34"/>
      <c r="M135" s="34"/>
      <c r="N135" s="34"/>
      <c r="O135" s="34" t="s">
        <v>580</v>
      </c>
      <c r="P135" s="34" t="s">
        <v>581</v>
      </c>
      <c r="Q135" s="34" t="s">
        <v>42</v>
      </c>
      <c r="R135" s="34"/>
      <c r="S135" s="34" t="s">
        <v>140</v>
      </c>
      <c r="T135" s="34" t="s">
        <v>12</v>
      </c>
      <c r="U135" s="40"/>
      <c r="V135" s="40"/>
      <c r="W135" s="40"/>
      <c r="X135" s="40"/>
      <c r="Y135" s="40"/>
      <c r="Z135" s="40"/>
      <c r="AA135" s="40"/>
      <c r="AB135" s="40"/>
      <c r="AC135" s="40"/>
      <c r="AD135" s="40"/>
      <c r="AE135" s="40"/>
      <c r="AF135" s="40"/>
      <c r="AG135" s="40"/>
      <c r="AH135" s="40"/>
      <c r="AI135" s="40"/>
    </row>
    <row r="136" s="28" customFormat="1" ht="120" spans="1:35">
      <c r="A136" s="32">
        <f t="shared" si="2"/>
        <v>135</v>
      </c>
      <c r="B136" s="34" t="s">
        <v>573</v>
      </c>
      <c r="C136" s="34"/>
      <c r="D136" s="34"/>
      <c r="E136" s="8" t="s">
        <v>178</v>
      </c>
      <c r="F136" s="51" t="s">
        <v>582</v>
      </c>
      <c r="G136" s="34"/>
      <c r="H136" s="34"/>
      <c r="I136" s="34" t="s">
        <v>6</v>
      </c>
      <c r="J136" s="34" t="s">
        <v>1</v>
      </c>
      <c r="K136" s="34"/>
      <c r="L136" s="34"/>
      <c r="M136" s="34"/>
      <c r="N136" s="34"/>
      <c r="O136" s="34" t="s">
        <v>583</v>
      </c>
      <c r="P136" s="34" t="s">
        <v>581</v>
      </c>
      <c r="Q136" s="34" t="s">
        <v>42</v>
      </c>
      <c r="R136" s="34"/>
      <c r="S136" s="34" t="s">
        <v>171</v>
      </c>
      <c r="T136" s="34" t="s">
        <v>12</v>
      </c>
      <c r="U136" s="40"/>
      <c r="V136" s="40"/>
      <c r="W136" s="40"/>
      <c r="X136" s="40"/>
      <c r="Y136" s="40"/>
      <c r="Z136" s="40"/>
      <c r="AA136" s="40"/>
      <c r="AB136" s="40"/>
      <c r="AC136" s="40"/>
      <c r="AD136" s="40"/>
      <c r="AE136" s="40"/>
      <c r="AF136" s="40"/>
      <c r="AG136" s="40"/>
      <c r="AH136" s="40"/>
      <c r="AI136" s="40"/>
    </row>
    <row r="137" s="28" customFormat="1" ht="30" spans="1:35">
      <c r="A137" s="32">
        <f t="shared" si="2"/>
        <v>136</v>
      </c>
      <c r="B137" s="34" t="s">
        <v>573</v>
      </c>
      <c r="C137" s="34"/>
      <c r="D137" s="34"/>
      <c r="E137" s="8" t="s">
        <v>584</v>
      </c>
      <c r="F137" s="45" t="s">
        <v>585</v>
      </c>
      <c r="G137" s="34"/>
      <c r="H137" s="34"/>
      <c r="I137" s="34" t="s">
        <v>6</v>
      </c>
      <c r="J137" s="34" t="s">
        <v>1</v>
      </c>
      <c r="K137" s="34"/>
      <c r="L137" s="34"/>
      <c r="M137" s="34"/>
      <c r="N137" s="34"/>
      <c r="O137" s="34" t="s">
        <v>567</v>
      </c>
      <c r="P137" s="34" t="s">
        <v>581</v>
      </c>
      <c r="Q137" s="34" t="s">
        <v>42</v>
      </c>
      <c r="R137" s="34"/>
      <c r="S137" s="34" t="s">
        <v>140</v>
      </c>
      <c r="T137" s="34" t="s">
        <v>12</v>
      </c>
      <c r="U137" s="40"/>
      <c r="V137" s="40"/>
      <c r="W137" s="40"/>
      <c r="X137" s="40"/>
      <c r="Y137" s="40"/>
      <c r="Z137" s="40"/>
      <c r="AA137" s="40"/>
      <c r="AB137" s="40"/>
      <c r="AC137" s="40"/>
      <c r="AD137" s="40"/>
      <c r="AE137" s="40"/>
      <c r="AF137" s="40"/>
      <c r="AG137" s="40"/>
      <c r="AH137" s="40"/>
      <c r="AI137" s="40"/>
    </row>
    <row r="138" s="28" customFormat="1" ht="180" spans="1:35">
      <c r="A138" s="32">
        <f t="shared" si="2"/>
        <v>137</v>
      </c>
      <c r="B138" s="34" t="s">
        <v>586</v>
      </c>
      <c r="C138" s="34" t="s">
        <v>59</v>
      </c>
      <c r="D138" s="34" t="s">
        <v>59</v>
      </c>
      <c r="E138" s="34" t="s">
        <v>225</v>
      </c>
      <c r="F138" s="36" t="s">
        <v>587</v>
      </c>
      <c r="G138" s="34"/>
      <c r="H138" s="34"/>
      <c r="I138" s="34" t="s">
        <v>10</v>
      </c>
      <c r="J138" s="34" t="s">
        <v>1</v>
      </c>
      <c r="K138" s="34"/>
      <c r="L138" s="34"/>
      <c r="M138" s="34"/>
      <c r="N138" s="34"/>
      <c r="O138" s="34" t="s">
        <v>588</v>
      </c>
      <c r="P138" s="34" t="s">
        <v>41</v>
      </c>
      <c r="Q138" s="34" t="s">
        <v>42</v>
      </c>
      <c r="R138" s="34"/>
      <c r="S138" s="34" t="s">
        <v>33</v>
      </c>
      <c r="T138" s="34" t="s">
        <v>51</v>
      </c>
      <c r="U138" s="40"/>
      <c r="V138" s="40"/>
      <c r="W138" s="40"/>
      <c r="X138" s="40"/>
      <c r="Y138" s="40"/>
      <c r="Z138" s="40"/>
      <c r="AA138" s="40"/>
      <c r="AB138" s="40"/>
      <c r="AC138" s="40"/>
      <c r="AD138" s="40"/>
      <c r="AE138" s="40"/>
      <c r="AF138" s="40"/>
      <c r="AG138" s="40"/>
      <c r="AH138" s="40"/>
      <c r="AI138" s="40"/>
    </row>
    <row r="139" ht="47.25" spans="1:35">
      <c r="A139" s="32">
        <f t="shared" si="2"/>
        <v>138</v>
      </c>
      <c r="B139" s="52" t="s">
        <v>589</v>
      </c>
      <c r="C139" s="52" t="s">
        <v>589</v>
      </c>
      <c r="D139" s="52" t="s">
        <v>589</v>
      </c>
      <c r="E139" s="5" t="s">
        <v>590</v>
      </c>
      <c r="F139" s="53" t="s">
        <v>591</v>
      </c>
      <c r="G139" s="52"/>
      <c r="H139" s="52"/>
      <c r="I139" s="52" t="s">
        <v>6</v>
      </c>
      <c r="J139" s="34" t="s">
        <v>1</v>
      </c>
      <c r="K139" s="52"/>
      <c r="L139" s="52"/>
      <c r="M139" s="52"/>
      <c r="N139" s="52"/>
      <c r="O139" s="34" t="s">
        <v>592</v>
      </c>
      <c r="P139" s="34" t="s">
        <v>581</v>
      </c>
      <c r="Q139" s="34" t="s">
        <v>42</v>
      </c>
      <c r="R139" s="52"/>
      <c r="S139" s="34" t="s">
        <v>140</v>
      </c>
      <c r="T139" s="34" t="s">
        <v>12</v>
      </c>
      <c r="U139" s="26"/>
      <c r="V139" s="26"/>
      <c r="W139" s="26"/>
      <c r="X139" s="26"/>
      <c r="Y139" s="26"/>
      <c r="Z139" s="26"/>
      <c r="AA139" s="26"/>
      <c r="AB139" s="26"/>
      <c r="AC139" s="26"/>
      <c r="AD139" s="26"/>
      <c r="AE139" s="26"/>
      <c r="AF139" s="26"/>
      <c r="AG139" s="26"/>
      <c r="AH139" s="26"/>
      <c r="AI139" s="26"/>
    </row>
    <row r="140" ht="47.25" spans="1:35">
      <c r="A140" s="32">
        <f t="shared" si="2"/>
        <v>139</v>
      </c>
      <c r="B140" s="52" t="s">
        <v>589</v>
      </c>
      <c r="C140" s="52" t="s">
        <v>589</v>
      </c>
      <c r="D140" s="52" t="s">
        <v>589</v>
      </c>
      <c r="E140" s="5" t="s">
        <v>593</v>
      </c>
      <c r="F140" s="53" t="s">
        <v>594</v>
      </c>
      <c r="G140" s="52"/>
      <c r="H140" s="52"/>
      <c r="I140" s="52" t="s">
        <v>6</v>
      </c>
      <c r="J140" s="34" t="s">
        <v>1</v>
      </c>
      <c r="K140" s="52"/>
      <c r="L140" s="52"/>
      <c r="M140" s="52"/>
      <c r="N140" s="52"/>
      <c r="O140" s="34" t="s">
        <v>592</v>
      </c>
      <c r="P140" s="34" t="s">
        <v>581</v>
      </c>
      <c r="Q140" s="34" t="s">
        <v>42</v>
      </c>
      <c r="R140" s="52"/>
      <c r="S140" s="34" t="s">
        <v>140</v>
      </c>
      <c r="T140" s="34" t="s">
        <v>12</v>
      </c>
      <c r="U140" s="26"/>
      <c r="V140" s="26"/>
      <c r="W140" s="26"/>
      <c r="X140" s="26"/>
      <c r="Y140" s="26"/>
      <c r="Z140" s="26"/>
      <c r="AA140" s="26"/>
      <c r="AB140" s="26"/>
      <c r="AC140" s="26"/>
      <c r="AD140" s="26"/>
      <c r="AE140" s="26"/>
      <c r="AF140" s="26"/>
      <c r="AG140" s="26"/>
      <c r="AH140" s="26"/>
      <c r="AI140" s="26"/>
    </row>
    <row r="141" ht="63" spans="1:35">
      <c r="A141" s="32">
        <f t="shared" si="2"/>
        <v>140</v>
      </c>
      <c r="B141" s="52" t="s">
        <v>589</v>
      </c>
      <c r="C141" s="52" t="s">
        <v>589</v>
      </c>
      <c r="D141" s="52" t="s">
        <v>589</v>
      </c>
      <c r="E141" s="6" t="s">
        <v>595</v>
      </c>
      <c r="F141" s="54" t="s">
        <v>596</v>
      </c>
      <c r="G141" s="52"/>
      <c r="H141" s="52"/>
      <c r="I141" s="52" t="s">
        <v>6</v>
      </c>
      <c r="J141" s="34" t="s">
        <v>1</v>
      </c>
      <c r="K141" s="52"/>
      <c r="L141" s="52"/>
      <c r="M141" s="52"/>
      <c r="N141" s="52"/>
      <c r="O141" s="52"/>
      <c r="P141" s="34" t="s">
        <v>581</v>
      </c>
      <c r="Q141" s="34" t="s">
        <v>42</v>
      </c>
      <c r="R141" s="52" t="s">
        <v>50</v>
      </c>
      <c r="S141" s="52"/>
      <c r="T141" s="34" t="s">
        <v>51</v>
      </c>
      <c r="U141" s="26"/>
      <c r="V141" s="26"/>
      <c r="W141" s="26"/>
      <c r="X141" s="26"/>
      <c r="Y141" s="26"/>
      <c r="Z141" s="26"/>
      <c r="AA141" s="26"/>
      <c r="AB141" s="26"/>
      <c r="AC141" s="26"/>
      <c r="AD141" s="26"/>
      <c r="AE141" s="26"/>
      <c r="AF141" s="26"/>
      <c r="AG141" s="26"/>
      <c r="AH141" s="26"/>
      <c r="AI141" s="26"/>
    </row>
    <row r="142" ht="60" spans="1:35">
      <c r="A142" s="32">
        <f t="shared" si="2"/>
        <v>141</v>
      </c>
      <c r="B142" s="52" t="s">
        <v>589</v>
      </c>
      <c r="C142" s="52" t="s">
        <v>589</v>
      </c>
      <c r="D142" s="52" t="s">
        <v>589</v>
      </c>
      <c r="E142" s="9" t="s">
        <v>597</v>
      </c>
      <c r="F142" s="51" t="s">
        <v>598</v>
      </c>
      <c r="G142" s="52"/>
      <c r="H142" s="52"/>
      <c r="I142" s="52" t="s">
        <v>6</v>
      </c>
      <c r="J142" s="34" t="s">
        <v>1</v>
      </c>
      <c r="K142" s="52"/>
      <c r="L142" s="52"/>
      <c r="M142" s="52"/>
      <c r="N142" s="52"/>
      <c r="O142" s="52" t="s">
        <v>599</v>
      </c>
      <c r="P142" s="34" t="s">
        <v>581</v>
      </c>
      <c r="Q142" s="34" t="s">
        <v>42</v>
      </c>
      <c r="R142" s="52"/>
      <c r="S142" s="52" t="s">
        <v>171</v>
      </c>
      <c r="T142" s="34" t="s">
        <v>12</v>
      </c>
      <c r="U142" s="26"/>
      <c r="V142" s="26"/>
      <c r="W142" s="26"/>
      <c r="X142" s="26"/>
      <c r="Y142" s="26"/>
      <c r="Z142" s="26"/>
      <c r="AA142" s="26"/>
      <c r="AB142" s="26"/>
      <c r="AC142" s="26"/>
      <c r="AD142" s="26"/>
      <c r="AE142" s="26"/>
      <c r="AF142" s="26"/>
      <c r="AG142" s="26"/>
      <c r="AH142" s="26"/>
      <c r="AI142" s="26"/>
    </row>
    <row r="143" ht="105" spans="1:35">
      <c r="A143" s="32">
        <f t="shared" si="2"/>
        <v>142</v>
      </c>
      <c r="B143" s="34" t="s">
        <v>573</v>
      </c>
      <c r="C143" s="52" t="s">
        <v>59</v>
      </c>
      <c r="D143" s="52" t="s">
        <v>59</v>
      </c>
      <c r="E143" s="52" t="s">
        <v>205</v>
      </c>
      <c r="F143" s="38" t="s">
        <v>600</v>
      </c>
      <c r="G143" s="52"/>
      <c r="H143" s="52" t="s">
        <v>601</v>
      </c>
      <c r="I143" s="52" t="s">
        <v>6</v>
      </c>
      <c r="J143" s="34" t="s">
        <v>1</v>
      </c>
      <c r="K143" s="52"/>
      <c r="L143" s="52"/>
      <c r="M143" s="52"/>
      <c r="N143" s="52"/>
      <c r="O143" s="52" t="s">
        <v>602</v>
      </c>
      <c r="P143" s="52" t="s">
        <v>41</v>
      </c>
      <c r="Q143" s="34" t="s">
        <v>42</v>
      </c>
      <c r="R143" s="52"/>
      <c r="S143" s="52" t="s">
        <v>171</v>
      </c>
      <c r="T143" s="34" t="s">
        <v>12</v>
      </c>
      <c r="U143" s="26"/>
      <c r="V143" s="26"/>
      <c r="W143" s="26"/>
      <c r="X143" s="26"/>
      <c r="Y143" s="26"/>
      <c r="Z143" s="26"/>
      <c r="AA143" s="26"/>
      <c r="AB143" s="26"/>
      <c r="AC143" s="26"/>
      <c r="AD143" s="26"/>
      <c r="AE143" s="26"/>
      <c r="AF143" s="26"/>
      <c r="AG143" s="26"/>
      <c r="AH143" s="26"/>
      <c r="AI143" s="26"/>
    </row>
    <row r="144" ht="135" spans="1:35">
      <c r="A144" s="32">
        <f t="shared" si="2"/>
        <v>143</v>
      </c>
      <c r="B144" s="34" t="s">
        <v>573</v>
      </c>
      <c r="C144" s="52" t="s">
        <v>59</v>
      </c>
      <c r="D144" s="52" t="s">
        <v>59</v>
      </c>
      <c r="E144" s="52" t="s">
        <v>603</v>
      </c>
      <c r="F144" s="35" t="s">
        <v>604</v>
      </c>
      <c r="G144" s="52"/>
      <c r="H144" s="52" t="s">
        <v>605</v>
      </c>
      <c r="I144" s="52" t="s">
        <v>6</v>
      </c>
      <c r="J144" s="34" t="s">
        <v>1</v>
      </c>
      <c r="K144" s="52"/>
      <c r="L144" s="52"/>
      <c r="M144" s="52"/>
      <c r="N144" s="52"/>
      <c r="O144" s="52" t="s">
        <v>606</v>
      </c>
      <c r="P144" s="52" t="s">
        <v>399</v>
      </c>
      <c r="Q144" s="34" t="s">
        <v>42</v>
      </c>
      <c r="R144" s="52" t="s">
        <v>50</v>
      </c>
      <c r="S144" s="52"/>
      <c r="T144" s="34" t="s">
        <v>51</v>
      </c>
      <c r="U144" s="26"/>
      <c r="V144" s="26"/>
      <c r="W144" s="26"/>
      <c r="X144" s="26"/>
      <c r="Y144" s="26"/>
      <c r="Z144" s="26"/>
      <c r="AA144" s="26"/>
      <c r="AB144" s="26"/>
      <c r="AC144" s="26"/>
      <c r="AD144" s="26"/>
      <c r="AE144" s="26"/>
      <c r="AF144" s="26"/>
      <c r="AG144" s="26"/>
      <c r="AH144" s="26"/>
      <c r="AI144" s="26"/>
    </row>
    <row r="145" ht="135" spans="1:35">
      <c r="A145" s="32">
        <f t="shared" si="2"/>
        <v>144</v>
      </c>
      <c r="B145" s="55" t="s">
        <v>607</v>
      </c>
      <c r="C145" s="56" t="s">
        <v>59</v>
      </c>
      <c r="D145" s="56" t="s">
        <v>59</v>
      </c>
      <c r="E145" s="26" t="s">
        <v>608</v>
      </c>
      <c r="F145" s="38" t="s">
        <v>609</v>
      </c>
      <c r="G145" s="56" t="s">
        <v>610</v>
      </c>
      <c r="H145" s="26" t="s">
        <v>611</v>
      </c>
      <c r="I145" s="52" t="s">
        <v>10</v>
      </c>
      <c r="J145" s="34" t="s">
        <v>1</v>
      </c>
      <c r="K145" s="52"/>
      <c r="L145" s="52"/>
      <c r="M145" s="52"/>
      <c r="N145" s="52"/>
      <c r="O145" s="52" t="s">
        <v>612</v>
      </c>
      <c r="P145" s="52" t="s">
        <v>561</v>
      </c>
      <c r="Q145" s="34" t="s">
        <v>42</v>
      </c>
      <c r="R145" s="26"/>
      <c r="S145" s="26" t="s">
        <v>140</v>
      </c>
      <c r="T145" s="34" t="s">
        <v>12</v>
      </c>
      <c r="U145" s="26"/>
      <c r="V145" s="26"/>
      <c r="W145" s="26"/>
      <c r="X145" s="26"/>
      <c r="Y145" s="26"/>
      <c r="Z145" s="26"/>
      <c r="AA145" s="26"/>
      <c r="AB145" s="26"/>
      <c r="AC145" s="26"/>
      <c r="AD145" s="26"/>
      <c r="AE145" s="26"/>
      <c r="AF145" s="26"/>
      <c r="AG145" s="26"/>
      <c r="AH145" s="26"/>
      <c r="AI145" s="26"/>
    </row>
    <row r="146" ht="90" spans="1:35">
      <c r="A146" s="32">
        <f t="shared" si="2"/>
        <v>145</v>
      </c>
      <c r="B146" s="34" t="s">
        <v>607</v>
      </c>
      <c r="C146" s="52" t="s">
        <v>59</v>
      </c>
      <c r="D146" s="52" t="s">
        <v>59</v>
      </c>
      <c r="E146" s="52" t="s">
        <v>608</v>
      </c>
      <c r="F146" s="38" t="s">
        <v>613</v>
      </c>
      <c r="G146" s="52" t="s">
        <v>614</v>
      </c>
      <c r="H146" s="52" t="s">
        <v>615</v>
      </c>
      <c r="I146" s="52" t="s">
        <v>10</v>
      </c>
      <c r="J146" s="34" t="s">
        <v>1</v>
      </c>
      <c r="K146" s="26"/>
      <c r="L146" s="26"/>
      <c r="M146" s="26"/>
      <c r="N146" s="52"/>
      <c r="O146" s="52" t="s">
        <v>612</v>
      </c>
      <c r="P146" s="26" t="s">
        <v>561</v>
      </c>
      <c r="Q146" s="34" t="s">
        <v>42</v>
      </c>
      <c r="R146" s="26"/>
      <c r="S146" s="26" t="s">
        <v>140</v>
      </c>
      <c r="T146" s="34" t="s">
        <v>12</v>
      </c>
      <c r="U146" s="26"/>
      <c r="V146" s="26"/>
      <c r="W146" s="26"/>
      <c r="X146" s="26"/>
      <c r="Y146" s="26"/>
      <c r="Z146" s="26"/>
      <c r="AA146" s="26"/>
      <c r="AB146" s="26"/>
      <c r="AC146" s="26"/>
      <c r="AD146" s="26"/>
      <c r="AE146" s="26"/>
      <c r="AF146" s="26"/>
      <c r="AG146" s="26"/>
      <c r="AH146" s="26"/>
      <c r="AI146" s="26"/>
    </row>
    <row r="147" ht="240" spans="1:35">
      <c r="A147" s="32">
        <f t="shared" si="2"/>
        <v>146</v>
      </c>
      <c r="B147" s="34" t="s">
        <v>616</v>
      </c>
      <c r="C147" s="52" t="s">
        <v>59</v>
      </c>
      <c r="D147" s="52" t="s">
        <v>59</v>
      </c>
      <c r="E147" s="52" t="s">
        <v>617</v>
      </c>
      <c r="F147" s="52" t="s">
        <v>618</v>
      </c>
      <c r="G147" s="52"/>
      <c r="H147" s="52" t="s">
        <v>619</v>
      </c>
      <c r="I147" s="52" t="s">
        <v>8</v>
      </c>
      <c r="J147" s="34" t="s">
        <v>1</v>
      </c>
      <c r="K147" s="52"/>
      <c r="L147" s="52"/>
      <c r="M147" s="52"/>
      <c r="N147" s="52"/>
      <c r="O147" s="52" t="s">
        <v>620</v>
      </c>
      <c r="P147" s="52" t="s">
        <v>399</v>
      </c>
      <c r="Q147" s="34" t="s">
        <v>42</v>
      </c>
      <c r="R147" s="52"/>
      <c r="S147" s="52"/>
      <c r="T147" s="34" t="s">
        <v>51</v>
      </c>
      <c r="U147" s="26"/>
      <c r="V147" s="26"/>
      <c r="W147" s="26"/>
      <c r="X147" s="26"/>
      <c r="Y147" s="26"/>
      <c r="Z147" s="26"/>
      <c r="AA147" s="26"/>
      <c r="AB147" s="26"/>
      <c r="AC147" s="26"/>
      <c r="AD147" s="26"/>
      <c r="AE147" s="26"/>
      <c r="AF147" s="26"/>
      <c r="AG147" s="26"/>
      <c r="AH147" s="26"/>
      <c r="AI147" s="26"/>
    </row>
    <row r="148" ht="165" spans="1:35">
      <c r="A148" s="32">
        <f t="shared" si="2"/>
        <v>147</v>
      </c>
      <c r="B148" s="34" t="s">
        <v>621</v>
      </c>
      <c r="C148" s="52" t="s">
        <v>59</v>
      </c>
      <c r="D148" s="52" t="s">
        <v>59</v>
      </c>
      <c r="E148" s="52" t="s">
        <v>622</v>
      </c>
      <c r="F148" s="52" t="s">
        <v>623</v>
      </c>
      <c r="G148" s="52"/>
      <c r="H148" s="52" t="s">
        <v>624</v>
      </c>
      <c r="I148" s="52" t="s">
        <v>10</v>
      </c>
      <c r="J148" s="34" t="s">
        <v>1</v>
      </c>
      <c r="K148" s="52"/>
      <c r="L148" s="52"/>
      <c r="M148" s="52"/>
      <c r="N148" s="52"/>
      <c r="O148" s="52"/>
      <c r="P148" s="52" t="s">
        <v>399</v>
      </c>
      <c r="Q148" s="34" t="s">
        <v>42</v>
      </c>
      <c r="R148" s="52"/>
      <c r="S148" s="52"/>
      <c r="T148" s="34" t="s">
        <v>12</v>
      </c>
      <c r="U148" s="26"/>
      <c r="V148" s="26"/>
      <c r="W148" s="26"/>
      <c r="X148" s="26"/>
      <c r="Y148" s="26"/>
      <c r="Z148" s="26"/>
      <c r="AA148" s="26"/>
      <c r="AB148" s="26"/>
      <c r="AC148" s="26"/>
      <c r="AD148" s="26"/>
      <c r="AE148" s="26"/>
      <c r="AF148" s="26"/>
      <c r="AG148" s="26"/>
      <c r="AH148" s="26"/>
      <c r="AI148" s="26"/>
    </row>
    <row r="149" ht="165" spans="1:35">
      <c r="A149" s="32">
        <f t="shared" si="2"/>
        <v>148</v>
      </c>
      <c r="B149" s="57">
        <v>43622</v>
      </c>
      <c r="C149" s="52" t="s">
        <v>59</v>
      </c>
      <c r="D149" s="52" t="s">
        <v>456</v>
      </c>
      <c r="E149" s="52" t="s">
        <v>625</v>
      </c>
      <c r="F149" s="52" t="s">
        <v>626</v>
      </c>
      <c r="G149" s="52"/>
      <c r="H149" s="52" t="s">
        <v>627</v>
      </c>
      <c r="I149" s="52" t="s">
        <v>8</v>
      </c>
      <c r="J149" s="34" t="s">
        <v>1</v>
      </c>
      <c r="K149" s="52"/>
      <c r="L149" s="52" t="s">
        <v>628</v>
      </c>
      <c r="M149" s="52"/>
      <c r="N149" s="52"/>
      <c r="O149" s="52"/>
      <c r="P149" s="52" t="s">
        <v>101</v>
      </c>
      <c r="Q149" s="34" t="s">
        <v>42</v>
      </c>
      <c r="R149" s="52"/>
      <c r="S149" s="52"/>
      <c r="T149" s="34" t="s">
        <v>12</v>
      </c>
      <c r="U149" s="26"/>
      <c r="V149" s="26"/>
      <c r="W149" s="26"/>
      <c r="X149" s="26"/>
      <c r="Y149" s="26"/>
      <c r="Z149" s="26"/>
      <c r="AA149" s="26"/>
      <c r="AB149" s="26"/>
      <c r="AC149" s="26"/>
      <c r="AD149" s="26"/>
      <c r="AE149" s="26"/>
      <c r="AF149" s="26"/>
      <c r="AG149" s="26"/>
      <c r="AH149" s="26"/>
      <c r="AI149" s="26"/>
    </row>
    <row r="150" ht="90" spans="1:35">
      <c r="A150" s="32">
        <f t="shared" si="2"/>
        <v>149</v>
      </c>
      <c r="B150" s="57">
        <v>43622</v>
      </c>
      <c r="C150" s="52" t="s">
        <v>59</v>
      </c>
      <c r="D150" s="52" t="s">
        <v>629</v>
      </c>
      <c r="E150" s="52" t="s">
        <v>630</v>
      </c>
      <c r="F150" s="52" t="s">
        <v>631</v>
      </c>
      <c r="G150" s="52"/>
      <c r="H150" s="52" t="s">
        <v>632</v>
      </c>
      <c r="I150" s="52" t="s">
        <v>10</v>
      </c>
      <c r="J150" s="34" t="s">
        <v>1</v>
      </c>
      <c r="K150" s="52"/>
      <c r="L150" s="52" t="s">
        <v>633</v>
      </c>
      <c r="M150" s="52"/>
      <c r="N150" s="52"/>
      <c r="O150" s="52"/>
      <c r="P150" s="52" t="s">
        <v>101</v>
      </c>
      <c r="Q150" s="34" t="s">
        <v>42</v>
      </c>
      <c r="R150" s="52"/>
      <c r="S150" s="52"/>
      <c r="T150" s="34" t="s">
        <v>12</v>
      </c>
      <c r="U150" s="26"/>
      <c r="V150" s="26"/>
      <c r="W150" s="26"/>
      <c r="X150" s="26"/>
      <c r="Y150" s="26"/>
      <c r="Z150" s="26"/>
      <c r="AA150" s="26"/>
      <c r="AB150" s="26"/>
      <c r="AC150" s="26"/>
      <c r="AD150" s="26"/>
      <c r="AE150" s="26"/>
      <c r="AF150" s="26"/>
      <c r="AG150" s="26"/>
      <c r="AH150" s="26"/>
      <c r="AI150" s="26"/>
    </row>
    <row r="151" ht="240" spans="1:35">
      <c r="A151" s="32">
        <f t="shared" si="2"/>
        <v>150</v>
      </c>
      <c r="B151" s="57">
        <v>43622</v>
      </c>
      <c r="C151" s="52" t="s">
        <v>59</v>
      </c>
      <c r="D151" s="52" t="s">
        <v>629</v>
      </c>
      <c r="E151" s="52" t="s">
        <v>634</v>
      </c>
      <c r="F151" s="52" t="s">
        <v>635</v>
      </c>
      <c r="G151" s="52" t="s">
        <v>636</v>
      </c>
      <c r="H151" s="52" t="s">
        <v>637</v>
      </c>
      <c r="I151" s="52" t="s">
        <v>8</v>
      </c>
      <c r="J151" s="52" t="s">
        <v>1</v>
      </c>
      <c r="K151" s="52"/>
      <c r="L151" s="52" t="s">
        <v>638</v>
      </c>
      <c r="M151" s="52"/>
      <c r="N151" s="52"/>
      <c r="O151" s="52"/>
      <c r="P151" s="52" t="s">
        <v>101</v>
      </c>
      <c r="Q151" s="34" t="s">
        <v>42</v>
      </c>
      <c r="R151" s="52"/>
      <c r="S151" s="52"/>
      <c r="T151" s="34" t="s">
        <v>12</v>
      </c>
      <c r="U151" s="26"/>
      <c r="V151" s="26"/>
      <c r="W151" s="26"/>
      <c r="X151" s="26"/>
      <c r="Y151" s="26"/>
      <c r="Z151" s="26"/>
      <c r="AA151" s="26"/>
      <c r="AB151" s="26"/>
      <c r="AC151" s="26"/>
      <c r="AD151" s="26"/>
      <c r="AE151" s="26"/>
      <c r="AF151" s="26"/>
      <c r="AG151" s="26"/>
      <c r="AH151" s="26"/>
      <c r="AI151" s="26"/>
    </row>
    <row r="152" ht="60" spans="1:35">
      <c r="A152" s="32">
        <f t="shared" si="2"/>
        <v>151</v>
      </c>
      <c r="B152" s="57">
        <v>43622</v>
      </c>
      <c r="C152" s="52" t="s">
        <v>59</v>
      </c>
      <c r="D152" s="52" t="s">
        <v>59</v>
      </c>
      <c r="E152" s="52" t="s">
        <v>413</v>
      </c>
      <c r="F152" s="52" t="s">
        <v>639</v>
      </c>
      <c r="G152" s="52" t="s">
        <v>640</v>
      </c>
      <c r="H152" s="52" t="s">
        <v>641</v>
      </c>
      <c r="I152" s="52" t="s">
        <v>8</v>
      </c>
      <c r="J152" s="52" t="s">
        <v>1</v>
      </c>
      <c r="K152" s="52"/>
      <c r="L152" s="52"/>
      <c r="M152" s="52"/>
      <c r="N152" s="52"/>
      <c r="O152" s="52"/>
      <c r="P152" s="52" t="s">
        <v>101</v>
      </c>
      <c r="Q152" s="34" t="s">
        <v>42</v>
      </c>
      <c r="R152" s="52"/>
      <c r="S152" s="52"/>
      <c r="T152" s="34" t="s">
        <v>12</v>
      </c>
      <c r="U152" s="26"/>
      <c r="V152" s="26"/>
      <c r="W152" s="26"/>
      <c r="X152" s="26"/>
      <c r="Y152" s="26"/>
      <c r="Z152" s="26"/>
      <c r="AA152" s="26"/>
      <c r="AB152" s="26"/>
      <c r="AC152" s="26"/>
      <c r="AD152" s="26"/>
      <c r="AE152" s="26"/>
      <c r="AF152" s="26"/>
      <c r="AG152" s="26"/>
      <c r="AH152" s="26"/>
      <c r="AI152" s="26"/>
    </row>
    <row r="153" ht="90" spans="1:35">
      <c r="A153" s="32">
        <f t="shared" si="2"/>
        <v>152</v>
      </c>
      <c r="B153" s="57" t="s">
        <v>642</v>
      </c>
      <c r="C153" s="52" t="s">
        <v>59</v>
      </c>
      <c r="D153" s="52" t="s">
        <v>59</v>
      </c>
      <c r="E153" s="52" t="s">
        <v>643</v>
      </c>
      <c r="F153" s="52" t="s">
        <v>644</v>
      </c>
      <c r="G153" s="52"/>
      <c r="H153" s="52"/>
      <c r="I153" s="52" t="s">
        <v>8</v>
      </c>
      <c r="J153" s="52" t="s">
        <v>1</v>
      </c>
      <c r="K153" s="52"/>
      <c r="L153" s="52"/>
      <c r="M153" s="52"/>
      <c r="N153" s="52"/>
      <c r="O153" s="52"/>
      <c r="P153" s="52" t="s">
        <v>581</v>
      </c>
      <c r="Q153" s="34" t="s">
        <v>42</v>
      </c>
      <c r="R153" s="52"/>
      <c r="S153" s="52"/>
      <c r="T153" s="34" t="s">
        <v>12</v>
      </c>
      <c r="U153" s="26"/>
      <c r="V153" s="26"/>
      <c r="W153" s="26"/>
      <c r="X153" s="26"/>
      <c r="Y153" s="26"/>
      <c r="Z153" s="26"/>
      <c r="AA153" s="26"/>
      <c r="AB153" s="26"/>
      <c r="AC153" s="26"/>
      <c r="AD153" s="26"/>
      <c r="AE153" s="26"/>
      <c r="AF153" s="26"/>
      <c r="AG153" s="26"/>
      <c r="AH153" s="26"/>
      <c r="AI153" s="26"/>
    </row>
    <row r="154" ht="105" spans="1:35">
      <c r="A154" s="32">
        <f t="shared" si="2"/>
        <v>153</v>
      </c>
      <c r="B154" s="57">
        <v>43775</v>
      </c>
      <c r="C154" s="52" t="s">
        <v>59</v>
      </c>
      <c r="D154" s="52" t="s">
        <v>59</v>
      </c>
      <c r="E154" s="26" t="s">
        <v>645</v>
      </c>
      <c r="F154" s="52" t="s">
        <v>646</v>
      </c>
      <c r="G154" s="46" t="s">
        <v>647</v>
      </c>
      <c r="H154" s="46" t="s">
        <v>648</v>
      </c>
      <c r="I154" s="17" t="s">
        <v>6</v>
      </c>
      <c r="J154" s="52" t="s">
        <v>1</v>
      </c>
      <c r="K154" s="52"/>
      <c r="L154" s="52"/>
      <c r="M154" s="52"/>
      <c r="N154" s="52"/>
      <c r="O154" s="52"/>
      <c r="P154" s="52" t="s">
        <v>561</v>
      </c>
      <c r="Q154" s="34" t="s">
        <v>42</v>
      </c>
      <c r="R154" s="52"/>
      <c r="S154" s="52"/>
      <c r="T154" s="34" t="s">
        <v>12</v>
      </c>
      <c r="U154" s="26"/>
      <c r="V154" s="26"/>
      <c r="W154" s="26"/>
      <c r="X154" s="26"/>
      <c r="Y154" s="26"/>
      <c r="Z154" s="26"/>
      <c r="AA154" s="26"/>
      <c r="AB154" s="26"/>
      <c r="AC154" s="26"/>
      <c r="AD154" s="26"/>
      <c r="AE154" s="26"/>
      <c r="AF154" s="26"/>
      <c r="AG154" s="26"/>
      <c r="AH154" s="26"/>
      <c r="AI154" s="26"/>
    </row>
    <row r="155" ht="135" spans="1:35">
      <c r="A155" s="32">
        <f t="shared" si="2"/>
        <v>154</v>
      </c>
      <c r="B155" s="57">
        <v>43775</v>
      </c>
      <c r="C155" s="52" t="s">
        <v>113</v>
      </c>
      <c r="D155" s="52" t="s">
        <v>456</v>
      </c>
      <c r="E155" s="52" t="s">
        <v>645</v>
      </c>
      <c r="F155" s="52" t="s">
        <v>649</v>
      </c>
      <c r="G155" s="46" t="s">
        <v>650</v>
      </c>
      <c r="H155" s="46" t="s">
        <v>651</v>
      </c>
      <c r="I155" s="17" t="s">
        <v>10</v>
      </c>
      <c r="J155" s="52" t="s">
        <v>1</v>
      </c>
      <c r="K155" s="52"/>
      <c r="L155" s="52"/>
      <c r="M155" s="52"/>
      <c r="N155" s="52"/>
      <c r="O155" s="52"/>
      <c r="P155" s="52" t="s">
        <v>561</v>
      </c>
      <c r="Q155" s="34" t="s">
        <v>42</v>
      </c>
      <c r="R155" s="52"/>
      <c r="S155" s="52"/>
      <c r="T155" s="34" t="s">
        <v>12</v>
      </c>
      <c r="U155" s="26"/>
      <c r="V155" s="26"/>
      <c r="W155" s="26"/>
      <c r="X155" s="26"/>
      <c r="Y155" s="26"/>
      <c r="Z155" s="26"/>
      <c r="AA155" s="26"/>
      <c r="AB155" s="26"/>
      <c r="AC155" s="26"/>
      <c r="AD155" s="26"/>
      <c r="AE155" s="26"/>
      <c r="AF155" s="26"/>
      <c r="AG155" s="26"/>
      <c r="AH155" s="26"/>
      <c r="AI155" s="26"/>
    </row>
    <row r="156" ht="90" spans="1:35">
      <c r="A156" s="32">
        <f t="shared" si="2"/>
        <v>155</v>
      </c>
      <c r="B156" s="57">
        <v>43775</v>
      </c>
      <c r="C156" s="52" t="s">
        <v>248</v>
      </c>
      <c r="D156" s="52" t="s">
        <v>456</v>
      </c>
      <c r="E156" s="52" t="s">
        <v>652</v>
      </c>
      <c r="F156" s="52" t="s">
        <v>653</v>
      </c>
      <c r="G156" s="46" t="s">
        <v>654</v>
      </c>
      <c r="H156" s="46" t="s">
        <v>655</v>
      </c>
      <c r="I156" s="17" t="s">
        <v>8</v>
      </c>
      <c r="J156" s="52" t="s">
        <v>1</v>
      </c>
      <c r="K156" s="52"/>
      <c r="L156" s="52"/>
      <c r="M156" s="52"/>
      <c r="N156" s="52"/>
      <c r="O156" s="52"/>
      <c r="P156" s="52" t="s">
        <v>561</v>
      </c>
      <c r="Q156" s="34" t="s">
        <v>42</v>
      </c>
      <c r="R156" s="52"/>
      <c r="S156" s="52"/>
      <c r="T156" s="34" t="s">
        <v>12</v>
      </c>
      <c r="U156" s="26"/>
      <c r="V156" s="26"/>
      <c r="W156" s="26"/>
      <c r="X156" s="26"/>
      <c r="Y156" s="26"/>
      <c r="Z156" s="26"/>
      <c r="AA156" s="26"/>
      <c r="AB156" s="26"/>
      <c r="AC156" s="26"/>
      <c r="AD156" s="26"/>
      <c r="AE156" s="26"/>
      <c r="AF156" s="26"/>
      <c r="AG156" s="26"/>
      <c r="AH156" s="26"/>
      <c r="AI156" s="26"/>
    </row>
    <row r="157" ht="60" spans="1:35">
      <c r="A157" s="32">
        <f t="shared" si="2"/>
        <v>156</v>
      </c>
      <c r="B157" s="57">
        <v>43775</v>
      </c>
      <c r="C157" s="52" t="s">
        <v>59</v>
      </c>
      <c r="D157" s="52" t="s">
        <v>59</v>
      </c>
      <c r="E157" s="52" t="s">
        <v>285</v>
      </c>
      <c r="F157" s="52" t="s">
        <v>656</v>
      </c>
      <c r="G157" s="46" t="s">
        <v>657</v>
      </c>
      <c r="H157" s="46" t="s">
        <v>658</v>
      </c>
      <c r="I157" s="17" t="s">
        <v>8</v>
      </c>
      <c r="J157" s="52" t="s">
        <v>1</v>
      </c>
      <c r="K157" s="52"/>
      <c r="L157" s="52"/>
      <c r="M157" s="52"/>
      <c r="N157" s="52"/>
      <c r="O157" s="52"/>
      <c r="P157" s="52" t="s">
        <v>561</v>
      </c>
      <c r="Q157" s="34" t="s">
        <v>42</v>
      </c>
      <c r="R157" s="52"/>
      <c r="S157" s="52"/>
      <c r="T157" s="34" t="s">
        <v>12</v>
      </c>
      <c r="U157" s="26"/>
      <c r="V157" s="26"/>
      <c r="W157" s="26"/>
      <c r="X157" s="26"/>
      <c r="Y157" s="26"/>
      <c r="Z157" s="26"/>
      <c r="AA157" s="26"/>
      <c r="AB157" s="26"/>
      <c r="AC157" s="26"/>
      <c r="AD157" s="26"/>
      <c r="AE157" s="26"/>
      <c r="AF157" s="26"/>
      <c r="AG157" s="26"/>
      <c r="AH157" s="26"/>
      <c r="AI157" s="26"/>
    </row>
    <row r="158" ht="120" spans="1:35">
      <c r="A158" s="32">
        <f t="shared" si="2"/>
        <v>157</v>
      </c>
      <c r="B158" s="57">
        <v>43775</v>
      </c>
      <c r="C158" s="52" t="s">
        <v>113</v>
      </c>
      <c r="D158" s="52" t="s">
        <v>456</v>
      </c>
      <c r="E158" s="52" t="s">
        <v>285</v>
      </c>
      <c r="F158" s="52" t="s">
        <v>659</v>
      </c>
      <c r="G158" s="46" t="s">
        <v>660</v>
      </c>
      <c r="H158" s="46" t="s">
        <v>661</v>
      </c>
      <c r="I158" s="17" t="s">
        <v>6</v>
      </c>
      <c r="J158" s="52" t="s">
        <v>1</v>
      </c>
      <c r="K158" s="52"/>
      <c r="L158" s="52"/>
      <c r="M158" s="52"/>
      <c r="N158" s="52"/>
      <c r="O158" s="52"/>
      <c r="P158" s="52" t="s">
        <v>561</v>
      </c>
      <c r="Q158" s="34" t="s">
        <v>42</v>
      </c>
      <c r="R158" s="52"/>
      <c r="S158" s="52"/>
      <c r="T158" s="34" t="s">
        <v>12</v>
      </c>
      <c r="U158" s="26"/>
      <c r="V158" s="26"/>
      <c r="W158" s="26"/>
      <c r="X158" s="26"/>
      <c r="Y158" s="26"/>
      <c r="Z158" s="26"/>
      <c r="AA158" s="26"/>
      <c r="AB158" s="26"/>
      <c r="AC158" s="26"/>
      <c r="AD158" s="26"/>
      <c r="AE158" s="26"/>
      <c r="AF158" s="26"/>
      <c r="AG158" s="26"/>
      <c r="AH158" s="26"/>
      <c r="AI158" s="26"/>
    </row>
    <row r="159" ht="105" spans="1:35">
      <c r="A159" s="32">
        <f t="shared" si="2"/>
        <v>158</v>
      </c>
      <c r="B159" s="57">
        <v>43652</v>
      </c>
      <c r="C159" s="52" t="s">
        <v>461</v>
      </c>
      <c r="D159" s="52" t="s">
        <v>59</v>
      </c>
      <c r="E159" s="52" t="s">
        <v>568</v>
      </c>
      <c r="F159" s="52" t="s">
        <v>662</v>
      </c>
      <c r="G159" s="52"/>
      <c r="H159" s="52"/>
      <c r="I159" s="17" t="s">
        <v>8</v>
      </c>
      <c r="J159" s="52" t="s">
        <v>1</v>
      </c>
      <c r="K159" s="52"/>
      <c r="L159" s="52"/>
      <c r="M159" s="52"/>
      <c r="N159" s="52"/>
      <c r="O159" s="52"/>
      <c r="P159" s="52" t="s">
        <v>399</v>
      </c>
      <c r="Q159" s="34" t="s">
        <v>42</v>
      </c>
      <c r="R159" s="52"/>
      <c r="S159" s="52"/>
      <c r="T159" s="34" t="s">
        <v>12</v>
      </c>
      <c r="U159" s="26"/>
      <c r="V159" s="26"/>
      <c r="W159" s="26"/>
      <c r="X159" s="26"/>
      <c r="Y159" s="26"/>
      <c r="Z159" s="26"/>
      <c r="AA159" s="26"/>
      <c r="AB159" s="26"/>
      <c r="AC159" s="26"/>
      <c r="AD159" s="26"/>
      <c r="AE159" s="26"/>
      <c r="AF159" s="26"/>
      <c r="AG159" s="26"/>
      <c r="AH159" s="26"/>
      <c r="AI159" s="26"/>
    </row>
    <row r="160" ht="75" spans="1:35">
      <c r="A160" s="32">
        <f t="shared" si="2"/>
        <v>159</v>
      </c>
      <c r="B160" s="57" t="s">
        <v>663</v>
      </c>
      <c r="C160" s="52" t="s">
        <v>664</v>
      </c>
      <c r="D160" s="52" t="s">
        <v>114</v>
      </c>
      <c r="E160" s="52" t="s">
        <v>665</v>
      </c>
      <c r="F160" s="52" t="s">
        <v>666</v>
      </c>
      <c r="G160" s="52"/>
      <c r="H160" s="52" t="s">
        <v>667</v>
      </c>
      <c r="I160" s="17" t="s">
        <v>6</v>
      </c>
      <c r="J160" s="52" t="s">
        <v>1</v>
      </c>
      <c r="K160" s="52"/>
      <c r="L160" s="52"/>
      <c r="M160" s="52"/>
      <c r="N160" s="52"/>
      <c r="O160" s="52"/>
      <c r="P160" s="52" t="s">
        <v>41</v>
      </c>
      <c r="Q160" s="34" t="s">
        <v>42</v>
      </c>
      <c r="R160" s="52"/>
      <c r="S160" s="52"/>
      <c r="T160" s="34" t="s">
        <v>12</v>
      </c>
      <c r="U160" s="26"/>
      <c r="V160" s="26"/>
      <c r="W160" s="26"/>
      <c r="X160" s="26"/>
      <c r="Y160" s="26"/>
      <c r="Z160" s="26"/>
      <c r="AA160" s="26"/>
      <c r="AB160" s="26"/>
      <c r="AC160" s="26"/>
      <c r="AD160" s="26"/>
      <c r="AE160" s="26"/>
      <c r="AF160" s="26"/>
      <c r="AG160" s="26"/>
      <c r="AH160" s="26"/>
      <c r="AI160" s="26"/>
    </row>
    <row r="161" ht="60" spans="1:35">
      <c r="A161" s="32">
        <f t="shared" si="2"/>
        <v>160</v>
      </c>
      <c r="B161" s="57" t="s">
        <v>663</v>
      </c>
      <c r="C161" s="52" t="s">
        <v>59</v>
      </c>
      <c r="D161" s="52" t="s">
        <v>59</v>
      </c>
      <c r="E161" s="52" t="s">
        <v>432</v>
      </c>
      <c r="F161" s="52" t="s">
        <v>668</v>
      </c>
      <c r="G161" s="52"/>
      <c r="H161" s="52" t="s">
        <v>669</v>
      </c>
      <c r="I161" s="17" t="s">
        <v>6</v>
      </c>
      <c r="J161" s="52" t="s">
        <v>1</v>
      </c>
      <c r="K161" s="52"/>
      <c r="L161" s="52"/>
      <c r="M161" s="52"/>
      <c r="N161" s="52"/>
      <c r="O161" s="52"/>
      <c r="P161" s="52" t="s">
        <v>41</v>
      </c>
      <c r="Q161" s="34" t="s">
        <v>42</v>
      </c>
      <c r="R161" s="52"/>
      <c r="S161" s="52"/>
      <c r="T161" s="34" t="s">
        <v>12</v>
      </c>
      <c r="U161" s="26"/>
      <c r="V161" s="26"/>
      <c r="W161" s="26"/>
      <c r="X161" s="26"/>
      <c r="Y161" s="26"/>
      <c r="Z161" s="26"/>
      <c r="AA161" s="26"/>
      <c r="AB161" s="26"/>
      <c r="AC161" s="26"/>
      <c r="AD161" s="26"/>
      <c r="AE161" s="26"/>
      <c r="AF161" s="26"/>
      <c r="AG161" s="26"/>
      <c r="AH161" s="26"/>
      <c r="AI161" s="26"/>
    </row>
    <row r="162" spans="1:35">
      <c r="A162" s="58"/>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row>
    <row r="163" spans="1:35">
      <c r="A163" s="58"/>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row>
    <row r="164" spans="1:35">
      <c r="A164" s="58"/>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row>
    <row r="165" spans="1:35">
      <c r="A165" s="58"/>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row>
    <row r="166" spans="1:35">
      <c r="A166" s="58"/>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row>
    <row r="167" spans="1:35">
      <c r="A167" s="58"/>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row>
    <row r="168" spans="1:35">
      <c r="A168" s="58"/>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row>
    <row r="169" spans="1:35">
      <c r="A169" s="58"/>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row>
    <row r="170" spans="1:35">
      <c r="A170" s="58"/>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row>
    <row r="171" spans="1:35">
      <c r="A171" s="58"/>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row>
    <row r="172" spans="1:35">
      <c r="A172" s="58"/>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row>
    <row r="173" spans="1:35">
      <c r="A173" s="58"/>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row>
    <row r="174" spans="1:35">
      <c r="A174" s="58"/>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row>
    <row r="175" spans="1:35">
      <c r="A175" s="58"/>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row>
    <row r="176" spans="1:35">
      <c r="A176" s="58"/>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row>
    <row r="177" spans="1:35">
      <c r="A177" s="58"/>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row>
    <row r="178" spans="1:35">
      <c r="A178" s="58"/>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row>
    <row r="179" spans="1:35">
      <c r="A179" s="58"/>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row>
    <row r="180" spans="1:35">
      <c r="A180" s="58"/>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row>
    <row r="181" spans="1:35">
      <c r="A181" s="58"/>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row>
    <row r="182" spans="1:35">
      <c r="A182" s="58"/>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row>
    <row r="183" spans="1:35">
      <c r="A183" s="58"/>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row>
    <row r="184" spans="1:35">
      <c r="A184" s="58"/>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row>
    <row r="185" spans="1:35">
      <c r="A185" s="58"/>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row>
    <row r="186" spans="1:35">
      <c r="A186" s="58"/>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row>
    <row r="187" spans="1:35">
      <c r="A187" s="58"/>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row>
    <row r="188" spans="1:35">
      <c r="A188" s="58"/>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row>
    <row r="189" spans="1:35">
      <c r="A189" s="58"/>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row>
    <row r="190" spans="1:35">
      <c r="A190" s="58"/>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row>
    <row r="191" spans="1:35">
      <c r="A191" s="58"/>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row>
    <row r="192" spans="1:35">
      <c r="A192" s="58"/>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row>
    <row r="193" spans="1:35">
      <c r="A193" s="58"/>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row>
    <row r="194" spans="1:35">
      <c r="A194" s="58"/>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row>
    <row r="195" spans="1:35">
      <c r="A195" s="58"/>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row>
    <row r="196" spans="1:35">
      <c r="A196" s="58"/>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row>
    <row r="197" spans="1:35">
      <c r="A197" s="58"/>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row>
    <row r="198" spans="1:35">
      <c r="A198" s="58"/>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row>
    <row r="199" spans="1:35">
      <c r="A199" s="58"/>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row>
    <row r="200" spans="1:35">
      <c r="A200" s="58"/>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row>
    <row r="201" spans="1:35">
      <c r="A201" s="58"/>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row>
    <row r="202" spans="1:35">
      <c r="A202" s="58"/>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row>
    <row r="203" spans="1:35">
      <c r="A203" s="58"/>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row>
    <row r="204" spans="1:35">
      <c r="A204" s="58"/>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row>
    <row r="205" spans="1:35">
      <c r="A205" s="58"/>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row>
    <row r="206" spans="1:35">
      <c r="A206" s="58"/>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row>
    <row r="207" spans="1:35">
      <c r="A207" s="58"/>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row>
    <row r="208" spans="1:35">
      <c r="A208" s="58"/>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row>
    <row r="209" spans="1:35">
      <c r="A209" s="58"/>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row>
    <row r="210" spans="1:35">
      <c r="A210" s="58"/>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row>
    <row r="211" spans="1:35">
      <c r="A211" s="58"/>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row>
    <row r="212" spans="1:35">
      <c r="A212" s="58"/>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row>
    <row r="213" spans="1:35">
      <c r="A213" s="58"/>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row>
    <row r="214" spans="1:35">
      <c r="A214" s="58"/>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row>
    <row r="215" spans="1:35">
      <c r="A215" s="58"/>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row>
    <row r="216" spans="1:35">
      <c r="A216" s="58"/>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row>
    <row r="217" spans="1:35">
      <c r="A217" s="58"/>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row>
    <row r="218" spans="1:35">
      <c r="A218" s="58"/>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row>
    <row r="219" spans="1:35">
      <c r="A219" s="58"/>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row>
    <row r="220" spans="1:35">
      <c r="A220" s="58"/>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row>
    <row r="221" spans="1:35">
      <c r="A221" s="58"/>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row>
    <row r="222" spans="1:35">
      <c r="A222" s="58"/>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row>
    <row r="223" spans="1:35">
      <c r="A223" s="58"/>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row>
    <row r="224" spans="1:35">
      <c r="A224" s="58"/>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row>
    <row r="225" spans="1:35">
      <c r="A225" s="58"/>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row>
    <row r="226" spans="1:35">
      <c r="A226" s="58"/>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row>
    <row r="227" spans="1:35">
      <c r="A227" s="58"/>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row>
    <row r="228" spans="1:35">
      <c r="A228" s="58"/>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row>
    <row r="229" spans="1:35">
      <c r="A229" s="58"/>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row>
    <row r="230" spans="1:35">
      <c r="A230" s="58"/>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row>
    <row r="231" spans="1:35">
      <c r="A231" s="58"/>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row>
    <row r="232" spans="1:35">
      <c r="A232" s="58"/>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row>
    <row r="233" spans="1:35">
      <c r="A233" s="58"/>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row>
    <row r="234" spans="1:35">
      <c r="A234" s="58"/>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row>
    <row r="235" spans="1:35">
      <c r="A235" s="58"/>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row>
    <row r="236" spans="1:35">
      <c r="A236" s="58"/>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row>
    <row r="237" spans="1:35">
      <c r="A237" s="58"/>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row>
    <row r="238" spans="1:35">
      <c r="A238" s="58"/>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row>
    <row r="239" spans="1:35">
      <c r="A239" s="58"/>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row>
    <row r="240" spans="1:35">
      <c r="A240" s="58"/>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row>
    <row r="241" spans="1:35">
      <c r="A241" s="58"/>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row>
    <row r="242" spans="1:35">
      <c r="A242" s="58"/>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row>
    <row r="243" spans="1:35">
      <c r="A243" s="58"/>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row>
    <row r="244" spans="1:35">
      <c r="A244" s="58"/>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row>
    <row r="245" spans="1:35">
      <c r="A245" s="58"/>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row>
    <row r="246" spans="1:35">
      <c r="A246" s="58"/>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row>
    <row r="247" spans="1:35">
      <c r="A247" s="58"/>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row>
    <row r="248" spans="1:35">
      <c r="A248" s="58"/>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row>
    <row r="249" spans="1:35">
      <c r="A249" s="58"/>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row>
    <row r="250" spans="1:35">
      <c r="A250" s="58"/>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row>
    <row r="251" spans="1:35">
      <c r="A251" s="58"/>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row>
    <row r="252" spans="1:35">
      <c r="A252" s="58"/>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row>
    <row r="253" spans="1:35">
      <c r="A253" s="58"/>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row>
    <row r="254" spans="1:35">
      <c r="A254" s="58"/>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row>
    <row r="255" spans="1:35">
      <c r="A255" s="58"/>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row>
    <row r="256" spans="1:35">
      <c r="A256" s="58"/>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row>
    <row r="257" spans="1:35">
      <c r="A257" s="58"/>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row>
    <row r="258" spans="1:35">
      <c r="A258" s="58"/>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row>
    <row r="259" spans="1:35">
      <c r="A259" s="58"/>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row>
    <row r="260" spans="1:35">
      <c r="A260" s="58"/>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row>
    <row r="261" spans="1:35">
      <c r="A261" s="58"/>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row>
    <row r="262" spans="1:35">
      <c r="A262" s="58"/>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row>
    <row r="263" spans="1:35">
      <c r="A263" s="58"/>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row>
    <row r="264" spans="1:35">
      <c r="A264" s="58"/>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row>
    <row r="265" spans="1:35">
      <c r="A265" s="58"/>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row>
    <row r="266" spans="1:35">
      <c r="A266" s="58"/>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row>
    <row r="267" spans="1:35">
      <c r="A267" s="58"/>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row>
    <row r="268" spans="1:35">
      <c r="A268" s="58"/>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row>
    <row r="269" spans="1:35">
      <c r="A269" s="58"/>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row>
    <row r="270" spans="1:35">
      <c r="A270" s="58"/>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row>
    <row r="271" spans="1:35">
      <c r="A271" s="58"/>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row>
    <row r="272" spans="1:35">
      <c r="A272" s="58"/>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row>
    <row r="273" spans="1:35">
      <c r="A273" s="58"/>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row>
    <row r="274" spans="1:35">
      <c r="A274" s="58"/>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row>
    <row r="275" spans="1:35">
      <c r="A275" s="58"/>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row>
    <row r="276" spans="1:35">
      <c r="A276" s="58"/>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row>
    <row r="277" spans="1:35">
      <c r="A277" s="58"/>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row>
    <row r="278" spans="1:35">
      <c r="A278" s="58"/>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row>
    <row r="279" spans="1:35">
      <c r="A279" s="58"/>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row>
    <row r="280" spans="1:35">
      <c r="A280" s="58"/>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row>
    <row r="281" spans="1:35">
      <c r="A281" s="58"/>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row>
    <row r="282" spans="1:35">
      <c r="A282" s="58"/>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row>
    <row r="283" spans="1:35">
      <c r="A283" s="58"/>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row>
    <row r="284" spans="1:35">
      <c r="A284" s="58"/>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row>
    <row r="285" spans="1:35">
      <c r="A285" s="58"/>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row>
    <row r="286" spans="1:35">
      <c r="A286" s="58"/>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row>
    <row r="287" spans="1:35">
      <c r="A287" s="58"/>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row>
    <row r="288" spans="1:35">
      <c r="A288" s="58"/>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row>
    <row r="289" spans="1:35">
      <c r="A289" s="58"/>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row>
    <row r="290" spans="1:35">
      <c r="A290" s="58"/>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row>
    <row r="291" spans="1:35">
      <c r="A291" s="58"/>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row>
    <row r="292" spans="1:35">
      <c r="A292" s="58"/>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row>
    <row r="293" spans="1:35">
      <c r="A293" s="58"/>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row>
    <row r="294" spans="1:35">
      <c r="A294" s="58"/>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row>
    <row r="295" spans="1:35">
      <c r="A295" s="58"/>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row>
    <row r="296" spans="1:35">
      <c r="A296" s="58"/>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row>
    <row r="297" spans="1:35">
      <c r="A297" s="58"/>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row>
    <row r="298" spans="1:35">
      <c r="A298" s="58"/>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row>
    <row r="299" spans="1:35">
      <c r="A299" s="58"/>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row>
    <row r="300" spans="1:35">
      <c r="A300" s="58"/>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row>
    <row r="301" spans="1:35">
      <c r="A301" s="58"/>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row>
    <row r="302" spans="1:35">
      <c r="A302" s="58"/>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row>
    <row r="303" spans="1:35">
      <c r="A303" s="58"/>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row>
    <row r="304" spans="1:35">
      <c r="A304" s="58"/>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row>
    <row r="305" spans="1:35">
      <c r="A305" s="58"/>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row>
    <row r="306" spans="1:35">
      <c r="A306" s="58"/>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row>
    <row r="307" spans="1:35">
      <c r="A307" s="58"/>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row>
    <row r="308" spans="1:35">
      <c r="A308" s="58"/>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row>
    <row r="309" spans="1:35">
      <c r="A309" s="58"/>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row>
    <row r="310" spans="1:35">
      <c r="A310" s="58"/>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row>
    <row r="311" spans="1:35">
      <c r="A311" s="58"/>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row>
    <row r="312" spans="1:35">
      <c r="A312" s="58"/>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row>
    <row r="313" spans="1:35">
      <c r="A313" s="58"/>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row>
    <row r="314" spans="1:35">
      <c r="A314" s="58"/>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row>
    <row r="315" spans="1:35">
      <c r="A315" s="58"/>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row>
    <row r="316" spans="1:35">
      <c r="A316" s="58"/>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row>
    <row r="317" spans="1:35">
      <c r="A317" s="58"/>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row>
    <row r="318" spans="1:35">
      <c r="A318" s="58"/>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row>
    <row r="319" spans="1:35">
      <c r="A319" s="58"/>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row>
    <row r="320" spans="1:35">
      <c r="A320" s="58"/>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row>
    <row r="321" spans="1:35">
      <c r="A321" s="58"/>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row>
    <row r="322" spans="1:35">
      <c r="A322" s="58"/>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c r="AI322" s="26"/>
    </row>
    <row r="323" spans="1:35">
      <c r="A323" s="58"/>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c r="AI323" s="26"/>
    </row>
    <row r="324" spans="1:35">
      <c r="A324" s="58"/>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row>
    <row r="325" spans="1:35">
      <c r="A325" s="58"/>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row>
    <row r="326" spans="1:35">
      <c r="A326" s="58"/>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c r="AH326" s="26"/>
      <c r="AI326" s="26"/>
    </row>
    <row r="327" spans="1:35">
      <c r="A327" s="58"/>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row>
    <row r="328" spans="1:35">
      <c r="A328" s="58"/>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c r="AG328" s="26"/>
      <c r="AH328" s="26"/>
      <c r="AI328" s="26"/>
    </row>
    <row r="329" spans="1:35">
      <c r="A329" s="58"/>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c r="AF329" s="26"/>
      <c r="AG329" s="26"/>
      <c r="AH329" s="26"/>
      <c r="AI329" s="26"/>
    </row>
    <row r="330" spans="1:35">
      <c r="A330" s="58"/>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row>
    <row r="331" spans="1:35">
      <c r="A331" s="58"/>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row>
    <row r="332" spans="1:35">
      <c r="A332" s="58"/>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c r="AF332" s="26"/>
      <c r="AG332" s="26"/>
      <c r="AH332" s="26"/>
      <c r="AI332" s="26"/>
    </row>
    <row r="333" spans="1:35">
      <c r="A333" s="58"/>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c r="AF333" s="26"/>
      <c r="AG333" s="26"/>
      <c r="AH333" s="26"/>
      <c r="AI333" s="26"/>
    </row>
    <row r="334" spans="1:35">
      <c r="A334" s="58"/>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c r="AI334" s="26"/>
    </row>
    <row r="335" spans="1:35">
      <c r="A335" s="58"/>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c r="AH335" s="26"/>
      <c r="AI335" s="26"/>
    </row>
    <row r="336" spans="1:35">
      <c r="A336" s="58"/>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c r="AH336" s="26"/>
      <c r="AI336" s="26"/>
    </row>
    <row r="337" spans="1:35">
      <c r="A337" s="58"/>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c r="AF337" s="26"/>
      <c r="AG337" s="26"/>
      <c r="AH337" s="26"/>
      <c r="AI337" s="26"/>
    </row>
    <row r="338" spans="1:35">
      <c r="A338" s="58"/>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c r="AF338" s="26"/>
      <c r="AG338" s="26"/>
      <c r="AH338" s="26"/>
      <c r="AI338" s="26"/>
    </row>
    <row r="339" spans="1:35">
      <c r="A339" s="58"/>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c r="AF339" s="26"/>
      <c r="AG339" s="26"/>
      <c r="AH339" s="26"/>
      <c r="AI339" s="26"/>
    </row>
    <row r="340" spans="1:35">
      <c r="A340" s="58"/>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c r="AF340" s="26"/>
      <c r="AG340" s="26"/>
      <c r="AH340" s="26"/>
      <c r="AI340" s="26"/>
    </row>
    <row r="341" spans="1:35">
      <c r="A341" s="58"/>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c r="AF341" s="26"/>
      <c r="AG341" s="26"/>
      <c r="AH341" s="26"/>
      <c r="AI341" s="26"/>
    </row>
    <row r="342" spans="1:35">
      <c r="A342" s="58"/>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c r="AF342" s="26"/>
      <c r="AG342" s="26"/>
      <c r="AH342" s="26"/>
      <c r="AI342" s="26"/>
    </row>
    <row r="343" spans="1:35">
      <c r="A343" s="58"/>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c r="AF343" s="26"/>
      <c r="AG343" s="26"/>
      <c r="AH343" s="26"/>
      <c r="AI343" s="26"/>
    </row>
    <row r="344" spans="1:35">
      <c r="A344" s="58"/>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c r="AF344" s="26"/>
      <c r="AG344" s="26"/>
      <c r="AH344" s="26"/>
      <c r="AI344" s="26"/>
    </row>
    <row r="345" spans="1:35">
      <c r="A345" s="58"/>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26"/>
    </row>
    <row r="346" spans="1:35">
      <c r="A346" s="58"/>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26"/>
    </row>
    <row r="347" spans="1:35">
      <c r="A347" s="58"/>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row>
    <row r="348" spans="1:35">
      <c r="A348" s="58"/>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c r="AH348" s="26"/>
      <c r="AI348" s="26"/>
    </row>
    <row r="349" spans="1:35">
      <c r="A349" s="58"/>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c r="AH349" s="26"/>
      <c r="AI349" s="26"/>
    </row>
    <row r="350" spans="1:35">
      <c r="A350" s="58"/>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c r="AF350" s="26"/>
      <c r="AG350" s="26"/>
      <c r="AH350" s="26"/>
      <c r="AI350" s="26"/>
    </row>
    <row r="351" spans="1:35">
      <c r="A351" s="58"/>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c r="AF351" s="26"/>
      <c r="AG351" s="26"/>
      <c r="AH351" s="26"/>
      <c r="AI351" s="26"/>
    </row>
    <row r="352" spans="1:35">
      <c r="A352" s="58"/>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c r="AF352" s="26"/>
      <c r="AG352" s="26"/>
      <c r="AH352" s="26"/>
      <c r="AI352" s="26"/>
    </row>
    <row r="353" spans="1:35">
      <c r="A353" s="58"/>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c r="AF353" s="26"/>
      <c r="AG353" s="26"/>
      <c r="AH353" s="26"/>
      <c r="AI353" s="26"/>
    </row>
    <row r="354" spans="1:35">
      <c r="A354" s="58"/>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c r="AF354" s="26"/>
      <c r="AG354" s="26"/>
      <c r="AH354" s="26"/>
      <c r="AI354" s="26"/>
    </row>
    <row r="355" spans="1:35">
      <c r="A355" s="58"/>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c r="AF355" s="26"/>
      <c r="AG355" s="26"/>
      <c r="AH355" s="26"/>
      <c r="AI355" s="26"/>
    </row>
    <row r="356" spans="1:35">
      <c r="A356" s="58"/>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c r="AF356" s="26"/>
      <c r="AG356" s="26"/>
      <c r="AH356" s="26"/>
      <c r="AI356" s="26"/>
    </row>
    <row r="357" spans="1:35">
      <c r="A357" s="58"/>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c r="AF357" s="26"/>
      <c r="AG357" s="26"/>
      <c r="AH357" s="26"/>
      <c r="AI357" s="26"/>
    </row>
    <row r="358" spans="1:35">
      <c r="A358" s="58"/>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c r="AH358" s="26"/>
      <c r="AI358" s="26"/>
    </row>
    <row r="359" spans="1:35">
      <c r="A359" s="58"/>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c r="AI359" s="26"/>
    </row>
    <row r="360" spans="1:35">
      <c r="A360" s="58"/>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row>
    <row r="361" spans="1:35">
      <c r="A361" s="58"/>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c r="AH361" s="26"/>
      <c r="AI361" s="26"/>
    </row>
    <row r="362" spans="1:35">
      <c r="A362" s="58"/>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c r="AF362" s="26"/>
      <c r="AG362" s="26"/>
      <c r="AH362" s="26"/>
      <c r="AI362" s="26"/>
    </row>
    <row r="363" spans="1:35">
      <c r="A363" s="58"/>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c r="AF363" s="26"/>
      <c r="AG363" s="26"/>
      <c r="AH363" s="26"/>
      <c r="AI363" s="26"/>
    </row>
    <row r="364" spans="1:35">
      <c r="A364" s="58"/>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c r="AI364" s="26"/>
    </row>
    <row r="365" spans="1:35">
      <c r="A365" s="58"/>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c r="AF365" s="26"/>
      <c r="AG365" s="26"/>
      <c r="AH365" s="26"/>
      <c r="AI365" s="26"/>
    </row>
    <row r="366" spans="1:35">
      <c r="A366" s="58"/>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row>
    <row r="367" spans="1:35">
      <c r="A367" s="58"/>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row>
    <row r="368" spans="1:35">
      <c r="A368" s="58"/>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c r="AF368" s="26"/>
      <c r="AG368" s="26"/>
      <c r="AH368" s="26"/>
      <c r="AI368" s="26"/>
    </row>
    <row r="369" spans="1:35">
      <c r="A369" s="58"/>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c r="AH369" s="26"/>
      <c r="AI369" s="26"/>
    </row>
    <row r="370" spans="1:35">
      <c r="A370" s="58"/>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c r="AF370" s="26"/>
      <c r="AG370" s="26"/>
      <c r="AH370" s="26"/>
      <c r="AI370" s="26"/>
    </row>
    <row r="371" spans="1:35">
      <c r="A371" s="58"/>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row>
    <row r="372" spans="1:35">
      <c r="A372" s="58"/>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c r="AI372" s="26"/>
    </row>
    <row r="373" spans="1:35">
      <c r="A373" s="58"/>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c r="AI373" s="26"/>
    </row>
    <row r="374" spans="1:35">
      <c r="A374" s="58"/>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c r="AG374" s="26"/>
      <c r="AH374" s="26"/>
      <c r="AI374" s="26"/>
    </row>
    <row r="375" spans="1:35">
      <c r="A375" s="58"/>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c r="AF375" s="26"/>
      <c r="AG375" s="26"/>
      <c r="AH375" s="26"/>
      <c r="AI375" s="26"/>
    </row>
    <row r="376" spans="1:35">
      <c r="A376" s="58"/>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c r="AF376" s="26"/>
      <c r="AG376" s="26"/>
      <c r="AH376" s="26"/>
      <c r="AI376" s="26"/>
    </row>
    <row r="377" spans="1:35">
      <c r="A377" s="58"/>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c r="AF377" s="26"/>
      <c r="AG377" s="26"/>
      <c r="AH377" s="26"/>
      <c r="AI377" s="26"/>
    </row>
    <row r="378" spans="1:35">
      <c r="A378" s="58"/>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c r="AG378" s="26"/>
      <c r="AH378" s="26"/>
      <c r="AI378" s="26"/>
    </row>
    <row r="379" spans="1:35">
      <c r="A379" s="58"/>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c r="AH379" s="26"/>
      <c r="AI379" s="26"/>
    </row>
    <row r="380" spans="1:35">
      <c r="A380" s="58"/>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c r="AF380" s="26"/>
      <c r="AG380" s="26"/>
      <c r="AH380" s="26"/>
      <c r="AI380" s="26"/>
    </row>
    <row r="381" spans="1:35">
      <c r="A381" s="58"/>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c r="AF381" s="26"/>
      <c r="AG381" s="26"/>
      <c r="AH381" s="26"/>
      <c r="AI381" s="26"/>
    </row>
    <row r="382" spans="1:35">
      <c r="A382" s="58"/>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c r="AH382" s="26"/>
      <c r="AI382" s="26"/>
    </row>
    <row r="383" spans="1:35">
      <c r="A383" s="58"/>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c r="AF383" s="26"/>
      <c r="AG383" s="26"/>
      <c r="AH383" s="26"/>
      <c r="AI383" s="26"/>
    </row>
    <row r="384" spans="1:35">
      <c r="A384" s="58"/>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c r="AH384" s="26"/>
      <c r="AI384" s="26"/>
    </row>
    <row r="385" spans="1:35">
      <c r="A385" s="58"/>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c r="AI385" s="26"/>
    </row>
    <row r="386" spans="1:35">
      <c r="A386" s="58"/>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c r="AI386" s="26"/>
    </row>
    <row r="387" spans="1:35">
      <c r="A387" s="58"/>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c r="AG387" s="26"/>
      <c r="AH387" s="26"/>
      <c r="AI387" s="26"/>
    </row>
    <row r="388" spans="1:35">
      <c r="A388" s="58"/>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c r="AF388" s="26"/>
      <c r="AG388" s="26"/>
      <c r="AH388" s="26"/>
      <c r="AI388" s="26"/>
    </row>
    <row r="389" spans="1:35">
      <c r="A389" s="58"/>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c r="AF389" s="26"/>
      <c r="AG389" s="26"/>
      <c r="AH389" s="26"/>
      <c r="AI389" s="26"/>
    </row>
    <row r="390" spans="1:35">
      <c r="A390" s="58"/>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c r="AF390" s="26"/>
      <c r="AG390" s="26"/>
      <c r="AH390" s="26"/>
      <c r="AI390" s="26"/>
    </row>
    <row r="391" spans="1:35">
      <c r="A391" s="58"/>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c r="AH391" s="26"/>
      <c r="AI391" s="26"/>
    </row>
    <row r="392" spans="1:35">
      <c r="A392" s="58"/>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c r="AF392" s="26"/>
      <c r="AG392" s="26"/>
      <c r="AH392" s="26"/>
      <c r="AI392" s="26"/>
    </row>
    <row r="393" spans="1:35">
      <c r="A393" s="58"/>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c r="AF393" s="26"/>
      <c r="AG393" s="26"/>
      <c r="AH393" s="26"/>
      <c r="AI393" s="26"/>
    </row>
    <row r="394" spans="1:35">
      <c r="A394" s="58"/>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c r="AF394" s="26"/>
      <c r="AG394" s="26"/>
      <c r="AH394" s="26"/>
      <c r="AI394" s="26"/>
    </row>
    <row r="395" spans="1:35">
      <c r="A395" s="58"/>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c r="AF395" s="26"/>
      <c r="AG395" s="26"/>
      <c r="AH395" s="26"/>
      <c r="AI395" s="26"/>
    </row>
    <row r="396" spans="1:35">
      <c r="A396" s="58"/>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c r="AF396" s="26"/>
      <c r="AG396" s="26"/>
      <c r="AH396" s="26"/>
      <c r="AI396" s="26"/>
    </row>
    <row r="397" spans="1:35">
      <c r="A397" s="58"/>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c r="AF397" s="26"/>
      <c r="AG397" s="26"/>
      <c r="AH397" s="26"/>
      <c r="AI397" s="26"/>
    </row>
    <row r="398" spans="1:35">
      <c r="A398" s="58"/>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c r="AF398" s="26"/>
      <c r="AG398" s="26"/>
      <c r="AH398" s="26"/>
      <c r="AI398" s="26"/>
    </row>
    <row r="399" spans="1:35">
      <c r="A399" s="58"/>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c r="AF399" s="26"/>
      <c r="AG399" s="26"/>
      <c r="AH399" s="26"/>
      <c r="AI399" s="26"/>
    </row>
    <row r="400" spans="1:35">
      <c r="A400" s="58"/>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c r="AH400" s="26"/>
      <c r="AI400" s="26"/>
    </row>
    <row r="401" spans="1:35">
      <c r="A401" s="58"/>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c r="AH401" s="26"/>
      <c r="AI401" s="26"/>
    </row>
    <row r="402" spans="1:35">
      <c r="A402" s="58"/>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c r="AF402" s="26"/>
      <c r="AG402" s="26"/>
      <c r="AH402" s="26"/>
      <c r="AI402" s="26"/>
    </row>
    <row r="403" spans="1:35">
      <c r="A403" s="58"/>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c r="AF403" s="26"/>
      <c r="AG403" s="26"/>
      <c r="AH403" s="26"/>
      <c r="AI403" s="26"/>
    </row>
    <row r="404" spans="1:35">
      <c r="A404" s="58"/>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c r="AF404" s="26"/>
      <c r="AG404" s="26"/>
      <c r="AH404" s="26"/>
      <c r="AI404" s="26"/>
    </row>
    <row r="405" spans="1:35">
      <c r="A405" s="58"/>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c r="AF405" s="26"/>
      <c r="AG405" s="26"/>
      <c r="AH405" s="26"/>
      <c r="AI405" s="26"/>
    </row>
    <row r="406" spans="1:35">
      <c r="A406" s="58"/>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c r="AF406" s="26"/>
      <c r="AG406" s="26"/>
      <c r="AH406" s="26"/>
      <c r="AI406" s="26"/>
    </row>
    <row r="407" spans="1:35">
      <c r="A407" s="58"/>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c r="AF407" s="26"/>
      <c r="AG407" s="26"/>
      <c r="AH407" s="26"/>
      <c r="AI407" s="26"/>
    </row>
    <row r="408" spans="1:35">
      <c r="A408" s="58"/>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c r="AF408" s="26"/>
      <c r="AG408" s="26"/>
      <c r="AH408" s="26"/>
      <c r="AI408" s="26"/>
    </row>
    <row r="409" spans="1:35">
      <c r="A409" s="58"/>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c r="AF409" s="26"/>
      <c r="AG409" s="26"/>
      <c r="AH409" s="26"/>
      <c r="AI409" s="26"/>
    </row>
    <row r="410" spans="1:35">
      <c r="A410" s="58"/>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c r="AH410" s="26"/>
      <c r="AI410" s="26"/>
    </row>
    <row r="411" spans="1:35">
      <c r="A411" s="58"/>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row>
    <row r="412" spans="1:35">
      <c r="A412" s="58"/>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c r="AI412" s="26"/>
    </row>
    <row r="413" spans="1:35">
      <c r="A413" s="58"/>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c r="AG413" s="26"/>
      <c r="AH413" s="26"/>
      <c r="AI413" s="26"/>
    </row>
    <row r="414" spans="1:35">
      <c r="A414" s="58"/>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c r="AF414" s="26"/>
      <c r="AG414" s="26"/>
      <c r="AH414" s="26"/>
      <c r="AI414" s="26"/>
    </row>
    <row r="415" spans="1:35">
      <c r="A415" s="58"/>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c r="AF415" s="26"/>
      <c r="AG415" s="26"/>
      <c r="AH415" s="26"/>
      <c r="AI415" s="26"/>
    </row>
    <row r="416" spans="1:35">
      <c r="A416" s="58"/>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c r="AF416" s="26"/>
      <c r="AG416" s="26"/>
      <c r="AH416" s="26"/>
      <c r="AI416" s="26"/>
    </row>
    <row r="417" spans="1:35">
      <c r="A417" s="58"/>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c r="AF417" s="26"/>
      <c r="AG417" s="26"/>
      <c r="AH417" s="26"/>
      <c r="AI417" s="26"/>
    </row>
    <row r="418" spans="1:35">
      <c r="A418" s="58"/>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c r="AF418" s="26"/>
      <c r="AG418" s="26"/>
      <c r="AH418" s="26"/>
      <c r="AI418" s="26"/>
    </row>
    <row r="419" spans="1:35">
      <c r="A419" s="58"/>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c r="AF419" s="26"/>
      <c r="AG419" s="26"/>
      <c r="AH419" s="26"/>
      <c r="AI419" s="26"/>
    </row>
    <row r="420" spans="1:35">
      <c r="A420" s="58"/>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c r="AF420" s="26"/>
      <c r="AG420" s="26"/>
      <c r="AH420" s="26"/>
      <c r="AI420" s="26"/>
    </row>
    <row r="421" spans="1:35">
      <c r="A421" s="58"/>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c r="AF421" s="26"/>
      <c r="AG421" s="26"/>
      <c r="AH421" s="26"/>
      <c r="AI421" s="26"/>
    </row>
    <row r="422" spans="1:35">
      <c r="A422" s="58"/>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c r="AH422" s="26"/>
      <c r="AI422" s="26"/>
    </row>
    <row r="423" spans="1:35">
      <c r="A423" s="58"/>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row>
    <row r="424" spans="1:35">
      <c r="A424" s="58"/>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row>
    <row r="425" spans="1:35">
      <c r="A425" s="58"/>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c r="AI425" s="26"/>
    </row>
    <row r="426" spans="1:35">
      <c r="A426" s="58"/>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c r="AH426" s="26"/>
      <c r="AI426" s="26"/>
    </row>
    <row r="427" spans="1:35">
      <c r="A427" s="58"/>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c r="AF427" s="26"/>
      <c r="AG427" s="26"/>
      <c r="AH427" s="26"/>
      <c r="AI427" s="26"/>
    </row>
    <row r="428" spans="1:35">
      <c r="A428" s="58"/>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c r="AH428" s="26"/>
      <c r="AI428" s="26"/>
    </row>
    <row r="429" spans="1:35">
      <c r="A429" s="58"/>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c r="AF429" s="26"/>
      <c r="AG429" s="26"/>
      <c r="AH429" s="26"/>
      <c r="AI429" s="26"/>
    </row>
    <row r="430" spans="1:35">
      <c r="A430" s="58"/>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c r="AF430" s="26"/>
      <c r="AG430" s="26"/>
      <c r="AH430" s="26"/>
      <c r="AI430" s="26"/>
    </row>
    <row r="431" spans="1:35">
      <c r="A431" s="58"/>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c r="AH431" s="26"/>
      <c r="AI431" s="26"/>
    </row>
    <row r="432" spans="1:35">
      <c r="A432" s="58"/>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c r="AF432" s="26"/>
      <c r="AG432" s="26"/>
      <c r="AH432" s="26"/>
      <c r="AI432" s="26"/>
    </row>
    <row r="433" spans="1:35">
      <c r="A433" s="58"/>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c r="AF433" s="26"/>
      <c r="AG433" s="26"/>
      <c r="AH433" s="26"/>
      <c r="AI433" s="26"/>
    </row>
    <row r="434" spans="1:35">
      <c r="A434" s="58"/>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c r="AF434" s="26"/>
      <c r="AG434" s="26"/>
      <c r="AH434" s="26"/>
      <c r="AI434" s="26"/>
    </row>
    <row r="435" spans="1:35">
      <c r="A435" s="58"/>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c r="AF435" s="26"/>
      <c r="AG435" s="26"/>
      <c r="AH435" s="26"/>
      <c r="AI435" s="26"/>
    </row>
    <row r="436" spans="1:35">
      <c r="A436" s="58"/>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c r="AH436" s="26"/>
      <c r="AI436" s="26"/>
    </row>
    <row r="437" spans="1:35">
      <c r="A437" s="58"/>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row>
    <row r="438" spans="1:35">
      <c r="A438" s="58"/>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row>
    <row r="439" spans="1:35">
      <c r="A439" s="58"/>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c r="AG439" s="26"/>
      <c r="AH439" s="26"/>
      <c r="AI439" s="26"/>
    </row>
    <row r="440" spans="1:35">
      <c r="A440" s="58"/>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c r="AH440" s="26"/>
      <c r="AI440" s="26"/>
    </row>
    <row r="441" spans="1:35">
      <c r="A441" s="58"/>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c r="AH441" s="26"/>
      <c r="AI441" s="26"/>
    </row>
    <row r="442" spans="1:35">
      <c r="A442" s="58"/>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c r="AF442" s="26"/>
      <c r="AG442" s="26"/>
      <c r="AH442" s="26"/>
      <c r="AI442" s="26"/>
    </row>
    <row r="443" spans="1:35">
      <c r="A443" s="58"/>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c r="AH443" s="26"/>
      <c r="AI443" s="26"/>
    </row>
    <row r="444" spans="1:35">
      <c r="A444" s="58"/>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c r="AF444" s="26"/>
      <c r="AG444" s="26"/>
      <c r="AH444" s="26"/>
      <c r="AI444" s="26"/>
    </row>
    <row r="445" spans="1:35">
      <c r="A445" s="58"/>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c r="AF445" s="26"/>
      <c r="AG445" s="26"/>
      <c r="AH445" s="26"/>
      <c r="AI445" s="26"/>
    </row>
    <row r="446" spans="1:35">
      <c r="A446" s="58"/>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c r="AF446" s="26"/>
      <c r="AG446" s="26"/>
      <c r="AH446" s="26"/>
      <c r="AI446" s="26"/>
    </row>
    <row r="447" spans="1:35">
      <c r="A447" s="58"/>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c r="AF447" s="26"/>
      <c r="AG447" s="26"/>
      <c r="AH447" s="26"/>
      <c r="AI447" s="26"/>
    </row>
    <row r="448" spans="1:35">
      <c r="A448" s="58"/>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c r="AH448" s="26"/>
      <c r="AI448" s="26"/>
    </row>
    <row r="449" spans="1:35">
      <c r="A449" s="58"/>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c r="AF449" s="26"/>
      <c r="AG449" s="26"/>
      <c r="AH449" s="26"/>
      <c r="AI449" s="26"/>
    </row>
    <row r="450" spans="1:35">
      <c r="A450" s="58"/>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c r="AH450" s="26"/>
      <c r="AI450" s="26"/>
    </row>
    <row r="451" spans="1:35">
      <c r="A451" s="58"/>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c r="AF451" s="26"/>
      <c r="AG451" s="26"/>
      <c r="AH451" s="26"/>
      <c r="AI451" s="26"/>
    </row>
    <row r="452" spans="1:35">
      <c r="A452" s="58"/>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c r="AF452" s="26"/>
      <c r="AG452" s="26"/>
      <c r="AH452" s="26"/>
      <c r="AI452" s="26"/>
    </row>
    <row r="453" spans="1:35">
      <c r="A453" s="58"/>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c r="AF453" s="26"/>
      <c r="AG453" s="26"/>
      <c r="AH453" s="26"/>
      <c r="AI453" s="26"/>
    </row>
    <row r="454" spans="1:35">
      <c r="A454" s="58"/>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c r="AF454" s="26"/>
      <c r="AG454" s="26"/>
      <c r="AH454" s="26"/>
      <c r="AI454" s="26"/>
    </row>
    <row r="455" spans="1:35">
      <c r="A455" s="58"/>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c r="AF455" s="26"/>
      <c r="AG455" s="26"/>
      <c r="AH455" s="26"/>
      <c r="AI455" s="26"/>
    </row>
    <row r="456" spans="1:35">
      <c r="A456" s="58"/>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c r="AF456" s="26"/>
      <c r="AG456" s="26"/>
      <c r="AH456" s="26"/>
      <c r="AI456" s="26"/>
    </row>
    <row r="457" spans="1:35">
      <c r="A457" s="58"/>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c r="AF457" s="26"/>
      <c r="AG457" s="26"/>
      <c r="AH457" s="26"/>
      <c r="AI457" s="26"/>
    </row>
    <row r="458" spans="1:35">
      <c r="A458" s="58"/>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c r="AF458" s="26"/>
      <c r="AG458" s="26"/>
      <c r="AH458" s="26"/>
      <c r="AI458" s="26"/>
    </row>
    <row r="459" spans="1:35">
      <c r="A459" s="58"/>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c r="AH459" s="26"/>
      <c r="AI459" s="26"/>
    </row>
    <row r="460" spans="1:35">
      <c r="A460" s="58"/>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c r="AH460" s="26"/>
      <c r="AI460" s="26"/>
    </row>
    <row r="461" spans="1:35">
      <c r="A461" s="58"/>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c r="AF461" s="26"/>
      <c r="AG461" s="26"/>
      <c r="AH461" s="26"/>
      <c r="AI461" s="26"/>
    </row>
    <row r="462" spans="1:35">
      <c r="A462" s="58"/>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c r="AF462" s="26"/>
      <c r="AG462" s="26"/>
      <c r="AH462" s="26"/>
      <c r="AI462" s="26"/>
    </row>
    <row r="463" spans="1:35">
      <c r="A463" s="58"/>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c r="AF463" s="26"/>
      <c r="AG463" s="26"/>
      <c r="AH463" s="26"/>
      <c r="AI463" s="26"/>
    </row>
    <row r="464" spans="1:35">
      <c r="A464" s="58"/>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c r="AF464" s="26"/>
      <c r="AG464" s="26"/>
      <c r="AH464" s="26"/>
      <c r="AI464" s="26"/>
    </row>
    <row r="465" spans="1:35">
      <c r="A465" s="58"/>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c r="AF465" s="26"/>
      <c r="AG465" s="26"/>
      <c r="AH465" s="26"/>
      <c r="AI465" s="26"/>
    </row>
    <row r="466" spans="1:35">
      <c r="A466" s="58"/>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c r="AF466" s="26"/>
      <c r="AG466" s="26"/>
      <c r="AH466" s="26"/>
      <c r="AI466" s="26"/>
    </row>
    <row r="467" spans="1:35">
      <c r="A467" s="58"/>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c r="AF467" s="26"/>
      <c r="AG467" s="26"/>
      <c r="AH467" s="26"/>
      <c r="AI467" s="26"/>
    </row>
    <row r="468" spans="1:35">
      <c r="A468" s="58"/>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c r="AH468" s="26"/>
      <c r="AI468" s="26"/>
    </row>
    <row r="469" spans="1:35">
      <c r="A469" s="58"/>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c r="AF469" s="26"/>
      <c r="AG469" s="26"/>
      <c r="AH469" s="26"/>
      <c r="AI469" s="26"/>
    </row>
    <row r="470" spans="1:35">
      <c r="A470" s="58"/>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c r="AH470" s="26"/>
      <c r="AI470" s="26"/>
    </row>
    <row r="471" spans="1:35">
      <c r="A471" s="58"/>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c r="AF471" s="26"/>
      <c r="AG471" s="26"/>
      <c r="AH471" s="26"/>
      <c r="AI471" s="26"/>
    </row>
    <row r="472" spans="1:35">
      <c r="A472" s="58"/>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c r="AF472" s="26"/>
      <c r="AG472" s="26"/>
      <c r="AH472" s="26"/>
      <c r="AI472" s="26"/>
    </row>
    <row r="473" spans="1:35">
      <c r="A473" s="58"/>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c r="AF473" s="26"/>
      <c r="AG473" s="26"/>
      <c r="AH473" s="26"/>
      <c r="AI473" s="26"/>
    </row>
    <row r="474" spans="1:35">
      <c r="A474" s="58"/>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c r="AF474" s="26"/>
      <c r="AG474" s="26"/>
      <c r="AH474" s="26"/>
      <c r="AI474" s="26"/>
    </row>
    <row r="475" spans="1:35">
      <c r="A475" s="58"/>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c r="AF475" s="26"/>
      <c r="AG475" s="26"/>
      <c r="AH475" s="26"/>
      <c r="AI475" s="26"/>
    </row>
    <row r="476" spans="1:35">
      <c r="A476" s="58"/>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c r="AF476" s="26"/>
      <c r="AG476" s="26"/>
      <c r="AH476" s="26"/>
      <c r="AI476" s="26"/>
    </row>
    <row r="477" spans="1:35">
      <c r="A477" s="58"/>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c r="AF477" s="26"/>
      <c r="AG477" s="26"/>
      <c r="AH477" s="26"/>
      <c r="AI477" s="26"/>
    </row>
    <row r="478" spans="1:35">
      <c r="A478" s="58"/>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c r="AF478" s="26"/>
      <c r="AG478" s="26"/>
      <c r="AH478" s="26"/>
      <c r="AI478" s="26"/>
    </row>
    <row r="479" spans="1:35">
      <c r="A479" s="58"/>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c r="AF479" s="26"/>
      <c r="AG479" s="26"/>
      <c r="AH479" s="26"/>
      <c r="AI479" s="26"/>
    </row>
    <row r="480" spans="1:35">
      <c r="A480" s="58"/>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c r="AF480" s="26"/>
      <c r="AG480" s="26"/>
      <c r="AH480" s="26"/>
      <c r="AI480" s="26"/>
    </row>
    <row r="481" spans="1:35">
      <c r="A481" s="58"/>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c r="AH481" s="26"/>
      <c r="AI481" s="26"/>
    </row>
    <row r="482" spans="1:35">
      <c r="A482" s="58"/>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c r="AF482" s="26"/>
      <c r="AG482" s="26"/>
      <c r="AH482" s="26"/>
      <c r="AI482" s="26"/>
    </row>
    <row r="483" spans="1:35">
      <c r="A483" s="58"/>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c r="AH483" s="26"/>
      <c r="AI483" s="26"/>
    </row>
    <row r="484" spans="1:35">
      <c r="A484" s="58"/>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c r="AF484" s="26"/>
      <c r="AG484" s="26"/>
      <c r="AH484" s="26"/>
      <c r="AI484" s="26"/>
    </row>
    <row r="485" spans="1:35">
      <c r="A485" s="58"/>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c r="AF485" s="26"/>
      <c r="AG485" s="26"/>
      <c r="AH485" s="26"/>
      <c r="AI485" s="26"/>
    </row>
    <row r="486" spans="1:35">
      <c r="A486" s="58"/>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c r="AH486" s="26"/>
      <c r="AI486" s="26"/>
    </row>
    <row r="487" spans="1:35">
      <c r="A487" s="58"/>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c r="AF487" s="26"/>
      <c r="AG487" s="26"/>
      <c r="AH487" s="26"/>
      <c r="AI487" s="26"/>
    </row>
    <row r="488" spans="1:35">
      <c r="A488" s="58"/>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c r="AH488" s="26"/>
      <c r="AI488" s="26"/>
    </row>
    <row r="489" spans="1:35">
      <c r="A489" s="58"/>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c r="AF489" s="26"/>
      <c r="AG489" s="26"/>
      <c r="AH489" s="26"/>
      <c r="AI489" s="26"/>
    </row>
    <row r="490" spans="1:35">
      <c r="A490" s="58"/>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c r="AF490" s="26"/>
      <c r="AG490" s="26"/>
      <c r="AH490" s="26"/>
      <c r="AI490" s="26"/>
    </row>
    <row r="491" spans="1:35">
      <c r="A491" s="58"/>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c r="AF491" s="26"/>
      <c r="AG491" s="26"/>
      <c r="AH491" s="26"/>
      <c r="AI491" s="26"/>
    </row>
    <row r="492" spans="1:35">
      <c r="A492" s="58"/>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c r="AH492" s="26"/>
      <c r="AI492" s="26"/>
    </row>
    <row r="493" spans="1:35">
      <c r="A493" s="58"/>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c r="AH493" s="26"/>
      <c r="AI493" s="26"/>
    </row>
    <row r="494" spans="1:35">
      <c r="A494" s="58"/>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c r="AH494" s="26"/>
      <c r="AI494" s="26"/>
    </row>
    <row r="495" spans="1:35">
      <c r="A495" s="58"/>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c r="AF495" s="26"/>
      <c r="AG495" s="26"/>
      <c r="AH495" s="26"/>
      <c r="AI495" s="26"/>
    </row>
    <row r="496" spans="1:35">
      <c r="A496" s="58"/>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c r="AF496" s="26"/>
      <c r="AG496" s="26"/>
      <c r="AH496" s="26"/>
      <c r="AI496" s="26"/>
    </row>
    <row r="497" spans="1:35">
      <c r="A497" s="58"/>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c r="AF497" s="26"/>
      <c r="AG497" s="26"/>
      <c r="AH497" s="26"/>
      <c r="AI497" s="26"/>
    </row>
    <row r="498" spans="1:35">
      <c r="A498" s="58"/>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c r="AF498" s="26"/>
      <c r="AG498" s="26"/>
      <c r="AH498" s="26"/>
      <c r="AI498" s="26"/>
    </row>
    <row r="499" spans="1:35">
      <c r="A499" s="58"/>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c r="AF499" s="26"/>
      <c r="AG499" s="26"/>
      <c r="AH499" s="26"/>
      <c r="AI499" s="26"/>
    </row>
    <row r="500" spans="1:35">
      <c r="A500" s="58"/>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c r="AH500" s="26"/>
      <c r="AI500" s="26"/>
    </row>
    <row r="501" spans="1:35">
      <c r="A501" s="58"/>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c r="AF501" s="26"/>
      <c r="AG501" s="26"/>
      <c r="AH501" s="26"/>
      <c r="AI501" s="26"/>
    </row>
    <row r="502" spans="1:35">
      <c r="A502" s="58"/>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c r="AH502" s="26"/>
      <c r="AI502" s="26"/>
    </row>
    <row r="503" spans="1:35">
      <c r="A503" s="58"/>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c r="AF503" s="26"/>
      <c r="AG503" s="26"/>
      <c r="AH503" s="26"/>
      <c r="AI503" s="26"/>
    </row>
    <row r="504" spans="1:35">
      <c r="A504" s="58"/>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c r="AF504" s="26"/>
      <c r="AG504" s="26"/>
      <c r="AH504" s="26"/>
      <c r="AI504" s="26"/>
    </row>
    <row r="505" spans="1:35">
      <c r="A505" s="58"/>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c r="AF505" s="26"/>
      <c r="AG505" s="26"/>
      <c r="AH505" s="26"/>
      <c r="AI505" s="26"/>
    </row>
    <row r="506" spans="1:35">
      <c r="A506" s="58"/>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c r="AF506" s="26"/>
      <c r="AG506" s="26"/>
      <c r="AH506" s="26"/>
      <c r="AI506" s="26"/>
    </row>
    <row r="507" spans="1:35">
      <c r="A507" s="58"/>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c r="AF507" s="26"/>
      <c r="AG507" s="26"/>
      <c r="AH507" s="26"/>
      <c r="AI507" s="26"/>
    </row>
    <row r="508" spans="1:35">
      <c r="A508" s="58"/>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c r="AF508" s="26"/>
      <c r="AG508" s="26"/>
      <c r="AH508" s="26"/>
      <c r="AI508" s="26"/>
    </row>
    <row r="509" spans="1:35">
      <c r="A509" s="58"/>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c r="AH509" s="26"/>
      <c r="AI509" s="26"/>
    </row>
    <row r="510" spans="1:35">
      <c r="A510" s="58"/>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c r="AF510" s="26"/>
      <c r="AG510" s="26"/>
      <c r="AH510" s="26"/>
      <c r="AI510" s="26"/>
    </row>
    <row r="511" spans="1:35">
      <c r="A511" s="58"/>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c r="AH511" s="26"/>
      <c r="AI511" s="26"/>
    </row>
    <row r="512" spans="1:35">
      <c r="A512" s="58"/>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c r="AF512" s="26"/>
      <c r="AG512" s="26"/>
      <c r="AH512" s="26"/>
      <c r="AI512" s="26"/>
    </row>
    <row r="513" spans="1:35">
      <c r="A513" s="58"/>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c r="AF513" s="26"/>
      <c r="AG513" s="26"/>
      <c r="AH513" s="26"/>
      <c r="AI513" s="26"/>
    </row>
    <row r="514" spans="1:35">
      <c r="A514" s="58"/>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c r="AH514" s="26"/>
      <c r="AI514" s="26"/>
    </row>
    <row r="515" spans="1:35">
      <c r="A515" s="58"/>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c r="AH515" s="26"/>
      <c r="AI515" s="26"/>
    </row>
    <row r="516" spans="1:35">
      <c r="A516" s="58"/>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c r="AH516" s="26"/>
      <c r="AI516" s="26"/>
    </row>
    <row r="517" spans="1:35">
      <c r="A517" s="58"/>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c r="AF517" s="26"/>
      <c r="AG517" s="26"/>
      <c r="AH517" s="26"/>
      <c r="AI517" s="26"/>
    </row>
    <row r="518" spans="1:35">
      <c r="A518" s="58"/>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c r="AF518" s="26"/>
      <c r="AG518" s="26"/>
      <c r="AH518" s="26"/>
      <c r="AI518" s="26"/>
    </row>
    <row r="519" spans="1:35">
      <c r="A519" s="58"/>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c r="AH519" s="26"/>
      <c r="AI519" s="26"/>
    </row>
    <row r="520" spans="1:35">
      <c r="A520" s="58"/>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c r="AH520" s="26"/>
      <c r="AI520" s="26"/>
    </row>
    <row r="521" spans="1:35">
      <c r="A521" s="58"/>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c r="AF521" s="26"/>
      <c r="AG521" s="26"/>
      <c r="AH521" s="26"/>
      <c r="AI521" s="26"/>
    </row>
    <row r="522" spans="1:35">
      <c r="A522" s="58"/>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c r="AF522" s="26"/>
      <c r="AG522" s="26"/>
      <c r="AH522" s="26"/>
      <c r="AI522" s="26"/>
    </row>
    <row r="523" spans="1:35">
      <c r="A523" s="58"/>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c r="AH523" s="26"/>
      <c r="AI523" s="26"/>
    </row>
    <row r="524" spans="1:35">
      <c r="A524" s="58"/>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c r="AF524" s="26"/>
      <c r="AG524" s="26"/>
      <c r="AH524" s="26"/>
      <c r="AI524" s="26"/>
    </row>
    <row r="525" spans="1:35">
      <c r="A525" s="58"/>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c r="AF525" s="26"/>
      <c r="AG525" s="26"/>
      <c r="AH525" s="26"/>
      <c r="AI525" s="26"/>
    </row>
    <row r="526" spans="1:35">
      <c r="A526" s="58"/>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c r="AF526" s="26"/>
      <c r="AG526" s="26"/>
      <c r="AH526" s="26"/>
      <c r="AI526" s="26"/>
    </row>
    <row r="527" spans="1:35">
      <c r="A527" s="58"/>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c r="AF527" s="26"/>
      <c r="AG527" s="26"/>
      <c r="AH527" s="26"/>
      <c r="AI527" s="26"/>
    </row>
    <row r="528" spans="1:35">
      <c r="A528" s="58"/>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c r="AI528" s="26"/>
    </row>
    <row r="529" spans="1:35">
      <c r="A529" s="58"/>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c r="AF529" s="26"/>
      <c r="AG529" s="26"/>
      <c r="AH529" s="26"/>
      <c r="AI529" s="26"/>
    </row>
    <row r="530" spans="1:35">
      <c r="A530" s="58"/>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c r="AF530" s="26"/>
      <c r="AG530" s="26"/>
      <c r="AH530" s="26"/>
      <c r="AI530" s="26"/>
    </row>
    <row r="531" spans="1:35">
      <c r="A531" s="58"/>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c r="AF531" s="26"/>
      <c r="AG531" s="26"/>
      <c r="AH531" s="26"/>
      <c r="AI531" s="26"/>
    </row>
    <row r="532" spans="1:35">
      <c r="A532" s="58"/>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c r="AH532" s="26"/>
      <c r="AI532" s="26"/>
    </row>
    <row r="533" spans="1:35">
      <c r="A533" s="58"/>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c r="AF533" s="26"/>
      <c r="AG533" s="26"/>
      <c r="AH533" s="26"/>
      <c r="AI533" s="26"/>
    </row>
    <row r="534" spans="1:35">
      <c r="A534" s="58"/>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c r="AF534" s="26"/>
      <c r="AG534" s="26"/>
      <c r="AH534" s="26"/>
      <c r="AI534" s="26"/>
    </row>
    <row r="535" spans="1:35">
      <c r="A535" s="58"/>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c r="AF535" s="26"/>
      <c r="AG535" s="26"/>
      <c r="AH535" s="26"/>
      <c r="AI535" s="26"/>
    </row>
    <row r="536" spans="1:35">
      <c r="A536" s="58"/>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c r="AF536" s="26"/>
      <c r="AG536" s="26"/>
      <c r="AH536" s="26"/>
      <c r="AI536" s="26"/>
    </row>
    <row r="537" spans="1:35">
      <c r="A537" s="58"/>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c r="AF537" s="26"/>
      <c r="AG537" s="26"/>
      <c r="AH537" s="26"/>
      <c r="AI537" s="26"/>
    </row>
    <row r="538" spans="1:35">
      <c r="A538" s="58"/>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c r="AF538" s="26"/>
      <c r="AG538" s="26"/>
      <c r="AH538" s="26"/>
      <c r="AI538" s="26"/>
    </row>
    <row r="539" spans="1:35">
      <c r="A539" s="58"/>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c r="AF539" s="26"/>
      <c r="AG539" s="26"/>
      <c r="AH539" s="26"/>
      <c r="AI539" s="26"/>
    </row>
    <row r="540" spans="1:35">
      <c r="A540" s="58"/>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c r="AF540" s="26"/>
      <c r="AG540" s="26"/>
      <c r="AH540" s="26"/>
      <c r="AI540" s="26"/>
    </row>
    <row r="541" spans="1:35">
      <c r="A541" s="58"/>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c r="AG541" s="26"/>
      <c r="AH541" s="26"/>
      <c r="AI541" s="26"/>
    </row>
    <row r="542" spans="1:35">
      <c r="A542" s="58"/>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c r="AH542" s="26"/>
      <c r="AI542" s="26"/>
    </row>
    <row r="543" spans="1:35">
      <c r="A543" s="58"/>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c r="AF543" s="26"/>
      <c r="AG543" s="26"/>
      <c r="AH543" s="26"/>
      <c r="AI543" s="26"/>
    </row>
    <row r="544" spans="1:35">
      <c r="A544" s="58"/>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c r="AF544" s="26"/>
      <c r="AG544" s="26"/>
      <c r="AH544" s="26"/>
      <c r="AI544" s="26"/>
    </row>
    <row r="545" spans="1:35">
      <c r="A545" s="58"/>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c r="AF545" s="26"/>
      <c r="AG545" s="26"/>
      <c r="AH545" s="26"/>
      <c r="AI545" s="26"/>
    </row>
    <row r="546" spans="1:35">
      <c r="A546" s="58"/>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c r="AF546" s="26"/>
      <c r="AG546" s="26"/>
      <c r="AH546" s="26"/>
      <c r="AI546" s="26"/>
    </row>
    <row r="547" spans="1:35">
      <c r="A547" s="58"/>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c r="AF547" s="26"/>
      <c r="AG547" s="26"/>
      <c r="AH547" s="26"/>
      <c r="AI547" s="26"/>
    </row>
    <row r="548" spans="1:35">
      <c r="A548" s="58"/>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c r="AH548" s="26"/>
      <c r="AI548" s="26"/>
    </row>
    <row r="549" spans="1:35">
      <c r="A549" s="58"/>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c r="AF549" s="26"/>
      <c r="AG549" s="26"/>
      <c r="AH549" s="26"/>
      <c r="AI549" s="26"/>
    </row>
    <row r="550" spans="1:35">
      <c r="A550" s="58"/>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c r="AF550" s="26"/>
      <c r="AG550" s="26"/>
      <c r="AH550" s="26"/>
      <c r="AI550" s="26"/>
    </row>
    <row r="551" spans="1:35">
      <c r="A551" s="58"/>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c r="AH551" s="26"/>
      <c r="AI551" s="26"/>
    </row>
    <row r="552" spans="1:35">
      <c r="A552" s="58"/>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c r="AF552" s="26"/>
      <c r="AG552" s="26"/>
      <c r="AH552" s="26"/>
      <c r="AI552" s="26"/>
    </row>
    <row r="553" spans="1:35">
      <c r="A553" s="58"/>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c r="AG553" s="26"/>
      <c r="AH553" s="26"/>
      <c r="AI553" s="26"/>
    </row>
    <row r="554" spans="1:35">
      <c r="A554" s="58"/>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c r="AF554" s="26"/>
      <c r="AG554" s="26"/>
      <c r="AH554" s="26"/>
      <c r="AI554" s="26"/>
    </row>
    <row r="555" spans="1:35">
      <c r="A555" s="58"/>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c r="AF555" s="26"/>
      <c r="AG555" s="26"/>
      <c r="AH555" s="26"/>
      <c r="AI555" s="26"/>
    </row>
    <row r="556" spans="1:35">
      <c r="A556" s="58"/>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c r="AH556" s="26"/>
      <c r="AI556" s="26"/>
    </row>
    <row r="557" spans="1:35">
      <c r="A557" s="58"/>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c r="AF557" s="26"/>
      <c r="AG557" s="26"/>
      <c r="AH557" s="26"/>
      <c r="AI557" s="26"/>
    </row>
    <row r="558" spans="1:35">
      <c r="A558" s="58"/>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c r="AG558" s="26"/>
      <c r="AH558" s="26"/>
      <c r="AI558" s="26"/>
    </row>
    <row r="559" spans="1:35">
      <c r="A559" s="58"/>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c r="AH559" s="26"/>
      <c r="AI559" s="26"/>
    </row>
    <row r="560" spans="1:35">
      <c r="A560" s="58"/>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c r="AF560" s="26"/>
      <c r="AG560" s="26"/>
      <c r="AH560" s="26"/>
      <c r="AI560" s="26"/>
    </row>
    <row r="561" spans="1:35">
      <c r="A561" s="58"/>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c r="AF561" s="26"/>
      <c r="AG561" s="26"/>
      <c r="AH561" s="26"/>
      <c r="AI561" s="26"/>
    </row>
    <row r="562" spans="1:35">
      <c r="A562" s="58"/>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c r="AF562" s="26"/>
      <c r="AG562" s="26"/>
      <c r="AH562" s="26"/>
      <c r="AI562" s="26"/>
    </row>
    <row r="563" spans="1:35">
      <c r="A563" s="58"/>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c r="AH563" s="26"/>
      <c r="AI563" s="26"/>
    </row>
    <row r="564" spans="1:35">
      <c r="A564" s="58"/>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c r="AF564" s="26"/>
      <c r="AG564" s="26"/>
      <c r="AH564" s="26"/>
      <c r="AI564" s="26"/>
    </row>
    <row r="565" spans="1:35">
      <c r="A565" s="58"/>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c r="AH565" s="26"/>
      <c r="AI565" s="26"/>
    </row>
    <row r="566" spans="1:35">
      <c r="A566" s="58"/>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c r="AF566" s="26"/>
      <c r="AG566" s="26"/>
      <c r="AH566" s="26"/>
      <c r="AI566" s="26"/>
    </row>
    <row r="567" spans="1:35">
      <c r="A567" s="58"/>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c r="AG567" s="26"/>
      <c r="AH567" s="26"/>
      <c r="AI567" s="26"/>
    </row>
    <row r="568" spans="1:35">
      <c r="A568" s="58"/>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c r="AF568" s="26"/>
      <c r="AG568" s="26"/>
      <c r="AH568" s="26"/>
      <c r="AI568" s="26"/>
    </row>
    <row r="569" spans="1:35">
      <c r="A569" s="58"/>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c r="AF569" s="26"/>
      <c r="AG569" s="26"/>
      <c r="AH569" s="26"/>
      <c r="AI569" s="26"/>
    </row>
    <row r="570" spans="1:35">
      <c r="A570" s="58"/>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c r="AF570" s="26"/>
      <c r="AG570" s="26"/>
      <c r="AH570" s="26"/>
      <c r="AI570" s="26"/>
    </row>
    <row r="571" spans="1:35">
      <c r="A571" s="58"/>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c r="AF571" s="26"/>
      <c r="AG571" s="26"/>
      <c r="AH571" s="26"/>
      <c r="AI571" s="26"/>
    </row>
    <row r="572" spans="1:35">
      <c r="A572" s="58"/>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c r="AH572" s="26"/>
      <c r="AI572" s="26"/>
    </row>
    <row r="573" spans="1:35">
      <c r="A573" s="58"/>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c r="AH573" s="26"/>
      <c r="AI573" s="26"/>
    </row>
    <row r="574" spans="1:35">
      <c r="A574" s="58"/>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c r="AF574" s="26"/>
      <c r="AG574" s="26"/>
      <c r="AH574" s="26"/>
      <c r="AI574" s="26"/>
    </row>
    <row r="575" spans="1:35">
      <c r="A575" s="58"/>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c r="AF575" s="26"/>
      <c r="AG575" s="26"/>
      <c r="AH575" s="26"/>
      <c r="AI575" s="26"/>
    </row>
    <row r="576" spans="1:35">
      <c r="A576" s="58"/>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c r="AF576" s="26"/>
      <c r="AG576" s="26"/>
      <c r="AH576" s="26"/>
      <c r="AI576" s="26"/>
    </row>
    <row r="577" spans="1:35">
      <c r="A577" s="58"/>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c r="AF577" s="26"/>
      <c r="AG577" s="26"/>
      <c r="AH577" s="26"/>
      <c r="AI577" s="26"/>
    </row>
    <row r="578" spans="1:35">
      <c r="A578" s="58"/>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c r="AF578" s="26"/>
      <c r="AG578" s="26"/>
      <c r="AH578" s="26"/>
      <c r="AI578" s="26"/>
    </row>
    <row r="579" spans="1:35">
      <c r="A579" s="58"/>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c r="AF579" s="26"/>
      <c r="AG579" s="26"/>
      <c r="AH579" s="26"/>
      <c r="AI579" s="26"/>
    </row>
    <row r="580" spans="1:35">
      <c r="A580" s="58"/>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c r="AF580" s="26"/>
      <c r="AG580" s="26"/>
      <c r="AH580" s="26"/>
      <c r="AI580" s="26"/>
    </row>
    <row r="581" spans="1:35">
      <c r="A581" s="58"/>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c r="AF581" s="26"/>
      <c r="AG581" s="26"/>
      <c r="AH581" s="26"/>
      <c r="AI581" s="26"/>
    </row>
    <row r="582" spans="1:35">
      <c r="A582" s="58"/>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c r="AG582" s="26"/>
      <c r="AH582" s="26"/>
      <c r="AI582" s="26"/>
    </row>
    <row r="583" spans="1:35">
      <c r="A583" s="58"/>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c r="AF583" s="26"/>
      <c r="AG583" s="26"/>
      <c r="AH583" s="26"/>
      <c r="AI583" s="26"/>
    </row>
    <row r="584" spans="1:35">
      <c r="A584" s="58"/>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c r="AH584" s="26"/>
      <c r="AI584" s="26"/>
    </row>
    <row r="585" spans="1:35">
      <c r="A585" s="58"/>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c r="AF585" s="26"/>
      <c r="AG585" s="26"/>
      <c r="AH585" s="26"/>
      <c r="AI585" s="26"/>
    </row>
    <row r="586" spans="1:35">
      <c r="A586" s="58"/>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c r="AF586" s="26"/>
      <c r="AG586" s="26"/>
      <c r="AH586" s="26"/>
      <c r="AI586" s="26"/>
    </row>
    <row r="587" spans="1:35">
      <c r="A587" s="58"/>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c r="AF587" s="26"/>
      <c r="AG587" s="26"/>
      <c r="AH587" s="26"/>
      <c r="AI587" s="26"/>
    </row>
    <row r="588" spans="1:35">
      <c r="A588" s="58"/>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c r="AF588" s="26"/>
      <c r="AG588" s="26"/>
      <c r="AH588" s="26"/>
      <c r="AI588" s="26"/>
    </row>
    <row r="589" spans="1:35">
      <c r="A589" s="58"/>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c r="AF589" s="26"/>
      <c r="AG589" s="26"/>
      <c r="AH589" s="26"/>
      <c r="AI589" s="26"/>
    </row>
    <row r="590" spans="1:35">
      <c r="A590" s="58"/>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c r="AF590" s="26"/>
      <c r="AG590" s="26"/>
      <c r="AH590" s="26"/>
      <c r="AI590" s="26"/>
    </row>
    <row r="591" spans="1:35">
      <c r="A591" s="58"/>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c r="AF591" s="26"/>
      <c r="AG591" s="26"/>
      <c r="AH591" s="26"/>
      <c r="AI591" s="26"/>
    </row>
    <row r="592" spans="1:35">
      <c r="A592" s="58"/>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c r="AF592" s="26"/>
      <c r="AG592" s="26"/>
      <c r="AH592" s="26"/>
      <c r="AI592" s="26"/>
    </row>
    <row r="593" spans="1:35">
      <c r="A593" s="58"/>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c r="AF593" s="26"/>
      <c r="AG593" s="26"/>
      <c r="AH593" s="26"/>
      <c r="AI593" s="26"/>
    </row>
    <row r="594" spans="1:35">
      <c r="A594" s="58"/>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c r="AG594" s="26"/>
      <c r="AH594" s="26"/>
      <c r="AI594" s="26"/>
    </row>
    <row r="595" spans="1:35">
      <c r="A595" s="58"/>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c r="AF595" s="26"/>
      <c r="AG595" s="26"/>
      <c r="AH595" s="26"/>
      <c r="AI595" s="26"/>
    </row>
    <row r="596" spans="1:35">
      <c r="A596" s="58"/>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c r="AF596" s="26"/>
      <c r="AG596" s="26"/>
      <c r="AH596" s="26"/>
      <c r="AI596" s="26"/>
    </row>
    <row r="597" spans="1:35">
      <c r="A597" s="58"/>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c r="AF597" s="26"/>
      <c r="AG597" s="26"/>
      <c r="AH597" s="26"/>
      <c r="AI597" s="26"/>
    </row>
    <row r="598" spans="1:35">
      <c r="A598" s="58"/>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c r="AH598" s="26"/>
      <c r="AI598" s="26"/>
    </row>
    <row r="599" spans="1:35">
      <c r="A599" s="58"/>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c r="AF599" s="26"/>
      <c r="AG599" s="26"/>
      <c r="AH599" s="26"/>
      <c r="AI599" s="26"/>
    </row>
    <row r="600" spans="1:35">
      <c r="A600" s="58"/>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c r="AF600" s="26"/>
      <c r="AG600" s="26"/>
      <c r="AH600" s="26"/>
      <c r="AI600" s="26"/>
    </row>
    <row r="601" spans="1:35">
      <c r="A601" s="58"/>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c r="AF601" s="26"/>
      <c r="AG601" s="26"/>
      <c r="AH601" s="26"/>
      <c r="AI601" s="26"/>
    </row>
    <row r="602" spans="1:35">
      <c r="A602" s="58"/>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c r="AF602" s="26"/>
      <c r="AG602" s="26"/>
      <c r="AH602" s="26"/>
      <c r="AI602" s="26"/>
    </row>
    <row r="603" spans="1:35">
      <c r="A603" s="58"/>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c r="AF603" s="26"/>
      <c r="AG603" s="26"/>
      <c r="AH603" s="26"/>
      <c r="AI603" s="26"/>
    </row>
    <row r="604" spans="1:35">
      <c r="A604" s="58"/>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c r="AF604" s="26"/>
      <c r="AG604" s="26"/>
      <c r="AH604" s="26"/>
      <c r="AI604" s="26"/>
    </row>
    <row r="605" spans="1:35">
      <c r="A605" s="58"/>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c r="AF605" s="26"/>
      <c r="AG605" s="26"/>
      <c r="AH605" s="26"/>
      <c r="AI605" s="26"/>
    </row>
    <row r="606" spans="1:35">
      <c r="A606" s="58"/>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c r="AF606" s="26"/>
      <c r="AG606" s="26"/>
      <c r="AH606" s="26"/>
      <c r="AI606" s="26"/>
    </row>
    <row r="607" spans="1:35">
      <c r="A607" s="58"/>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c r="AF607" s="26"/>
      <c r="AG607" s="26"/>
      <c r="AH607" s="26"/>
      <c r="AI607" s="26"/>
    </row>
    <row r="608" spans="1:35">
      <c r="A608" s="58"/>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c r="AF608" s="26"/>
      <c r="AG608" s="26"/>
      <c r="AH608" s="26"/>
      <c r="AI608" s="26"/>
    </row>
    <row r="609" spans="1:35">
      <c r="A609" s="58"/>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c r="AF609" s="26"/>
      <c r="AG609" s="26"/>
      <c r="AH609" s="26"/>
      <c r="AI609" s="26"/>
    </row>
    <row r="610" spans="1:35">
      <c r="A610" s="58"/>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c r="AF610" s="26"/>
      <c r="AG610" s="26"/>
      <c r="AH610" s="26"/>
      <c r="AI610" s="26"/>
    </row>
    <row r="611" spans="1:35">
      <c r="A611" s="58"/>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c r="AF611" s="26"/>
      <c r="AG611" s="26"/>
      <c r="AH611" s="26"/>
      <c r="AI611" s="26"/>
    </row>
    <row r="612" spans="1:35">
      <c r="A612" s="58"/>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c r="AF612" s="26"/>
      <c r="AG612" s="26"/>
      <c r="AH612" s="26"/>
      <c r="AI612" s="26"/>
    </row>
    <row r="613" spans="1:35">
      <c r="A613" s="58"/>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c r="AH613" s="26"/>
      <c r="AI613" s="26"/>
    </row>
    <row r="614" spans="1:35">
      <c r="A614" s="58"/>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c r="AF614" s="26"/>
      <c r="AG614" s="26"/>
      <c r="AH614" s="26"/>
      <c r="AI614" s="26"/>
    </row>
    <row r="615" spans="1:35">
      <c r="A615" s="58"/>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c r="AH615" s="26"/>
      <c r="AI615" s="26"/>
    </row>
    <row r="616" spans="1:35">
      <c r="A616" s="58"/>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c r="AF616" s="26"/>
      <c r="AG616" s="26"/>
      <c r="AH616" s="26"/>
      <c r="AI616" s="26"/>
    </row>
    <row r="617" spans="1:35">
      <c r="A617" s="58"/>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c r="AF617" s="26"/>
      <c r="AG617" s="26"/>
      <c r="AH617" s="26"/>
      <c r="AI617" s="26"/>
    </row>
    <row r="618" spans="1:35">
      <c r="A618" s="58"/>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c r="AF618" s="26"/>
      <c r="AG618" s="26"/>
      <c r="AH618" s="26"/>
      <c r="AI618" s="26"/>
    </row>
    <row r="619" spans="1:35">
      <c r="A619" s="58"/>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c r="AF619" s="26"/>
      <c r="AG619" s="26"/>
      <c r="AH619" s="26"/>
      <c r="AI619" s="26"/>
    </row>
    <row r="620" spans="1:35">
      <c r="A620" s="58"/>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c r="AH620" s="26"/>
      <c r="AI620" s="26"/>
    </row>
    <row r="621" spans="1:35">
      <c r="A621" s="58"/>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c r="AH621" s="26"/>
      <c r="AI621" s="26"/>
    </row>
    <row r="622" spans="1:35">
      <c r="A622" s="58"/>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c r="AF622" s="26"/>
      <c r="AG622" s="26"/>
      <c r="AH622" s="26"/>
      <c r="AI622" s="26"/>
    </row>
    <row r="623" spans="1:35">
      <c r="A623" s="58"/>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c r="AF623" s="26"/>
      <c r="AG623" s="26"/>
      <c r="AH623" s="26"/>
      <c r="AI623" s="26"/>
    </row>
    <row r="624" spans="1:35">
      <c r="A624" s="58"/>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c r="AF624" s="26"/>
      <c r="AG624" s="26"/>
      <c r="AH624" s="26"/>
      <c r="AI624" s="26"/>
    </row>
    <row r="625" spans="1:35">
      <c r="A625" s="58"/>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row>
    <row r="626" spans="1:35">
      <c r="A626" s="58"/>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c r="AG626" s="26"/>
      <c r="AH626" s="26"/>
      <c r="AI626" s="26"/>
    </row>
    <row r="627" spans="1:35">
      <c r="A627" s="58"/>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c r="AG627" s="26"/>
      <c r="AH627" s="26"/>
      <c r="AI627" s="26"/>
    </row>
    <row r="628" spans="1:35">
      <c r="A628" s="58"/>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c r="AG628" s="26"/>
      <c r="AH628" s="26"/>
      <c r="AI628" s="26"/>
    </row>
    <row r="629" spans="1:35">
      <c r="A629" s="58"/>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c r="AG629" s="26"/>
      <c r="AH629" s="26"/>
      <c r="AI629" s="26"/>
    </row>
    <row r="630" spans="1:35">
      <c r="A630" s="58"/>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c r="AF630" s="26"/>
      <c r="AG630" s="26"/>
      <c r="AH630" s="26"/>
      <c r="AI630" s="26"/>
    </row>
    <row r="631" spans="1:35">
      <c r="A631" s="58"/>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c r="AF631" s="26"/>
      <c r="AG631" s="26"/>
      <c r="AH631" s="26"/>
      <c r="AI631" s="26"/>
    </row>
    <row r="632" spans="1:35">
      <c r="A632" s="58"/>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c r="AF632" s="26"/>
      <c r="AG632" s="26"/>
      <c r="AH632" s="26"/>
      <c r="AI632" s="26"/>
    </row>
    <row r="633" spans="1:35">
      <c r="A633" s="58"/>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c r="AG633" s="26"/>
      <c r="AH633" s="26"/>
      <c r="AI633" s="26"/>
    </row>
    <row r="634" spans="1:35">
      <c r="A634" s="58"/>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c r="AG634" s="26"/>
      <c r="AH634" s="26"/>
      <c r="AI634" s="26"/>
    </row>
    <row r="635" spans="1:35">
      <c r="A635" s="58"/>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c r="AF635" s="26"/>
      <c r="AG635" s="26"/>
      <c r="AH635" s="26"/>
      <c r="AI635" s="26"/>
    </row>
    <row r="636" spans="1:35">
      <c r="A636" s="58"/>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c r="AH636" s="26"/>
      <c r="AI636" s="26"/>
    </row>
    <row r="637" spans="1:35">
      <c r="A637" s="58"/>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c r="AF637" s="26"/>
      <c r="AG637" s="26"/>
      <c r="AH637" s="26"/>
      <c r="AI637" s="26"/>
    </row>
    <row r="638" spans="1:35">
      <c r="A638" s="58"/>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c r="AH638" s="26"/>
      <c r="AI638" s="26"/>
    </row>
    <row r="639" spans="1:35">
      <c r="A639" s="58"/>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c r="AH639" s="26"/>
      <c r="AI639" s="26"/>
    </row>
    <row r="640" spans="1:35">
      <c r="A640" s="58"/>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c r="AF640" s="26"/>
      <c r="AG640" s="26"/>
      <c r="AH640" s="26"/>
      <c r="AI640" s="26"/>
    </row>
    <row r="641" spans="1:35">
      <c r="A641" s="58"/>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c r="AF641" s="26"/>
      <c r="AG641" s="26"/>
      <c r="AH641" s="26"/>
      <c r="AI641" s="26"/>
    </row>
    <row r="642" spans="1:35">
      <c r="A642" s="58"/>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c r="AF642" s="26"/>
      <c r="AG642" s="26"/>
      <c r="AH642" s="26"/>
      <c r="AI642" s="26"/>
    </row>
    <row r="643" spans="1:35">
      <c r="A643" s="58"/>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c r="AF643" s="26"/>
      <c r="AG643" s="26"/>
      <c r="AH643" s="26"/>
      <c r="AI643" s="26"/>
    </row>
    <row r="644" spans="1:35">
      <c r="A644" s="58"/>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c r="AF644" s="26"/>
      <c r="AG644" s="26"/>
      <c r="AH644" s="26"/>
      <c r="AI644" s="26"/>
    </row>
    <row r="645" spans="1:35">
      <c r="A645" s="58"/>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c r="AF645" s="26"/>
      <c r="AG645" s="26"/>
      <c r="AH645" s="26"/>
      <c r="AI645" s="26"/>
    </row>
    <row r="646" spans="1:35">
      <c r="A646" s="58"/>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c r="AF646" s="26"/>
      <c r="AG646" s="26"/>
      <c r="AH646" s="26"/>
      <c r="AI646" s="26"/>
    </row>
    <row r="647" spans="1:35">
      <c r="A647" s="58"/>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c r="AF647" s="26"/>
      <c r="AG647" s="26"/>
      <c r="AH647" s="26"/>
      <c r="AI647" s="26"/>
    </row>
    <row r="648" spans="1:35">
      <c r="A648" s="58"/>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c r="AF648" s="26"/>
      <c r="AG648" s="26"/>
      <c r="AH648" s="26"/>
      <c r="AI648" s="26"/>
    </row>
    <row r="649" spans="1:35">
      <c r="A649" s="58"/>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c r="AF649" s="26"/>
      <c r="AG649" s="26"/>
      <c r="AH649" s="26"/>
      <c r="AI649" s="26"/>
    </row>
    <row r="650" spans="1:35">
      <c r="A650" s="58"/>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c r="AF650" s="26"/>
      <c r="AG650" s="26"/>
      <c r="AH650" s="26"/>
      <c r="AI650" s="26"/>
    </row>
    <row r="651" spans="1:35">
      <c r="A651" s="58"/>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c r="AF651" s="26"/>
      <c r="AG651" s="26"/>
      <c r="AH651" s="26"/>
      <c r="AI651" s="26"/>
    </row>
    <row r="652" spans="1:35">
      <c r="A652" s="58"/>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c r="AF652" s="26"/>
      <c r="AG652" s="26"/>
      <c r="AH652" s="26"/>
      <c r="AI652" s="26"/>
    </row>
    <row r="653" spans="1:35">
      <c r="A653" s="58"/>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c r="AF653" s="26"/>
      <c r="AG653" s="26"/>
      <c r="AH653" s="26"/>
      <c r="AI653" s="26"/>
    </row>
    <row r="654" spans="1:35">
      <c r="A654" s="58"/>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c r="AF654" s="26"/>
      <c r="AG654" s="26"/>
      <c r="AH654" s="26"/>
      <c r="AI654" s="26"/>
    </row>
    <row r="655" spans="1:35">
      <c r="A655" s="58"/>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c r="AF655" s="26"/>
      <c r="AG655" s="26"/>
      <c r="AH655" s="26"/>
      <c r="AI655" s="26"/>
    </row>
    <row r="656" spans="1:35">
      <c r="A656" s="58"/>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c r="AF656" s="26"/>
      <c r="AG656" s="26"/>
      <c r="AH656" s="26"/>
      <c r="AI656" s="26"/>
    </row>
    <row r="657" spans="1:35">
      <c r="A657" s="58"/>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c r="AF657" s="26"/>
      <c r="AG657" s="26"/>
      <c r="AH657" s="26"/>
      <c r="AI657" s="26"/>
    </row>
    <row r="658" spans="1:35">
      <c r="A658" s="58"/>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c r="AH658" s="26"/>
      <c r="AI658" s="26"/>
    </row>
    <row r="659" spans="1:35">
      <c r="A659" s="58"/>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c r="AF659" s="26"/>
      <c r="AG659" s="26"/>
      <c r="AH659" s="26"/>
      <c r="AI659" s="26"/>
    </row>
    <row r="660" spans="1:35">
      <c r="A660" s="58"/>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c r="AF660" s="26"/>
      <c r="AG660" s="26"/>
      <c r="AH660" s="26"/>
      <c r="AI660" s="26"/>
    </row>
    <row r="661" spans="1:35">
      <c r="A661" s="58"/>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c r="AF661" s="26"/>
      <c r="AG661" s="26"/>
      <c r="AH661" s="26"/>
      <c r="AI661" s="26"/>
    </row>
    <row r="662" spans="1:35">
      <c r="A662" s="58"/>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c r="AF662" s="26"/>
      <c r="AG662" s="26"/>
      <c r="AH662" s="26"/>
      <c r="AI662" s="26"/>
    </row>
    <row r="663" spans="1:35">
      <c r="A663" s="58"/>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c r="AF663" s="26"/>
      <c r="AG663" s="26"/>
      <c r="AH663" s="26"/>
      <c r="AI663" s="26"/>
    </row>
    <row r="664" spans="1:35">
      <c r="A664" s="58"/>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c r="AF664" s="26"/>
      <c r="AG664" s="26"/>
      <c r="AH664" s="26"/>
      <c r="AI664" s="26"/>
    </row>
    <row r="665" spans="1:35">
      <c r="A665" s="58"/>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c r="AF665" s="26"/>
      <c r="AG665" s="26"/>
      <c r="AH665" s="26"/>
      <c r="AI665" s="26"/>
    </row>
    <row r="666" spans="1:35">
      <c r="A666" s="58"/>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c r="AF666" s="26"/>
      <c r="AG666" s="26"/>
      <c r="AH666" s="26"/>
      <c r="AI666" s="26"/>
    </row>
    <row r="667" spans="1:35">
      <c r="A667" s="58"/>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c r="AF667" s="26"/>
      <c r="AG667" s="26"/>
      <c r="AH667" s="26"/>
      <c r="AI667" s="26"/>
    </row>
    <row r="668" spans="1:35">
      <c r="A668" s="58"/>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c r="AF668" s="26"/>
      <c r="AG668" s="26"/>
      <c r="AH668" s="26"/>
      <c r="AI668" s="26"/>
    </row>
    <row r="669" spans="1:35">
      <c r="A669" s="58"/>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c r="AF669" s="26"/>
      <c r="AG669" s="26"/>
      <c r="AH669" s="26"/>
      <c r="AI669" s="26"/>
    </row>
    <row r="670" spans="1:35">
      <c r="A670" s="58"/>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c r="AF670" s="26"/>
      <c r="AG670" s="26"/>
      <c r="AH670" s="26"/>
      <c r="AI670" s="26"/>
    </row>
    <row r="671" spans="1:35">
      <c r="A671" s="58"/>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c r="AF671" s="26"/>
      <c r="AG671" s="26"/>
      <c r="AH671" s="26"/>
      <c r="AI671" s="26"/>
    </row>
    <row r="672" spans="1:35">
      <c r="A672" s="58"/>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c r="AF672" s="26"/>
      <c r="AG672" s="26"/>
      <c r="AH672" s="26"/>
      <c r="AI672" s="26"/>
    </row>
    <row r="673" spans="1:35">
      <c r="A673" s="58"/>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c r="AF673" s="26"/>
      <c r="AG673" s="26"/>
      <c r="AH673" s="26"/>
      <c r="AI673" s="26"/>
    </row>
    <row r="674" spans="1:35">
      <c r="A674" s="58"/>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c r="AF674" s="26"/>
      <c r="AG674" s="26"/>
      <c r="AH674" s="26"/>
      <c r="AI674" s="26"/>
    </row>
    <row r="675" spans="1:35">
      <c r="A675" s="58"/>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c r="AF675" s="26"/>
      <c r="AG675" s="26"/>
      <c r="AH675" s="26"/>
      <c r="AI675" s="26"/>
    </row>
    <row r="676" spans="1:35">
      <c r="A676" s="58"/>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c r="AF676" s="26"/>
      <c r="AG676" s="26"/>
      <c r="AH676" s="26"/>
      <c r="AI676" s="26"/>
    </row>
    <row r="677" spans="1:35">
      <c r="A677" s="58"/>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c r="AH677" s="26"/>
      <c r="AI677" s="26"/>
    </row>
    <row r="678" spans="1:35">
      <c r="A678" s="58"/>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c r="AF678" s="26"/>
      <c r="AG678" s="26"/>
      <c r="AH678" s="26"/>
      <c r="AI678" s="26"/>
    </row>
    <row r="679" spans="1:35">
      <c r="A679" s="58"/>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c r="AF679" s="26"/>
      <c r="AG679" s="26"/>
      <c r="AH679" s="26"/>
      <c r="AI679" s="26"/>
    </row>
    <row r="680" spans="1:35">
      <c r="A680" s="58"/>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c r="AF680" s="26"/>
      <c r="AG680" s="26"/>
      <c r="AH680" s="26"/>
      <c r="AI680" s="26"/>
    </row>
    <row r="681" spans="1:35">
      <c r="A681" s="58"/>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c r="AH681" s="26"/>
      <c r="AI681" s="26"/>
    </row>
    <row r="682" spans="1:35">
      <c r="A682" s="58"/>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c r="AF682" s="26"/>
      <c r="AG682" s="26"/>
      <c r="AH682" s="26"/>
      <c r="AI682" s="26"/>
    </row>
    <row r="683" spans="1:35">
      <c r="A683" s="58"/>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c r="AF683" s="26"/>
      <c r="AG683" s="26"/>
      <c r="AH683" s="26"/>
      <c r="AI683" s="26"/>
    </row>
    <row r="684" spans="1:35">
      <c r="A684" s="58"/>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c r="AF684" s="26"/>
      <c r="AG684" s="26"/>
      <c r="AH684" s="26"/>
      <c r="AI684" s="26"/>
    </row>
    <row r="685" spans="1:35">
      <c r="A685" s="58"/>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c r="AF685" s="26"/>
      <c r="AG685" s="26"/>
      <c r="AH685" s="26"/>
      <c r="AI685" s="26"/>
    </row>
    <row r="686" spans="1:35">
      <c r="A686" s="58"/>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c r="AF686" s="26"/>
      <c r="AG686" s="26"/>
      <c r="AH686" s="26"/>
      <c r="AI686" s="26"/>
    </row>
    <row r="687" spans="1:35">
      <c r="A687" s="58"/>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c r="AF687" s="26"/>
      <c r="AG687" s="26"/>
      <c r="AH687" s="26"/>
      <c r="AI687" s="26"/>
    </row>
    <row r="688" spans="1:35">
      <c r="A688" s="58"/>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c r="AF688" s="26"/>
      <c r="AG688" s="26"/>
      <c r="AH688" s="26"/>
      <c r="AI688" s="26"/>
    </row>
    <row r="689" spans="1:35">
      <c r="A689" s="58"/>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c r="AF689" s="26"/>
      <c r="AG689" s="26"/>
      <c r="AH689" s="26"/>
      <c r="AI689" s="26"/>
    </row>
    <row r="690" spans="1:35">
      <c r="A690" s="58"/>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c r="AF690" s="26"/>
      <c r="AG690" s="26"/>
      <c r="AH690" s="26"/>
      <c r="AI690" s="26"/>
    </row>
    <row r="691" spans="1:35">
      <c r="A691" s="58"/>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c r="AF691" s="26"/>
      <c r="AG691" s="26"/>
      <c r="AH691" s="26"/>
      <c r="AI691" s="26"/>
    </row>
    <row r="692" spans="1:35">
      <c r="A692" s="58"/>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c r="AF692" s="26"/>
      <c r="AG692" s="26"/>
      <c r="AH692" s="26"/>
      <c r="AI692" s="26"/>
    </row>
    <row r="693" spans="1:35">
      <c r="A693" s="58"/>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c r="AF693" s="26"/>
      <c r="AG693" s="26"/>
      <c r="AH693" s="26"/>
      <c r="AI693" s="26"/>
    </row>
    <row r="694" spans="1:35">
      <c r="A694" s="58"/>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c r="AF694" s="26"/>
      <c r="AG694" s="26"/>
      <c r="AH694" s="26"/>
      <c r="AI694" s="26"/>
    </row>
    <row r="695" spans="1:35">
      <c r="A695" s="58"/>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c r="AF695" s="26"/>
      <c r="AG695" s="26"/>
      <c r="AH695" s="26"/>
      <c r="AI695" s="26"/>
    </row>
    <row r="696" spans="1:35">
      <c r="A696" s="58"/>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c r="AF696" s="26"/>
      <c r="AG696" s="26"/>
      <c r="AH696" s="26"/>
      <c r="AI696" s="26"/>
    </row>
    <row r="697" spans="1:35">
      <c r="A697" s="58"/>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c r="AH697" s="26"/>
      <c r="AI697" s="26"/>
    </row>
    <row r="698" spans="1:35">
      <c r="A698" s="58"/>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c r="AF698" s="26"/>
      <c r="AG698" s="26"/>
      <c r="AH698" s="26"/>
      <c r="AI698" s="26"/>
    </row>
    <row r="699" spans="1:35">
      <c r="A699" s="58"/>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c r="AF699" s="26"/>
      <c r="AG699" s="26"/>
      <c r="AH699" s="26"/>
      <c r="AI699" s="26"/>
    </row>
    <row r="700" spans="1:35">
      <c r="A700" s="58"/>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c r="AF700" s="26"/>
      <c r="AG700" s="26"/>
      <c r="AH700" s="26"/>
      <c r="AI700" s="26"/>
    </row>
    <row r="701" spans="1:35">
      <c r="A701" s="58"/>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c r="AF701" s="26"/>
      <c r="AG701" s="26"/>
      <c r="AH701" s="26"/>
      <c r="AI701" s="26"/>
    </row>
    <row r="702" spans="1:35">
      <c r="A702" s="58"/>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c r="AF702" s="26"/>
      <c r="AG702" s="26"/>
      <c r="AH702" s="26"/>
      <c r="AI702" s="26"/>
    </row>
    <row r="703" spans="1:35">
      <c r="A703" s="58"/>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c r="AF703" s="26"/>
      <c r="AG703" s="26"/>
      <c r="AH703" s="26"/>
      <c r="AI703" s="26"/>
    </row>
    <row r="704" spans="1:35">
      <c r="A704" s="58"/>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c r="AF704" s="26"/>
      <c r="AG704" s="26"/>
      <c r="AH704" s="26"/>
      <c r="AI704" s="26"/>
    </row>
    <row r="705" spans="1:35">
      <c r="A705" s="58"/>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c r="AF705" s="26"/>
      <c r="AG705" s="26"/>
      <c r="AH705" s="26"/>
      <c r="AI705" s="26"/>
    </row>
    <row r="706" spans="1:35">
      <c r="A706" s="58"/>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c r="AF706" s="26"/>
      <c r="AG706" s="26"/>
      <c r="AH706" s="26"/>
      <c r="AI706" s="26"/>
    </row>
    <row r="707" spans="1:35">
      <c r="A707" s="58"/>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c r="AF707" s="26"/>
      <c r="AG707" s="26"/>
      <c r="AH707" s="26"/>
      <c r="AI707" s="26"/>
    </row>
    <row r="708" spans="1:35">
      <c r="A708" s="58"/>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c r="AF708" s="26"/>
      <c r="AG708" s="26"/>
      <c r="AH708" s="26"/>
      <c r="AI708" s="26"/>
    </row>
    <row r="709" spans="1:35">
      <c r="A709" s="58"/>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c r="AF709" s="26"/>
      <c r="AG709" s="26"/>
      <c r="AH709" s="26"/>
      <c r="AI709" s="26"/>
    </row>
    <row r="710" spans="1:35">
      <c r="A710" s="58"/>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c r="AF710" s="26"/>
      <c r="AG710" s="26"/>
      <c r="AH710" s="26"/>
      <c r="AI710" s="26"/>
    </row>
    <row r="711" spans="1:35">
      <c r="A711" s="58"/>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c r="AF711" s="26"/>
      <c r="AG711" s="26"/>
      <c r="AH711" s="26"/>
      <c r="AI711" s="26"/>
    </row>
    <row r="712" spans="1:35">
      <c r="A712" s="58"/>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c r="AF712" s="26"/>
      <c r="AG712" s="26"/>
      <c r="AH712" s="26"/>
      <c r="AI712" s="26"/>
    </row>
    <row r="713" spans="1:35">
      <c r="A713" s="58"/>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c r="AF713" s="26"/>
      <c r="AG713" s="26"/>
      <c r="AH713" s="26"/>
      <c r="AI713" s="26"/>
    </row>
    <row r="714" spans="1:35">
      <c r="A714" s="58"/>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c r="AF714" s="26"/>
      <c r="AG714" s="26"/>
      <c r="AH714" s="26"/>
      <c r="AI714" s="26"/>
    </row>
    <row r="715" spans="1:35">
      <c r="A715" s="58"/>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c r="AF715" s="26"/>
      <c r="AG715" s="26"/>
      <c r="AH715" s="26"/>
      <c r="AI715" s="26"/>
    </row>
    <row r="716" spans="1:35">
      <c r="A716" s="58"/>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c r="AF716" s="26"/>
      <c r="AG716" s="26"/>
      <c r="AH716" s="26"/>
      <c r="AI716" s="26"/>
    </row>
    <row r="717" spans="1:35">
      <c r="A717" s="58"/>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c r="AF717" s="26"/>
      <c r="AG717" s="26"/>
      <c r="AH717" s="26"/>
      <c r="AI717" s="26"/>
    </row>
    <row r="718" spans="1:35">
      <c r="A718" s="58"/>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c r="AF718" s="26"/>
      <c r="AG718" s="26"/>
      <c r="AH718" s="26"/>
      <c r="AI718" s="26"/>
    </row>
    <row r="719" spans="1:35">
      <c r="A719" s="58"/>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c r="AF719" s="26"/>
      <c r="AG719" s="26"/>
      <c r="AH719" s="26"/>
      <c r="AI719" s="26"/>
    </row>
    <row r="720" spans="1:35">
      <c r="A720" s="58"/>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c r="AF720" s="26"/>
      <c r="AG720" s="26"/>
      <c r="AH720" s="26"/>
      <c r="AI720" s="26"/>
    </row>
    <row r="721" spans="1:35">
      <c r="A721" s="58"/>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c r="AF721" s="26"/>
      <c r="AG721" s="26"/>
      <c r="AH721" s="26"/>
      <c r="AI721" s="26"/>
    </row>
    <row r="722" spans="1:35">
      <c r="A722" s="58"/>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c r="AF722" s="26"/>
      <c r="AG722" s="26"/>
      <c r="AH722" s="26"/>
      <c r="AI722" s="26"/>
    </row>
    <row r="723" spans="1:35">
      <c r="A723" s="58"/>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c r="AF723" s="26"/>
      <c r="AG723" s="26"/>
      <c r="AH723" s="26"/>
      <c r="AI723" s="26"/>
    </row>
    <row r="724" spans="1:35">
      <c r="A724" s="58"/>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c r="AF724" s="26"/>
      <c r="AG724" s="26"/>
      <c r="AH724" s="26"/>
      <c r="AI724" s="26"/>
    </row>
    <row r="725" spans="1:35">
      <c r="A725" s="58"/>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c r="AF725" s="26"/>
      <c r="AG725" s="26"/>
      <c r="AH725" s="26"/>
      <c r="AI725" s="26"/>
    </row>
    <row r="726" spans="1:35">
      <c r="A726" s="58"/>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c r="AF726" s="26"/>
      <c r="AG726" s="26"/>
      <c r="AH726" s="26"/>
      <c r="AI726" s="26"/>
    </row>
    <row r="727" spans="1:35">
      <c r="A727" s="58"/>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c r="AF727" s="26"/>
      <c r="AG727" s="26"/>
      <c r="AH727" s="26"/>
      <c r="AI727" s="26"/>
    </row>
    <row r="728" spans="1:35">
      <c r="A728" s="58"/>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c r="AF728" s="26"/>
      <c r="AG728" s="26"/>
      <c r="AH728" s="26"/>
      <c r="AI728" s="26"/>
    </row>
    <row r="729" spans="1:35">
      <c r="A729" s="58"/>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c r="AF729" s="26"/>
      <c r="AG729" s="26"/>
      <c r="AH729" s="26"/>
      <c r="AI729" s="26"/>
    </row>
    <row r="730" spans="1:35">
      <c r="A730" s="58"/>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c r="AF730" s="26"/>
      <c r="AG730" s="26"/>
      <c r="AH730" s="26"/>
      <c r="AI730" s="26"/>
    </row>
    <row r="731" spans="1:35">
      <c r="A731" s="58"/>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c r="AF731" s="26"/>
      <c r="AG731" s="26"/>
      <c r="AH731" s="26"/>
      <c r="AI731" s="26"/>
    </row>
    <row r="732" spans="1:35">
      <c r="A732" s="58"/>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c r="AF732" s="26"/>
      <c r="AG732" s="26"/>
      <c r="AH732" s="26"/>
      <c r="AI732" s="26"/>
    </row>
    <row r="733" spans="1:35">
      <c r="A733" s="58"/>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c r="AF733" s="26"/>
      <c r="AG733" s="26"/>
      <c r="AH733" s="26"/>
      <c r="AI733" s="26"/>
    </row>
    <row r="734" spans="1:35">
      <c r="A734" s="58"/>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c r="AF734" s="26"/>
      <c r="AG734" s="26"/>
      <c r="AH734" s="26"/>
      <c r="AI734" s="26"/>
    </row>
    <row r="735" spans="1:35">
      <c r="A735" s="58"/>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c r="AF735" s="26"/>
      <c r="AG735" s="26"/>
      <c r="AH735" s="26"/>
      <c r="AI735" s="26"/>
    </row>
    <row r="736" spans="1:35">
      <c r="A736" s="58"/>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c r="AF736" s="26"/>
      <c r="AG736" s="26"/>
      <c r="AH736" s="26"/>
      <c r="AI736" s="26"/>
    </row>
    <row r="737" spans="1:35">
      <c r="A737" s="58"/>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c r="AF737" s="26"/>
      <c r="AG737" s="26"/>
      <c r="AH737" s="26"/>
      <c r="AI737" s="26"/>
    </row>
    <row r="738" spans="1:35">
      <c r="A738" s="58"/>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c r="AF738" s="26"/>
      <c r="AG738" s="26"/>
      <c r="AH738" s="26"/>
      <c r="AI738" s="26"/>
    </row>
    <row r="739" spans="1:35">
      <c r="A739" s="58"/>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c r="AF739" s="26"/>
      <c r="AG739" s="26"/>
      <c r="AH739" s="26"/>
      <c r="AI739" s="26"/>
    </row>
    <row r="740" spans="1:35">
      <c r="A740" s="58"/>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c r="AF740" s="26"/>
      <c r="AG740" s="26"/>
      <c r="AH740" s="26"/>
      <c r="AI740" s="26"/>
    </row>
    <row r="741" spans="1:35">
      <c r="A741" s="58"/>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c r="AF741" s="26"/>
      <c r="AG741" s="26"/>
      <c r="AH741" s="26"/>
      <c r="AI741" s="26"/>
    </row>
    <row r="742" spans="1:35">
      <c r="A742" s="58"/>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c r="AF742" s="26"/>
      <c r="AG742" s="26"/>
      <c r="AH742" s="26"/>
      <c r="AI742" s="26"/>
    </row>
    <row r="743" spans="1:35">
      <c r="A743" s="58"/>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c r="AF743" s="26"/>
      <c r="AG743" s="26"/>
      <c r="AH743" s="26"/>
      <c r="AI743" s="26"/>
    </row>
    <row r="744" spans="1:35">
      <c r="A744" s="58"/>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c r="AF744" s="26"/>
      <c r="AG744" s="26"/>
      <c r="AH744" s="26"/>
      <c r="AI744" s="26"/>
    </row>
    <row r="745" spans="1:35">
      <c r="A745" s="58"/>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c r="AF745" s="26"/>
      <c r="AG745" s="26"/>
      <c r="AH745" s="26"/>
      <c r="AI745" s="26"/>
    </row>
    <row r="746" spans="1:35">
      <c r="A746" s="58"/>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c r="AF746" s="26"/>
      <c r="AG746" s="26"/>
      <c r="AH746" s="26"/>
      <c r="AI746" s="26"/>
    </row>
    <row r="747" spans="1:35">
      <c r="A747" s="58"/>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c r="AF747" s="26"/>
      <c r="AG747" s="26"/>
      <c r="AH747" s="26"/>
      <c r="AI747" s="26"/>
    </row>
    <row r="748" spans="1:35">
      <c r="A748" s="58"/>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c r="AF748" s="26"/>
      <c r="AG748" s="26"/>
      <c r="AH748" s="26"/>
      <c r="AI748" s="26"/>
    </row>
    <row r="749" spans="1:35">
      <c r="A749" s="58"/>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c r="AF749" s="26"/>
      <c r="AG749" s="26"/>
      <c r="AH749" s="26"/>
      <c r="AI749" s="26"/>
    </row>
    <row r="750" spans="1:35">
      <c r="A750" s="58"/>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c r="AF750" s="26"/>
      <c r="AG750" s="26"/>
      <c r="AH750" s="26"/>
      <c r="AI750" s="26"/>
    </row>
    <row r="751" spans="1:35">
      <c r="A751" s="58"/>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c r="AF751" s="26"/>
      <c r="AG751" s="26"/>
      <c r="AH751" s="26"/>
      <c r="AI751" s="26"/>
    </row>
    <row r="752" spans="1:35">
      <c r="A752" s="58"/>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c r="AF752" s="26"/>
      <c r="AG752" s="26"/>
      <c r="AH752" s="26"/>
      <c r="AI752" s="26"/>
    </row>
    <row r="753" spans="1:35">
      <c r="A753" s="58"/>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c r="AF753" s="26"/>
      <c r="AG753" s="26"/>
      <c r="AH753" s="26"/>
      <c r="AI753" s="26"/>
    </row>
    <row r="754" spans="1:35">
      <c r="A754" s="58"/>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c r="AF754" s="26"/>
      <c r="AG754" s="26"/>
      <c r="AH754" s="26"/>
      <c r="AI754" s="26"/>
    </row>
    <row r="755" spans="1:35">
      <c r="A755" s="58"/>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c r="AF755" s="26"/>
      <c r="AG755" s="26"/>
      <c r="AH755" s="26"/>
      <c r="AI755" s="26"/>
    </row>
    <row r="756" spans="1:35">
      <c r="A756" s="58"/>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c r="AF756" s="26"/>
      <c r="AG756" s="26"/>
      <c r="AH756" s="26"/>
      <c r="AI756" s="26"/>
    </row>
    <row r="757" spans="1:35">
      <c r="A757" s="58"/>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c r="AF757" s="26"/>
      <c r="AG757" s="26"/>
      <c r="AH757" s="26"/>
      <c r="AI757" s="26"/>
    </row>
    <row r="758" spans="1:35">
      <c r="A758" s="58"/>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c r="AF758" s="26"/>
      <c r="AG758" s="26"/>
      <c r="AH758" s="26"/>
      <c r="AI758" s="26"/>
    </row>
    <row r="759" spans="1:35">
      <c r="A759" s="58"/>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c r="AF759" s="26"/>
      <c r="AG759" s="26"/>
      <c r="AH759" s="26"/>
      <c r="AI759" s="26"/>
    </row>
    <row r="760" spans="1:35">
      <c r="A760" s="58"/>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c r="AF760" s="26"/>
      <c r="AG760" s="26"/>
      <c r="AH760" s="26"/>
      <c r="AI760" s="26"/>
    </row>
    <row r="761" spans="1:35">
      <c r="A761" s="58"/>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c r="AF761" s="26"/>
      <c r="AG761" s="26"/>
      <c r="AH761" s="26"/>
      <c r="AI761" s="26"/>
    </row>
    <row r="762" spans="1:35">
      <c r="A762" s="58"/>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c r="AF762" s="26"/>
      <c r="AG762" s="26"/>
      <c r="AH762" s="26"/>
      <c r="AI762" s="26"/>
    </row>
    <row r="763" spans="1:35">
      <c r="A763" s="58"/>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c r="AF763" s="26"/>
      <c r="AG763" s="26"/>
      <c r="AH763" s="26"/>
      <c r="AI763" s="26"/>
    </row>
    <row r="764" spans="1:35">
      <c r="A764" s="58"/>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c r="AF764" s="26"/>
      <c r="AG764" s="26"/>
      <c r="AH764" s="26"/>
      <c r="AI764" s="26"/>
    </row>
    <row r="765" spans="1:35">
      <c r="A765" s="58"/>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c r="AF765" s="26"/>
      <c r="AG765" s="26"/>
      <c r="AH765" s="26"/>
      <c r="AI765" s="26"/>
    </row>
    <row r="766" spans="1:35">
      <c r="A766" s="58"/>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c r="AF766" s="26"/>
      <c r="AG766" s="26"/>
      <c r="AH766" s="26"/>
      <c r="AI766" s="26"/>
    </row>
    <row r="767" spans="1:35">
      <c r="A767" s="58"/>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c r="AF767" s="26"/>
      <c r="AG767" s="26"/>
      <c r="AH767" s="26"/>
      <c r="AI767" s="26"/>
    </row>
    <row r="768" spans="1:35">
      <c r="A768" s="58"/>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c r="AF768" s="26"/>
      <c r="AG768" s="26"/>
      <c r="AH768" s="26"/>
      <c r="AI768" s="26"/>
    </row>
    <row r="769" spans="1:35">
      <c r="A769" s="58"/>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c r="AF769" s="26"/>
      <c r="AG769" s="26"/>
      <c r="AH769" s="26"/>
      <c r="AI769" s="26"/>
    </row>
    <row r="770" spans="1:35">
      <c r="A770" s="58"/>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c r="AF770" s="26"/>
      <c r="AG770" s="26"/>
      <c r="AH770" s="26"/>
      <c r="AI770" s="26"/>
    </row>
    <row r="771" spans="1:35">
      <c r="A771" s="58"/>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c r="AF771" s="26"/>
      <c r="AG771" s="26"/>
      <c r="AH771" s="26"/>
      <c r="AI771" s="26"/>
    </row>
    <row r="772" spans="1:35">
      <c r="A772" s="58"/>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c r="AF772" s="26"/>
      <c r="AG772" s="26"/>
      <c r="AH772" s="26"/>
      <c r="AI772" s="26"/>
    </row>
    <row r="773" spans="1:35">
      <c r="A773" s="58"/>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c r="AF773" s="26"/>
      <c r="AG773" s="26"/>
      <c r="AH773" s="26"/>
      <c r="AI773" s="26"/>
    </row>
    <row r="774" spans="1:35">
      <c r="A774" s="58"/>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c r="AF774" s="26"/>
      <c r="AG774" s="26"/>
      <c r="AH774" s="26"/>
      <c r="AI774" s="26"/>
    </row>
    <row r="775" spans="1:35">
      <c r="A775" s="58"/>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c r="AF775" s="26"/>
      <c r="AG775" s="26"/>
      <c r="AH775" s="26"/>
      <c r="AI775" s="26"/>
    </row>
    <row r="776" spans="1:35">
      <c r="A776" s="58"/>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c r="AG776" s="26"/>
      <c r="AH776" s="26"/>
      <c r="AI776" s="26"/>
    </row>
    <row r="777" spans="1:35">
      <c r="A777" s="58"/>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c r="AF777" s="26"/>
      <c r="AG777" s="26"/>
      <c r="AH777" s="26"/>
      <c r="AI777" s="26"/>
    </row>
    <row r="778" spans="1:35">
      <c r="A778" s="58"/>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c r="AF778" s="26"/>
      <c r="AG778" s="26"/>
      <c r="AH778" s="26"/>
      <c r="AI778" s="26"/>
    </row>
    <row r="779" spans="1:35">
      <c r="A779" s="58"/>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c r="AF779" s="26"/>
      <c r="AG779" s="26"/>
      <c r="AH779" s="26"/>
      <c r="AI779" s="26"/>
    </row>
    <row r="780" spans="1:35">
      <c r="A780" s="58"/>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c r="AF780" s="26"/>
      <c r="AG780" s="26"/>
      <c r="AH780" s="26"/>
      <c r="AI780" s="26"/>
    </row>
    <row r="781" spans="1:35">
      <c r="A781" s="58"/>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c r="AF781" s="26"/>
      <c r="AG781" s="26"/>
      <c r="AH781" s="26"/>
      <c r="AI781" s="26"/>
    </row>
    <row r="782" spans="1:35">
      <c r="A782" s="58"/>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c r="AF782" s="26"/>
      <c r="AG782" s="26"/>
      <c r="AH782" s="26"/>
      <c r="AI782" s="26"/>
    </row>
    <row r="783" spans="1:35">
      <c r="A783" s="58"/>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c r="AF783" s="26"/>
      <c r="AG783" s="26"/>
      <c r="AH783" s="26"/>
      <c r="AI783" s="26"/>
    </row>
    <row r="784" spans="1:35">
      <c r="A784" s="58"/>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c r="AF784" s="26"/>
      <c r="AG784" s="26"/>
      <c r="AH784" s="26"/>
      <c r="AI784" s="26"/>
    </row>
    <row r="785" spans="1:35">
      <c r="A785" s="58"/>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c r="AF785" s="26"/>
      <c r="AG785" s="26"/>
      <c r="AH785" s="26"/>
      <c r="AI785" s="26"/>
    </row>
    <row r="786" spans="1:35">
      <c r="A786" s="58"/>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c r="AF786" s="26"/>
      <c r="AG786" s="26"/>
      <c r="AH786" s="26"/>
      <c r="AI786" s="26"/>
    </row>
    <row r="787" spans="1:35">
      <c r="A787" s="58"/>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c r="AF787" s="26"/>
      <c r="AG787" s="26"/>
      <c r="AH787" s="26"/>
      <c r="AI787" s="26"/>
    </row>
    <row r="788" spans="1:35">
      <c r="A788" s="58"/>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c r="AF788" s="26"/>
      <c r="AG788" s="26"/>
      <c r="AH788" s="26"/>
      <c r="AI788" s="26"/>
    </row>
    <row r="789" spans="1:35">
      <c r="A789" s="58"/>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c r="AF789" s="26"/>
      <c r="AG789" s="26"/>
      <c r="AH789" s="26"/>
      <c r="AI789" s="26"/>
    </row>
    <row r="790" spans="1:35">
      <c r="A790" s="58"/>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c r="AF790" s="26"/>
      <c r="AG790" s="26"/>
      <c r="AH790" s="26"/>
      <c r="AI790" s="26"/>
    </row>
    <row r="791" spans="1:35">
      <c r="A791" s="58"/>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c r="AF791" s="26"/>
      <c r="AG791" s="26"/>
      <c r="AH791" s="26"/>
      <c r="AI791" s="26"/>
    </row>
    <row r="792" spans="1:35">
      <c r="A792" s="58"/>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c r="AF792" s="26"/>
      <c r="AG792" s="26"/>
      <c r="AH792" s="26"/>
      <c r="AI792" s="26"/>
    </row>
    <row r="793" spans="1:35">
      <c r="A793" s="58"/>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c r="AF793" s="26"/>
      <c r="AG793" s="26"/>
      <c r="AH793" s="26"/>
      <c r="AI793" s="26"/>
    </row>
    <row r="794" spans="1:35">
      <c r="A794" s="58"/>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c r="AF794" s="26"/>
      <c r="AG794" s="26"/>
      <c r="AH794" s="26"/>
      <c r="AI794" s="26"/>
    </row>
    <row r="795" spans="1:35">
      <c r="A795" s="58"/>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c r="AF795" s="26"/>
      <c r="AG795" s="26"/>
      <c r="AH795" s="26"/>
      <c r="AI795" s="26"/>
    </row>
    <row r="796" spans="1:35">
      <c r="A796" s="58"/>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c r="AF796" s="26"/>
      <c r="AG796" s="26"/>
      <c r="AH796" s="26"/>
      <c r="AI796" s="26"/>
    </row>
    <row r="797" spans="1:35">
      <c r="A797" s="58"/>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c r="AF797" s="26"/>
      <c r="AG797" s="26"/>
      <c r="AH797" s="26"/>
      <c r="AI797" s="26"/>
    </row>
    <row r="798" spans="1:35">
      <c r="A798" s="58"/>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c r="AF798" s="26"/>
      <c r="AG798" s="26"/>
      <c r="AH798" s="26"/>
      <c r="AI798" s="26"/>
    </row>
    <row r="799" spans="1:35">
      <c r="A799" s="58"/>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c r="AF799" s="26"/>
      <c r="AG799" s="26"/>
      <c r="AH799" s="26"/>
      <c r="AI799" s="26"/>
    </row>
    <row r="800" spans="1:35">
      <c r="A800" s="58"/>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c r="AF800" s="26"/>
      <c r="AG800" s="26"/>
      <c r="AH800" s="26"/>
      <c r="AI800" s="26"/>
    </row>
    <row r="801" spans="1:35">
      <c r="A801" s="58"/>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c r="AF801" s="26"/>
      <c r="AG801" s="26"/>
      <c r="AH801" s="26"/>
      <c r="AI801" s="26"/>
    </row>
    <row r="802" spans="1:35">
      <c r="A802" s="58"/>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c r="AF802" s="26"/>
      <c r="AG802" s="26"/>
      <c r="AH802" s="26"/>
      <c r="AI802" s="26"/>
    </row>
    <row r="803" spans="1:35">
      <c r="A803" s="58"/>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c r="AF803" s="26"/>
      <c r="AG803" s="26"/>
      <c r="AH803" s="26"/>
      <c r="AI803" s="26"/>
    </row>
    <row r="804" spans="1:35">
      <c r="A804" s="58"/>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c r="AF804" s="26"/>
      <c r="AG804" s="26"/>
      <c r="AH804" s="26"/>
      <c r="AI804" s="26"/>
    </row>
    <row r="805" spans="1:35">
      <c r="A805" s="58"/>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c r="AF805" s="26"/>
      <c r="AG805" s="26"/>
      <c r="AH805" s="26"/>
      <c r="AI805" s="26"/>
    </row>
    <row r="806" spans="1:35">
      <c r="A806" s="58"/>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c r="AF806" s="26"/>
      <c r="AG806" s="26"/>
      <c r="AH806" s="26"/>
      <c r="AI806" s="26"/>
    </row>
    <row r="807" spans="1:35">
      <c r="A807" s="58"/>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c r="AF807" s="26"/>
      <c r="AG807" s="26"/>
      <c r="AH807" s="26"/>
      <c r="AI807" s="26"/>
    </row>
    <row r="808" spans="1:35">
      <c r="A808" s="58"/>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c r="AF808" s="26"/>
      <c r="AG808" s="26"/>
      <c r="AH808" s="26"/>
      <c r="AI808" s="26"/>
    </row>
    <row r="809" spans="1:35">
      <c r="A809" s="58"/>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c r="AF809" s="26"/>
      <c r="AG809" s="26"/>
      <c r="AH809" s="26"/>
      <c r="AI809" s="26"/>
    </row>
    <row r="810" spans="1:35">
      <c r="A810" s="58"/>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c r="AF810" s="26"/>
      <c r="AG810" s="26"/>
      <c r="AH810" s="26"/>
      <c r="AI810" s="26"/>
    </row>
    <row r="811" spans="1:35">
      <c r="A811" s="58"/>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c r="AF811" s="26"/>
      <c r="AG811" s="26"/>
      <c r="AH811" s="26"/>
      <c r="AI811" s="26"/>
    </row>
    <row r="812" spans="1:35">
      <c r="A812" s="58"/>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c r="AF812" s="26"/>
      <c r="AG812" s="26"/>
      <c r="AH812" s="26"/>
      <c r="AI812" s="26"/>
    </row>
    <row r="813" spans="1:35">
      <c r="A813" s="58"/>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c r="AF813" s="26"/>
      <c r="AG813" s="26"/>
      <c r="AH813" s="26"/>
      <c r="AI813" s="26"/>
    </row>
    <row r="814" spans="1:35">
      <c r="A814" s="58"/>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c r="AF814" s="26"/>
      <c r="AG814" s="26"/>
      <c r="AH814" s="26"/>
      <c r="AI814" s="26"/>
    </row>
    <row r="815" spans="1:35">
      <c r="A815" s="58"/>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c r="AF815" s="26"/>
      <c r="AG815" s="26"/>
      <c r="AH815" s="26"/>
      <c r="AI815" s="26"/>
    </row>
    <row r="816" spans="1:35">
      <c r="A816" s="58"/>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c r="AF816" s="26"/>
      <c r="AG816" s="26"/>
      <c r="AH816" s="26"/>
      <c r="AI816" s="26"/>
    </row>
    <row r="817" spans="1:35">
      <c r="A817" s="58"/>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c r="AF817" s="26"/>
      <c r="AG817" s="26"/>
      <c r="AH817" s="26"/>
      <c r="AI817" s="26"/>
    </row>
    <row r="818" spans="1:35">
      <c r="A818" s="58"/>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c r="AF818" s="26"/>
      <c r="AG818" s="26"/>
      <c r="AH818" s="26"/>
      <c r="AI818" s="26"/>
    </row>
    <row r="819" spans="1:35">
      <c r="A819" s="58"/>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c r="AF819" s="26"/>
      <c r="AG819" s="26"/>
      <c r="AH819" s="26"/>
      <c r="AI819" s="26"/>
    </row>
    <row r="820" spans="1:35">
      <c r="A820" s="58"/>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c r="AF820" s="26"/>
      <c r="AG820" s="26"/>
      <c r="AH820" s="26"/>
      <c r="AI820" s="26"/>
    </row>
    <row r="821" spans="1:35">
      <c r="A821" s="58"/>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c r="AF821" s="26"/>
      <c r="AG821" s="26"/>
      <c r="AH821" s="26"/>
      <c r="AI821" s="26"/>
    </row>
    <row r="822" spans="1:35">
      <c r="A822" s="58"/>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c r="AF822" s="26"/>
      <c r="AG822" s="26"/>
      <c r="AH822" s="26"/>
      <c r="AI822" s="26"/>
    </row>
    <row r="823" spans="1:35">
      <c r="A823" s="58"/>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c r="AF823" s="26"/>
      <c r="AG823" s="26"/>
      <c r="AH823" s="26"/>
      <c r="AI823" s="26"/>
    </row>
    <row r="824" spans="1:35">
      <c r="A824" s="58"/>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c r="AF824" s="26"/>
      <c r="AG824" s="26"/>
      <c r="AH824" s="26"/>
      <c r="AI824" s="26"/>
    </row>
    <row r="825" spans="1:35">
      <c r="A825" s="58"/>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c r="AF825" s="26"/>
      <c r="AG825" s="26"/>
      <c r="AH825" s="26"/>
      <c r="AI825" s="26"/>
    </row>
    <row r="826" spans="1:35">
      <c r="A826" s="58"/>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c r="AF826" s="26"/>
      <c r="AG826" s="26"/>
      <c r="AH826" s="26"/>
      <c r="AI826" s="26"/>
    </row>
    <row r="827" spans="1:35">
      <c r="A827" s="58"/>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c r="AF827" s="26"/>
      <c r="AG827" s="26"/>
      <c r="AH827" s="26"/>
      <c r="AI827" s="26"/>
    </row>
    <row r="828" spans="1:35">
      <c r="A828" s="58"/>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c r="AF828" s="26"/>
      <c r="AG828" s="26"/>
      <c r="AH828" s="26"/>
      <c r="AI828" s="26"/>
    </row>
    <row r="829" spans="1:35">
      <c r="A829" s="58"/>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c r="AF829" s="26"/>
      <c r="AG829" s="26"/>
      <c r="AH829" s="26"/>
      <c r="AI829" s="26"/>
    </row>
    <row r="830" spans="1:35">
      <c r="A830" s="58"/>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c r="AF830" s="26"/>
      <c r="AG830" s="26"/>
      <c r="AH830" s="26"/>
      <c r="AI830" s="26"/>
    </row>
    <row r="831" spans="1:35">
      <c r="A831" s="58"/>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c r="AF831" s="26"/>
      <c r="AG831" s="26"/>
      <c r="AH831" s="26"/>
      <c r="AI831" s="26"/>
    </row>
    <row r="832" spans="1:35">
      <c r="A832" s="58"/>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c r="AF832" s="26"/>
      <c r="AG832" s="26"/>
      <c r="AH832" s="26"/>
      <c r="AI832" s="26"/>
    </row>
    <row r="833" spans="1:35">
      <c r="A833" s="58"/>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c r="AF833" s="26"/>
      <c r="AG833" s="26"/>
      <c r="AH833" s="26"/>
      <c r="AI833" s="26"/>
    </row>
    <row r="834" spans="1:35">
      <c r="A834" s="58"/>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c r="AF834" s="26"/>
      <c r="AG834" s="26"/>
      <c r="AH834" s="26"/>
      <c r="AI834" s="26"/>
    </row>
    <row r="835" spans="1:35">
      <c r="A835" s="58"/>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c r="AF835" s="26"/>
      <c r="AG835" s="26"/>
      <c r="AH835" s="26"/>
      <c r="AI835" s="26"/>
    </row>
    <row r="836" spans="1:35">
      <c r="A836" s="58"/>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c r="AF836" s="26"/>
      <c r="AG836" s="26"/>
      <c r="AH836" s="26"/>
      <c r="AI836" s="26"/>
    </row>
    <row r="837" spans="1:35">
      <c r="A837" s="58"/>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c r="AF837" s="26"/>
      <c r="AG837" s="26"/>
      <c r="AH837" s="26"/>
      <c r="AI837" s="26"/>
    </row>
    <row r="838" spans="1:35">
      <c r="A838" s="58"/>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c r="AF838" s="26"/>
      <c r="AG838" s="26"/>
      <c r="AH838" s="26"/>
      <c r="AI838" s="26"/>
    </row>
    <row r="839" spans="1:35">
      <c r="A839" s="58"/>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c r="AF839" s="26"/>
      <c r="AG839" s="26"/>
      <c r="AH839" s="26"/>
      <c r="AI839" s="26"/>
    </row>
    <row r="840" spans="1:35">
      <c r="A840" s="58"/>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c r="AF840" s="26"/>
      <c r="AG840" s="26"/>
      <c r="AH840" s="26"/>
      <c r="AI840" s="26"/>
    </row>
    <row r="841" spans="1:35">
      <c r="A841" s="58"/>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c r="AF841" s="26"/>
      <c r="AG841" s="26"/>
      <c r="AH841" s="26"/>
      <c r="AI841" s="26"/>
    </row>
    <row r="842" spans="1:35">
      <c r="A842" s="58"/>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c r="AF842" s="26"/>
      <c r="AG842" s="26"/>
      <c r="AH842" s="26"/>
      <c r="AI842" s="26"/>
    </row>
    <row r="843" spans="1:35">
      <c r="A843" s="58"/>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c r="AF843" s="26"/>
      <c r="AG843" s="26"/>
      <c r="AH843" s="26"/>
      <c r="AI843" s="26"/>
    </row>
    <row r="844" spans="1:35">
      <c r="A844" s="58"/>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c r="AF844" s="26"/>
      <c r="AG844" s="26"/>
      <c r="AH844" s="26"/>
      <c r="AI844" s="26"/>
    </row>
    <row r="845" spans="1:35">
      <c r="A845" s="58"/>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c r="AF845" s="26"/>
      <c r="AG845" s="26"/>
      <c r="AH845" s="26"/>
      <c r="AI845" s="26"/>
    </row>
    <row r="846" spans="1:35">
      <c r="A846" s="58"/>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c r="AF846" s="26"/>
      <c r="AG846" s="26"/>
      <c r="AH846" s="26"/>
      <c r="AI846" s="26"/>
    </row>
    <row r="847" spans="1:35">
      <c r="A847" s="58"/>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c r="AF847" s="26"/>
      <c r="AG847" s="26"/>
      <c r="AH847" s="26"/>
      <c r="AI847" s="26"/>
    </row>
    <row r="848" spans="1:35">
      <c r="A848" s="58"/>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c r="AF848" s="26"/>
      <c r="AG848" s="26"/>
      <c r="AH848" s="26"/>
      <c r="AI848" s="26"/>
    </row>
    <row r="849" spans="1:35">
      <c r="A849" s="58"/>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c r="AF849" s="26"/>
      <c r="AG849" s="26"/>
      <c r="AH849" s="26"/>
      <c r="AI849" s="26"/>
    </row>
    <row r="850" spans="1:35">
      <c r="A850" s="58"/>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c r="AF850" s="26"/>
      <c r="AG850" s="26"/>
      <c r="AH850" s="26"/>
      <c r="AI850" s="26"/>
    </row>
    <row r="851" spans="1:35">
      <c r="A851" s="58"/>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c r="AF851" s="26"/>
      <c r="AG851" s="26"/>
      <c r="AH851" s="26"/>
      <c r="AI851" s="26"/>
    </row>
    <row r="852" spans="1:35">
      <c r="A852" s="58"/>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c r="AF852" s="26"/>
      <c r="AG852" s="26"/>
      <c r="AH852" s="26"/>
      <c r="AI852" s="26"/>
    </row>
    <row r="853" spans="1:35">
      <c r="A853" s="58"/>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c r="AF853" s="26"/>
      <c r="AG853" s="26"/>
      <c r="AH853" s="26"/>
      <c r="AI853" s="26"/>
    </row>
    <row r="854" spans="1:35">
      <c r="A854" s="58"/>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c r="AF854" s="26"/>
      <c r="AG854" s="26"/>
      <c r="AH854" s="26"/>
      <c r="AI854" s="26"/>
    </row>
    <row r="855" spans="1:35">
      <c r="A855" s="58"/>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c r="AF855" s="26"/>
      <c r="AG855" s="26"/>
      <c r="AH855" s="26"/>
      <c r="AI855" s="26"/>
    </row>
    <row r="856" spans="1:35">
      <c r="A856" s="58"/>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c r="AF856" s="26"/>
      <c r="AG856" s="26"/>
      <c r="AH856" s="26"/>
      <c r="AI856" s="26"/>
    </row>
    <row r="857" spans="1:35">
      <c r="A857" s="58"/>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c r="AF857" s="26"/>
      <c r="AG857" s="26"/>
      <c r="AH857" s="26"/>
      <c r="AI857" s="26"/>
    </row>
    <row r="858" spans="1:35">
      <c r="A858" s="58"/>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c r="AF858" s="26"/>
      <c r="AG858" s="26"/>
      <c r="AH858" s="26"/>
      <c r="AI858" s="26"/>
    </row>
    <row r="859" spans="1:35">
      <c r="A859" s="58"/>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c r="AF859" s="26"/>
      <c r="AG859" s="26"/>
      <c r="AH859" s="26"/>
      <c r="AI859" s="26"/>
    </row>
    <row r="860" spans="1:35">
      <c r="A860" s="58"/>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c r="AF860" s="26"/>
      <c r="AG860" s="26"/>
      <c r="AH860" s="26"/>
      <c r="AI860" s="26"/>
    </row>
    <row r="861" spans="1:35">
      <c r="A861" s="58"/>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c r="AF861" s="26"/>
      <c r="AG861" s="26"/>
      <c r="AH861" s="26"/>
      <c r="AI861" s="26"/>
    </row>
    <row r="862" spans="1:35">
      <c r="A862" s="58"/>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c r="AF862" s="26"/>
      <c r="AG862" s="26"/>
      <c r="AH862" s="26"/>
      <c r="AI862" s="26"/>
    </row>
    <row r="863" spans="1:35">
      <c r="A863" s="58"/>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c r="AF863" s="26"/>
      <c r="AG863" s="26"/>
      <c r="AH863" s="26"/>
      <c r="AI863" s="26"/>
    </row>
    <row r="864" spans="1:35">
      <c r="A864" s="58"/>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c r="AF864" s="26"/>
      <c r="AG864" s="26"/>
      <c r="AH864" s="26"/>
      <c r="AI864" s="26"/>
    </row>
    <row r="865" spans="1:35">
      <c r="A865" s="58"/>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c r="AF865" s="26"/>
      <c r="AG865" s="26"/>
      <c r="AH865" s="26"/>
      <c r="AI865" s="26"/>
    </row>
    <row r="866" spans="1:35">
      <c r="A866" s="58"/>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c r="AF866" s="26"/>
      <c r="AG866" s="26"/>
      <c r="AH866" s="26"/>
      <c r="AI866" s="26"/>
    </row>
    <row r="867" spans="1:35">
      <c r="A867" s="58"/>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c r="AF867" s="26"/>
      <c r="AG867" s="26"/>
      <c r="AH867" s="26"/>
      <c r="AI867" s="26"/>
    </row>
    <row r="868" spans="1:35">
      <c r="A868" s="58"/>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c r="AF868" s="26"/>
      <c r="AG868" s="26"/>
      <c r="AH868" s="26"/>
      <c r="AI868" s="26"/>
    </row>
    <row r="869" spans="1:35">
      <c r="A869" s="58"/>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c r="AF869" s="26"/>
      <c r="AG869" s="26"/>
      <c r="AH869" s="26"/>
      <c r="AI869" s="26"/>
    </row>
    <row r="870" spans="1:35">
      <c r="A870" s="58"/>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c r="AF870" s="26"/>
      <c r="AG870" s="26"/>
      <c r="AH870" s="26"/>
      <c r="AI870" s="26"/>
    </row>
    <row r="871" spans="1:35">
      <c r="A871" s="58"/>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c r="AF871" s="26"/>
      <c r="AG871" s="26"/>
      <c r="AH871" s="26"/>
      <c r="AI871" s="26"/>
    </row>
    <row r="872" spans="1:35">
      <c r="A872" s="58"/>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c r="AF872" s="26"/>
      <c r="AG872" s="26"/>
      <c r="AH872" s="26"/>
      <c r="AI872" s="26"/>
    </row>
    <row r="873" spans="1:35">
      <c r="A873" s="58"/>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c r="AF873" s="26"/>
      <c r="AG873" s="26"/>
      <c r="AH873" s="26"/>
      <c r="AI873" s="26"/>
    </row>
    <row r="874" spans="1:35">
      <c r="A874" s="58"/>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c r="AF874" s="26"/>
      <c r="AG874" s="26"/>
      <c r="AH874" s="26"/>
      <c r="AI874" s="26"/>
    </row>
    <row r="875" spans="1:35">
      <c r="A875" s="58"/>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c r="AF875" s="26"/>
      <c r="AG875" s="26"/>
      <c r="AH875" s="26"/>
      <c r="AI875" s="26"/>
    </row>
    <row r="876" spans="1:35">
      <c r="A876" s="58"/>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c r="AF876" s="26"/>
      <c r="AG876" s="26"/>
      <c r="AH876" s="26"/>
      <c r="AI876" s="26"/>
    </row>
    <row r="877" spans="1:35">
      <c r="A877" s="58"/>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c r="AF877" s="26"/>
      <c r="AG877" s="26"/>
      <c r="AH877" s="26"/>
      <c r="AI877" s="26"/>
    </row>
    <row r="878" spans="1:35">
      <c r="A878" s="58"/>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c r="AF878" s="26"/>
      <c r="AG878" s="26"/>
      <c r="AH878" s="26"/>
      <c r="AI878" s="26"/>
    </row>
    <row r="879" spans="1:35">
      <c r="A879" s="58"/>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c r="AF879" s="26"/>
      <c r="AG879" s="26"/>
      <c r="AH879" s="26"/>
      <c r="AI879" s="26"/>
    </row>
    <row r="880" spans="1:35">
      <c r="A880" s="58"/>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c r="AF880" s="26"/>
      <c r="AG880" s="26"/>
      <c r="AH880" s="26"/>
      <c r="AI880" s="26"/>
    </row>
    <row r="881" spans="1:35">
      <c r="A881" s="58"/>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c r="AF881" s="26"/>
      <c r="AG881" s="26"/>
      <c r="AH881" s="26"/>
      <c r="AI881" s="26"/>
    </row>
    <row r="882" spans="1:35">
      <c r="A882" s="58"/>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c r="AF882" s="26"/>
      <c r="AG882" s="26"/>
      <c r="AH882" s="26"/>
      <c r="AI882" s="26"/>
    </row>
    <row r="883" spans="1:35">
      <c r="A883" s="58"/>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c r="AF883" s="26"/>
      <c r="AG883" s="26"/>
      <c r="AH883" s="26"/>
      <c r="AI883" s="26"/>
    </row>
    <row r="884" spans="1:35">
      <c r="A884" s="58"/>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c r="AF884" s="26"/>
      <c r="AG884" s="26"/>
      <c r="AH884" s="26"/>
      <c r="AI884" s="26"/>
    </row>
    <row r="885" spans="1:35">
      <c r="A885" s="58"/>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c r="AF885" s="26"/>
      <c r="AG885" s="26"/>
      <c r="AH885" s="26"/>
      <c r="AI885" s="26"/>
    </row>
    <row r="886" spans="1:35">
      <c r="A886" s="58"/>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c r="AF886" s="26"/>
      <c r="AG886" s="26"/>
      <c r="AH886" s="26"/>
      <c r="AI886" s="26"/>
    </row>
    <row r="887" spans="1:35">
      <c r="A887" s="58"/>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c r="AF887" s="26"/>
      <c r="AG887" s="26"/>
      <c r="AH887" s="26"/>
      <c r="AI887" s="26"/>
    </row>
    <row r="888" spans="1:35">
      <c r="A888" s="58"/>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c r="AF888" s="26"/>
      <c r="AG888" s="26"/>
      <c r="AH888" s="26"/>
      <c r="AI888" s="26"/>
    </row>
    <row r="889" spans="1:35">
      <c r="A889" s="58"/>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c r="AF889" s="26"/>
      <c r="AG889" s="26"/>
      <c r="AH889" s="26"/>
      <c r="AI889" s="26"/>
    </row>
    <row r="890" spans="1:35">
      <c r="A890" s="58"/>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c r="AF890" s="26"/>
      <c r="AG890" s="26"/>
      <c r="AH890" s="26"/>
      <c r="AI890" s="26"/>
    </row>
    <row r="891" spans="1:35">
      <c r="A891" s="58"/>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c r="AF891" s="26"/>
      <c r="AG891" s="26"/>
      <c r="AH891" s="26"/>
      <c r="AI891" s="26"/>
    </row>
    <row r="892" spans="1:35">
      <c r="A892" s="58"/>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c r="AF892" s="26"/>
      <c r="AG892" s="26"/>
      <c r="AH892" s="26"/>
      <c r="AI892" s="26"/>
    </row>
    <row r="893" spans="1:35">
      <c r="A893" s="58"/>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c r="AF893" s="26"/>
      <c r="AG893" s="26"/>
      <c r="AH893" s="26"/>
      <c r="AI893" s="26"/>
    </row>
    <row r="894" spans="1:35">
      <c r="A894" s="58"/>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c r="AF894" s="26"/>
      <c r="AG894" s="26"/>
      <c r="AH894" s="26"/>
      <c r="AI894" s="26"/>
    </row>
    <row r="895" spans="1:35">
      <c r="A895" s="58"/>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c r="AF895" s="26"/>
      <c r="AG895" s="26"/>
      <c r="AH895" s="26"/>
      <c r="AI895" s="26"/>
    </row>
    <row r="896" spans="1:35">
      <c r="A896" s="58"/>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c r="AF896" s="26"/>
      <c r="AG896" s="26"/>
      <c r="AH896" s="26"/>
      <c r="AI896" s="26"/>
    </row>
    <row r="897" spans="1:35">
      <c r="A897" s="58"/>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c r="AF897" s="26"/>
      <c r="AG897" s="26"/>
      <c r="AH897" s="26"/>
      <c r="AI897" s="26"/>
    </row>
    <row r="898" spans="1:35">
      <c r="A898" s="58"/>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c r="AF898" s="26"/>
      <c r="AG898" s="26"/>
      <c r="AH898" s="26"/>
      <c r="AI898" s="26"/>
    </row>
    <row r="899" spans="1:35">
      <c r="A899" s="58"/>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c r="AF899" s="26"/>
      <c r="AG899" s="26"/>
      <c r="AH899" s="26"/>
      <c r="AI899" s="26"/>
    </row>
    <row r="900" spans="1:35">
      <c r="A900" s="58"/>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c r="AF900" s="26"/>
      <c r="AG900" s="26"/>
      <c r="AH900" s="26"/>
      <c r="AI900" s="26"/>
    </row>
    <row r="901" spans="1:35">
      <c r="A901" s="58"/>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c r="AF901" s="26"/>
      <c r="AG901" s="26"/>
      <c r="AH901" s="26"/>
      <c r="AI901" s="26"/>
    </row>
    <row r="902" spans="1:35">
      <c r="A902" s="58"/>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c r="AF902" s="26"/>
      <c r="AG902" s="26"/>
      <c r="AH902" s="26"/>
      <c r="AI902" s="26"/>
    </row>
    <row r="903" spans="1:35">
      <c r="A903" s="58"/>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c r="AF903" s="26"/>
      <c r="AG903" s="26"/>
      <c r="AH903" s="26"/>
      <c r="AI903" s="26"/>
    </row>
    <row r="904" spans="1:35">
      <c r="A904" s="58"/>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c r="AF904" s="26"/>
      <c r="AG904" s="26"/>
      <c r="AH904" s="26"/>
      <c r="AI904" s="26"/>
    </row>
    <row r="905" spans="1:35">
      <c r="A905" s="58"/>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c r="AF905" s="26"/>
      <c r="AG905" s="26"/>
      <c r="AH905" s="26"/>
      <c r="AI905" s="26"/>
    </row>
    <row r="906" spans="1:35">
      <c r="A906" s="58"/>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c r="AF906" s="26"/>
      <c r="AG906" s="26"/>
      <c r="AH906" s="26"/>
      <c r="AI906" s="26"/>
    </row>
    <row r="907" spans="1:35">
      <c r="A907" s="58"/>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c r="AF907" s="26"/>
      <c r="AG907" s="26"/>
      <c r="AH907" s="26"/>
      <c r="AI907" s="26"/>
    </row>
    <row r="908" spans="1:35">
      <c r="A908" s="58"/>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c r="AF908" s="26"/>
      <c r="AG908" s="26"/>
      <c r="AH908" s="26"/>
      <c r="AI908" s="26"/>
    </row>
    <row r="909" spans="1:35">
      <c r="A909" s="58"/>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c r="AF909" s="26"/>
      <c r="AG909" s="26"/>
      <c r="AH909" s="26"/>
      <c r="AI909" s="26"/>
    </row>
    <row r="910" spans="1:35">
      <c r="A910" s="58"/>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c r="AF910" s="26"/>
      <c r="AG910" s="26"/>
      <c r="AH910" s="26"/>
      <c r="AI910" s="26"/>
    </row>
    <row r="911" spans="1:35">
      <c r="A911" s="58"/>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c r="AF911" s="26"/>
      <c r="AG911" s="26"/>
      <c r="AH911" s="26"/>
      <c r="AI911" s="26"/>
    </row>
    <row r="912" spans="1:35">
      <c r="A912" s="58"/>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c r="AF912" s="26"/>
      <c r="AG912" s="26"/>
      <c r="AH912" s="26"/>
      <c r="AI912" s="26"/>
    </row>
    <row r="913" spans="1:35">
      <c r="A913" s="58"/>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c r="AF913" s="26"/>
      <c r="AG913" s="26"/>
      <c r="AH913" s="26"/>
      <c r="AI913" s="26"/>
    </row>
    <row r="914" spans="1:35">
      <c r="A914" s="58"/>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c r="AF914" s="26"/>
      <c r="AG914" s="26"/>
      <c r="AH914" s="26"/>
      <c r="AI914" s="26"/>
    </row>
    <row r="915" spans="1:35">
      <c r="A915" s="58"/>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c r="AF915" s="26"/>
      <c r="AG915" s="26"/>
      <c r="AH915" s="26"/>
      <c r="AI915" s="26"/>
    </row>
    <row r="916" spans="1:35">
      <c r="A916" s="58"/>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c r="AF916" s="26"/>
      <c r="AG916" s="26"/>
      <c r="AH916" s="26"/>
      <c r="AI916" s="26"/>
    </row>
    <row r="917" spans="1:35">
      <c r="A917" s="58"/>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c r="AF917" s="26"/>
      <c r="AG917" s="26"/>
      <c r="AH917" s="26"/>
      <c r="AI917" s="26"/>
    </row>
    <row r="918" spans="1:35">
      <c r="A918" s="58"/>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c r="AF918" s="26"/>
      <c r="AG918" s="26"/>
      <c r="AH918" s="26"/>
      <c r="AI918" s="26"/>
    </row>
    <row r="919" spans="1:35">
      <c r="A919" s="58"/>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c r="AF919" s="26"/>
      <c r="AG919" s="26"/>
      <c r="AH919" s="26"/>
      <c r="AI919" s="26"/>
    </row>
    <row r="920" spans="1:35">
      <c r="A920" s="58"/>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c r="AF920" s="26"/>
      <c r="AG920" s="26"/>
      <c r="AH920" s="26"/>
      <c r="AI920" s="26"/>
    </row>
    <row r="921" spans="1:35">
      <c r="A921" s="58"/>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c r="AF921" s="26"/>
      <c r="AG921" s="26"/>
      <c r="AH921" s="26"/>
      <c r="AI921" s="26"/>
    </row>
    <row r="922" spans="1:35">
      <c r="A922" s="58"/>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c r="AF922" s="26"/>
      <c r="AG922" s="26"/>
      <c r="AH922" s="26"/>
      <c r="AI922" s="26"/>
    </row>
    <row r="923" spans="1:35">
      <c r="A923" s="58"/>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c r="AF923" s="26"/>
      <c r="AG923" s="26"/>
      <c r="AH923" s="26"/>
      <c r="AI923" s="26"/>
    </row>
    <row r="924" spans="1:35">
      <c r="A924" s="58"/>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c r="AF924" s="26"/>
      <c r="AG924" s="26"/>
      <c r="AH924" s="26"/>
      <c r="AI924" s="26"/>
    </row>
    <row r="925" spans="1:35">
      <c r="A925" s="58"/>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c r="AF925" s="26"/>
      <c r="AG925" s="26"/>
      <c r="AH925" s="26"/>
      <c r="AI925" s="26"/>
    </row>
    <row r="926" spans="1:35">
      <c r="A926" s="58"/>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c r="AF926" s="26"/>
      <c r="AG926" s="26"/>
      <c r="AH926" s="26"/>
      <c r="AI926" s="26"/>
    </row>
    <row r="927" spans="1:35">
      <c r="A927" s="58"/>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c r="AF927" s="26"/>
      <c r="AG927" s="26"/>
      <c r="AH927" s="26"/>
      <c r="AI927" s="26"/>
    </row>
    <row r="928" spans="1:35">
      <c r="A928" s="58"/>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c r="AF928" s="26"/>
      <c r="AG928" s="26"/>
      <c r="AH928" s="26"/>
      <c r="AI928" s="26"/>
    </row>
    <row r="929" spans="1:35">
      <c r="A929" s="58"/>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c r="AF929" s="26"/>
      <c r="AG929" s="26"/>
      <c r="AH929" s="26"/>
      <c r="AI929" s="26"/>
    </row>
    <row r="930" spans="1:35">
      <c r="A930" s="58"/>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c r="AF930" s="26"/>
      <c r="AG930" s="26"/>
      <c r="AH930" s="26"/>
      <c r="AI930" s="26"/>
    </row>
    <row r="931" spans="1:35">
      <c r="A931" s="58"/>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c r="AF931" s="26"/>
      <c r="AG931" s="26"/>
      <c r="AH931" s="26"/>
      <c r="AI931" s="26"/>
    </row>
    <row r="932" spans="1:35">
      <c r="A932" s="58"/>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c r="AF932" s="26"/>
      <c r="AG932" s="26"/>
      <c r="AH932" s="26"/>
      <c r="AI932" s="26"/>
    </row>
    <row r="933" spans="1:35">
      <c r="A933" s="58"/>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c r="AF933" s="26"/>
      <c r="AG933" s="26"/>
      <c r="AH933" s="26"/>
      <c r="AI933" s="26"/>
    </row>
    <row r="934" spans="1:35">
      <c r="A934" s="58"/>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c r="AF934" s="26"/>
      <c r="AG934" s="26"/>
      <c r="AH934" s="26"/>
      <c r="AI934" s="26"/>
    </row>
    <row r="935" spans="1:35">
      <c r="A935" s="58"/>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c r="AF935" s="26"/>
      <c r="AG935" s="26"/>
      <c r="AH935" s="26"/>
      <c r="AI935" s="26"/>
    </row>
    <row r="936" spans="1:35">
      <c r="A936" s="58"/>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c r="AF936" s="26"/>
      <c r="AG936" s="26"/>
      <c r="AH936" s="26"/>
      <c r="AI936" s="26"/>
    </row>
    <row r="937" spans="1:35">
      <c r="A937" s="58"/>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c r="AF937" s="26"/>
      <c r="AG937" s="26"/>
      <c r="AH937" s="26"/>
      <c r="AI937" s="26"/>
    </row>
    <row r="938" spans="1:35">
      <c r="A938" s="58"/>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c r="AF938" s="26"/>
      <c r="AG938" s="26"/>
      <c r="AH938" s="26"/>
      <c r="AI938" s="26"/>
    </row>
    <row r="939" spans="1:35">
      <c r="A939" s="58"/>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c r="AF939" s="26"/>
      <c r="AG939" s="26"/>
      <c r="AH939" s="26"/>
      <c r="AI939" s="26"/>
    </row>
    <row r="940" spans="1:35">
      <c r="A940" s="58"/>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c r="AF940" s="26"/>
      <c r="AG940" s="26"/>
      <c r="AH940" s="26"/>
      <c r="AI940" s="26"/>
    </row>
    <row r="941" spans="1:35">
      <c r="A941" s="58"/>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c r="AF941" s="26"/>
      <c r="AG941" s="26"/>
      <c r="AH941" s="26"/>
      <c r="AI941" s="26"/>
    </row>
    <row r="942" spans="1:35">
      <c r="A942" s="58"/>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c r="AF942" s="26"/>
      <c r="AG942" s="26"/>
      <c r="AH942" s="26"/>
      <c r="AI942" s="26"/>
    </row>
    <row r="943" spans="1:35">
      <c r="A943" s="58"/>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c r="AF943" s="26"/>
      <c r="AG943" s="26"/>
      <c r="AH943" s="26"/>
      <c r="AI943" s="26"/>
    </row>
    <row r="944" spans="1:35">
      <c r="A944" s="58"/>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c r="AF944" s="26"/>
      <c r="AG944" s="26"/>
      <c r="AH944" s="26"/>
      <c r="AI944" s="26"/>
    </row>
    <row r="945" spans="1:35">
      <c r="A945" s="58"/>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c r="AF945" s="26"/>
      <c r="AG945" s="26"/>
      <c r="AH945" s="26"/>
      <c r="AI945" s="26"/>
    </row>
    <row r="946" spans="1:35">
      <c r="A946" s="58"/>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c r="AF946" s="26"/>
      <c r="AG946" s="26"/>
      <c r="AH946" s="26"/>
      <c r="AI946" s="26"/>
    </row>
    <row r="947" spans="1:35">
      <c r="A947" s="58"/>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c r="AF947" s="26"/>
      <c r="AG947" s="26"/>
      <c r="AH947" s="26"/>
      <c r="AI947" s="26"/>
    </row>
    <row r="948" spans="1:35">
      <c r="A948" s="58"/>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c r="AF948" s="26"/>
      <c r="AG948" s="26"/>
      <c r="AH948" s="26"/>
      <c r="AI948" s="26"/>
    </row>
    <row r="949" spans="1:35">
      <c r="A949" s="58"/>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c r="AF949" s="26"/>
      <c r="AG949" s="26"/>
      <c r="AH949" s="26"/>
      <c r="AI949" s="26"/>
    </row>
    <row r="950" spans="1:35">
      <c r="A950" s="58"/>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c r="AF950" s="26"/>
      <c r="AG950" s="26"/>
      <c r="AH950" s="26"/>
      <c r="AI950" s="26"/>
    </row>
    <row r="951" spans="1:35">
      <c r="A951" s="58"/>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c r="AF951" s="26"/>
      <c r="AG951" s="26"/>
      <c r="AH951" s="26"/>
      <c r="AI951" s="26"/>
    </row>
    <row r="952" spans="1:35">
      <c r="A952" s="58"/>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c r="AF952" s="26"/>
      <c r="AG952" s="26"/>
      <c r="AH952" s="26"/>
      <c r="AI952" s="26"/>
    </row>
    <row r="953" spans="1:35">
      <c r="A953" s="58"/>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c r="AF953" s="26"/>
      <c r="AG953" s="26"/>
      <c r="AH953" s="26"/>
      <c r="AI953" s="26"/>
    </row>
    <row r="954" spans="1:35">
      <c r="A954" s="58"/>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c r="AF954" s="26"/>
      <c r="AG954" s="26"/>
      <c r="AH954" s="26"/>
      <c r="AI954" s="26"/>
    </row>
    <row r="955" spans="1:35">
      <c r="A955" s="58"/>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c r="AF955" s="26"/>
      <c r="AG955" s="26"/>
      <c r="AH955" s="26"/>
      <c r="AI955" s="26"/>
    </row>
    <row r="956" spans="1:35">
      <c r="A956" s="58"/>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c r="AF956" s="26"/>
      <c r="AG956" s="26"/>
      <c r="AH956" s="26"/>
      <c r="AI956" s="26"/>
    </row>
    <row r="957" spans="1:35">
      <c r="A957" s="58"/>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c r="AF957" s="26"/>
      <c r="AG957" s="26"/>
      <c r="AH957" s="26"/>
      <c r="AI957" s="26"/>
    </row>
    <row r="958" spans="1:35">
      <c r="A958" s="58"/>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c r="AF958" s="26"/>
      <c r="AG958" s="26"/>
      <c r="AH958" s="26"/>
      <c r="AI958" s="26"/>
    </row>
    <row r="959" spans="1:35">
      <c r="A959" s="58"/>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c r="AF959" s="26"/>
      <c r="AG959" s="26"/>
      <c r="AH959" s="26"/>
      <c r="AI959" s="26"/>
    </row>
    <row r="960" spans="1:35">
      <c r="A960" s="58"/>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c r="AF960" s="26"/>
      <c r="AG960" s="26"/>
      <c r="AH960" s="26"/>
      <c r="AI960" s="26"/>
    </row>
    <row r="961" spans="1:35">
      <c r="A961" s="58"/>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c r="AF961" s="26"/>
      <c r="AG961" s="26"/>
      <c r="AH961" s="26"/>
      <c r="AI961" s="26"/>
    </row>
    <row r="962" spans="1:35">
      <c r="A962" s="58"/>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c r="AF962" s="26"/>
      <c r="AG962" s="26"/>
      <c r="AH962" s="26"/>
      <c r="AI962" s="26"/>
    </row>
    <row r="963" spans="1:35">
      <c r="A963" s="58"/>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c r="AF963" s="26"/>
      <c r="AG963" s="26"/>
      <c r="AH963" s="26"/>
      <c r="AI963" s="26"/>
    </row>
    <row r="964" spans="1:35">
      <c r="A964" s="58"/>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c r="AF964" s="26"/>
      <c r="AG964" s="26"/>
      <c r="AH964" s="26"/>
      <c r="AI964" s="26"/>
    </row>
    <row r="965" spans="1:35">
      <c r="A965" s="58"/>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c r="AF965" s="26"/>
      <c r="AG965" s="26"/>
      <c r="AH965" s="26"/>
      <c r="AI965" s="26"/>
    </row>
    <row r="966" spans="1:35">
      <c r="A966" s="58"/>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c r="AF966" s="26"/>
      <c r="AG966" s="26"/>
      <c r="AH966" s="26"/>
      <c r="AI966" s="26"/>
    </row>
    <row r="967" spans="1:35">
      <c r="A967" s="58"/>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c r="AF967" s="26"/>
      <c r="AG967" s="26"/>
      <c r="AH967" s="26"/>
      <c r="AI967" s="26"/>
    </row>
    <row r="968" spans="1:35">
      <c r="A968" s="58"/>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c r="AF968" s="26"/>
      <c r="AG968" s="26"/>
      <c r="AH968" s="26"/>
      <c r="AI968" s="26"/>
    </row>
    <row r="969" spans="1:35">
      <c r="A969" s="58"/>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c r="AF969" s="26"/>
      <c r="AG969" s="26"/>
      <c r="AH969" s="26"/>
      <c r="AI969" s="26"/>
    </row>
    <row r="970" spans="1:35">
      <c r="A970" s="58"/>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c r="AF970" s="26"/>
      <c r="AG970" s="26"/>
      <c r="AH970" s="26"/>
      <c r="AI970" s="26"/>
    </row>
    <row r="971" spans="1:35">
      <c r="A971" s="58"/>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c r="AF971" s="26"/>
      <c r="AG971" s="26"/>
      <c r="AH971" s="26"/>
      <c r="AI971" s="26"/>
    </row>
    <row r="972" spans="1:35">
      <c r="A972" s="58"/>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c r="AF972" s="26"/>
      <c r="AG972" s="26"/>
      <c r="AH972" s="26"/>
      <c r="AI972" s="26"/>
    </row>
    <row r="973" spans="1:35">
      <c r="A973" s="58"/>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c r="AF973" s="26"/>
      <c r="AG973" s="26"/>
      <c r="AH973" s="26"/>
      <c r="AI973" s="26"/>
    </row>
    <row r="974" spans="1:35">
      <c r="A974" s="58"/>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c r="AF974" s="26"/>
      <c r="AG974" s="26"/>
      <c r="AH974" s="26"/>
      <c r="AI974" s="26"/>
    </row>
    <row r="975" spans="1:35">
      <c r="A975" s="58"/>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c r="AF975" s="26"/>
      <c r="AG975" s="26"/>
      <c r="AH975" s="26"/>
      <c r="AI975" s="26"/>
    </row>
    <row r="976" spans="1:35">
      <c r="A976" s="58"/>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c r="AF976" s="26"/>
      <c r="AG976" s="26"/>
      <c r="AH976" s="26"/>
      <c r="AI976" s="26"/>
    </row>
    <row r="977" spans="1:35">
      <c r="A977" s="58"/>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c r="AF977" s="26"/>
      <c r="AG977" s="26"/>
      <c r="AH977" s="26"/>
      <c r="AI977" s="26"/>
    </row>
    <row r="978" spans="1:35">
      <c r="A978" s="58"/>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c r="AF978" s="26"/>
      <c r="AG978" s="26"/>
      <c r="AH978" s="26"/>
      <c r="AI978" s="26"/>
    </row>
    <row r="979" spans="1:35">
      <c r="A979" s="58"/>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c r="AF979" s="26"/>
      <c r="AG979" s="26"/>
      <c r="AH979" s="26"/>
      <c r="AI979" s="26"/>
    </row>
    <row r="980" spans="1:35">
      <c r="A980" s="58"/>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c r="AF980" s="26"/>
      <c r="AG980" s="26"/>
      <c r="AH980" s="26"/>
      <c r="AI980" s="26"/>
    </row>
    <row r="981" spans="1:35">
      <c r="A981" s="58"/>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c r="AF981" s="26"/>
      <c r="AG981" s="26"/>
      <c r="AH981" s="26"/>
      <c r="AI981" s="26"/>
    </row>
    <row r="982" spans="1:35">
      <c r="A982" s="58"/>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c r="AF982" s="26"/>
      <c r="AG982" s="26"/>
      <c r="AH982" s="26"/>
      <c r="AI982" s="26"/>
    </row>
    <row r="983" spans="1:35">
      <c r="A983" s="58"/>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c r="AF983" s="26"/>
      <c r="AG983" s="26"/>
      <c r="AH983" s="26"/>
      <c r="AI983" s="26"/>
    </row>
    <row r="984" spans="1:35">
      <c r="A984" s="58"/>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c r="AF984" s="26"/>
      <c r="AG984" s="26"/>
      <c r="AH984" s="26"/>
      <c r="AI984" s="26"/>
    </row>
    <row r="985" spans="1:35">
      <c r="A985" s="58"/>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c r="AF985" s="26"/>
      <c r="AG985" s="26"/>
      <c r="AH985" s="26"/>
      <c r="AI985" s="26"/>
    </row>
    <row r="986" spans="1:35">
      <c r="A986" s="58"/>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c r="AF986" s="26"/>
      <c r="AG986" s="26"/>
      <c r="AH986" s="26"/>
      <c r="AI986" s="26"/>
    </row>
    <row r="987" spans="1:35">
      <c r="A987" s="58"/>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c r="AF987" s="26"/>
      <c r="AG987" s="26"/>
      <c r="AH987" s="26"/>
      <c r="AI987" s="26"/>
    </row>
    <row r="988" spans="1:35">
      <c r="A988" s="58"/>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c r="AF988" s="26"/>
      <c r="AG988" s="26"/>
      <c r="AH988" s="26"/>
      <c r="AI988" s="26"/>
    </row>
    <row r="989" spans="1:35">
      <c r="A989" s="58"/>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c r="AF989" s="26"/>
      <c r="AG989" s="26"/>
      <c r="AH989" s="26"/>
      <c r="AI989" s="26"/>
    </row>
    <row r="990" spans="1:35">
      <c r="A990" s="58"/>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c r="AF990" s="26"/>
      <c r="AG990" s="26"/>
      <c r="AH990" s="26"/>
      <c r="AI990" s="26"/>
    </row>
    <row r="991" spans="1:35">
      <c r="A991" s="58"/>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c r="AF991" s="26"/>
      <c r="AG991" s="26"/>
      <c r="AH991" s="26"/>
      <c r="AI991" s="26"/>
    </row>
    <row r="992" spans="1:35">
      <c r="A992" s="58"/>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c r="AF992" s="26"/>
      <c r="AG992" s="26"/>
      <c r="AH992" s="26"/>
      <c r="AI992" s="26"/>
    </row>
    <row r="993" spans="1:35">
      <c r="A993" s="58"/>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c r="AF993" s="26"/>
      <c r="AG993" s="26"/>
      <c r="AH993" s="26"/>
      <c r="AI993" s="26"/>
    </row>
    <row r="994" spans="1:35">
      <c r="A994" s="58"/>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c r="AF994" s="26"/>
      <c r="AG994" s="26"/>
      <c r="AH994" s="26"/>
      <c r="AI994" s="26"/>
    </row>
    <row r="995" spans="1:35">
      <c r="A995" s="58"/>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c r="AF995" s="26"/>
      <c r="AG995" s="26"/>
      <c r="AH995" s="26"/>
      <c r="AI995" s="26"/>
    </row>
    <row r="996" spans="1:35">
      <c r="A996" s="58"/>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c r="AF996" s="26"/>
      <c r="AG996" s="26"/>
      <c r="AH996" s="26"/>
      <c r="AI996" s="26"/>
    </row>
    <row r="997" spans="1:35">
      <c r="A997" s="58"/>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c r="AF997" s="26"/>
      <c r="AG997" s="26"/>
      <c r="AH997" s="26"/>
      <c r="AI997" s="26"/>
    </row>
    <row r="998" spans="1:35">
      <c r="A998" s="58"/>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c r="AF998" s="26"/>
      <c r="AG998" s="26"/>
      <c r="AH998" s="26"/>
      <c r="AI998" s="26"/>
    </row>
    <row r="999" spans="1:35">
      <c r="A999" s="58"/>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c r="AF999" s="26"/>
      <c r="AG999" s="26"/>
      <c r="AH999" s="26"/>
      <c r="AI999" s="26"/>
    </row>
    <row r="1000" spans="1:35">
      <c r="A1000" s="58"/>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c r="AF1000" s="26"/>
      <c r="AG1000" s="26"/>
      <c r="AH1000" s="26"/>
      <c r="AI1000" s="26"/>
    </row>
    <row r="1001" spans="1:35">
      <c r="A1001" s="58"/>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c r="AB1001" s="26"/>
      <c r="AC1001" s="26"/>
      <c r="AD1001" s="26"/>
      <c r="AE1001" s="26"/>
      <c r="AF1001" s="26"/>
      <c r="AG1001" s="26"/>
      <c r="AH1001" s="26"/>
      <c r="AI1001" s="26"/>
    </row>
    <row r="1002" spans="1:35">
      <c r="A1002" s="58"/>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c r="AB1002" s="26"/>
      <c r="AC1002" s="26"/>
      <c r="AD1002" s="26"/>
      <c r="AE1002" s="26"/>
      <c r="AF1002" s="26"/>
      <c r="AG1002" s="26"/>
      <c r="AH1002" s="26"/>
      <c r="AI1002" s="26"/>
    </row>
    <row r="1003" spans="1:35">
      <c r="A1003" s="58"/>
      <c r="B1003" s="26"/>
      <c r="C1003" s="26"/>
      <c r="D1003" s="26"/>
      <c r="E1003" s="26"/>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c r="AB1003" s="26"/>
      <c r="AC1003" s="26"/>
      <c r="AD1003" s="26"/>
      <c r="AE1003" s="26"/>
      <c r="AF1003" s="26"/>
      <c r="AG1003" s="26"/>
      <c r="AH1003" s="26"/>
      <c r="AI1003" s="26"/>
    </row>
    <row r="1004" spans="1:35">
      <c r="A1004" s="58"/>
      <c r="B1004" s="26"/>
      <c r="C1004" s="26"/>
      <c r="D1004" s="26"/>
      <c r="E1004" s="26"/>
      <c r="F1004" s="26"/>
      <c r="G1004" s="26"/>
      <c r="H1004" s="26"/>
      <c r="I1004" s="26"/>
      <c r="J1004" s="26"/>
      <c r="K1004" s="26"/>
      <c r="L1004" s="26"/>
      <c r="M1004" s="26"/>
      <c r="N1004" s="26"/>
      <c r="O1004" s="26"/>
      <c r="P1004" s="26"/>
      <c r="Q1004" s="26"/>
      <c r="R1004" s="26"/>
      <c r="S1004" s="26"/>
      <c r="T1004" s="26"/>
      <c r="U1004" s="26"/>
      <c r="V1004" s="26"/>
      <c r="W1004" s="26"/>
      <c r="X1004" s="26"/>
      <c r="Y1004" s="26"/>
      <c r="Z1004" s="26"/>
      <c r="AA1004" s="26"/>
      <c r="AB1004" s="26"/>
      <c r="AC1004" s="26"/>
      <c r="AD1004" s="26"/>
      <c r="AE1004" s="26"/>
      <c r="AF1004" s="26"/>
      <c r="AG1004" s="26"/>
      <c r="AH1004" s="26"/>
      <c r="AI1004" s="26"/>
    </row>
    <row r="1005" spans="1:35">
      <c r="A1005" s="58"/>
      <c r="B1005" s="26"/>
      <c r="C1005" s="26"/>
      <c r="D1005" s="26"/>
      <c r="E1005" s="26"/>
      <c r="F1005" s="26"/>
      <c r="G1005" s="26"/>
      <c r="H1005" s="26"/>
      <c r="I1005" s="26"/>
      <c r="J1005" s="26"/>
      <c r="K1005" s="26"/>
      <c r="L1005" s="26"/>
      <c r="M1005" s="26"/>
      <c r="N1005" s="26"/>
      <c r="O1005" s="26"/>
      <c r="P1005" s="26"/>
      <c r="Q1005" s="26"/>
      <c r="R1005" s="26"/>
      <c r="S1005" s="26"/>
      <c r="T1005" s="26"/>
      <c r="U1005" s="26"/>
      <c r="V1005" s="26"/>
      <c r="W1005" s="26"/>
      <c r="X1005" s="26"/>
      <c r="Y1005" s="26"/>
      <c r="Z1005" s="26"/>
      <c r="AA1005" s="26"/>
      <c r="AB1005" s="26"/>
      <c r="AC1005" s="26"/>
      <c r="AD1005" s="26"/>
      <c r="AE1005" s="26"/>
      <c r="AF1005" s="26"/>
      <c r="AG1005" s="26"/>
      <c r="AH1005" s="26"/>
      <c r="AI1005" s="26"/>
    </row>
  </sheetData>
  <pageMargins left="0.75" right="0.75" top="1" bottom="1" header="0" footer="0"/>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00"/>
  <sheetViews>
    <sheetView topLeftCell="A522" workbookViewId="0">
      <selection activeCell="A469" sqref="A469:O536"/>
    </sheetView>
  </sheetViews>
  <sheetFormatPr defaultColWidth="14.5047619047619" defaultRowHeight="15" customHeight="1"/>
  <cols>
    <col min="1" max="1" width="9.16190476190476" customWidth="1"/>
    <col min="2" max="2" width="11.6666666666667" customWidth="1"/>
    <col min="3" max="26" width="9.16190476190476" customWidth="1"/>
  </cols>
  <sheetData>
    <row r="1" spans="2:3">
      <c r="B1" t="s">
        <v>670</v>
      </c>
      <c r="C1" t="s">
        <v>671</v>
      </c>
    </row>
    <row r="20" spans="2:4">
      <c r="B20" t="s">
        <v>670</v>
      </c>
      <c r="D20" t="s">
        <v>672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spans="2:3">
      <c r="B32" t="s">
        <v>673</v>
      </c>
      <c r="C32" t="s">
        <v>674</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spans="2:4">
      <c r="B43" t="s">
        <v>675</v>
      </c>
      <c r="D43" t="s">
        <v>676</v>
      </c>
    </row>
    <row r="44" ht="15.75" customHeight="1"/>
    <row r="45" ht="15.75" customHeight="1"/>
    <row r="46" ht="15.75" customHeight="1"/>
    <row r="47" ht="15.75" customHeight="1"/>
    <row r="48" ht="15.75" customHeight="1"/>
    <row r="49" ht="15.75" customHeight="1"/>
    <row r="50" ht="15.75" customHeight="1"/>
    <row r="51" ht="15.75" customHeight="1" spans="2:4">
      <c r="B51" s="25" t="s">
        <v>677</v>
      </c>
      <c r="D51" t="s">
        <v>678</v>
      </c>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spans="2:4">
      <c r="B61" t="s">
        <v>679</v>
      </c>
      <c r="D61" t="s">
        <v>680</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spans="2:4">
      <c r="B88" t="s">
        <v>681</v>
      </c>
      <c r="D88" t="s">
        <v>682</v>
      </c>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pans="2:2">
      <c r="B100" t="s">
        <v>683</v>
      </c>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spans="2:2">
      <c r="B110" t="s">
        <v>684</v>
      </c>
    </row>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spans="1:1">
      <c r="A225">
        <v>16</v>
      </c>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45" customHeight="1" spans="1:2">
      <c r="A281">
        <v>103</v>
      </c>
      <c r="B281" s="26" t="s">
        <v>685</v>
      </c>
    </row>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spans="1:2">
      <c r="A294">
        <v>127</v>
      </c>
      <c r="B294" t="s">
        <v>686</v>
      </c>
    </row>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spans="1:2">
      <c r="A381">
        <v>128</v>
      </c>
      <c r="B381" s="27" t="s">
        <v>687</v>
      </c>
    </row>
    <row r="382" ht="15.75" customHeight="1" spans="3:3">
      <c r="C382" t="s">
        <v>688</v>
      </c>
    </row>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spans="1:1">
      <c r="A399">
        <v>129</v>
      </c>
    </row>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spans="1:1">
      <c r="A445">
        <v>130</v>
      </c>
    </row>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spans="1:1">
      <c r="A469">
        <v>143</v>
      </c>
    </row>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spans="1:1">
      <c r="A485">
        <v>144</v>
      </c>
    </row>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spans="1:1">
      <c r="A504">
        <v>145</v>
      </c>
    </row>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spans="1:1">
      <c r="A521">
        <v>146</v>
      </c>
    </row>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81:M281"/>
  </mergeCells>
  <pageMargins left="0.75" right="0.75" top="1" bottom="1" header="0.511805555555556" footer="0.511805555555556"/>
  <pageSetup paperSize="9"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28"/>
  <sheetViews>
    <sheetView workbookViewId="0">
      <selection activeCell="F19" sqref="F19"/>
    </sheetView>
  </sheetViews>
  <sheetFormatPr defaultColWidth="9.16190476190476" defaultRowHeight="15" outlineLevelCol="5"/>
  <cols>
    <col min="1" max="1" width="6.5047619047619" customWidth="1"/>
    <col min="2" max="2" width="29.5047619047619" customWidth="1"/>
    <col min="3" max="3" width="13.6666666666667" customWidth="1"/>
    <col min="4" max="4" width="19.6666666666667" customWidth="1"/>
    <col min="5" max="5" width="29.5047619047619" customWidth="1"/>
    <col min="6" max="6" width="8" customWidth="1"/>
  </cols>
  <sheetData>
    <row r="1" ht="30" spans="1:6">
      <c r="A1" s="16" t="s">
        <v>689</v>
      </c>
      <c r="B1" s="16" t="s">
        <v>690</v>
      </c>
      <c r="C1" s="16" t="s">
        <v>691</v>
      </c>
      <c r="D1" s="16" t="s">
        <v>692</v>
      </c>
      <c r="E1" s="16" t="s">
        <v>693</v>
      </c>
      <c r="F1" s="11"/>
    </row>
    <row r="2" ht="30" hidden="1" spans="1:6">
      <c r="A2" s="17">
        <v>1</v>
      </c>
      <c r="B2" s="18" t="s">
        <v>694</v>
      </c>
      <c r="C2" s="19">
        <v>1</v>
      </c>
      <c r="D2" s="20" t="s">
        <v>88</v>
      </c>
      <c r="E2" s="8" t="s">
        <v>695</v>
      </c>
      <c r="F2" s="11"/>
    </row>
    <row r="3" hidden="1" spans="1:6">
      <c r="A3" s="17">
        <f t="shared" ref="A3:A28" si="0">A2+1</f>
        <v>2</v>
      </c>
      <c r="B3" s="18" t="s">
        <v>432</v>
      </c>
      <c r="C3" s="19">
        <v>1</v>
      </c>
      <c r="D3" s="20" t="s">
        <v>88</v>
      </c>
      <c r="E3" s="8"/>
      <c r="F3" s="11"/>
    </row>
    <row r="4" ht="30" hidden="1" spans="1:6">
      <c r="A4" s="17">
        <f t="shared" si="0"/>
        <v>3</v>
      </c>
      <c r="B4" s="18" t="s">
        <v>413</v>
      </c>
      <c r="C4" s="19">
        <v>1</v>
      </c>
      <c r="D4" s="20" t="s">
        <v>88</v>
      </c>
      <c r="E4" s="8" t="s">
        <v>696</v>
      </c>
      <c r="F4" s="11"/>
    </row>
    <row r="5" hidden="1" spans="1:6">
      <c r="A5" s="17">
        <f t="shared" si="0"/>
        <v>4</v>
      </c>
      <c r="B5" s="18" t="s">
        <v>697</v>
      </c>
      <c r="C5" s="19">
        <v>1</v>
      </c>
      <c r="D5" s="20" t="s">
        <v>88</v>
      </c>
      <c r="E5" s="8" t="s">
        <v>285</v>
      </c>
      <c r="F5" s="11"/>
    </row>
    <row r="6" hidden="1" spans="1:6">
      <c r="A6" s="17">
        <f t="shared" si="0"/>
        <v>5</v>
      </c>
      <c r="B6" s="18" t="s">
        <v>698</v>
      </c>
      <c r="C6" s="19">
        <v>1</v>
      </c>
      <c r="D6" s="20" t="s">
        <v>88</v>
      </c>
      <c r="E6" s="8"/>
      <c r="F6" s="11"/>
    </row>
    <row r="7" hidden="1" spans="1:6">
      <c r="A7" s="17">
        <f t="shared" si="0"/>
        <v>6</v>
      </c>
      <c r="B7" s="18" t="s">
        <v>699</v>
      </c>
      <c r="C7" s="19">
        <v>1</v>
      </c>
      <c r="D7" s="20" t="s">
        <v>700</v>
      </c>
      <c r="E7" s="8" t="s">
        <v>701</v>
      </c>
      <c r="F7" s="11"/>
    </row>
    <row r="8" hidden="1" spans="1:6">
      <c r="A8" s="17">
        <f t="shared" si="0"/>
        <v>7</v>
      </c>
      <c r="B8" s="18" t="s">
        <v>702</v>
      </c>
      <c r="C8" s="19">
        <v>1</v>
      </c>
      <c r="D8" s="20" t="s">
        <v>88</v>
      </c>
      <c r="E8" s="8"/>
      <c r="F8" s="11"/>
    </row>
    <row r="9" hidden="1" spans="1:6">
      <c r="A9" s="17">
        <f t="shared" si="0"/>
        <v>8</v>
      </c>
      <c r="B9" s="18" t="s">
        <v>703</v>
      </c>
      <c r="C9" s="19">
        <v>1</v>
      </c>
      <c r="D9" s="20" t="s">
        <v>88</v>
      </c>
      <c r="E9" s="8"/>
      <c r="F9" s="11"/>
    </row>
    <row r="10" hidden="1" spans="1:6">
      <c r="A10" s="17">
        <f t="shared" si="0"/>
        <v>9</v>
      </c>
      <c r="B10" s="18" t="s">
        <v>704</v>
      </c>
      <c r="C10" s="19">
        <v>1</v>
      </c>
      <c r="D10" s="20" t="s">
        <v>88</v>
      </c>
      <c r="E10" s="8"/>
      <c r="F10" s="11"/>
    </row>
    <row r="11" ht="30" spans="1:6">
      <c r="A11" s="17">
        <f t="shared" si="0"/>
        <v>10</v>
      </c>
      <c r="B11" s="18" t="s">
        <v>705</v>
      </c>
      <c r="C11" s="19">
        <v>1</v>
      </c>
      <c r="D11" s="20" t="s">
        <v>700</v>
      </c>
      <c r="E11" s="8" t="s">
        <v>706</v>
      </c>
      <c r="F11" s="11" t="s">
        <v>707</v>
      </c>
    </row>
    <row r="12" ht="30" hidden="1" spans="1:6">
      <c r="A12" s="17">
        <f t="shared" si="0"/>
        <v>11</v>
      </c>
      <c r="B12" s="18" t="s">
        <v>708</v>
      </c>
      <c r="C12" s="19">
        <v>1</v>
      </c>
      <c r="D12" s="20" t="s">
        <v>88</v>
      </c>
      <c r="E12" s="8"/>
      <c r="F12" s="11"/>
    </row>
    <row r="13" hidden="1" spans="1:6">
      <c r="A13" s="17">
        <f t="shared" si="0"/>
        <v>12</v>
      </c>
      <c r="B13" s="18" t="s">
        <v>709</v>
      </c>
      <c r="C13" s="19">
        <v>1</v>
      </c>
      <c r="D13" s="20" t="s">
        <v>88</v>
      </c>
      <c r="E13" s="8"/>
      <c r="F13" s="11" t="s">
        <v>88</v>
      </c>
    </row>
    <row r="14" ht="30" spans="1:6">
      <c r="A14" s="17">
        <f t="shared" si="0"/>
        <v>13</v>
      </c>
      <c r="B14" s="18" t="s">
        <v>710</v>
      </c>
      <c r="C14" s="19">
        <v>1</v>
      </c>
      <c r="D14" s="20" t="s">
        <v>700</v>
      </c>
      <c r="E14" s="8" t="s">
        <v>711</v>
      </c>
      <c r="F14" s="11" t="s">
        <v>140</v>
      </c>
    </row>
    <row r="15" ht="30" spans="1:6">
      <c r="A15" s="17">
        <f t="shared" si="0"/>
        <v>14</v>
      </c>
      <c r="B15" s="21" t="s">
        <v>712</v>
      </c>
      <c r="C15" s="19">
        <v>1</v>
      </c>
      <c r="D15" s="20" t="s">
        <v>700</v>
      </c>
      <c r="E15" s="8" t="s">
        <v>711</v>
      </c>
      <c r="F15" s="11" t="s">
        <v>171</v>
      </c>
    </row>
    <row r="16" spans="1:6">
      <c r="A16" s="17">
        <f t="shared" si="0"/>
        <v>15</v>
      </c>
      <c r="B16" s="18" t="s">
        <v>713</v>
      </c>
      <c r="C16" s="19">
        <v>1</v>
      </c>
      <c r="D16" s="20" t="s">
        <v>700</v>
      </c>
      <c r="E16" s="8" t="s">
        <v>706</v>
      </c>
      <c r="F16" s="11" t="s">
        <v>11</v>
      </c>
    </row>
    <row r="17" spans="1:6">
      <c r="A17" s="17">
        <f t="shared" si="0"/>
        <v>16</v>
      </c>
      <c r="B17" s="22" t="s">
        <v>714</v>
      </c>
      <c r="C17" s="23">
        <v>2</v>
      </c>
      <c r="D17" s="20" t="s">
        <v>700</v>
      </c>
      <c r="E17" s="8" t="s">
        <v>706</v>
      </c>
      <c r="F17" s="11" t="s">
        <v>11</v>
      </c>
    </row>
    <row r="18" spans="1:6">
      <c r="A18" s="17">
        <f t="shared" si="0"/>
        <v>17</v>
      </c>
      <c r="B18" s="22" t="s">
        <v>715</v>
      </c>
      <c r="C18" s="23">
        <v>2</v>
      </c>
      <c r="D18" s="20" t="s">
        <v>700</v>
      </c>
      <c r="E18" s="8" t="s">
        <v>706</v>
      </c>
      <c r="F18" s="11" t="s">
        <v>716</v>
      </c>
    </row>
    <row r="19" ht="60" customHeight="1" spans="1:6">
      <c r="A19" s="17">
        <f t="shared" si="0"/>
        <v>18</v>
      </c>
      <c r="B19" s="22" t="s">
        <v>717</v>
      </c>
      <c r="C19" s="23">
        <v>2</v>
      </c>
      <c r="D19" s="20" t="s">
        <v>700</v>
      </c>
      <c r="E19" s="8" t="s">
        <v>706</v>
      </c>
      <c r="F19" s="11" t="s">
        <v>716</v>
      </c>
    </row>
    <row r="20" hidden="1" spans="1:6">
      <c r="A20" s="17">
        <f t="shared" si="0"/>
        <v>19</v>
      </c>
      <c r="B20" s="24" t="s">
        <v>718</v>
      </c>
      <c r="C20" s="23">
        <v>1</v>
      </c>
      <c r="D20" s="20" t="s">
        <v>88</v>
      </c>
      <c r="E20" s="8"/>
      <c r="F20" s="11"/>
    </row>
    <row r="21" hidden="1" spans="1:6">
      <c r="A21" s="17">
        <f t="shared" si="0"/>
        <v>20</v>
      </c>
      <c r="B21" s="24" t="s">
        <v>719</v>
      </c>
      <c r="C21" s="23">
        <v>1</v>
      </c>
      <c r="D21" s="20" t="s">
        <v>88</v>
      </c>
      <c r="E21" s="8"/>
      <c r="F21" s="11"/>
    </row>
    <row r="22" hidden="1" spans="1:6">
      <c r="A22" s="17">
        <f t="shared" si="0"/>
        <v>21</v>
      </c>
      <c r="B22" s="24" t="s">
        <v>597</v>
      </c>
      <c r="C22" s="23">
        <v>1</v>
      </c>
      <c r="D22" s="20" t="s">
        <v>700</v>
      </c>
      <c r="E22" s="8" t="s">
        <v>720</v>
      </c>
      <c r="F22" s="11"/>
    </row>
    <row r="23" hidden="1" spans="1:6">
      <c r="A23" s="17">
        <f t="shared" si="0"/>
        <v>22</v>
      </c>
      <c r="B23" s="24" t="s">
        <v>542</v>
      </c>
      <c r="C23" s="23">
        <v>1</v>
      </c>
      <c r="D23" s="20" t="s">
        <v>88</v>
      </c>
      <c r="E23" s="8"/>
      <c r="F23" s="11"/>
    </row>
    <row r="24" hidden="1" spans="1:6">
      <c r="A24" s="17">
        <f t="shared" si="0"/>
        <v>23</v>
      </c>
      <c r="B24" s="24" t="s">
        <v>178</v>
      </c>
      <c r="C24" s="23">
        <v>1</v>
      </c>
      <c r="D24" s="20" t="s">
        <v>88</v>
      </c>
      <c r="E24" s="8"/>
      <c r="F24" s="11"/>
    </row>
    <row r="25" hidden="1" spans="1:6">
      <c r="A25" s="17">
        <f t="shared" si="0"/>
        <v>24</v>
      </c>
      <c r="B25" s="24" t="s">
        <v>185</v>
      </c>
      <c r="C25" s="23">
        <v>1</v>
      </c>
      <c r="D25" s="20" t="s">
        <v>88</v>
      </c>
      <c r="E25" s="8"/>
      <c r="F25" s="11"/>
    </row>
    <row r="26" hidden="1" spans="1:6">
      <c r="A26" s="17">
        <f t="shared" si="0"/>
        <v>25</v>
      </c>
      <c r="B26" s="24" t="s">
        <v>205</v>
      </c>
      <c r="C26" s="23">
        <v>1</v>
      </c>
      <c r="D26" s="20" t="s">
        <v>88</v>
      </c>
      <c r="E26" s="8"/>
      <c r="F26" s="11"/>
    </row>
    <row r="27" ht="30" hidden="1" spans="1:6">
      <c r="A27" s="17">
        <f t="shared" si="0"/>
        <v>26</v>
      </c>
      <c r="B27" s="24" t="s">
        <v>721</v>
      </c>
      <c r="C27" s="23">
        <v>1</v>
      </c>
      <c r="D27" s="20" t="s">
        <v>88</v>
      </c>
      <c r="E27" s="8" t="s">
        <v>695</v>
      </c>
      <c r="F27" s="11"/>
    </row>
    <row r="28" hidden="1" spans="1:6">
      <c r="A28" s="17">
        <f t="shared" si="0"/>
        <v>27</v>
      </c>
      <c r="B28" s="24" t="s">
        <v>722</v>
      </c>
      <c r="C28" s="23">
        <v>1</v>
      </c>
      <c r="D28" s="20" t="s">
        <v>88</v>
      </c>
      <c r="E28" s="8"/>
      <c r="F28" s="11"/>
    </row>
  </sheetData>
  <autoFilter ref="A1:F28">
    <filterColumn colId="3">
      <customFilters>
        <customFilter operator="equal" val="No"/>
      </customFilters>
    </filterColumn>
    <filterColumn colId="4">
      <customFilters>
        <customFilter operator="equal" val="Deferred to Phase-2"/>
        <customFilter operator="equal" val="To be done with 3rd party library (ChartIQ or any other)"/>
      </customFilters>
    </filterColumn>
    <extLst/>
  </autoFilter>
  <pageMargins left="0.75" right="0.75" top="1" bottom="1" header="0.511805555555556" footer="0.511805555555556"/>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3"/>
  <sheetViews>
    <sheetView workbookViewId="0">
      <pane ySplit="1" topLeftCell="A8" activePane="bottomLeft" state="frozen"/>
      <selection/>
      <selection pane="bottomLeft" activeCell="C1" sqref="C1"/>
    </sheetView>
  </sheetViews>
  <sheetFormatPr defaultColWidth="9.16190476190476" defaultRowHeight="15"/>
  <cols>
    <col min="1" max="1" width="7.5047619047619" customWidth="1"/>
    <col min="2" max="2" width="14.3333333333333" customWidth="1"/>
    <col min="3" max="3" width="29" customWidth="1"/>
    <col min="4" max="4" width="13.6666666666667" customWidth="1"/>
    <col min="5" max="5" width="14.3333333333333" customWidth="1"/>
    <col min="6" max="6" width="4.5047619047619" customWidth="1"/>
    <col min="8" max="8" width="12.6666666666667" customWidth="1"/>
    <col min="11" max="11" width="10.5047619047619" customWidth="1"/>
  </cols>
  <sheetData>
    <row r="1" ht="30" spans="1:10">
      <c r="A1" s="12" t="s">
        <v>689</v>
      </c>
      <c r="B1" s="12" t="s">
        <v>723</v>
      </c>
      <c r="C1" s="13" t="s">
        <v>724</v>
      </c>
      <c r="D1" s="13" t="s">
        <v>691</v>
      </c>
      <c r="E1" s="13" t="s">
        <v>725</v>
      </c>
      <c r="F1" s="13" t="s">
        <v>726</v>
      </c>
      <c r="G1" s="13" t="s">
        <v>727</v>
      </c>
      <c r="H1" s="13" t="s">
        <v>728</v>
      </c>
      <c r="I1" t="s">
        <v>12</v>
      </c>
      <c r="J1" t="s">
        <v>729</v>
      </c>
    </row>
    <row r="2" spans="1:9">
      <c r="A2" s="7">
        <v>1</v>
      </c>
      <c r="B2" s="9" t="s">
        <v>730</v>
      </c>
      <c r="C2" s="8" t="s">
        <v>731</v>
      </c>
      <c r="D2" s="7">
        <v>2</v>
      </c>
      <c r="E2" s="7" t="s">
        <v>732</v>
      </c>
      <c r="F2" s="7" t="s">
        <v>732</v>
      </c>
      <c r="G2" s="14" t="s">
        <v>33</v>
      </c>
      <c r="H2" s="15"/>
      <c r="I2" t="s">
        <v>88</v>
      </c>
    </row>
    <row r="3" spans="1:8">
      <c r="A3" s="7">
        <f t="shared" ref="A3:A33" si="0">A2+1</f>
        <v>2</v>
      </c>
      <c r="B3" s="9" t="s">
        <v>733</v>
      </c>
      <c r="C3" s="8" t="s">
        <v>734</v>
      </c>
      <c r="D3" s="7">
        <v>2</v>
      </c>
      <c r="E3" s="7" t="s">
        <v>732</v>
      </c>
      <c r="F3" s="7" t="s">
        <v>732</v>
      </c>
      <c r="G3" s="14" t="s">
        <v>33</v>
      </c>
      <c r="H3" s="15"/>
    </row>
    <row r="4" spans="1:10">
      <c r="A4" s="7">
        <f t="shared" si="0"/>
        <v>3</v>
      </c>
      <c r="B4" s="9" t="s">
        <v>735</v>
      </c>
      <c r="C4" s="8" t="s">
        <v>736</v>
      </c>
      <c r="D4" s="7">
        <v>2</v>
      </c>
      <c r="E4" s="7" t="s">
        <v>732</v>
      </c>
      <c r="F4" s="7" t="s">
        <v>732</v>
      </c>
      <c r="G4" s="14" t="s">
        <v>33</v>
      </c>
      <c r="H4" s="15"/>
      <c r="J4">
        <v>15</v>
      </c>
    </row>
    <row r="5" spans="1:9">
      <c r="A5" s="7">
        <f t="shared" si="0"/>
        <v>4</v>
      </c>
      <c r="B5" s="9" t="s">
        <v>737</v>
      </c>
      <c r="C5" s="8" t="s">
        <v>738</v>
      </c>
      <c r="D5" s="7">
        <v>2</v>
      </c>
      <c r="E5" s="7" t="s">
        <v>732</v>
      </c>
      <c r="F5" s="7" t="s">
        <v>732</v>
      </c>
      <c r="G5" s="14" t="s">
        <v>732</v>
      </c>
      <c r="H5" s="15"/>
      <c r="I5" t="s">
        <v>88</v>
      </c>
    </row>
    <row r="6" spans="1:10">
      <c r="A6" s="7">
        <f t="shared" si="0"/>
        <v>5</v>
      </c>
      <c r="B6" s="9" t="s">
        <v>739</v>
      </c>
      <c r="C6" s="8" t="s">
        <v>740</v>
      </c>
      <c r="D6" s="7">
        <v>2</v>
      </c>
      <c r="E6" s="7" t="s">
        <v>700</v>
      </c>
      <c r="F6" s="7" t="s">
        <v>732</v>
      </c>
      <c r="G6" s="14" t="s">
        <v>33</v>
      </c>
      <c r="H6" s="15"/>
      <c r="J6">
        <v>5</v>
      </c>
    </row>
    <row r="7" spans="1:10">
      <c r="A7" s="7">
        <f t="shared" si="0"/>
        <v>6</v>
      </c>
      <c r="B7" s="9" t="s">
        <v>741</v>
      </c>
      <c r="C7" s="8" t="s">
        <v>710</v>
      </c>
      <c r="D7" s="7">
        <v>2</v>
      </c>
      <c r="E7" s="7" t="s">
        <v>700</v>
      </c>
      <c r="F7" s="7" t="s">
        <v>700</v>
      </c>
      <c r="G7" s="14" t="s">
        <v>33</v>
      </c>
      <c r="H7" s="15"/>
      <c r="J7">
        <v>15</v>
      </c>
    </row>
    <row r="8" ht="30" spans="1:10">
      <c r="A8" s="7">
        <f t="shared" si="0"/>
        <v>7</v>
      </c>
      <c r="B8" s="9" t="s">
        <v>742</v>
      </c>
      <c r="C8" s="8" t="s">
        <v>743</v>
      </c>
      <c r="D8" s="7">
        <v>2</v>
      </c>
      <c r="E8" s="7" t="s">
        <v>700</v>
      </c>
      <c r="F8" s="7" t="s">
        <v>700</v>
      </c>
      <c r="G8" s="14" t="s">
        <v>33</v>
      </c>
      <c r="H8" s="15"/>
      <c r="J8">
        <v>8</v>
      </c>
    </row>
    <row r="9" ht="30" spans="1:10">
      <c r="A9" s="7">
        <f t="shared" si="0"/>
        <v>8</v>
      </c>
      <c r="B9" s="9" t="s">
        <v>744</v>
      </c>
      <c r="C9" s="8" t="s">
        <v>705</v>
      </c>
      <c r="D9" s="7">
        <v>2</v>
      </c>
      <c r="E9" s="7" t="s">
        <v>700</v>
      </c>
      <c r="F9" s="7" t="s">
        <v>700</v>
      </c>
      <c r="G9" s="14" t="s">
        <v>33</v>
      </c>
      <c r="H9" s="15"/>
      <c r="J9">
        <v>10</v>
      </c>
    </row>
    <row r="10" spans="1:10">
      <c r="A10" s="7">
        <f t="shared" si="0"/>
        <v>9</v>
      </c>
      <c r="B10" s="9" t="s">
        <v>745</v>
      </c>
      <c r="C10" s="8" t="s">
        <v>712</v>
      </c>
      <c r="D10" s="7">
        <v>2</v>
      </c>
      <c r="E10" s="7" t="s">
        <v>700</v>
      </c>
      <c r="F10" s="7" t="s">
        <v>700</v>
      </c>
      <c r="G10" s="14" t="s">
        <v>33</v>
      </c>
      <c r="H10" s="15"/>
      <c r="J10">
        <v>5</v>
      </c>
    </row>
    <row r="11" ht="45" spans="1:10">
      <c r="A11" s="7">
        <f t="shared" si="0"/>
        <v>10</v>
      </c>
      <c r="B11" s="9" t="s">
        <v>746</v>
      </c>
      <c r="C11" s="8" t="s">
        <v>747</v>
      </c>
      <c r="D11" s="7">
        <v>2</v>
      </c>
      <c r="E11" s="7" t="s">
        <v>700</v>
      </c>
      <c r="F11" s="7" t="s">
        <v>700</v>
      </c>
      <c r="G11" s="14" t="s">
        <v>33</v>
      </c>
      <c r="H11" s="15" t="s">
        <v>748</v>
      </c>
      <c r="J11">
        <v>5</v>
      </c>
    </row>
    <row r="12" ht="45" spans="1:9">
      <c r="A12" s="7">
        <f t="shared" si="0"/>
        <v>11</v>
      </c>
      <c r="B12" s="9" t="s">
        <v>749</v>
      </c>
      <c r="C12" s="8" t="s">
        <v>714</v>
      </c>
      <c r="D12" s="7">
        <v>2</v>
      </c>
      <c r="E12" s="7" t="s">
        <v>732</v>
      </c>
      <c r="F12" s="7" t="s">
        <v>732</v>
      </c>
      <c r="G12" s="14" t="s">
        <v>33</v>
      </c>
      <c r="H12" s="15" t="s">
        <v>748</v>
      </c>
      <c r="I12" t="s">
        <v>88</v>
      </c>
    </row>
    <row r="13" spans="1:10">
      <c r="A13" s="7">
        <f t="shared" si="0"/>
        <v>12</v>
      </c>
      <c r="B13" s="9" t="s">
        <v>750</v>
      </c>
      <c r="C13" s="8" t="s">
        <v>715</v>
      </c>
      <c r="D13" s="7">
        <v>2</v>
      </c>
      <c r="E13" s="7" t="s">
        <v>732</v>
      </c>
      <c r="F13" s="7" t="s">
        <v>732</v>
      </c>
      <c r="G13" s="14" t="s">
        <v>732</v>
      </c>
      <c r="H13" s="15"/>
      <c r="J13">
        <v>10</v>
      </c>
    </row>
    <row r="14" spans="1:10">
      <c r="A14" s="7">
        <f t="shared" si="0"/>
        <v>13</v>
      </c>
      <c r="B14" s="9" t="s">
        <v>751</v>
      </c>
      <c r="C14" s="8" t="s">
        <v>752</v>
      </c>
      <c r="D14" s="7">
        <v>2</v>
      </c>
      <c r="E14" s="7" t="s">
        <v>700</v>
      </c>
      <c r="F14" s="7" t="s">
        <v>700</v>
      </c>
      <c r="G14" s="14" t="s">
        <v>33</v>
      </c>
      <c r="H14" s="15" t="s">
        <v>589</v>
      </c>
      <c r="J14" t="s">
        <v>589</v>
      </c>
    </row>
    <row r="15" spans="1:10">
      <c r="A15" s="7">
        <f t="shared" si="0"/>
        <v>14</v>
      </c>
      <c r="B15" s="9" t="s">
        <v>753</v>
      </c>
      <c r="C15" s="8" t="s">
        <v>754</v>
      </c>
      <c r="D15" s="7">
        <v>2</v>
      </c>
      <c r="E15" s="7" t="s">
        <v>700</v>
      </c>
      <c r="F15" s="7" t="s">
        <v>700</v>
      </c>
      <c r="G15" s="14" t="s">
        <v>33</v>
      </c>
      <c r="H15" s="15" t="s">
        <v>589</v>
      </c>
      <c r="J15" t="s">
        <v>589</v>
      </c>
    </row>
    <row r="16" spans="1:10">
      <c r="A16" s="7">
        <f t="shared" si="0"/>
        <v>15</v>
      </c>
      <c r="B16" s="9" t="s">
        <v>755</v>
      </c>
      <c r="C16" s="8" t="s">
        <v>756</v>
      </c>
      <c r="D16" s="7">
        <v>2</v>
      </c>
      <c r="E16" s="7" t="s">
        <v>700</v>
      </c>
      <c r="F16" s="7" t="s">
        <v>700</v>
      </c>
      <c r="G16" s="14" t="s">
        <v>33</v>
      </c>
      <c r="H16" s="15"/>
      <c r="I16" t="s">
        <v>757</v>
      </c>
      <c r="J16">
        <v>10</v>
      </c>
    </row>
    <row r="17" ht="45" spans="1:10">
      <c r="A17" s="7">
        <f t="shared" si="0"/>
        <v>16</v>
      </c>
      <c r="B17" s="9" t="s">
        <v>758</v>
      </c>
      <c r="C17" s="8" t="s">
        <v>759</v>
      </c>
      <c r="D17" s="7">
        <v>2</v>
      </c>
      <c r="E17" s="7" t="s">
        <v>732</v>
      </c>
      <c r="F17" s="7" t="s">
        <v>732</v>
      </c>
      <c r="G17" s="14" t="s">
        <v>33</v>
      </c>
      <c r="H17" s="15" t="s">
        <v>748</v>
      </c>
      <c r="J17">
        <v>30</v>
      </c>
    </row>
    <row r="18" spans="1:10">
      <c r="A18" s="7">
        <f t="shared" si="0"/>
        <v>17</v>
      </c>
      <c r="B18" s="9" t="s">
        <v>760</v>
      </c>
      <c r="C18" s="8" t="s">
        <v>761</v>
      </c>
      <c r="D18" s="7">
        <v>2</v>
      </c>
      <c r="E18" s="7" t="s">
        <v>732</v>
      </c>
      <c r="F18" s="7" t="s">
        <v>732</v>
      </c>
      <c r="G18" s="14" t="s">
        <v>33</v>
      </c>
      <c r="H18" s="15"/>
      <c r="J18">
        <v>8</v>
      </c>
    </row>
    <row r="19" spans="1:12">
      <c r="A19" s="7">
        <f t="shared" si="0"/>
        <v>18</v>
      </c>
      <c r="B19" s="9" t="s">
        <v>762</v>
      </c>
      <c r="C19" s="8" t="s">
        <v>763</v>
      </c>
      <c r="D19" s="7">
        <v>2</v>
      </c>
      <c r="E19" s="7" t="s">
        <v>732</v>
      </c>
      <c r="F19" s="7" t="s">
        <v>732</v>
      </c>
      <c r="G19" s="14" t="s">
        <v>33</v>
      </c>
      <c r="H19" s="15"/>
      <c r="J19">
        <v>5</v>
      </c>
      <c r="K19" t="s">
        <v>764</v>
      </c>
      <c r="L19" t="s">
        <v>765</v>
      </c>
    </row>
    <row r="20" spans="1:10">
      <c r="A20" s="7">
        <f t="shared" si="0"/>
        <v>19</v>
      </c>
      <c r="B20" s="9" t="s">
        <v>766</v>
      </c>
      <c r="C20" s="8" t="s">
        <v>767</v>
      </c>
      <c r="D20" s="7">
        <v>2</v>
      </c>
      <c r="E20" s="7" t="s">
        <v>700</v>
      </c>
      <c r="F20" s="7" t="s">
        <v>700</v>
      </c>
      <c r="G20" s="14" t="s">
        <v>33</v>
      </c>
      <c r="H20" s="15"/>
      <c r="J20">
        <v>4</v>
      </c>
    </row>
    <row r="21" spans="1:10">
      <c r="A21" s="7">
        <f t="shared" si="0"/>
        <v>20</v>
      </c>
      <c r="B21" s="9" t="s">
        <v>768</v>
      </c>
      <c r="C21" s="8" t="s">
        <v>769</v>
      </c>
      <c r="D21" s="7">
        <v>2</v>
      </c>
      <c r="E21" s="7" t="s">
        <v>700</v>
      </c>
      <c r="F21" s="7" t="s">
        <v>700</v>
      </c>
      <c r="G21" s="14" t="s">
        <v>33</v>
      </c>
      <c r="H21" s="15"/>
      <c r="J21">
        <v>4</v>
      </c>
    </row>
    <row r="22" spans="1:10">
      <c r="A22" s="7">
        <f t="shared" si="0"/>
        <v>21</v>
      </c>
      <c r="B22" s="9" t="s">
        <v>770</v>
      </c>
      <c r="C22" s="8" t="s">
        <v>771</v>
      </c>
      <c r="D22" s="7">
        <v>2</v>
      </c>
      <c r="E22" s="7" t="s">
        <v>700</v>
      </c>
      <c r="F22" s="7" t="s">
        <v>700</v>
      </c>
      <c r="G22" s="14" t="s">
        <v>33</v>
      </c>
      <c r="H22" s="15"/>
      <c r="J22">
        <v>8</v>
      </c>
    </row>
    <row r="23" ht="60" spans="1:10">
      <c r="A23" s="7">
        <f t="shared" si="0"/>
        <v>22</v>
      </c>
      <c r="B23" s="9" t="s">
        <v>772</v>
      </c>
      <c r="C23" s="8" t="s">
        <v>773</v>
      </c>
      <c r="D23" s="7">
        <v>2</v>
      </c>
      <c r="E23" s="7" t="s">
        <v>700</v>
      </c>
      <c r="F23" s="7" t="s">
        <v>700</v>
      </c>
      <c r="G23" s="14" t="s">
        <v>33</v>
      </c>
      <c r="H23" s="15" t="s">
        <v>774</v>
      </c>
      <c r="J23" t="s">
        <v>589</v>
      </c>
    </row>
    <row r="24" spans="1:10">
      <c r="A24" s="7">
        <f t="shared" si="0"/>
        <v>23</v>
      </c>
      <c r="B24" s="9" t="s">
        <v>775</v>
      </c>
      <c r="C24" s="8" t="s">
        <v>776</v>
      </c>
      <c r="D24" s="7">
        <v>2</v>
      </c>
      <c r="E24" s="7" t="s">
        <v>700</v>
      </c>
      <c r="F24" s="7" t="s">
        <v>700</v>
      </c>
      <c r="G24" s="14" t="s">
        <v>33</v>
      </c>
      <c r="H24" s="15"/>
      <c r="J24" t="s">
        <v>589</v>
      </c>
    </row>
    <row r="25" spans="1:10">
      <c r="A25" s="7">
        <f t="shared" si="0"/>
        <v>24</v>
      </c>
      <c r="B25" s="9" t="s">
        <v>777</v>
      </c>
      <c r="C25" s="8" t="s">
        <v>778</v>
      </c>
      <c r="D25" s="7">
        <v>2</v>
      </c>
      <c r="E25" s="7" t="s">
        <v>732</v>
      </c>
      <c r="F25" s="7" t="s">
        <v>732</v>
      </c>
      <c r="G25" s="14" t="s">
        <v>33</v>
      </c>
      <c r="H25" s="15"/>
      <c r="J25">
        <v>8</v>
      </c>
    </row>
    <row r="26" spans="1:10">
      <c r="A26" s="7">
        <f t="shared" si="0"/>
        <v>25</v>
      </c>
      <c r="B26" s="9" t="s">
        <v>779</v>
      </c>
      <c r="C26" s="8" t="s">
        <v>780</v>
      </c>
      <c r="D26" s="7">
        <v>2</v>
      </c>
      <c r="E26" s="7" t="s">
        <v>700</v>
      </c>
      <c r="F26" s="7" t="s">
        <v>700</v>
      </c>
      <c r="G26" s="14" t="s">
        <v>33</v>
      </c>
      <c r="H26" s="15"/>
      <c r="I26" t="s">
        <v>757</v>
      </c>
      <c r="J26">
        <v>7</v>
      </c>
    </row>
    <row r="27" spans="1:10">
      <c r="A27" s="7">
        <f t="shared" si="0"/>
        <v>26</v>
      </c>
      <c r="B27" s="9" t="s">
        <v>781</v>
      </c>
      <c r="C27" s="8" t="s">
        <v>782</v>
      </c>
      <c r="D27" s="7">
        <v>2</v>
      </c>
      <c r="E27" s="7" t="s">
        <v>732</v>
      </c>
      <c r="F27" s="7" t="s">
        <v>732</v>
      </c>
      <c r="G27" s="14" t="s">
        <v>33</v>
      </c>
      <c r="H27" s="15"/>
      <c r="I27" t="s">
        <v>757</v>
      </c>
      <c r="J27">
        <v>4</v>
      </c>
    </row>
    <row r="28" spans="1:10">
      <c r="A28" s="7">
        <f t="shared" si="0"/>
        <v>27</v>
      </c>
      <c r="B28" s="9" t="s">
        <v>783</v>
      </c>
      <c r="C28" s="8" t="s">
        <v>784</v>
      </c>
      <c r="D28" s="7">
        <v>2</v>
      </c>
      <c r="E28" s="7" t="s">
        <v>732</v>
      </c>
      <c r="F28" s="7" t="s">
        <v>732</v>
      </c>
      <c r="G28" s="14" t="s">
        <v>33</v>
      </c>
      <c r="H28" s="15"/>
      <c r="J28">
        <v>7</v>
      </c>
    </row>
    <row r="29" spans="1:10">
      <c r="A29" s="7">
        <f t="shared" si="0"/>
        <v>28</v>
      </c>
      <c r="B29" s="9" t="s">
        <v>785</v>
      </c>
      <c r="C29" s="8" t="s">
        <v>786</v>
      </c>
      <c r="D29" s="7">
        <v>2</v>
      </c>
      <c r="E29" s="7" t="s">
        <v>732</v>
      </c>
      <c r="F29" s="7" t="s">
        <v>732</v>
      </c>
      <c r="G29" s="14" t="s">
        <v>33</v>
      </c>
      <c r="H29" s="15"/>
      <c r="J29">
        <v>10</v>
      </c>
    </row>
    <row r="30" spans="1:10">
      <c r="A30" s="7">
        <f t="shared" si="0"/>
        <v>29</v>
      </c>
      <c r="B30" s="9" t="s">
        <v>787</v>
      </c>
      <c r="C30" s="8" t="s">
        <v>788</v>
      </c>
      <c r="D30" s="7">
        <v>2</v>
      </c>
      <c r="E30" s="7" t="s">
        <v>732</v>
      </c>
      <c r="F30" s="7" t="s">
        <v>732</v>
      </c>
      <c r="G30" s="14" t="s">
        <v>33</v>
      </c>
      <c r="H30" s="15"/>
      <c r="J30">
        <v>5</v>
      </c>
    </row>
    <row r="31" spans="1:10">
      <c r="A31" s="7">
        <f t="shared" si="0"/>
        <v>30</v>
      </c>
      <c r="B31" s="9" t="s">
        <v>789</v>
      </c>
      <c r="C31" s="8" t="s">
        <v>790</v>
      </c>
      <c r="D31" s="7">
        <v>2</v>
      </c>
      <c r="E31" s="7" t="s">
        <v>700</v>
      </c>
      <c r="F31" s="7" t="s">
        <v>700</v>
      </c>
      <c r="G31" s="14" t="s">
        <v>33</v>
      </c>
      <c r="H31" s="15"/>
      <c r="I31" t="s">
        <v>757</v>
      </c>
      <c r="J31">
        <v>10</v>
      </c>
    </row>
    <row r="32" spans="1:10">
      <c r="A32" s="7">
        <f t="shared" si="0"/>
        <v>31</v>
      </c>
      <c r="B32" s="9" t="s">
        <v>791</v>
      </c>
      <c r="C32" s="8" t="s">
        <v>792</v>
      </c>
      <c r="D32" s="7">
        <v>2</v>
      </c>
      <c r="E32" s="7" t="s">
        <v>700</v>
      </c>
      <c r="F32" s="7" t="s">
        <v>700</v>
      </c>
      <c r="G32" s="14" t="s">
        <v>33</v>
      </c>
      <c r="H32" s="15"/>
      <c r="I32" t="s">
        <v>757</v>
      </c>
      <c r="J32">
        <v>10</v>
      </c>
    </row>
    <row r="33" spans="1:10">
      <c r="A33" s="7">
        <f t="shared" si="0"/>
        <v>32</v>
      </c>
      <c r="B33" s="9" t="s">
        <v>793</v>
      </c>
      <c r="C33" s="8" t="s">
        <v>794</v>
      </c>
      <c r="D33" s="7">
        <v>2</v>
      </c>
      <c r="E33" s="7" t="s">
        <v>700</v>
      </c>
      <c r="F33" s="7" t="s">
        <v>700</v>
      </c>
      <c r="G33" s="14" t="s">
        <v>33</v>
      </c>
      <c r="H33" s="15"/>
      <c r="I33" t="s">
        <v>757</v>
      </c>
      <c r="J33">
        <v>10</v>
      </c>
    </row>
  </sheetData>
  <pageMargins left="0.75" right="0.75" top="1" bottom="1" header="0.511805555555556" footer="0.511805555555556"/>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31" workbookViewId="0">
      <selection activeCell="B26" sqref="B26"/>
    </sheetView>
  </sheetViews>
  <sheetFormatPr defaultColWidth="9.14285714285714" defaultRowHeight="15"/>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
  <sheetViews>
    <sheetView workbookViewId="0">
      <selection activeCell="D4" sqref="D4"/>
    </sheetView>
  </sheetViews>
  <sheetFormatPr defaultColWidth="30.6666666666667" defaultRowHeight="15"/>
  <cols>
    <col min="1" max="1" width="7.5047619047619" customWidth="1"/>
    <col min="2" max="2" width="25.3333333333333" customWidth="1"/>
    <col min="3" max="3" width="30.5047619047619" customWidth="1"/>
    <col min="4" max="4" width="38.1619047619048" customWidth="1"/>
    <col min="5" max="5" width="7.66666666666667" customWidth="1"/>
    <col min="6" max="6" width="20.1619047619048" customWidth="1"/>
    <col min="7" max="7" width="30.5047619047619" customWidth="1"/>
    <col min="8" max="9" width="30.6666666666667" customWidth="1"/>
    <col min="10" max="10" width="28.1619047619048" customWidth="1"/>
    <col min="11" max="11" width="30.6666666666667" customWidth="1"/>
  </cols>
  <sheetData>
    <row r="1" ht="15.75" spans="1:10">
      <c r="A1" s="1" t="s">
        <v>795</v>
      </c>
      <c r="B1" s="2" t="s">
        <v>796</v>
      </c>
      <c r="C1" s="2" t="s">
        <v>797</v>
      </c>
      <c r="D1" s="1" t="s">
        <v>798</v>
      </c>
      <c r="E1" s="1" t="s">
        <v>9</v>
      </c>
      <c r="F1" s="1" t="s">
        <v>799</v>
      </c>
      <c r="G1" s="3" t="s">
        <v>800</v>
      </c>
      <c r="H1" s="2" t="s">
        <v>801</v>
      </c>
      <c r="I1" s="2" t="s">
        <v>802</v>
      </c>
      <c r="J1" s="2" t="s">
        <v>803</v>
      </c>
    </row>
    <row r="2" ht="47.25" spans="1:10">
      <c r="A2" s="4">
        <v>1</v>
      </c>
      <c r="B2" s="5" t="s">
        <v>590</v>
      </c>
      <c r="C2" s="6" t="s">
        <v>804</v>
      </c>
      <c r="D2" s="6" t="s">
        <v>189</v>
      </c>
      <c r="E2" s="4" t="s">
        <v>1</v>
      </c>
      <c r="F2" s="7" t="s">
        <v>805</v>
      </c>
      <c r="G2" s="8" t="s">
        <v>806</v>
      </c>
      <c r="H2" s="6" t="s">
        <v>807</v>
      </c>
      <c r="I2" s="9"/>
      <c r="J2" s="10"/>
    </row>
    <row r="3" ht="63" spans="1:10">
      <c r="A3" s="4">
        <f t="shared" ref="A3:A11" si="0">A2+1</f>
        <v>2</v>
      </c>
      <c r="B3" s="6" t="s">
        <v>719</v>
      </c>
      <c r="C3" s="6" t="s">
        <v>808</v>
      </c>
      <c r="D3" s="6" t="s">
        <v>809</v>
      </c>
      <c r="E3" s="4" t="s">
        <v>1</v>
      </c>
      <c r="F3" s="7" t="s">
        <v>810</v>
      </c>
      <c r="G3" s="8" t="s">
        <v>806</v>
      </c>
      <c r="H3" s="6" t="s">
        <v>809</v>
      </c>
      <c r="I3" s="9"/>
      <c r="J3" s="10"/>
    </row>
    <row r="4" ht="78.75" spans="1:10">
      <c r="A4" s="4">
        <f t="shared" si="0"/>
        <v>3</v>
      </c>
      <c r="B4" s="6" t="s">
        <v>437</v>
      </c>
      <c r="C4" s="6" t="s">
        <v>811</v>
      </c>
      <c r="D4" s="6" t="s">
        <v>812</v>
      </c>
      <c r="E4" s="4" t="s">
        <v>1</v>
      </c>
      <c r="F4" s="7" t="s">
        <v>805</v>
      </c>
      <c r="G4" s="8" t="s">
        <v>813</v>
      </c>
      <c r="H4" s="6" t="s">
        <v>814</v>
      </c>
      <c r="I4" s="6" t="s">
        <v>814</v>
      </c>
      <c r="J4" s="11" t="s">
        <v>815</v>
      </c>
    </row>
    <row r="5" ht="75" spans="1:10">
      <c r="A5" s="4">
        <f t="shared" si="0"/>
        <v>4</v>
      </c>
      <c r="B5" s="6" t="s">
        <v>816</v>
      </c>
      <c r="C5" s="6" t="s">
        <v>817</v>
      </c>
      <c r="D5" s="6" t="s">
        <v>818</v>
      </c>
      <c r="E5" s="4" t="s">
        <v>1</v>
      </c>
      <c r="F5" s="7" t="s">
        <v>810</v>
      </c>
      <c r="G5" s="8" t="s">
        <v>819</v>
      </c>
      <c r="H5" s="6" t="s">
        <v>820</v>
      </c>
      <c r="I5" s="9"/>
      <c r="J5" s="10"/>
    </row>
    <row r="6" ht="60" spans="1:10">
      <c r="A6" s="4">
        <f t="shared" si="0"/>
        <v>5</v>
      </c>
      <c r="B6" s="6" t="s">
        <v>821</v>
      </c>
      <c r="C6" s="6" t="s">
        <v>822</v>
      </c>
      <c r="D6" s="6" t="s">
        <v>823</v>
      </c>
      <c r="E6" s="4" t="s">
        <v>1</v>
      </c>
      <c r="F6" s="7" t="s">
        <v>805</v>
      </c>
      <c r="G6" s="8" t="s">
        <v>824</v>
      </c>
      <c r="H6" s="6" t="s">
        <v>809</v>
      </c>
      <c r="I6" s="6" t="s">
        <v>809</v>
      </c>
      <c r="J6" s="10"/>
    </row>
    <row r="7" ht="255" spans="1:10">
      <c r="A7" s="4">
        <f t="shared" si="0"/>
        <v>6</v>
      </c>
      <c r="B7" s="8" t="s">
        <v>825</v>
      </c>
      <c r="C7" s="8" t="s">
        <v>826</v>
      </c>
      <c r="D7" s="9"/>
      <c r="E7" s="7" t="s">
        <v>1</v>
      </c>
      <c r="F7" s="7" t="s">
        <v>805</v>
      </c>
      <c r="G7" s="8"/>
      <c r="H7" s="6" t="s">
        <v>809</v>
      </c>
      <c r="I7" s="6" t="s">
        <v>809</v>
      </c>
      <c r="J7" s="10"/>
    </row>
    <row r="8" ht="60" spans="1:10">
      <c r="A8" s="4">
        <f t="shared" si="0"/>
        <v>7</v>
      </c>
      <c r="B8" s="8" t="s">
        <v>825</v>
      </c>
      <c r="C8" s="8" t="s">
        <v>827</v>
      </c>
      <c r="D8" s="9"/>
      <c r="E8" s="7" t="s">
        <v>1</v>
      </c>
      <c r="F8" s="7" t="s">
        <v>805</v>
      </c>
      <c r="G8" s="8"/>
      <c r="H8" s="6" t="s">
        <v>809</v>
      </c>
      <c r="I8" s="6" t="s">
        <v>809</v>
      </c>
      <c r="J8" s="10"/>
    </row>
    <row r="9" ht="90" spans="1:10">
      <c r="A9" s="4">
        <f t="shared" si="0"/>
        <v>8</v>
      </c>
      <c r="B9" s="8" t="s">
        <v>828</v>
      </c>
      <c r="C9" s="8" t="s">
        <v>829</v>
      </c>
      <c r="D9" s="9"/>
      <c r="E9" s="7" t="s">
        <v>1</v>
      </c>
      <c r="F9" s="7" t="s">
        <v>805</v>
      </c>
      <c r="G9" s="8"/>
      <c r="H9" s="6" t="s">
        <v>809</v>
      </c>
      <c r="I9" s="6" t="s">
        <v>809</v>
      </c>
      <c r="J9" s="10"/>
    </row>
    <row r="10" ht="45" spans="1:10">
      <c r="A10" s="4">
        <f t="shared" si="0"/>
        <v>9</v>
      </c>
      <c r="B10" s="8" t="s">
        <v>830</v>
      </c>
      <c r="C10" s="8" t="s">
        <v>831</v>
      </c>
      <c r="D10" s="9"/>
      <c r="E10" s="7" t="s">
        <v>1</v>
      </c>
      <c r="F10" s="7" t="s">
        <v>805</v>
      </c>
      <c r="G10" s="8"/>
      <c r="H10" s="8"/>
      <c r="I10" s="9"/>
      <c r="J10" s="10"/>
    </row>
    <row r="11" ht="165" spans="1:10">
      <c r="A11" s="4">
        <f t="shared" si="0"/>
        <v>10</v>
      </c>
      <c r="B11" s="8" t="s">
        <v>832</v>
      </c>
      <c r="C11" s="8" t="s">
        <v>833</v>
      </c>
      <c r="D11" s="9"/>
      <c r="E11" s="7" t="s">
        <v>1</v>
      </c>
      <c r="F11" s="7" t="s">
        <v>805</v>
      </c>
      <c r="G11" s="8"/>
      <c r="H11" s="8"/>
      <c r="I11" s="9"/>
      <c r="J11" s="10"/>
    </row>
  </sheetData>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9</vt:i4>
      </vt:variant>
    </vt:vector>
  </HeadingPairs>
  <TitlesOfParts>
    <vt:vector size="9" baseType="lpstr">
      <vt:lpstr>Sheet2</vt:lpstr>
      <vt:lpstr>Summary_Consolidated</vt:lpstr>
      <vt:lpstr>Summary</vt:lpstr>
      <vt:lpstr>Observations</vt:lpstr>
      <vt:lpstr>Screen Shot</vt:lpstr>
      <vt:lpstr>Req. move to P 2 from P 1</vt:lpstr>
      <vt:lpstr>Phase 2 Req.</vt:lpstr>
      <vt:lpstr>Screen Shots</vt:lpstr>
      <vt:lpstr>Queries Pending at uTrade_AMX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nikhil.gaglani</cp:lastModifiedBy>
  <dcterms:created xsi:type="dcterms:W3CDTF">2019-04-16T13:02:00Z</dcterms:created>
  <dcterms:modified xsi:type="dcterms:W3CDTF">2019-06-19T10:36:44Z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1033-11.2.0.8641</vt:lpwstr>
  </property>
</Properties>
</file>