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45" windowHeight="9675" tabRatio="968" firstSheet="1" activeTab="10"/>
  </bookViews>
  <sheets>
    <sheet name="Summary" sheetId="16" r:id="rId1"/>
    <sheet name="Limit_Market" sheetId="1" r:id="rId2"/>
    <sheet name="SL" sheetId="2" r:id="rId3"/>
    <sheet name="SL-M" sheetId="3" r:id="rId4"/>
    <sheet name="Disc.QTy" sheetId="14" r:id="rId5"/>
    <sheet name="RMS" sheetId="4" r:id="rId6"/>
    <sheet name="OrderBook" sheetId="5" r:id="rId7"/>
    <sheet name="TradeBook" sheetId="6" r:id="rId8"/>
    <sheet name="NetPosition" sheetId="7" r:id="rId9"/>
    <sheet name="FundView" sheetId="8" r:id="rId10"/>
    <sheet name="OrderModify..Cancel" sheetId="9" r:id="rId11"/>
    <sheet name="Order Depth" sheetId="10" r:id="rId12"/>
    <sheet name="Multileg Order" sheetId="11" r:id="rId13"/>
    <sheet name="Holdings" sheetId="12" r:id="rId14"/>
  </sheets>
  <calcPr calcId="144525" concurrentCalc="0"/>
</workbook>
</file>

<file path=xl/sharedStrings.xml><?xml version="1.0" encoding="utf-8"?>
<sst xmlns="http://schemas.openxmlformats.org/spreadsheetml/2006/main" count="2102" uniqueCount="283">
  <si>
    <t>S/No</t>
  </si>
  <si>
    <t>Functions</t>
  </si>
  <si>
    <t>No of Cases</t>
  </si>
  <si>
    <t>Limit/Market</t>
  </si>
  <si>
    <t>SL</t>
  </si>
  <si>
    <t>SL-M</t>
  </si>
  <si>
    <t>Disc.Qty</t>
  </si>
  <si>
    <t>RMS</t>
  </si>
  <si>
    <t>OrderBook</t>
  </si>
  <si>
    <t>TradeBook</t>
  </si>
  <si>
    <t>Net Position</t>
  </si>
  <si>
    <t>OrderMod/Canl</t>
  </si>
  <si>
    <t>Fund View</t>
  </si>
  <si>
    <t>Order Depth</t>
  </si>
  <si>
    <t>Multi Leg</t>
  </si>
  <si>
    <t>Holdings</t>
  </si>
  <si>
    <t>Case Sr No</t>
  </si>
  <si>
    <t>Segment</t>
  </si>
  <si>
    <t>Category</t>
  </si>
  <si>
    <t>Menu Description</t>
  </si>
  <si>
    <t>Order Type</t>
  </si>
  <si>
    <t>Product Type</t>
  </si>
  <si>
    <t xml:space="preserve">Validity </t>
  </si>
  <si>
    <t>Cases</t>
  </si>
  <si>
    <t>Action</t>
  </si>
  <si>
    <t>Test  Data</t>
  </si>
  <si>
    <t>Expected Output</t>
  </si>
  <si>
    <t>Date of execution</t>
  </si>
  <si>
    <t>Actual Output</t>
  </si>
  <si>
    <t>Description of Defect</t>
  </si>
  <si>
    <t>Remarks</t>
  </si>
  <si>
    <t>Repetitive Bug</t>
  </si>
  <si>
    <t>Severity</t>
  </si>
  <si>
    <t>Unit Testing</t>
  </si>
  <si>
    <t>Correct</t>
  </si>
  <si>
    <t>NSE-EQ</t>
  </si>
  <si>
    <t xml:space="preserve">Buy </t>
  </si>
  <si>
    <t>Order Placement</t>
  </si>
  <si>
    <t>Limit</t>
  </si>
  <si>
    <t>Delivery</t>
  </si>
  <si>
    <t>Day</t>
  </si>
  <si>
    <t>To verify Buy Order</t>
  </si>
  <si>
    <t>1. Select Scrip
2. Enter Qty
3. Enter Price</t>
  </si>
  <si>
    <t>Scrip :TCS
Qty :1000
Price: 2500</t>
  </si>
  <si>
    <t>System should allow to place  order and display in order book</t>
  </si>
  <si>
    <t>High</t>
  </si>
  <si>
    <t>InCorrect</t>
  </si>
  <si>
    <t>NSE-BL</t>
  </si>
  <si>
    <t>Not Tested</t>
  </si>
  <si>
    <t>Order with invalid atrribute rejected by system</t>
  </si>
  <si>
    <t>NSE-BE</t>
  </si>
  <si>
    <t>Sell</t>
  </si>
  <si>
    <t>Intraday</t>
  </si>
  <si>
    <t>IOC</t>
  </si>
  <si>
    <t>To verify Sell Order</t>
  </si>
  <si>
    <t>Security not allow to test in this market</t>
  </si>
  <si>
    <t>BSE-EQ</t>
  </si>
  <si>
    <t>Market</t>
  </si>
  <si>
    <t>Margin</t>
  </si>
  <si>
    <t>Transection not allowed in current instrument state</t>
  </si>
  <si>
    <t>OPTSTK</t>
  </si>
  <si>
    <t xml:space="preserve">Order Placement </t>
  </si>
  <si>
    <t>1. Select Scrip
2. Enter Qty
3. Enter Price
4. Enter Trigger Price</t>
  </si>
  <si>
    <t>Scrip : JINDALSTEEL 27DEC 150 PE - 1.50 (2250)
Qty :10 lots
Price: 75
Trigger Price : 84.7500
Board Lot  Set = 50</t>
  </si>
  <si>
    <t>FUTSTK</t>
  </si>
  <si>
    <t>Carry forward</t>
  </si>
  <si>
    <t>Scrip : TCS 19JUN FUT
Qty : 2 lots
Price: Market</t>
  </si>
  <si>
    <t>FUTIDX</t>
  </si>
  <si>
    <t>Scrip : BANKNIFTY19JUN FUT
Qty : 2 lots
Price: 20500</t>
  </si>
  <si>
    <t>NCDEX</t>
  </si>
  <si>
    <t xml:space="preserve">Scrip : COTTON 19JUN FUT
Qty :10 lots
Price: 22500
</t>
  </si>
  <si>
    <t>Index NA</t>
  </si>
  <si>
    <t>FUTCUR</t>
  </si>
  <si>
    <t xml:space="preserve">Scrip : GBPINR 27MAY FUT -95.0000 (1000)
Qty :10
Price: Mkt
Traded Qty = 5
</t>
  </si>
  <si>
    <t>MCX</t>
  </si>
  <si>
    <t xml:space="preserve">Scrip : GOLD 19JUN FUT
Qty :10
Price: Mkt
</t>
  </si>
  <si>
    <t xml:space="preserve">Scrip : GOLD 19JUN 32000 CE
Qty :1
Price: 800
</t>
  </si>
  <si>
    <t>OPTCUR</t>
  </si>
  <si>
    <t xml:space="preserve">Scrip : GBPINR 27MAY95.0000 PE (1000)
Qty :10
Price: Mkt
</t>
  </si>
  <si>
    <t>Date of Execution</t>
  </si>
  <si>
    <t>Scrip :TCS
Qty :1000
Price: 2500
Trigger Price = 2490</t>
  </si>
  <si>
    <t>System should allow to place  SL order and display in order book</t>
  </si>
  <si>
    <t xml:space="preserve">Assigned basket  for entity account-A103403 across exchange across segment across product  </t>
  </si>
  <si>
    <t>Scrip :TCS
Qty :1000
Price: 2500
Trigger Price = 2510</t>
  </si>
  <si>
    <t>Scrip : JINDALSTEEL 27DEC 150 PE - 1.50 (2250)
Qty :10 lots
Price: 75
Trigger Price : 84.7500
Trigger Price = 84</t>
  </si>
  <si>
    <t xml:space="preserve">Scrip : JINDALSTEEL 27DEC 150 PE - 1.50 (2250)
Qty :10 lots
Price: 75
Trigger Price : 75.75
</t>
  </si>
  <si>
    <t xml:space="preserve">Scrip : JINDALSTEEL 27DEC 150 CE - 1.50 (2250)
Qty :10 lots
Price: 75
Trigger Price : 75.25
</t>
  </si>
  <si>
    <t>Scrip : JINDALSTEEL 27DEC 150 CE - 1.50 (2250)
Qty :10 lots
Price: 75
Trigger Price : 76</t>
  </si>
  <si>
    <t>Scrip : GBPINR 27MAY FUT -95.0000 (1000)
Qty :10
Price: Mkt
Trigger Price = 95</t>
  </si>
  <si>
    <t>Scrip : GBPINR 27MAY 95.0000 CE (1000)
Qty :10
Price: 5
Trigger Price = 95</t>
  </si>
  <si>
    <t>Scrip : GBPINR 27MAY95.0000 PE (1000)
Qty :10
Price: Mkt
Trigger Price = 95.25</t>
  </si>
  <si>
    <t>Execution Date</t>
  </si>
  <si>
    <t>Scrip :TCS
Qty :1000
Price: Market
Trigger Price = 2490</t>
  </si>
  <si>
    <t>System should allow to place  SL-M order and display in order book</t>
  </si>
  <si>
    <t>Scrip :TCS
Qty :1000
Price: Market
Trigger Price = 2510</t>
  </si>
  <si>
    <t>Scrip : JINDALSTEEL 27DEC 150 PE - 1.50 (2250)
Qty :10 lots
Price: Market
Trigger Price : 84.7500</t>
  </si>
  <si>
    <t xml:space="preserve">Scrip : JINDALSTEEL 27DEC 150 PE - 1.50 (2250)
Qty :10 lots
Price: Market
Trigger Price : 75.75
</t>
  </si>
  <si>
    <t xml:space="preserve">Scrip : JINDALSTEEL 27DEC 150 CE - 1.50 (2250)
Qty :10 lots
Price: Market
Trigger Price : 75.25
</t>
  </si>
  <si>
    <t>Scrip : JINDALSTEEL 27DEC 150 CE - 1.50 (2250)
Qty :10 lots
Price: Market
Trigger Price : 76</t>
  </si>
  <si>
    <t>To verify Partial Order Modification (Price)</t>
  </si>
  <si>
    <t>Scrip : GBPINR 27MAY 95.0000 CE (1000)
Qty :10
Price: Market
Trigger Price = 95</t>
  </si>
  <si>
    <t>Scrip : GBPINR 27MAY95.0000 PE (1000)
Qty :10
Price: Market
Trigger Price = 95.25</t>
  </si>
  <si>
    <t>Date</t>
  </si>
  <si>
    <t>To verify Buy Order with DQ</t>
  </si>
  <si>
    <t xml:space="preserve">Scrip :TCS
Qty :1000
Disc Qty : 500
Price: 2500
</t>
  </si>
  <si>
    <t>System should allow to place order with disc. qty and display in order book</t>
  </si>
  <si>
    <t>To verify Sell Order with DQ</t>
  </si>
  <si>
    <t>Scrip :TCS
Qty :1000
Disc Qty : 500
Price: Mkt</t>
  </si>
  <si>
    <t>Scrip :TCS
Qty :1000
Disc Qty : 500
Price: 2500
Trigger Price = 2490</t>
  </si>
  <si>
    <t>Scrip :TCS
Qty :1000
Disc Qty : 500
Price: Mkt
Trigger Price = 2490</t>
  </si>
  <si>
    <t xml:space="preserve">Scrip : JINDALSTEEL 27DEC 150 PE - 1.50 (2250)
Qty :10 lots
Price: 75
</t>
  </si>
  <si>
    <t xml:space="preserve">Scrip : JINDALSTEEL 27DEC 150 PE - 1.50 (2250)
Qty :10 lots
Price: Mkt
</t>
  </si>
  <si>
    <t>Scrip : JINDALSTEEL 27DEC 150 CE - 1.50 (2250)
Qty :10 lots
Price: Mkt
Trigger Price : 76</t>
  </si>
  <si>
    <t>To verify Partial Order Modification (Price) with DQ</t>
  </si>
  <si>
    <t>Scrip : GBPINR 27MAY FUT -95.0000 (1000)
Qty :10
Disc Qty : 5
Price: 95</t>
  </si>
  <si>
    <t>Scrip : GBPINR 27MAY FUT -95.0000 (1000)
Qty :10
Disc Qty : 5
Price: Mkt</t>
  </si>
  <si>
    <t>Scrip : GBPINR 27MAY 95.0000 CE (1000)
Qty :10
Disc Qty : 5
Price: 96
Trigger Price = 95</t>
  </si>
  <si>
    <t>Scrip : GBPINR 27MAY95.0000 PE (1000)
Qty :10
Disc Qty : 5
Price: Mkt
Trigger Price = 95.25</t>
  </si>
  <si>
    <t>RMS Rule</t>
  </si>
  <si>
    <t>Turnover Order level Limit</t>
  </si>
  <si>
    <t>Scrip :TCS
Qty :1000
Disc Qty : 500
Price: 2500
Turnover Order Level Limit = 1</t>
  </si>
  <si>
    <t>System should not allow to place order and display RMS order rejection in Order Book</t>
  </si>
  <si>
    <t>Pending Order Value</t>
  </si>
  <si>
    <t>Scrip :TCS
Qty :1000
Disc Qty : 500
Price: Mkt
Pending Order Value Limit = 1</t>
  </si>
  <si>
    <t>MtoM Loss Limit</t>
  </si>
  <si>
    <t>Scrip :TCS
Qty :1000
Disc Qty : 500
Price: 2500
Trigger Price = 2490
MtoM Loss = 1</t>
  </si>
  <si>
    <t>Available Cash Balance (Margin)</t>
  </si>
  <si>
    <t>Scrip :TCS
Qty :1000
Disc Qty : 500
Price: Mkt
Trigger Price = 2490
Available Cash = 1</t>
  </si>
  <si>
    <t>Gross Exposure</t>
  </si>
  <si>
    <t>Scrip :TCS
Qty :1000
Disc Qty : 500
Price: Mkt
Trigger Price = 2490
Exposure  Limit Set = 1</t>
  </si>
  <si>
    <t>Gross Exposure Derivative Limit</t>
  </si>
  <si>
    <t xml:space="preserve">Scrip : JINDALSTEEL 27DEC 150 PE - 1.50 (2250)
Qty :10 lots
Price: Mkt
Gross Exposure Derivative Limit =1
</t>
  </si>
  <si>
    <t>Check price freeze</t>
  </si>
  <si>
    <t>Order qty freeze</t>
  </si>
  <si>
    <t xml:space="preserve">Scrip : JINDALSTEEL 27DEC 150 CE - 1.50 (2250)
Qty :10 lots
Price: Mkt
Trigger Price : 76
</t>
  </si>
  <si>
    <t>Check circuit Limit</t>
  </si>
  <si>
    <t>Scrip : GBPINR 27MAY FUT -95.0000 (1000)
Qty :10
Disc Qty : 5
Price: 95
Lower Crtk = 91.25  Upper Crtk = 94.5</t>
  </si>
  <si>
    <t>Order Value</t>
  </si>
  <si>
    <t>Scrip : GBPINR 27MAY FUT -95.0000 (1000)
Qty :10
Disc Qty : 5
Price: Mkt
Max Order Value Set = 1</t>
  </si>
  <si>
    <t>Order Qty</t>
  </si>
  <si>
    <t>Scrip : GBPINR 27MAY 95.0000 CE (1000)
Qty :10
Disc Qty : 5
Price: 4.5
Trigger Price = 4.25
Order Qty Limit Set = 1</t>
  </si>
  <si>
    <t>Boardlot Qty</t>
  </si>
  <si>
    <t>Scrip : GBPINR 27MAY95.0000 PE (1000)
Qty :10
Disc Qty : 5
Price: Mkt
Trigger Price = 95.25
Board Lot limit set = 1</t>
  </si>
  <si>
    <t>Order Book</t>
  </si>
  <si>
    <t>Scrip :TCS
Qty :1000
Disc Qty : 500
Price: 2050</t>
  </si>
  <si>
    <t>System should allow to place  Limit order and display in order book
1) Exchange Order Number
2) Order Number
3) Total Qty, Pending Qty, Traded Qty, Disc Qty
4) Completed / Open Order Status</t>
  </si>
  <si>
    <t xml:space="preserve">Scrip :TCS
Qty :1000
Disc Qty : 500
Price: Market
</t>
  </si>
  <si>
    <t>System should allow to place  Market order and display in order book
1) Exchange Order Number
2) Order Number
3) Total Qty, Pending Qty, Traded Qty, Disc Qty
4) Completed / Open Order Status</t>
  </si>
  <si>
    <t>Scrip :TCS
Qty :1000
Disc Qty : 500
Price: 2480
Trigger Price = 2490</t>
  </si>
  <si>
    <t>System should allow to place  SL order and display in order book
1) Exchange Order Number
2) Order Number
3) Total Qty, Pending Qty, Traded Qty, Disc Qty
4) Completed / Open Order Status</t>
  </si>
  <si>
    <t>Scrip :TCS
Qty :1000
Disc Qty : 500
Price: Market
Trigger Price = 2490</t>
  </si>
  <si>
    <t>System should allow to place  SL-M order and display in order book
1) Exchange Order Number
2) Order Number
3) Total Qty, Pending Qty, Traded Qty, Disc Qty
4) Completed / Open Order Status</t>
  </si>
  <si>
    <t xml:space="preserve">Scrip : JINDALSTEEL 27DEC 150 PE - 1.50 (2250)
Qty :10 lots
Price: 84
</t>
  </si>
  <si>
    <t xml:space="preserve">Scrip : JINDALSTEEL 27DEC 150 PE - 1.50 (2250)
Qty :10 lots
Price: Market
</t>
  </si>
  <si>
    <t xml:space="preserve">Scrip : JINDALSTEEL 27DEC 150 CE - 1.50 (2250)
Qty :10 lots
Price: 76
Trigger Price : 75.25
</t>
  </si>
  <si>
    <r>
      <rPr>
        <sz val="12"/>
        <rFont val="Arial"/>
        <charset val="0"/>
      </rPr>
      <t xml:space="preserve">Scrip : GBPINR 27MAY FUT -95.0000 (1000)
Qty :10
Disc Qty : 5
Price: 5.2575
</t>
    </r>
    <r>
      <rPr>
        <b/>
        <sz val="12"/>
        <rFont val="Arial"/>
        <charset val="0"/>
      </rPr>
      <t>Modify Price = 5.25
Modify Qty = 4</t>
    </r>
  </si>
  <si>
    <r>
      <rPr>
        <sz val="12"/>
        <rFont val="Arial"/>
        <charset val="0"/>
      </rPr>
      <t xml:space="preserve">Scrip : GBPINR 27MAY FUT -95.0000 (1000)
Qty :10
Disc Qty : 5
Price: Mkt
</t>
    </r>
    <r>
      <rPr>
        <b/>
        <sz val="12"/>
        <rFont val="Arial"/>
        <charset val="0"/>
      </rPr>
      <t>Trade Qty = 5
Mod Trigger Price = 96</t>
    </r>
  </si>
  <si>
    <r>
      <rPr>
        <sz val="12"/>
        <rFont val="Arial"/>
        <charset val="0"/>
      </rPr>
      <t xml:space="preserve">Scrip : GBPINR 27MAY 95.0000 CE (1000)
Qty :10
Disc Qty : 5
Price: 96
Trigger Price = 95
</t>
    </r>
    <r>
      <rPr>
        <b/>
        <sz val="12"/>
        <rFont val="Arial"/>
        <charset val="0"/>
      </rPr>
      <t>Trade Qty = 5
Mod Trigger Price = 96</t>
    </r>
  </si>
  <si>
    <r>
      <rPr>
        <sz val="12"/>
        <rFont val="Arial"/>
        <charset val="0"/>
      </rPr>
      <t xml:space="preserve">Scrip : GBPINR 27MAY95.0000 PE (1000)
Qty :10
Disc Qty : 5
Price: Mkt
Trigger Price = 95.25
</t>
    </r>
    <r>
      <rPr>
        <b/>
        <sz val="12"/>
        <rFont val="Arial"/>
        <charset val="0"/>
      </rPr>
      <t>Trade Qty = 5
Mod  Price = 96</t>
    </r>
  </si>
  <si>
    <t>Trade Book</t>
  </si>
  <si>
    <t>To verify Traded Order</t>
  </si>
  <si>
    <t xml:space="preserve">Scrip : GBPINR 27MAY FUT -95.0000 (1000)
Qty :10
Disc Qty : 5
Price: 95
Trade Qty = 5
</t>
  </si>
  <si>
    <t xml:space="preserve">System should  display in Trade Book
1) Exchange Order Number
2) Trade Number
3) Total Qty, Pending Qty, Traded Qty, Disc Qty
4) Trade Time </t>
  </si>
  <si>
    <t xml:space="preserve">Scrip : TCS 19JUN FUT
Qty :10
Disc Qty : 5
Price: Mkt
Trade Qty = 5
</t>
  </si>
  <si>
    <t xml:space="preserve">Scrip : GBPINR 27MAY 95.0000 CE (1000)
Qty :10
Disc Qty : 5
Price: 95.25
Trigger Price = 95
Trade Qty = 5
</t>
  </si>
  <si>
    <t>OPTIDX</t>
  </si>
  <si>
    <t xml:space="preserve">Scrip : NIFTY 19JUN 12000 CE
Qty :10
Disc Qty : 5
Price: Mkt
Trigger Price = 95.25
Trade Qty = 5
</t>
  </si>
  <si>
    <t xml:space="preserve">Scrip : GOLD 19JUN FUT
Qty :10
Disc Qty : 5
Price: 32500
Trade Qty = 5
</t>
  </si>
  <si>
    <t xml:space="preserve">Scrip : GOLD 19JUN 32500 PE
Qty : 2
Disc Qty : 1
Price: 800
Trade Qty = 2
</t>
  </si>
  <si>
    <t>FUTCOM</t>
  </si>
  <si>
    <t xml:space="preserve">Scrip : COTTON 19JUN FUT
Qty :10
Disc Qty : 5
Price: 32500
Trigger Price = 32400
Trade Qty = 5
</t>
  </si>
  <si>
    <t>NSE</t>
  </si>
  <si>
    <t xml:space="preserve">Scrip : TCS
Qty :10
Disc Qty : 5
Price: 2020
Trigger Price = 2015
Trade Qty = 5
</t>
  </si>
  <si>
    <t>BSE</t>
  </si>
  <si>
    <t xml:space="preserve">Scrip : RELIANCE
Qty :10
Disc Qty : 5
Price: 1350
Trigger Price = 1360
Trade Qty = 5
</t>
  </si>
  <si>
    <t>To verify Net Position</t>
  </si>
  <si>
    <t>Scrip : GBPINR 27MAY FUT -95.0000 (1000)
Qty :10
Disc Qty : 5
Price: Mkt
Trigger Price = 95
Trade Qty = 5
Mod Trigger Price = 96</t>
  </si>
  <si>
    <t>System should  display in Net position:
1) Buy/Sell Qty
2) Buy/Sell Avg. Price
3) Total Buy/Sell Value
4) MtoM PnL, Booked PnL, Net PnL
5) Net Qty, Net Price, Net Value</t>
  </si>
  <si>
    <t>Scrip : GBPINR 27MAY 95.0000 CE (1000)
Qty :10
Disc Qty : 5
Price: Market
Trigger Price = 95
Trade Qty = 5
Mod Trigger Price = 96</t>
  </si>
  <si>
    <t>Scrip : GBPINR 27MAY95.0000 PE (1000)
Qty :10
Disc Qty : 5
Price: 95
Trigger Price = 95.25
Trade Qty = 5
Mod  Price = 96</t>
  </si>
  <si>
    <t>Square-off Order Placement</t>
  </si>
  <si>
    <t xml:space="preserve">To Verify Squareoff order </t>
  </si>
  <si>
    <t>System should  allow to place sqaure-off order</t>
  </si>
  <si>
    <t>Position Conversion</t>
  </si>
  <si>
    <t>To verify  position conversion</t>
  </si>
  <si>
    <t>Scrip : GBPINR 27MAY FUT -95.0000 (1000)
Qty :10
Disc Qty : 5
Price: Mkt
Trigger Price = 95
Trade Qty = 5
Mod Trigger Price = 96
Convert Position : Intraday to Carryforward</t>
  </si>
  <si>
    <t xml:space="preserve">System should  allow to  convert position </t>
  </si>
  <si>
    <t>Scrip : GBPINR 27MAY FUT -95.0000 (1000)
Qty :10
Disc Qty : 5
Price: Mkt
Trigger Price = 95
Trade Qty = 5
Mod Trigger Price = 96
Convert Position :  Carryforward to Intraday</t>
  </si>
  <si>
    <t>Scrip : GBPINR 27MAY 95.0000 CE (1000)
Qty :10
Disc Qty : 5
Price: Market
Trigger Price = 95
Trade Qty = 5
Mod Trigger Price = 96
Convert Position : Intraday to Carryforward</t>
  </si>
  <si>
    <t>Scrip : GBPINR 27MAY95.0000 PE (1000)
Qty :10
Disc Qty : 5
Price: 95
Trigger Price = 95.25
Trade Qty = 5
Mod  Price = 96
Convert Position : Carryforward to Intraday</t>
  </si>
  <si>
    <t>To verify Limit utilise after Buy order placement</t>
  </si>
  <si>
    <t xml:space="preserve">Scrip : GBPINR 27MAY FUT -95.0000 (1000)
Qty :10
Disc Qty : 5
Price: 95
</t>
  </si>
  <si>
    <t>System should  display in  Fund View
1) Total Available funds
2) Margin Utilised
3) Exposure 
4) PayIN/PayOut
5) MtoM PnL
6) Booked PnL</t>
  </si>
  <si>
    <t>To verify Limit utilise after Sell order placement</t>
  </si>
  <si>
    <t xml:space="preserve">Scrip : GBPINR 27MAY FUT -95.0000 (1000)
Qty :10
Disc Qty : 5
Price: Mkt
</t>
  </si>
  <si>
    <t xml:space="preserve">Scrip : GBPINR 27MAY 95.0000 CE (1000)
Qty :10
Disc Qty : 5
Price: 95.5
Trigger Price = 95
</t>
  </si>
  <si>
    <t xml:space="preserve">Scrip : GBPINR 27MAY95.0000 PE (1000)
Qty :10
Disc Qty : 5
Price: Mkt
Trigger Price = 95.25
</t>
  </si>
  <si>
    <t xml:space="preserve">Scrip :TCS
Qty :10
Disc Qty : 5
Price: 2050
</t>
  </si>
  <si>
    <t>Scrip : RELIANCE
Qty :10
Disc Qty : 5
Price: Market</t>
  </si>
  <si>
    <t>NFO</t>
  </si>
  <si>
    <r>
      <rPr>
        <sz val="12"/>
        <rFont val="Arial"/>
        <charset val="0"/>
      </rPr>
      <t xml:space="preserve">Scrip :BANKNIFTY 19JUN FUT
Qty :10
Disc Qty : 5
Price: 95
Trigger Price = 95.25
Trade Qty = 5
</t>
    </r>
    <r>
      <rPr>
        <b/>
        <sz val="12"/>
        <rFont val="Arial"/>
        <charset val="0"/>
      </rPr>
      <t>Mod  Price = 96</t>
    </r>
  </si>
  <si>
    <r>
      <rPr>
        <sz val="12"/>
        <rFont val="Arial"/>
        <charset val="0"/>
      </rPr>
      <t xml:space="preserve">Scrip : TCS 19 JUN FUT
Qty :10
Disc Qty : 5
Price: Market
Trigger Price = 95.25
</t>
    </r>
    <r>
      <rPr>
        <b/>
        <sz val="12"/>
        <rFont val="Arial"/>
        <charset val="0"/>
      </rPr>
      <t>Mod  Price = 96
Trade Qty = 5</t>
    </r>
  </si>
  <si>
    <t>To verify Order Modification (Price $ Qty )</t>
  </si>
  <si>
    <r>
      <rPr>
        <sz val="12"/>
        <rFont val="Arial"/>
        <charset val="0"/>
      </rPr>
      <t>Scrip : RELIANCE 19JUN 1400 PE
Qty :10
Disc Qty : 5
Price: 95
Trade Qty = 5</t>
    </r>
    <r>
      <rPr>
        <b/>
        <sz val="12"/>
        <rFont val="Arial"/>
        <charset val="0"/>
      </rPr>
      <t xml:space="preserve">
Mod  Price = 96
Mod Qty = 15</t>
    </r>
  </si>
  <si>
    <r>
      <rPr>
        <sz val="12"/>
        <rFont val="Arial"/>
        <charset val="0"/>
      </rPr>
      <t xml:space="preserve">Scrip : NIFTY 19JUN 12000 CE
Qty :10
Disc Qty : 5
Price: Mkt
Trigger Price = 95.25
Trade Qty = 5
</t>
    </r>
    <r>
      <rPr>
        <b/>
        <sz val="12"/>
        <rFont val="Arial"/>
        <charset val="0"/>
      </rPr>
      <t>Mod  Price = 96
Mod Qty = 4</t>
    </r>
  </si>
  <si>
    <r>
      <rPr>
        <sz val="12"/>
        <rFont val="Arial"/>
        <charset val="0"/>
      </rPr>
      <t xml:space="preserve">Scrip : GOLD 19JUN FUT
Qty :10
Disc Qty : 5
Price: 32500
Trigger Price = 32600
</t>
    </r>
    <r>
      <rPr>
        <b/>
        <sz val="12"/>
        <rFont val="Arial"/>
        <charset val="0"/>
      </rPr>
      <t>Mod  Price = 96
Mod Qty = 15</t>
    </r>
  </si>
  <si>
    <r>
      <rPr>
        <sz val="12"/>
        <rFont val="Arial"/>
        <charset val="0"/>
      </rPr>
      <t xml:space="preserve">Scrip : GOLD 19JUN 22500 CE
Qty :10
Disc Qty : 5
Price: Mkt
Trigger Price = 95.25
</t>
    </r>
    <r>
      <rPr>
        <b/>
        <sz val="12"/>
        <rFont val="Arial"/>
        <charset val="0"/>
      </rPr>
      <t>Mod  Price = 96</t>
    </r>
  </si>
  <si>
    <r>
      <rPr>
        <sz val="12"/>
        <rFont val="Arial"/>
        <charset val="0"/>
      </rPr>
      <t xml:space="preserve">Scrip : COTTON 19JUN FUT
Qty :10
Disc Qty : 5
Price: 22000
Trigger Price = 22100
</t>
    </r>
    <r>
      <rPr>
        <b/>
        <sz val="12"/>
        <rFont val="Arial"/>
        <charset val="0"/>
      </rPr>
      <t>Mod  Price = 22050</t>
    </r>
  </si>
  <si>
    <t>To verify Buy Order Modification</t>
  </si>
  <si>
    <r>
      <rPr>
        <sz val="12"/>
        <rFont val="Arial"/>
        <charset val="0"/>
      </rPr>
      <t xml:space="preserve">Scrip : GBPINR 27MAY FUT -95.0000 (1000)
Qty :10
Disc Qty : 5
Price: 95
Trigger Price = 94.5
</t>
    </r>
    <r>
      <rPr>
        <b/>
        <sz val="12"/>
        <rFont val="Arial"/>
        <charset val="0"/>
      </rPr>
      <t>Mod Trigger Price = 94.75
Mod Qty = 8</t>
    </r>
  </si>
  <si>
    <t>System should   allow to modify order and allow to display in order book</t>
  </si>
  <si>
    <t>To verify Sell Order Modification</t>
  </si>
  <si>
    <r>
      <rPr>
        <sz val="12"/>
        <rFont val="Arial"/>
        <charset val="0"/>
      </rPr>
      <t xml:space="preserve">Scrip : GBPINR 27MAY FUT -95.0000 (1000)
Qty :10
Disc Qty : 5
Price: Mkt
Trigger Price = 95
Trade Qty = 5
</t>
    </r>
    <r>
      <rPr>
        <b/>
        <sz val="12"/>
        <rFont val="Arial"/>
        <charset val="0"/>
      </rPr>
      <t>Mod  Price = 96</t>
    </r>
  </si>
  <si>
    <t>To verify Buy Order Cancel</t>
  </si>
  <si>
    <t>1. Select Scrip
2. Enter Qty
3. Enter Price
4. Cancel open order</t>
  </si>
  <si>
    <t xml:space="preserve">Scrip : GBPINR 27MAY 95.0000 CE (1000)
Qty :10
Disc Qty : 5
Price: Market
</t>
  </si>
  <si>
    <t>System should   allow to Cancel order and allow to display in order book</t>
  </si>
  <si>
    <t>To verify Sell Order Cancel</t>
  </si>
  <si>
    <t>1. Select Scrip
2. Enter Qty
3. Enter Price
4. Cancel partial qty open order</t>
  </si>
  <si>
    <t>System should   allow to  Cancel order and allow to display in order book</t>
  </si>
  <si>
    <r>
      <rPr>
        <sz val="12"/>
        <rFont val="Arial"/>
        <charset val="0"/>
      </rPr>
      <t xml:space="preserve">Scrip : RELIANCE 27DEC FUT (500)
Qty :10
Price:  1050
Mod. Price = 85.50
</t>
    </r>
    <r>
      <rPr>
        <b/>
        <sz val="12"/>
        <rFont val="Arial"/>
        <charset val="0"/>
      </rPr>
      <t>Modify Limit to SL</t>
    </r>
  </si>
  <si>
    <t>System should allow to Modify  order and display in order book</t>
  </si>
  <si>
    <r>
      <rPr>
        <sz val="12"/>
        <rFont val="Arial"/>
        <charset val="0"/>
      </rPr>
      <t xml:space="preserve">Scrip : BANKNIFTY 19JUN FUT (20)
Qty :10
Price:  27500
</t>
    </r>
    <r>
      <rPr>
        <b/>
        <sz val="12"/>
        <rFont val="Arial"/>
        <charset val="0"/>
      </rPr>
      <t>Modify Limit to SL-M</t>
    </r>
  </si>
  <si>
    <r>
      <rPr>
        <sz val="12"/>
        <rFont val="Arial"/>
        <charset val="0"/>
      </rPr>
      <t xml:space="preserve">Scrip : RELIANCE 27DEC FUT (500)
Qty :10
Price:  1050
</t>
    </r>
    <r>
      <rPr>
        <b/>
        <sz val="12"/>
        <rFont val="Arial"/>
        <charset val="0"/>
      </rPr>
      <t>Modify Day to IOC</t>
    </r>
  </si>
  <si>
    <r>
      <rPr>
        <sz val="12"/>
        <rFont val="Arial"/>
        <charset val="0"/>
      </rPr>
      <t xml:space="preserve">Scrip : RELIANCE 27DEC FUT (500)
Qty :10
Price: 1060
Tr. Price = 1050
</t>
    </r>
    <r>
      <rPr>
        <b/>
        <sz val="12"/>
        <rFont val="Arial"/>
        <charset val="0"/>
      </rPr>
      <t>Modify SL to Limit</t>
    </r>
  </si>
  <si>
    <r>
      <rPr>
        <sz val="12"/>
        <rFont val="Arial"/>
        <charset val="0"/>
      </rPr>
      <t xml:space="preserve">Scrip : GBPINR 27MAY FUT -95.0000 (1000)
Qty :10
Price: Mkt
Traded Qty = 5
</t>
    </r>
    <r>
      <rPr>
        <b/>
        <sz val="12"/>
        <rFont val="Arial"/>
        <charset val="0"/>
      </rPr>
      <t>Mod Price = 95.5</t>
    </r>
  </si>
  <si>
    <r>
      <rPr>
        <sz val="12"/>
        <rFont val="Arial"/>
        <charset val="0"/>
      </rPr>
      <t xml:space="preserve">Scrip : GBPINR 27MAY FUT -95.0000 (1000)
Qty :10
Price: Mkt
Traded Qty = 5
</t>
    </r>
    <r>
      <rPr>
        <b/>
        <sz val="12"/>
        <rFont val="Arial"/>
        <charset val="0"/>
      </rPr>
      <t>Mod Qty = 20</t>
    </r>
  </si>
  <si>
    <r>
      <rPr>
        <sz val="12"/>
        <rFont val="Arial"/>
        <charset val="0"/>
      </rPr>
      <t xml:space="preserve">Scrip :TCS
Qty :1000
Price: 2500
</t>
    </r>
    <r>
      <rPr>
        <b/>
        <sz val="12"/>
        <rFont val="Arial"/>
        <charset val="0"/>
      </rPr>
      <t>Modify Validity from DAY to EOS</t>
    </r>
  </si>
  <si>
    <r>
      <rPr>
        <sz val="12"/>
        <rFont val="Arial"/>
        <charset val="0"/>
      </rPr>
      <t xml:space="preserve">Scrip :TCS
Qty :1000
Price: 2500
</t>
    </r>
    <r>
      <rPr>
        <b/>
        <sz val="12"/>
        <rFont val="Arial"/>
        <charset val="0"/>
      </rPr>
      <t>Modify Validity from DAY to IOC</t>
    </r>
  </si>
  <si>
    <t>Scrip :TCS
Qty :1000
Disc Qty : 500
Price: 2500</t>
  </si>
  <si>
    <t>System should allow to place  SL order  order depth should updated with Qty, Disc. Qty, Price</t>
  </si>
  <si>
    <t xml:space="preserve">Scrip :TCS
Qty :1000
Disc Qty : 500
Price: Mkt
</t>
  </si>
  <si>
    <t>Scrip :TCS
Qty :1000
Disc Qty : 500
Price: mkt
Trigger Price = 2490</t>
  </si>
  <si>
    <t xml:space="preserve">Scrip : JINDALSTEEL 27DEC 150 PE - 1.50 (2250)
Qty :10 lots
Price: 75
</t>
  </si>
  <si>
    <t>Scrip : GBPINR 27MAY FUT -95.0000 (1000)
Qty :10
Disc Qty : 5
Price = 95</t>
  </si>
  <si>
    <t>Scrip : GBPINR 27MAY 95.0000 CE (1000)
Qty :10
Disc Qty : 5
Price: 5
Trigger Price = 95</t>
  </si>
  <si>
    <t>L1 -Buy
L2- Sell</t>
  </si>
  <si>
    <t xml:space="preserve">Spread Order Placement </t>
  </si>
  <si>
    <t>Carryforward</t>
  </si>
  <si>
    <t>To verify 2L Order placement</t>
  </si>
  <si>
    <t xml:space="preserve">L1 : USDINR 27DEC FUT -75.0000 (1000)
L2 : USDINR 27JAN FUT - 85.0000 (1000)
L1 : Qty - 1
L2 : Qty - 1
 </t>
  </si>
  <si>
    <t>System should allow to place  order and order should display in order book</t>
  </si>
  <si>
    <t>2L</t>
  </si>
  <si>
    <t xml:space="preserve">L1 : USDINR 27DEC 73.00 CE -7.5000 (1000)
L2 : USDINR 27JAN 70.00 PE - 8.0000 (1000)
L1 : Qty - 1
L2 : Qty - 1
 </t>
  </si>
  <si>
    <t>3L</t>
  </si>
  <si>
    <t>To verify 3L Order placement</t>
  </si>
  <si>
    <t xml:space="preserve">L1 : USDINR 27JUN FUT -75.0000 (1000)
L1 : USDINR 27JUL FUT -75.0000 (1000)
L2 : USDINR 27AUG FUT - 85.0000 (1000)
L1 : Qty - 1
L2 : Qty - 1
L3: Qty -1
 </t>
  </si>
  <si>
    <t>BO</t>
  </si>
  <si>
    <t>LIMIT</t>
  </si>
  <si>
    <t>To verify Bracket Buy Order Entry</t>
  </si>
  <si>
    <t xml:space="preserve">1) Select Symbol
2) Price
3) Quantity
4) Client Code
5) StopLoss Price - Sell
6) Square-off Price - Sell
7) Trailling Stop Loss 
</t>
  </si>
  <si>
    <t xml:space="preserve">1) Scrip : USDINR19MARFUT
2)  71.0000
3) 100
4) ABC678
5) SL Price - By Absolute  - 0.0050
6) Square-off Price - By Absolute  - 0.0050
7) Trailling Stop Loss = By Tick - 1
</t>
  </si>
  <si>
    <t xml:space="preserve">System should allow to place BO and order status should be open in order book
</t>
  </si>
  <si>
    <t xml:space="preserve">CO </t>
  </si>
  <si>
    <t>To verify Buy CO</t>
  </si>
  <si>
    <t>1. Select Scrip
2. Enter Qty
3. Enter Price                                                                              4. Enter Client ID</t>
  </si>
  <si>
    <t>Buy Limit Order :
Scrip: TCS (EQ)
Qty :10
Price: 2000
Disc Qty : 5
Stop Loss Market Sell:
Trigger Price range = 1940 - 2060
Perc Max = 3
Tr. Price = 2010</t>
  </si>
  <si>
    <t>System should allow to place  order</t>
  </si>
  <si>
    <t xml:space="preserve">L1 : NIFTY 27DEC FUT 
L2 : NIFTY 27JAN FUT 
L1 : Qty - 1
L2 : Qty - 1
 </t>
  </si>
  <si>
    <t xml:space="preserve">L1 : TCS 27DEC 2200 CE - 150 (1000)
L2 : TCS 27JAN 2200 PE - 175 (1000)
L1 : Qty - 1
L2 : Qty - 1
 </t>
  </si>
  <si>
    <t xml:space="preserve">L1 : GOLD 27JUN FUT -32250 (1000)
L1 : GOLD 27JUL FUT -32150 (1000)
L2 : GOLD 27AUG FUT -32200 (1000)
L1 : Qty - 1
L2 : Qty - 1
L3: Qty -1
 </t>
  </si>
  <si>
    <t xml:space="preserve">1) Scrip : BANKNIFTY 19JUL FUT
2)  32500
3) 100
4) ABC678
5) SL Price - By Absolute  - 10
6) Square-off Price - By Absolute  - 32600
7) Trailling Stop Loss = By Tick - 10
</t>
  </si>
  <si>
    <t>Buy Limit Order :
Scrip: TCS 19JUL FUT (EQ)
Qty :10
Price: 2150
Disc Qty : 0
Stop Loss Market Sell:
Trigger Price range = 1940 - 2060
Perc Max = 3
Tr. Price = 2140</t>
  </si>
  <si>
    <t>All</t>
  </si>
  <si>
    <t>Holding</t>
  </si>
  <si>
    <t>To verify invested value column.</t>
  </si>
  <si>
    <t>1. Open the holdings portfolio widget.
2. Right click in the widget and click on refresh.
3. Observe invested value column.</t>
  </si>
  <si>
    <t xml:space="preserve">Action = Buy
Exchange = NSE
Order type = Normal
Symbol = Star
Product type = Delivery
Validity = Day
Quantity = 19
 </t>
  </si>
  <si>
    <t>Invested value column should display the correct value. Formula: Close price * No. of holdings added</t>
  </si>
  <si>
    <t>To verify current value column displays correct value.</t>
  </si>
  <si>
    <t>1. Open the holdings portfolio widget.
2. Right click in the widget and click on refresh.
3. Observe current value column.</t>
  </si>
  <si>
    <t xml:space="preserve">Action = Buy
Exchange = BSE
Order type = Normal
Symbol = Star
Product type = Delivery
Validity = Day
Quantity = 19
 </t>
  </si>
  <si>
    <t>Current value column should display the correct value. Formula: LTP of the symbol in which holdings are added * LTP</t>
  </si>
  <si>
    <t>To verify correct profit/loss value is displayed in the column.</t>
  </si>
  <si>
    <t>1. Open the holdings portfolio widget.
2. Right click in the widget and click on refresh.
3. Observe profit/loss column.</t>
  </si>
  <si>
    <t>Profit/loss column should display correct value in the widget.</t>
  </si>
  <si>
    <t>To verify that by clicking on sell holdings in the widget user is not be able to increase the quantity in the sell order form.</t>
  </si>
  <si>
    <t>1. Add the symbol for which holdings are added.
2. Right click on that symbol in the widget and click on sell holdings.
3. Increase the quantity by up arrow key or typing by number pad.</t>
  </si>
  <si>
    <t xml:space="preserve">Action = Buy
Exchange = BSE
Order type = Normal
Symbol = Star
Product type = Delivery
Validity = Day
Quantity = 19
 </t>
  </si>
  <si>
    <t>User should not be able to increase quantity to be sold in the order form by both up arrow key and typing by number pad.</t>
  </si>
  <si>
    <t>To verify if while selling holdings it is allowed to sell in different exchanges</t>
  </si>
  <si>
    <t>1. Open holdings widget.
2. Right click and click on sell holdings.
3. Check the market drop down.</t>
  </si>
  <si>
    <t>User should be allowed to change exchange while selling holdings.</t>
  </si>
</sst>
</file>

<file path=xl/styles.xml><?xml version="1.0" encoding="utf-8"?>
<styleSheet xmlns="http://schemas.openxmlformats.org/spreadsheetml/2006/main">
  <numFmts count="6">
    <numFmt numFmtId="176" formatCode="d/mmm/yy"/>
    <numFmt numFmtId="42" formatCode="_(&quot;$&quot;* #,##0_);_(&quot;$&quot;* \(#,##0\);_(&quot;$&quot;* &quot;-&quot;_);_(@_)"/>
    <numFmt numFmtId="177" formatCode="_ * #,##0_ ;_ * \-#,##0_ ;_ * &quot;-&quot;_ ;_ @_ "/>
    <numFmt numFmtId="178" formatCode="_ * #,##0.00_ ;_ * \-#,##0.00_ ;_ * &quot;-&quot;??_ ;_ @_ "/>
    <numFmt numFmtId="44" formatCode="_(&quot;$&quot;* #,##0.00_);_(&quot;$&quot;* \(#,##0.00\);_(&quot;$&quot;* &quot;-&quot;??_);_(@_)"/>
    <numFmt numFmtId="179" formatCode="[$-409]d/mmm/yyyy;@"/>
  </numFmts>
  <fonts count="27">
    <font>
      <sz val="11"/>
      <color theme="1"/>
      <name val="Calibri"/>
      <charset val="134"/>
      <scheme val="minor"/>
    </font>
    <font>
      <sz val="12"/>
      <color theme="1"/>
      <name val="Arial"/>
      <charset val="134"/>
    </font>
    <font>
      <b/>
      <sz val="12"/>
      <color theme="1"/>
      <name val="Arial"/>
      <charset val="134"/>
    </font>
    <font>
      <b/>
      <sz val="12"/>
      <name val="Arial"/>
      <charset val="0"/>
    </font>
    <font>
      <sz val="12"/>
      <name val="Arial"/>
      <charset val="134"/>
    </font>
    <font>
      <sz val="12"/>
      <name val="Arial"/>
      <charset val="0"/>
    </font>
    <font>
      <sz val="12"/>
      <color theme="1"/>
      <name val="Arial"/>
      <charset val="0"/>
    </font>
    <font>
      <b/>
      <sz val="11"/>
      <color theme="1"/>
      <name val="Calibri"/>
      <charset val="134"/>
      <scheme val="minor"/>
    </font>
    <font>
      <sz val="11"/>
      <color theme="1"/>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b/>
      <sz val="11"/>
      <color rgb="FF3F3F3F"/>
      <name val="Calibri"/>
      <charset val="0"/>
      <scheme val="minor"/>
    </font>
    <font>
      <sz val="11"/>
      <color rgb="FF3F3F76"/>
      <name val="Calibri"/>
      <charset val="0"/>
      <scheme val="minor"/>
    </font>
    <font>
      <b/>
      <sz val="18"/>
      <color theme="3"/>
      <name val="Calibri"/>
      <charset val="134"/>
      <scheme val="minor"/>
    </font>
    <font>
      <sz val="11"/>
      <color rgb="FF9C6500"/>
      <name val="Calibri"/>
      <charset val="0"/>
      <scheme val="minor"/>
    </font>
    <font>
      <i/>
      <sz val="11"/>
      <color rgb="FF7F7F7F"/>
      <name val="Calibri"/>
      <charset val="0"/>
      <scheme val="minor"/>
    </font>
    <font>
      <u/>
      <sz val="11"/>
      <color rgb="FF0000FF"/>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sz val="11"/>
      <color rgb="FF006100"/>
      <name val="Calibri"/>
      <charset val="0"/>
      <scheme val="minor"/>
    </font>
  </fonts>
  <fills count="35">
    <fill>
      <patternFill patternType="none"/>
    </fill>
    <fill>
      <patternFill patternType="gray125"/>
    </fill>
    <fill>
      <patternFill patternType="solid">
        <fgColor rgb="FF92D050"/>
        <bgColor indexed="64"/>
      </patternFill>
    </fill>
    <fill>
      <patternFill patternType="solid">
        <fgColor theme="5" tint="-0.2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s>
  <borders count="19">
    <border>
      <left/>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8" fillId="11"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7" borderId="13" applyNumberFormat="0" applyAlignment="0" applyProtection="0">
      <alignment vertical="center"/>
    </xf>
    <xf numFmtId="0" fontId="11" fillId="0" borderId="11" applyNumberFormat="0" applyFill="0" applyAlignment="0" applyProtection="0">
      <alignment vertical="center"/>
    </xf>
    <xf numFmtId="0" fontId="0" fillId="20" borderId="16" applyNumberFormat="0" applyFont="0" applyAlignment="0" applyProtection="0">
      <alignment vertical="center"/>
    </xf>
    <xf numFmtId="0" fontId="22" fillId="0" borderId="0" applyNumberFormat="0" applyFill="0" applyBorder="0" applyAlignment="0" applyProtection="0">
      <alignment vertical="center"/>
    </xf>
    <xf numFmtId="0" fontId="9" fillId="23" borderId="0" applyNumberFormat="0" applyBorder="0" applyAlignment="0" applyProtection="0">
      <alignment vertical="center"/>
    </xf>
    <xf numFmtId="0" fontId="10" fillId="0" borderId="0" applyNumberFormat="0" applyFill="0" applyBorder="0" applyAlignment="0" applyProtection="0">
      <alignment vertical="center"/>
    </xf>
    <xf numFmtId="0" fontId="8" fillId="14" borderId="0" applyNumberFormat="0" applyBorder="0" applyAlignment="0" applyProtection="0">
      <alignment vertical="center"/>
    </xf>
    <xf numFmtId="0" fontId="15" fillId="0" borderId="0" applyNumberFormat="0" applyFill="0" applyBorder="0" applyAlignment="0" applyProtection="0">
      <alignment vertical="center"/>
    </xf>
    <xf numFmtId="0" fontId="8" fillId="6"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11" applyNumberFormat="0" applyFill="0" applyAlignment="0" applyProtection="0">
      <alignment vertical="center"/>
    </xf>
    <xf numFmtId="0" fontId="24" fillId="0" borderId="18" applyNumberFormat="0" applyFill="0" applyAlignment="0" applyProtection="0">
      <alignment vertical="center"/>
    </xf>
    <xf numFmtId="0" fontId="24" fillId="0" borderId="0" applyNumberFormat="0" applyFill="0" applyBorder="0" applyAlignment="0" applyProtection="0">
      <alignment vertical="center"/>
    </xf>
    <xf numFmtId="0" fontId="18" fillId="19" borderId="12" applyNumberFormat="0" applyAlignment="0" applyProtection="0">
      <alignment vertical="center"/>
    </xf>
    <xf numFmtId="0" fontId="9" fillId="28" borderId="0" applyNumberFormat="0" applyBorder="0" applyAlignment="0" applyProtection="0">
      <alignment vertical="center"/>
    </xf>
    <xf numFmtId="0" fontId="26" fillId="25" borderId="0" applyNumberFormat="0" applyBorder="0" applyAlignment="0" applyProtection="0">
      <alignment vertical="center"/>
    </xf>
    <xf numFmtId="0" fontId="17" fillId="16" borderId="15" applyNumberFormat="0" applyAlignment="0" applyProtection="0">
      <alignment vertical="center"/>
    </xf>
    <xf numFmtId="0" fontId="8" fillId="24" borderId="0" applyNumberFormat="0" applyBorder="0" applyAlignment="0" applyProtection="0">
      <alignment vertical="center"/>
    </xf>
    <xf numFmtId="0" fontId="12" fillId="16" borderId="12" applyNumberFormat="0" applyAlignment="0" applyProtection="0">
      <alignment vertical="center"/>
    </xf>
    <xf numFmtId="0" fontId="23" fillId="0" borderId="17" applyNumberFormat="0" applyFill="0" applyAlignment="0" applyProtection="0">
      <alignment vertical="center"/>
    </xf>
    <xf numFmtId="0" fontId="14" fillId="0" borderId="14" applyNumberFormat="0" applyFill="0" applyAlignment="0" applyProtection="0">
      <alignment vertical="center"/>
    </xf>
    <xf numFmtId="0" fontId="16" fillId="18" borderId="0" applyNumberFormat="0" applyBorder="0" applyAlignment="0" applyProtection="0">
      <alignment vertical="center"/>
    </xf>
    <xf numFmtId="0" fontId="20" fillId="21" borderId="0" applyNumberFormat="0" applyBorder="0" applyAlignment="0" applyProtection="0">
      <alignment vertical="center"/>
    </xf>
    <xf numFmtId="0" fontId="9" fillId="15" borderId="0" applyNumberFormat="0" applyBorder="0" applyAlignment="0" applyProtection="0">
      <alignment vertical="center"/>
    </xf>
    <xf numFmtId="0" fontId="8" fillId="22" borderId="0" applyNumberFormat="0" applyBorder="0" applyAlignment="0" applyProtection="0">
      <alignment vertical="center"/>
    </xf>
    <xf numFmtId="0" fontId="9" fillId="9" borderId="0" applyNumberFormat="0" applyBorder="0" applyAlignment="0" applyProtection="0">
      <alignment vertical="center"/>
    </xf>
    <xf numFmtId="0" fontId="9" fillId="13" borderId="0" applyNumberFormat="0" applyBorder="0" applyAlignment="0" applyProtection="0">
      <alignment vertical="center"/>
    </xf>
    <xf numFmtId="0" fontId="8" fillId="31" borderId="0" applyNumberFormat="0" applyBorder="0" applyAlignment="0" applyProtection="0">
      <alignment vertical="center"/>
    </xf>
    <xf numFmtId="0" fontId="8" fillId="30" borderId="0" applyNumberFormat="0" applyBorder="0" applyAlignment="0" applyProtection="0">
      <alignment vertical="center"/>
    </xf>
    <xf numFmtId="0" fontId="9" fillId="10" borderId="0" applyNumberFormat="0" applyBorder="0" applyAlignment="0" applyProtection="0">
      <alignment vertical="center"/>
    </xf>
    <xf numFmtId="0" fontId="9" fillId="12" borderId="0" applyNumberFormat="0" applyBorder="0" applyAlignment="0" applyProtection="0">
      <alignment vertical="center"/>
    </xf>
    <xf numFmtId="0" fontId="8" fillId="34" borderId="0" applyNumberFormat="0" applyBorder="0" applyAlignment="0" applyProtection="0">
      <alignment vertical="center"/>
    </xf>
    <xf numFmtId="0" fontId="9" fillId="33" borderId="0" applyNumberFormat="0" applyBorder="0" applyAlignment="0" applyProtection="0">
      <alignment vertical="center"/>
    </xf>
    <xf numFmtId="0" fontId="8" fillId="5" borderId="0" applyNumberFormat="0" applyBorder="0" applyAlignment="0" applyProtection="0">
      <alignment vertical="center"/>
    </xf>
    <xf numFmtId="0" fontId="8" fillId="4" borderId="0" applyNumberFormat="0" applyBorder="0" applyAlignment="0" applyProtection="0">
      <alignment vertical="center"/>
    </xf>
    <xf numFmtId="0" fontId="9" fillId="8" borderId="0" applyNumberFormat="0" applyBorder="0" applyAlignment="0" applyProtection="0">
      <alignment vertical="center"/>
    </xf>
    <xf numFmtId="0" fontId="8" fillId="32" borderId="0" applyNumberFormat="0" applyBorder="0" applyAlignment="0" applyProtection="0">
      <alignment vertical="center"/>
    </xf>
    <xf numFmtId="0" fontId="9" fillId="27" borderId="0" applyNumberFormat="0" applyBorder="0" applyAlignment="0" applyProtection="0">
      <alignment vertical="center"/>
    </xf>
    <xf numFmtId="0" fontId="9" fillId="7" borderId="0" applyNumberFormat="0" applyBorder="0" applyAlignment="0" applyProtection="0">
      <alignment vertical="center"/>
    </xf>
    <xf numFmtId="0" fontId="8" fillId="29" borderId="0" applyNumberFormat="0" applyBorder="0" applyAlignment="0" applyProtection="0">
      <alignment vertical="center"/>
    </xf>
    <xf numFmtId="0" fontId="9" fillId="26" borderId="0" applyNumberFormat="0" applyBorder="0" applyAlignment="0" applyProtection="0">
      <alignment vertical="center"/>
    </xf>
  </cellStyleXfs>
  <cellXfs count="38">
    <xf numFmtId="0" fontId="0" fillId="0" borderId="0" xfId="0">
      <alignment vertical="center"/>
    </xf>
    <xf numFmtId="0" fontId="1" fillId="0" borderId="0" xfId="0" applyFont="1" applyFill="1" applyAlignment="1">
      <alignment horizontal="left" vertical="top"/>
    </xf>
    <xf numFmtId="0" fontId="1" fillId="0" borderId="0" xfId="0" applyFont="1" applyAlignment="1">
      <alignment horizontal="left" vertical="top"/>
    </xf>
    <xf numFmtId="0" fontId="0" fillId="0" borderId="0" xfId="0" applyAlignment="1">
      <alignment horizontal="center" vertical="center"/>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xf>
    <xf numFmtId="0" fontId="3" fillId="0" borderId="2" xfId="0" applyFont="1" applyFill="1" applyBorder="1" applyAlignment="1">
      <alignment horizontal="center" vertical="top"/>
    </xf>
    <xf numFmtId="0" fontId="4"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4" fillId="0" borderId="4" xfId="0" applyFont="1" applyFill="1" applyBorder="1" applyAlignment="1">
      <alignment horizontal="left" vertical="top" wrapText="1"/>
    </xf>
    <xf numFmtId="0" fontId="5"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5" fillId="0" borderId="8" xfId="0" applyFont="1" applyFill="1" applyBorder="1" applyAlignment="1">
      <alignment horizontal="left" vertical="top" wrapText="1"/>
    </xf>
    <xf numFmtId="0" fontId="2" fillId="2" borderId="9" xfId="0" applyFont="1" applyFill="1" applyBorder="1" applyAlignment="1">
      <alignment horizontal="left" vertical="top"/>
    </xf>
    <xf numFmtId="0" fontId="2" fillId="3" borderId="4" xfId="0" applyFont="1" applyFill="1" applyBorder="1" applyAlignment="1">
      <alignment horizontal="left" vertical="top"/>
    </xf>
    <xf numFmtId="0" fontId="2" fillId="3" borderId="4" xfId="0" applyFont="1" applyFill="1" applyBorder="1" applyAlignment="1">
      <alignment horizontal="left" vertical="top" wrapText="1"/>
    </xf>
    <xf numFmtId="0" fontId="6" fillId="0" borderId="6" xfId="0" applyFont="1" applyFill="1" applyBorder="1" applyAlignment="1">
      <alignment horizontal="left" vertical="top" wrapText="1"/>
    </xf>
    <xf numFmtId="14" fontId="4" fillId="0" borderId="8" xfId="0" applyNumberFormat="1" applyFont="1" applyFill="1" applyBorder="1" applyAlignment="1">
      <alignment horizontal="left" vertical="top" wrapText="1"/>
    </xf>
    <xf numFmtId="0" fontId="1" fillId="0" borderId="8" xfId="0" applyFont="1" applyBorder="1" applyAlignment="1">
      <alignment horizontal="left" vertical="top"/>
    </xf>
    <xf numFmtId="0" fontId="6" fillId="0" borderId="4" xfId="0" applyFont="1" applyFill="1" applyBorder="1" applyAlignment="1">
      <alignment horizontal="left" vertical="top" wrapText="1"/>
    </xf>
    <xf numFmtId="0" fontId="1" fillId="0" borderId="4" xfId="0" applyFont="1" applyBorder="1" applyAlignment="1">
      <alignment horizontal="left" vertical="top"/>
    </xf>
    <xf numFmtId="0" fontId="6" fillId="0" borderId="8" xfId="0" applyFont="1" applyFill="1" applyBorder="1" applyAlignment="1">
      <alignment horizontal="left" vertical="top" wrapText="1"/>
    </xf>
    <xf numFmtId="0" fontId="6" fillId="0" borderId="0" xfId="0" applyFont="1" applyFill="1" applyAlignment="1">
      <alignment horizontal="left" vertical="top"/>
    </xf>
    <xf numFmtId="0" fontId="5" fillId="0" borderId="10" xfId="0" applyFont="1" applyFill="1" applyBorder="1" applyAlignment="1">
      <alignment horizontal="left" vertical="top" wrapText="1"/>
    </xf>
    <xf numFmtId="14" fontId="5" fillId="0" borderId="8" xfId="0" applyNumberFormat="1" applyFont="1" applyFill="1" applyBorder="1" applyAlignment="1">
      <alignment horizontal="left" vertical="top" wrapText="1"/>
    </xf>
    <xf numFmtId="0" fontId="6" fillId="0" borderId="8" xfId="0" applyFont="1" applyFill="1" applyBorder="1" applyAlignment="1">
      <alignment horizontal="left" vertical="top"/>
    </xf>
    <xf numFmtId="0" fontId="2" fillId="2" borderId="1" xfId="0" applyFont="1" applyFill="1" applyBorder="1" applyAlignment="1">
      <alignment horizontal="left" vertical="top" wrapText="1"/>
    </xf>
    <xf numFmtId="0" fontId="3" fillId="0" borderId="2" xfId="0" applyFont="1" applyFill="1" applyBorder="1" applyAlignment="1">
      <alignment horizontal="left" vertical="top"/>
    </xf>
    <xf numFmtId="176" fontId="5" fillId="0" borderId="8" xfId="0" applyNumberFormat="1" applyFont="1" applyFill="1" applyBorder="1" applyAlignment="1">
      <alignment horizontal="left" vertical="top" wrapText="1"/>
    </xf>
    <xf numFmtId="179" fontId="5" fillId="0" borderId="8" xfId="0" applyNumberFormat="1" applyFont="1" applyFill="1" applyBorder="1" applyAlignment="1">
      <alignment horizontal="left" vertical="top" wrapText="1"/>
    </xf>
    <xf numFmtId="0" fontId="7" fillId="0" borderId="8" xfId="0" applyFont="1" applyBorder="1" applyAlignment="1">
      <alignment horizontal="center" vertical="center"/>
    </xf>
    <xf numFmtId="0" fontId="7" fillId="0" borderId="8" xfId="0" applyFont="1" applyBorder="1">
      <alignment vertical="center"/>
    </xf>
    <xf numFmtId="0" fontId="0" fillId="0" borderId="8" xfId="0" applyBorder="1" applyAlignment="1">
      <alignment horizontal="center" vertical="center"/>
    </xf>
    <xf numFmtId="0" fontId="0" fillId="0" borderId="8" xfId="0" applyBorder="1">
      <alignment vertical="center"/>
    </xf>
    <xf numFmtId="0" fontId="0" fillId="0" borderId="8" xfId="0" applyFont="1" applyBorder="1" applyAlignment="1">
      <alignment horizontal="center" vertical="center"/>
    </xf>
    <xf numFmtId="0" fontId="0" fillId="0" borderId="8" xfId="0" applyFont="1"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C17" sqref="C17"/>
    </sheetView>
  </sheetViews>
  <sheetFormatPr defaultColWidth="9.14285714285714" defaultRowHeight="15" outlineLevelCol="2"/>
  <cols>
    <col min="1" max="1" width="9.14285714285714" style="3"/>
    <col min="2" max="2" width="21.7142857142857" customWidth="1"/>
    <col min="3" max="3" width="12.1428571428571" customWidth="1"/>
  </cols>
  <sheetData>
    <row r="1" spans="1:3">
      <c r="A1" s="32" t="s">
        <v>0</v>
      </c>
      <c r="B1" s="33" t="s">
        <v>1</v>
      </c>
      <c r="C1" s="32" t="s">
        <v>2</v>
      </c>
    </row>
    <row r="2" spans="1:3">
      <c r="A2" s="34">
        <v>1</v>
      </c>
      <c r="B2" s="35" t="s">
        <v>3</v>
      </c>
      <c r="C2" s="34">
        <v>12</v>
      </c>
    </row>
    <row r="3" spans="1:3">
      <c r="A3" s="34">
        <f>+A2+1</f>
        <v>2</v>
      </c>
      <c r="B3" s="35" t="s">
        <v>4</v>
      </c>
      <c r="C3" s="34">
        <v>12</v>
      </c>
    </row>
    <row r="4" spans="1:3">
      <c r="A4" s="34">
        <f t="shared" ref="A4:A16" si="0">+A3+1</f>
        <v>3</v>
      </c>
      <c r="B4" s="35" t="s">
        <v>5</v>
      </c>
      <c r="C4" s="34">
        <v>12</v>
      </c>
    </row>
    <row r="5" spans="1:3">
      <c r="A5" s="34">
        <f t="shared" si="0"/>
        <v>4</v>
      </c>
      <c r="B5" s="35" t="s">
        <v>6</v>
      </c>
      <c r="C5" s="34">
        <v>12</v>
      </c>
    </row>
    <row r="6" spans="1:3">
      <c r="A6" s="34">
        <f t="shared" si="0"/>
        <v>5</v>
      </c>
      <c r="B6" s="35" t="s">
        <v>7</v>
      </c>
      <c r="C6" s="34">
        <v>12</v>
      </c>
    </row>
    <row r="7" spans="1:3">
      <c r="A7" s="34">
        <f t="shared" si="0"/>
        <v>6</v>
      </c>
      <c r="B7" s="35" t="s">
        <v>8</v>
      </c>
      <c r="C7" s="34">
        <v>12</v>
      </c>
    </row>
    <row r="8" spans="1:3">
      <c r="A8" s="34">
        <f t="shared" si="0"/>
        <v>7</v>
      </c>
      <c r="B8" s="35" t="s">
        <v>9</v>
      </c>
      <c r="C8" s="34">
        <v>10</v>
      </c>
    </row>
    <row r="9" spans="1:3">
      <c r="A9" s="34">
        <f t="shared" si="0"/>
        <v>8</v>
      </c>
      <c r="B9" s="35" t="s">
        <v>10</v>
      </c>
      <c r="C9" s="34">
        <v>12</v>
      </c>
    </row>
    <row r="10" spans="1:3">
      <c r="A10" s="34">
        <f t="shared" si="0"/>
        <v>9</v>
      </c>
      <c r="B10" s="35" t="s">
        <v>11</v>
      </c>
      <c r="C10" s="34">
        <v>18</v>
      </c>
    </row>
    <row r="11" spans="1:3">
      <c r="A11" s="34">
        <f t="shared" si="0"/>
        <v>10</v>
      </c>
      <c r="B11" s="35" t="s">
        <v>12</v>
      </c>
      <c r="C11" s="34">
        <v>13</v>
      </c>
    </row>
    <row r="12" spans="1:3">
      <c r="A12" s="34">
        <f t="shared" si="0"/>
        <v>11</v>
      </c>
      <c r="B12" s="35" t="s">
        <v>13</v>
      </c>
      <c r="C12" s="34">
        <v>12</v>
      </c>
    </row>
    <row r="13" spans="1:3">
      <c r="A13" s="34">
        <f t="shared" si="0"/>
        <v>12</v>
      </c>
      <c r="B13" s="35" t="s">
        <v>14</v>
      </c>
      <c r="C13" s="34">
        <v>10</v>
      </c>
    </row>
    <row r="14" spans="1:3">
      <c r="A14" s="34">
        <f t="shared" si="0"/>
        <v>13</v>
      </c>
      <c r="B14" s="35" t="s">
        <v>15</v>
      </c>
      <c r="C14" s="34">
        <v>5</v>
      </c>
    </row>
    <row r="15" spans="1:3">
      <c r="A15" s="36"/>
      <c r="B15" s="37"/>
      <c r="C15" s="36">
        <f>SUM(C2:C14)</f>
        <v>152</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
  <sheetViews>
    <sheetView zoomScale="70" zoomScaleNormal="70" workbookViewId="0">
      <selection activeCell="M2" sqref="M2"/>
    </sheetView>
  </sheetViews>
  <sheetFormatPr defaultColWidth="33.4666666666667"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2.2857142857143" customWidth="1"/>
    <col min="9" max="9" width="15.2857142857143" customWidth="1"/>
    <col min="10" max="10" width="47.5428571428571" customWidth="1"/>
    <col min="11" max="11" width="41.0190476190476" customWidth="1"/>
    <col min="12" max="12" width="13.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33.4666666666667" customWidth="1"/>
    <col min="27" max="27" width="9" customWidth="1"/>
    <col min="28" max="16384" width="33.4666666666667" customWidth="1"/>
  </cols>
  <sheetData>
    <row r="1" s="1" customFormat="1" ht="51" customHeight="1"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4" customFormat="1" ht="105" spans="1:19">
      <c r="A2" s="6">
        <v>1</v>
      </c>
      <c r="B2" s="9" t="s">
        <v>72</v>
      </c>
      <c r="C2" s="14" t="s">
        <v>36</v>
      </c>
      <c r="D2" s="14" t="s">
        <v>12</v>
      </c>
      <c r="E2" s="14" t="s">
        <v>38</v>
      </c>
      <c r="F2" s="14" t="s">
        <v>52</v>
      </c>
      <c r="G2" s="14" t="s">
        <v>40</v>
      </c>
      <c r="H2" s="14" t="s">
        <v>190</v>
      </c>
      <c r="I2" s="14" t="s">
        <v>42</v>
      </c>
      <c r="J2" s="25" t="s">
        <v>191</v>
      </c>
      <c r="K2" s="14" t="s">
        <v>192</v>
      </c>
      <c r="L2" s="26">
        <v>43636</v>
      </c>
      <c r="M2" s="14" t="s">
        <v>34</v>
      </c>
      <c r="N2" s="23"/>
      <c r="O2" s="27"/>
      <c r="P2" s="27"/>
      <c r="Q2" s="27"/>
      <c r="R2" s="14"/>
      <c r="S2" s="27"/>
    </row>
    <row r="3" s="24" customFormat="1" ht="105" spans="1:19">
      <c r="A3" s="6">
        <f>+A2+1</f>
        <v>2</v>
      </c>
      <c r="B3" s="9" t="s">
        <v>72</v>
      </c>
      <c r="C3" s="14" t="s">
        <v>51</v>
      </c>
      <c r="D3" s="14" t="s">
        <v>12</v>
      </c>
      <c r="E3" s="14" t="s">
        <v>57</v>
      </c>
      <c r="F3" s="14" t="s">
        <v>65</v>
      </c>
      <c r="G3" s="14" t="s">
        <v>40</v>
      </c>
      <c r="H3" s="14" t="s">
        <v>193</v>
      </c>
      <c r="I3" s="14" t="s">
        <v>42</v>
      </c>
      <c r="J3" s="25" t="s">
        <v>194</v>
      </c>
      <c r="K3" s="14" t="s">
        <v>192</v>
      </c>
      <c r="L3" s="26">
        <v>43636</v>
      </c>
      <c r="M3" s="14" t="s">
        <v>34</v>
      </c>
      <c r="N3" s="23"/>
      <c r="O3" s="27"/>
      <c r="P3" s="27"/>
      <c r="Q3" s="27"/>
      <c r="R3" s="14"/>
      <c r="S3" s="27"/>
    </row>
    <row r="4" s="24" customFormat="1" ht="105" spans="1:19">
      <c r="A4" s="6">
        <f>+A3+1</f>
        <v>3</v>
      </c>
      <c r="B4" s="9" t="s">
        <v>77</v>
      </c>
      <c r="C4" s="14" t="s">
        <v>36</v>
      </c>
      <c r="D4" s="14" t="s">
        <v>12</v>
      </c>
      <c r="E4" s="14" t="s">
        <v>4</v>
      </c>
      <c r="F4" s="14" t="s">
        <v>52</v>
      </c>
      <c r="G4" s="14" t="s">
        <v>40</v>
      </c>
      <c r="H4" s="14" t="s">
        <v>190</v>
      </c>
      <c r="I4" s="14" t="s">
        <v>42</v>
      </c>
      <c r="J4" s="25" t="s">
        <v>195</v>
      </c>
      <c r="K4" s="14" t="s">
        <v>192</v>
      </c>
      <c r="L4" s="26">
        <v>43636</v>
      </c>
      <c r="M4" s="14" t="s">
        <v>34</v>
      </c>
      <c r="N4" s="23"/>
      <c r="O4" s="27"/>
      <c r="P4" s="27"/>
      <c r="Q4" s="27"/>
      <c r="R4" s="14"/>
      <c r="S4" s="27"/>
    </row>
    <row r="5" s="24" customFormat="1" ht="105" spans="1:19">
      <c r="A5" s="6">
        <f>+A4+1</f>
        <v>4</v>
      </c>
      <c r="B5" s="9" t="s">
        <v>77</v>
      </c>
      <c r="C5" s="14" t="s">
        <v>51</v>
      </c>
      <c r="D5" s="14" t="s">
        <v>12</v>
      </c>
      <c r="E5" s="14" t="s">
        <v>5</v>
      </c>
      <c r="F5" s="14" t="s">
        <v>65</v>
      </c>
      <c r="G5" s="14" t="s">
        <v>40</v>
      </c>
      <c r="H5" s="14" t="s">
        <v>193</v>
      </c>
      <c r="I5" s="14" t="s">
        <v>42</v>
      </c>
      <c r="J5" s="25" t="s">
        <v>196</v>
      </c>
      <c r="K5" s="14" t="s">
        <v>192</v>
      </c>
      <c r="L5" s="26">
        <v>43636</v>
      </c>
      <c r="M5" s="14" t="s">
        <v>34</v>
      </c>
      <c r="N5" s="23"/>
      <c r="O5" s="27"/>
      <c r="P5" s="27"/>
      <c r="Q5" s="27"/>
      <c r="R5" s="14"/>
      <c r="S5" s="27"/>
    </row>
    <row r="6" s="24" customFormat="1" ht="105" spans="1:19">
      <c r="A6" s="6">
        <f t="shared" ref="A6:A14" si="0">+A5+1</f>
        <v>5</v>
      </c>
      <c r="B6" s="9" t="s">
        <v>35</v>
      </c>
      <c r="C6" s="14" t="s">
        <v>51</v>
      </c>
      <c r="D6" s="14" t="s">
        <v>12</v>
      </c>
      <c r="E6" s="14" t="s">
        <v>38</v>
      </c>
      <c r="F6" s="14" t="s">
        <v>52</v>
      </c>
      <c r="G6" s="14" t="s">
        <v>40</v>
      </c>
      <c r="H6" s="14" t="s">
        <v>190</v>
      </c>
      <c r="I6" s="14" t="s">
        <v>42</v>
      </c>
      <c r="J6" s="25" t="s">
        <v>197</v>
      </c>
      <c r="K6" s="14" t="s">
        <v>192</v>
      </c>
      <c r="L6" s="26">
        <v>43636</v>
      </c>
      <c r="M6" s="14" t="s">
        <v>34</v>
      </c>
      <c r="N6" s="23"/>
      <c r="O6" s="27"/>
      <c r="P6" s="27"/>
      <c r="Q6" s="27"/>
      <c r="R6" s="14"/>
      <c r="S6" s="27"/>
    </row>
    <row r="7" s="24" customFormat="1" ht="105" spans="1:19">
      <c r="A7" s="6">
        <f t="shared" si="0"/>
        <v>6</v>
      </c>
      <c r="B7" s="9" t="s">
        <v>56</v>
      </c>
      <c r="C7" s="14" t="s">
        <v>51</v>
      </c>
      <c r="D7" s="14" t="s">
        <v>12</v>
      </c>
      <c r="E7" s="14" t="s">
        <v>57</v>
      </c>
      <c r="F7" s="14" t="s">
        <v>58</v>
      </c>
      <c r="G7" s="14" t="s">
        <v>40</v>
      </c>
      <c r="H7" s="14" t="s">
        <v>193</v>
      </c>
      <c r="I7" s="14" t="s">
        <v>42</v>
      </c>
      <c r="J7" s="25" t="s">
        <v>198</v>
      </c>
      <c r="K7" s="14" t="s">
        <v>192</v>
      </c>
      <c r="L7" s="26">
        <v>43636</v>
      </c>
      <c r="M7" s="14" t="s">
        <v>34</v>
      </c>
      <c r="N7" s="23"/>
      <c r="O7" s="27"/>
      <c r="P7" s="27"/>
      <c r="Q7" s="27"/>
      <c r="R7" s="14"/>
      <c r="S7" s="27"/>
    </row>
    <row r="8" s="24" customFormat="1" ht="105.75" spans="1:19">
      <c r="A8" s="6">
        <f t="shared" si="0"/>
        <v>7</v>
      </c>
      <c r="B8" s="9" t="s">
        <v>199</v>
      </c>
      <c r="C8" s="14" t="s">
        <v>51</v>
      </c>
      <c r="D8" s="14" t="s">
        <v>12</v>
      </c>
      <c r="E8" s="14" t="s">
        <v>4</v>
      </c>
      <c r="F8" s="14" t="s">
        <v>65</v>
      </c>
      <c r="G8" s="14" t="s">
        <v>40</v>
      </c>
      <c r="H8" s="14" t="s">
        <v>99</v>
      </c>
      <c r="I8" s="14" t="s">
        <v>42</v>
      </c>
      <c r="J8" s="25" t="s">
        <v>200</v>
      </c>
      <c r="K8" s="14" t="s">
        <v>192</v>
      </c>
      <c r="L8" s="26">
        <v>43636</v>
      </c>
      <c r="M8" s="14" t="s">
        <v>34</v>
      </c>
      <c r="N8" s="23"/>
      <c r="O8" s="27"/>
      <c r="P8" s="27"/>
      <c r="Q8" s="27"/>
      <c r="R8" s="14"/>
      <c r="S8" s="27"/>
    </row>
    <row r="9" s="24" customFormat="1" ht="106.5" spans="1:19">
      <c r="A9" s="6">
        <f t="shared" si="0"/>
        <v>8</v>
      </c>
      <c r="B9" s="9" t="s">
        <v>199</v>
      </c>
      <c r="C9" s="14" t="s">
        <v>51</v>
      </c>
      <c r="D9" s="14" t="s">
        <v>12</v>
      </c>
      <c r="E9" s="14" t="s">
        <v>5</v>
      </c>
      <c r="F9" s="14" t="s">
        <v>65</v>
      </c>
      <c r="G9" s="14" t="s">
        <v>40</v>
      </c>
      <c r="H9" s="14" t="s">
        <v>99</v>
      </c>
      <c r="I9" s="14" t="s">
        <v>42</v>
      </c>
      <c r="J9" s="25" t="s">
        <v>201</v>
      </c>
      <c r="K9" s="14" t="s">
        <v>192</v>
      </c>
      <c r="L9" s="26">
        <v>43636</v>
      </c>
      <c r="M9" s="14" t="s">
        <v>34</v>
      </c>
      <c r="N9" s="23"/>
      <c r="O9" s="27"/>
      <c r="P9" s="27"/>
      <c r="Q9" s="27"/>
      <c r="R9" s="14"/>
      <c r="S9" s="27"/>
    </row>
    <row r="10" s="24" customFormat="1" ht="107.25" spans="1:19">
      <c r="A10" s="6">
        <f t="shared" si="0"/>
        <v>9</v>
      </c>
      <c r="B10" s="9" t="s">
        <v>199</v>
      </c>
      <c r="C10" s="14" t="s">
        <v>51</v>
      </c>
      <c r="D10" s="14" t="s">
        <v>12</v>
      </c>
      <c r="E10" s="14" t="s">
        <v>38</v>
      </c>
      <c r="F10" s="14" t="s">
        <v>65</v>
      </c>
      <c r="G10" s="14" t="s">
        <v>40</v>
      </c>
      <c r="H10" s="14" t="s">
        <v>202</v>
      </c>
      <c r="I10" s="14" t="s">
        <v>42</v>
      </c>
      <c r="J10" s="25" t="s">
        <v>203</v>
      </c>
      <c r="K10" s="14" t="s">
        <v>192</v>
      </c>
      <c r="L10" s="26">
        <v>43636</v>
      </c>
      <c r="M10" s="14" t="s">
        <v>34</v>
      </c>
      <c r="N10" s="23"/>
      <c r="O10" s="27"/>
      <c r="P10" s="27"/>
      <c r="Q10" s="27"/>
      <c r="R10" s="14"/>
      <c r="S10" s="27"/>
    </row>
    <row r="11" s="24" customFormat="1" ht="121.5" spans="1:19">
      <c r="A11" s="6">
        <f t="shared" si="0"/>
        <v>10</v>
      </c>
      <c r="B11" s="9" t="s">
        <v>199</v>
      </c>
      <c r="C11" s="14" t="s">
        <v>51</v>
      </c>
      <c r="D11" s="14" t="s">
        <v>12</v>
      </c>
      <c r="E11" s="14" t="s">
        <v>57</v>
      </c>
      <c r="F11" s="14" t="s">
        <v>65</v>
      </c>
      <c r="G11" s="14" t="s">
        <v>40</v>
      </c>
      <c r="H11" s="14" t="s">
        <v>202</v>
      </c>
      <c r="I11" s="14" t="s">
        <v>42</v>
      </c>
      <c r="J11" s="25" t="s">
        <v>204</v>
      </c>
      <c r="K11" s="14" t="s">
        <v>192</v>
      </c>
      <c r="L11" s="26">
        <v>43636</v>
      </c>
      <c r="M11" s="14" t="s">
        <v>34</v>
      </c>
      <c r="N11" s="23"/>
      <c r="O11" s="27"/>
      <c r="P11" s="27"/>
      <c r="Q11" s="27"/>
      <c r="R11" s="14"/>
      <c r="S11" s="27"/>
    </row>
    <row r="12" s="24" customFormat="1" ht="106.5" spans="1:19">
      <c r="A12" s="6">
        <f t="shared" si="0"/>
        <v>11</v>
      </c>
      <c r="B12" s="9" t="s">
        <v>74</v>
      </c>
      <c r="C12" s="14" t="s">
        <v>51</v>
      </c>
      <c r="D12" s="14" t="s">
        <v>12</v>
      </c>
      <c r="E12" s="14" t="s">
        <v>4</v>
      </c>
      <c r="F12" s="14" t="s">
        <v>65</v>
      </c>
      <c r="G12" s="14" t="s">
        <v>40</v>
      </c>
      <c r="H12" s="14" t="s">
        <v>202</v>
      </c>
      <c r="I12" s="14" t="s">
        <v>42</v>
      </c>
      <c r="J12" s="25" t="s">
        <v>205</v>
      </c>
      <c r="K12" s="14" t="s">
        <v>192</v>
      </c>
      <c r="L12" s="26">
        <v>43636</v>
      </c>
      <c r="M12" s="14" t="s">
        <v>34</v>
      </c>
      <c r="N12" s="23"/>
      <c r="O12" s="27"/>
      <c r="P12" s="27"/>
      <c r="Q12" s="27"/>
      <c r="R12" s="14"/>
      <c r="S12" s="27"/>
    </row>
    <row r="13" s="24" customFormat="1" ht="105" spans="1:19">
      <c r="A13" s="6">
        <f t="shared" si="0"/>
        <v>12</v>
      </c>
      <c r="B13" s="9" t="s">
        <v>74</v>
      </c>
      <c r="C13" s="14" t="s">
        <v>51</v>
      </c>
      <c r="D13" s="14" t="s">
        <v>12</v>
      </c>
      <c r="E13" s="14" t="s">
        <v>5</v>
      </c>
      <c r="F13" s="14" t="s">
        <v>65</v>
      </c>
      <c r="G13" s="14" t="s">
        <v>40</v>
      </c>
      <c r="H13" s="14" t="s">
        <v>202</v>
      </c>
      <c r="I13" s="14" t="s">
        <v>42</v>
      </c>
      <c r="J13" s="25" t="s">
        <v>206</v>
      </c>
      <c r="K13" s="14" t="s">
        <v>192</v>
      </c>
      <c r="L13" s="26">
        <v>43636</v>
      </c>
      <c r="M13" s="14" t="s">
        <v>34</v>
      </c>
      <c r="N13" s="23"/>
      <c r="O13" s="27"/>
      <c r="P13" s="27"/>
      <c r="Q13" s="27"/>
      <c r="R13" s="14"/>
      <c r="S13" s="27"/>
    </row>
    <row r="14" s="24" customFormat="1" ht="105" spans="1:19">
      <c r="A14" s="6">
        <f t="shared" si="0"/>
        <v>13</v>
      </c>
      <c r="B14" s="9" t="s">
        <v>69</v>
      </c>
      <c r="C14" s="14" t="s">
        <v>51</v>
      </c>
      <c r="D14" s="14" t="s">
        <v>12</v>
      </c>
      <c r="E14" s="14" t="s">
        <v>38</v>
      </c>
      <c r="F14" s="14" t="s">
        <v>65</v>
      </c>
      <c r="G14" s="14" t="s">
        <v>40</v>
      </c>
      <c r="H14" s="14" t="s">
        <v>202</v>
      </c>
      <c r="I14" s="14" t="s">
        <v>42</v>
      </c>
      <c r="J14" s="25" t="s">
        <v>207</v>
      </c>
      <c r="K14" s="14" t="s">
        <v>192</v>
      </c>
      <c r="L14" s="26">
        <v>43636</v>
      </c>
      <c r="M14" s="14" t="s">
        <v>34</v>
      </c>
      <c r="N14" s="23"/>
      <c r="O14" s="27"/>
      <c r="P14" s="27"/>
      <c r="Q14" s="27"/>
      <c r="R14" s="14"/>
      <c r="S14" s="27"/>
    </row>
  </sheetData>
  <dataValidations count="1">
    <dataValidation type="list" allowBlank="1" showInputMessage="1" showErrorMessage="1" sqref="M2:M14">
      <formula1>$AA$1:$AA$11</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
  <sheetViews>
    <sheetView tabSelected="1" zoomScale="70" zoomScaleNormal="70" workbookViewId="0">
      <selection activeCell="M2" sqref="M2"/>
    </sheetView>
  </sheetViews>
  <sheetFormatPr defaultColWidth="33.4571428571429" defaultRowHeight="15"/>
  <cols>
    <col min="1" max="1" width="13" style="3" customWidth="1"/>
    <col min="2" max="2" width="11.4285714285714" customWidth="1"/>
    <col min="3" max="3" width="11.7142857142857" customWidth="1"/>
    <col min="4" max="4" width="22" customWidth="1"/>
    <col min="5" max="5" width="14.1428571428571" customWidth="1"/>
    <col min="6" max="6" width="17" customWidth="1"/>
    <col min="7" max="7" width="10.1428571428571" customWidth="1"/>
    <col min="8" max="8" width="32.2857142857143" customWidth="1"/>
    <col min="9" max="9" width="31.7142857142857" customWidth="1"/>
    <col min="10" max="10" width="32.8571428571429" customWidth="1"/>
    <col min="11" max="11" width="32.4285714285714" customWidth="1"/>
    <col min="12" max="12" width="13.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33.4571428571429" customWidth="1"/>
    <col min="27" max="27" width="9" customWidth="1"/>
    <col min="28" max="16384" width="33.4571428571429" customWidth="1"/>
  </cols>
  <sheetData>
    <row r="1" s="1" customFormat="1" ht="15.75"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4" customFormat="1" ht="121.5" spans="1:19">
      <c r="A2" s="6">
        <v>1</v>
      </c>
      <c r="B2" s="9" t="s">
        <v>72</v>
      </c>
      <c r="C2" s="14" t="s">
        <v>36</v>
      </c>
      <c r="D2" s="14" t="s">
        <v>61</v>
      </c>
      <c r="E2" s="14" t="s">
        <v>38</v>
      </c>
      <c r="F2" s="14" t="s">
        <v>52</v>
      </c>
      <c r="G2" s="14" t="s">
        <v>40</v>
      </c>
      <c r="H2" s="14" t="s">
        <v>208</v>
      </c>
      <c r="I2" s="14" t="s">
        <v>42</v>
      </c>
      <c r="J2" s="25" t="s">
        <v>209</v>
      </c>
      <c r="K2" s="14" t="s">
        <v>210</v>
      </c>
      <c r="L2" s="26">
        <v>43636</v>
      </c>
      <c r="M2" s="14" t="s">
        <v>34</v>
      </c>
      <c r="N2" s="23"/>
      <c r="O2" s="27"/>
      <c r="P2" s="27"/>
      <c r="Q2" s="27"/>
      <c r="R2" s="14"/>
      <c r="S2" s="27"/>
    </row>
    <row r="3" s="24" customFormat="1" ht="120.75" spans="1:19">
      <c r="A3" s="6">
        <f>+A2+1</f>
        <v>2</v>
      </c>
      <c r="B3" s="9" t="s">
        <v>72</v>
      </c>
      <c r="C3" s="14" t="s">
        <v>51</v>
      </c>
      <c r="D3" s="14" t="s">
        <v>61</v>
      </c>
      <c r="E3" s="14" t="s">
        <v>57</v>
      </c>
      <c r="F3" s="14" t="s">
        <v>65</v>
      </c>
      <c r="G3" s="14" t="s">
        <v>40</v>
      </c>
      <c r="H3" s="14" t="s">
        <v>211</v>
      </c>
      <c r="I3" s="14" t="s">
        <v>42</v>
      </c>
      <c r="J3" s="25" t="s">
        <v>212</v>
      </c>
      <c r="K3" s="14" t="s">
        <v>210</v>
      </c>
      <c r="L3" s="26">
        <v>43636</v>
      </c>
      <c r="M3" s="14" t="s">
        <v>34</v>
      </c>
      <c r="N3" s="23"/>
      <c r="O3" s="27"/>
      <c r="P3" s="27"/>
      <c r="Q3" s="27"/>
      <c r="R3" s="14"/>
      <c r="S3" s="27"/>
    </row>
    <row r="4" s="24" customFormat="1" ht="105" spans="1:19">
      <c r="A4" s="6">
        <f>+A3+1</f>
        <v>3</v>
      </c>
      <c r="B4" s="9" t="s">
        <v>77</v>
      </c>
      <c r="C4" s="14" t="s">
        <v>36</v>
      </c>
      <c r="D4" s="14" t="s">
        <v>61</v>
      </c>
      <c r="E4" s="14" t="s">
        <v>4</v>
      </c>
      <c r="F4" s="14" t="s">
        <v>52</v>
      </c>
      <c r="G4" s="14" t="s">
        <v>40</v>
      </c>
      <c r="H4" s="14" t="s">
        <v>213</v>
      </c>
      <c r="I4" s="14" t="s">
        <v>214</v>
      </c>
      <c r="J4" s="25" t="s">
        <v>215</v>
      </c>
      <c r="K4" s="14" t="s">
        <v>216</v>
      </c>
      <c r="L4" s="26">
        <v>43636</v>
      </c>
      <c r="M4" s="14" t="s">
        <v>34</v>
      </c>
      <c r="N4" s="23"/>
      <c r="O4" s="27"/>
      <c r="P4" s="27"/>
      <c r="Q4" s="27"/>
      <c r="R4" s="14"/>
      <c r="S4" s="27"/>
    </row>
    <row r="5" s="24" customFormat="1" ht="120" spans="1:19">
      <c r="A5" s="6">
        <f>+A4+1</f>
        <v>4</v>
      </c>
      <c r="B5" s="9" t="s">
        <v>77</v>
      </c>
      <c r="C5" s="14" t="s">
        <v>51</v>
      </c>
      <c r="D5" s="14" t="s">
        <v>61</v>
      </c>
      <c r="E5" s="14" t="s">
        <v>5</v>
      </c>
      <c r="F5" s="14" t="s">
        <v>65</v>
      </c>
      <c r="G5" s="14" t="s">
        <v>40</v>
      </c>
      <c r="H5" s="14" t="s">
        <v>217</v>
      </c>
      <c r="I5" s="14" t="s">
        <v>218</v>
      </c>
      <c r="J5" s="25" t="s">
        <v>179</v>
      </c>
      <c r="K5" s="14" t="s">
        <v>219</v>
      </c>
      <c r="L5" s="26">
        <v>43636</v>
      </c>
      <c r="M5" s="14" t="s">
        <v>34</v>
      </c>
      <c r="N5" s="23"/>
      <c r="O5" s="27"/>
      <c r="P5" s="27"/>
      <c r="Q5" s="27"/>
      <c r="R5" s="14"/>
      <c r="S5" s="27"/>
    </row>
    <row r="6" s="24" customFormat="1" ht="90.75" spans="1:19">
      <c r="A6" s="6">
        <f t="shared" ref="A6:A13" si="0">1+A5</f>
        <v>5</v>
      </c>
      <c r="B6" s="9" t="s">
        <v>64</v>
      </c>
      <c r="C6" s="14" t="s">
        <v>36</v>
      </c>
      <c r="D6" s="14" t="s">
        <v>61</v>
      </c>
      <c r="E6" s="14" t="s">
        <v>38</v>
      </c>
      <c r="F6" s="14" t="s">
        <v>65</v>
      </c>
      <c r="G6" s="14" t="s">
        <v>40</v>
      </c>
      <c r="H6" s="14" t="s">
        <v>208</v>
      </c>
      <c r="I6" s="14" t="s">
        <v>42</v>
      </c>
      <c r="J6" s="25" t="s">
        <v>220</v>
      </c>
      <c r="K6" s="14" t="s">
        <v>221</v>
      </c>
      <c r="L6" s="26">
        <v>43636</v>
      </c>
      <c r="M6" s="14" t="s">
        <v>34</v>
      </c>
      <c r="N6" s="27"/>
      <c r="O6" s="27"/>
      <c r="P6" s="27"/>
      <c r="Q6" s="27"/>
      <c r="R6" s="14" t="s">
        <v>45</v>
      </c>
      <c r="S6" s="27"/>
    </row>
    <row r="7" s="24" customFormat="1" ht="75.75" spans="1:19">
      <c r="A7" s="6">
        <f t="shared" si="0"/>
        <v>6</v>
      </c>
      <c r="B7" s="9" t="s">
        <v>67</v>
      </c>
      <c r="C7" s="14" t="s">
        <v>51</v>
      </c>
      <c r="D7" s="14" t="s">
        <v>61</v>
      </c>
      <c r="E7" s="14" t="s">
        <v>38</v>
      </c>
      <c r="F7" s="14" t="s">
        <v>52</v>
      </c>
      <c r="G7" s="14" t="s">
        <v>40</v>
      </c>
      <c r="H7" s="14" t="s">
        <v>211</v>
      </c>
      <c r="I7" s="14" t="s">
        <v>42</v>
      </c>
      <c r="J7" s="25" t="s">
        <v>222</v>
      </c>
      <c r="K7" s="14" t="s">
        <v>221</v>
      </c>
      <c r="L7" s="26">
        <v>43636</v>
      </c>
      <c r="M7" s="14" t="s">
        <v>34</v>
      </c>
      <c r="N7" s="27"/>
      <c r="O7" s="27"/>
      <c r="P7" s="27"/>
      <c r="Q7" s="27"/>
      <c r="R7" s="14" t="s">
        <v>45</v>
      </c>
      <c r="S7" s="27"/>
    </row>
    <row r="8" s="24" customFormat="1" ht="75.75" spans="1:19">
      <c r="A8" s="6">
        <f t="shared" si="0"/>
        <v>7</v>
      </c>
      <c r="B8" s="9" t="s">
        <v>64</v>
      </c>
      <c r="C8" s="14" t="s">
        <v>36</v>
      </c>
      <c r="D8" s="14" t="s">
        <v>61</v>
      </c>
      <c r="E8" s="14" t="s">
        <v>38</v>
      </c>
      <c r="F8" s="14" t="s">
        <v>52</v>
      </c>
      <c r="G8" s="14" t="s">
        <v>40</v>
      </c>
      <c r="H8" s="14" t="s">
        <v>208</v>
      </c>
      <c r="I8" s="14" t="s">
        <v>42</v>
      </c>
      <c r="J8" s="25" t="s">
        <v>223</v>
      </c>
      <c r="K8" s="14" t="s">
        <v>221</v>
      </c>
      <c r="L8" s="26">
        <v>43636</v>
      </c>
      <c r="M8" s="14" t="s">
        <v>34</v>
      </c>
      <c r="N8" s="27"/>
      <c r="O8" s="27"/>
      <c r="P8" s="27"/>
      <c r="Q8" s="27"/>
      <c r="R8" s="14" t="s">
        <v>45</v>
      </c>
      <c r="S8" s="27"/>
    </row>
    <row r="9" s="24" customFormat="1" ht="90.75" spans="1:19">
      <c r="A9" s="6">
        <f t="shared" si="0"/>
        <v>8</v>
      </c>
      <c r="B9" s="9" t="s">
        <v>64</v>
      </c>
      <c r="C9" s="14" t="s">
        <v>51</v>
      </c>
      <c r="D9" s="14" t="s">
        <v>61</v>
      </c>
      <c r="E9" s="14" t="s">
        <v>4</v>
      </c>
      <c r="F9" s="14" t="s">
        <v>65</v>
      </c>
      <c r="G9" s="14" t="s">
        <v>40</v>
      </c>
      <c r="H9" s="14" t="s">
        <v>211</v>
      </c>
      <c r="I9" s="14" t="s">
        <v>42</v>
      </c>
      <c r="J9" s="25" t="s">
        <v>224</v>
      </c>
      <c r="K9" s="14" t="s">
        <v>221</v>
      </c>
      <c r="L9" s="26">
        <v>43636</v>
      </c>
      <c r="M9" s="14" t="s">
        <v>34</v>
      </c>
      <c r="N9" s="27"/>
      <c r="O9" s="27"/>
      <c r="P9" s="27"/>
      <c r="Q9" s="27"/>
      <c r="R9" s="14" t="s">
        <v>45</v>
      </c>
      <c r="S9" s="27"/>
    </row>
    <row r="10" s="24" customFormat="1" ht="90.75" spans="1:19">
      <c r="A10" s="6">
        <f t="shared" si="0"/>
        <v>9</v>
      </c>
      <c r="B10" s="9" t="s">
        <v>72</v>
      </c>
      <c r="C10" s="14" t="s">
        <v>36</v>
      </c>
      <c r="D10" s="14" t="s">
        <v>61</v>
      </c>
      <c r="E10" s="14" t="s">
        <v>5</v>
      </c>
      <c r="F10" s="14" t="s">
        <v>65</v>
      </c>
      <c r="G10" s="14" t="s">
        <v>40</v>
      </c>
      <c r="H10" s="14" t="s">
        <v>208</v>
      </c>
      <c r="I10" s="14" t="s">
        <v>42</v>
      </c>
      <c r="J10" s="25" t="s">
        <v>225</v>
      </c>
      <c r="K10" s="14" t="s">
        <v>221</v>
      </c>
      <c r="L10" s="26">
        <v>43636</v>
      </c>
      <c r="M10" s="14" t="s">
        <v>34</v>
      </c>
      <c r="N10" s="23"/>
      <c r="O10" s="27"/>
      <c r="P10" s="27"/>
      <c r="Q10" s="27"/>
      <c r="R10" s="14" t="s">
        <v>45</v>
      </c>
      <c r="S10" s="27"/>
    </row>
    <row r="11" s="24" customFormat="1" ht="90.75" spans="1:19">
      <c r="A11" s="6">
        <f t="shared" si="0"/>
        <v>10</v>
      </c>
      <c r="B11" s="9" t="s">
        <v>72</v>
      </c>
      <c r="C11" s="14" t="s">
        <v>36</v>
      </c>
      <c r="D11" s="14" t="s">
        <v>61</v>
      </c>
      <c r="E11" s="14" t="s">
        <v>5</v>
      </c>
      <c r="F11" s="14" t="s">
        <v>65</v>
      </c>
      <c r="G11" s="14" t="s">
        <v>40</v>
      </c>
      <c r="H11" s="14" t="s">
        <v>208</v>
      </c>
      <c r="I11" s="14" t="s">
        <v>42</v>
      </c>
      <c r="J11" s="25" t="s">
        <v>226</v>
      </c>
      <c r="K11" s="14" t="s">
        <v>221</v>
      </c>
      <c r="L11" s="26">
        <v>43636</v>
      </c>
      <c r="M11" s="14" t="s">
        <v>34</v>
      </c>
      <c r="N11" s="23"/>
      <c r="O11" s="27"/>
      <c r="P11" s="27"/>
      <c r="Q11" s="27"/>
      <c r="R11" s="14" t="s">
        <v>45</v>
      </c>
      <c r="S11" s="27"/>
    </row>
    <row r="12" s="24" customFormat="1" ht="76.5" spans="1:19">
      <c r="A12" s="6">
        <f t="shared" si="0"/>
        <v>11</v>
      </c>
      <c r="B12" s="9" t="s">
        <v>35</v>
      </c>
      <c r="C12" s="14" t="s">
        <v>51</v>
      </c>
      <c r="D12" s="14" t="s">
        <v>37</v>
      </c>
      <c r="E12" s="14" t="s">
        <v>38</v>
      </c>
      <c r="F12" s="14" t="s">
        <v>52</v>
      </c>
      <c r="G12" s="14" t="s">
        <v>40</v>
      </c>
      <c r="H12" s="14" t="s">
        <v>211</v>
      </c>
      <c r="I12" s="14" t="s">
        <v>42</v>
      </c>
      <c r="J12" s="25" t="s">
        <v>227</v>
      </c>
      <c r="K12" s="14" t="s">
        <v>221</v>
      </c>
      <c r="L12" s="26">
        <v>43636</v>
      </c>
      <c r="M12" s="14" t="s">
        <v>34</v>
      </c>
      <c r="N12" s="14"/>
      <c r="O12" s="14"/>
      <c r="P12" s="14"/>
      <c r="Q12" s="14"/>
      <c r="R12" s="14" t="s">
        <v>45</v>
      </c>
      <c r="S12" s="14"/>
    </row>
    <row r="13" s="24" customFormat="1" ht="76.5" spans="1:19">
      <c r="A13" s="6">
        <f t="shared" si="0"/>
        <v>12</v>
      </c>
      <c r="B13" s="9" t="s">
        <v>35</v>
      </c>
      <c r="C13" s="14" t="s">
        <v>51</v>
      </c>
      <c r="D13" s="14" t="s">
        <v>37</v>
      </c>
      <c r="E13" s="14" t="s">
        <v>38</v>
      </c>
      <c r="F13" s="14" t="s">
        <v>52</v>
      </c>
      <c r="G13" s="14" t="s">
        <v>40</v>
      </c>
      <c r="H13" s="14" t="s">
        <v>211</v>
      </c>
      <c r="I13" s="14" t="s">
        <v>42</v>
      </c>
      <c r="J13" s="25" t="s">
        <v>228</v>
      </c>
      <c r="K13" s="14" t="s">
        <v>221</v>
      </c>
      <c r="L13" s="26">
        <v>43636</v>
      </c>
      <c r="M13" s="14" t="s">
        <v>34</v>
      </c>
      <c r="N13" s="14"/>
      <c r="O13" s="14"/>
      <c r="P13" s="14"/>
      <c r="Q13" s="14"/>
      <c r="R13" s="14" t="s">
        <v>45</v>
      </c>
      <c r="S13" s="14"/>
    </row>
    <row r="14" s="24" customFormat="1" ht="75.75" spans="1:19">
      <c r="A14" s="6">
        <f t="shared" ref="A14:A19" si="1">1+A13</f>
        <v>13</v>
      </c>
      <c r="B14" s="9" t="s">
        <v>64</v>
      </c>
      <c r="C14" s="14" t="s">
        <v>36</v>
      </c>
      <c r="D14" s="14" t="s">
        <v>61</v>
      </c>
      <c r="E14" s="14" t="s">
        <v>38</v>
      </c>
      <c r="F14" s="14" t="s">
        <v>52</v>
      </c>
      <c r="G14" s="14" t="s">
        <v>40</v>
      </c>
      <c r="H14" s="14" t="s">
        <v>208</v>
      </c>
      <c r="I14" s="14" t="s">
        <v>42</v>
      </c>
      <c r="J14" s="25" t="s">
        <v>223</v>
      </c>
      <c r="K14" s="14" t="s">
        <v>221</v>
      </c>
      <c r="L14" s="26">
        <v>43636</v>
      </c>
      <c r="M14" s="14" t="s">
        <v>34</v>
      </c>
      <c r="N14" s="27"/>
      <c r="O14" s="27"/>
      <c r="P14" s="27"/>
      <c r="Q14" s="27"/>
      <c r="R14" s="14" t="s">
        <v>45</v>
      </c>
      <c r="S14" s="27"/>
    </row>
    <row r="15" s="24" customFormat="1" ht="90.75" spans="1:19">
      <c r="A15" s="6">
        <f t="shared" si="1"/>
        <v>14</v>
      </c>
      <c r="B15" s="9" t="s">
        <v>64</v>
      </c>
      <c r="C15" s="14" t="s">
        <v>51</v>
      </c>
      <c r="D15" s="14" t="s">
        <v>61</v>
      </c>
      <c r="E15" s="14" t="s">
        <v>4</v>
      </c>
      <c r="F15" s="14" t="s">
        <v>65</v>
      </c>
      <c r="G15" s="14" t="s">
        <v>40</v>
      </c>
      <c r="H15" s="14" t="s">
        <v>211</v>
      </c>
      <c r="I15" s="14" t="s">
        <v>42</v>
      </c>
      <c r="J15" s="25" t="s">
        <v>224</v>
      </c>
      <c r="K15" s="14" t="s">
        <v>221</v>
      </c>
      <c r="L15" s="26">
        <v>43636</v>
      </c>
      <c r="M15" s="14" t="s">
        <v>34</v>
      </c>
      <c r="N15" s="27"/>
      <c r="O15" s="27"/>
      <c r="P15" s="27"/>
      <c r="Q15" s="27"/>
      <c r="R15" s="14" t="s">
        <v>45</v>
      </c>
      <c r="S15" s="27"/>
    </row>
    <row r="16" s="24" customFormat="1" ht="90.75" spans="1:19">
      <c r="A16" s="6">
        <f t="shared" si="1"/>
        <v>15</v>
      </c>
      <c r="B16" s="9" t="s">
        <v>72</v>
      </c>
      <c r="C16" s="14" t="s">
        <v>36</v>
      </c>
      <c r="D16" s="14" t="s">
        <v>61</v>
      </c>
      <c r="E16" s="14" t="s">
        <v>5</v>
      </c>
      <c r="F16" s="14" t="s">
        <v>65</v>
      </c>
      <c r="G16" s="14" t="s">
        <v>40</v>
      </c>
      <c r="H16" s="14" t="s">
        <v>208</v>
      </c>
      <c r="I16" s="14" t="s">
        <v>42</v>
      </c>
      <c r="J16" s="25" t="s">
        <v>225</v>
      </c>
      <c r="K16" s="14" t="s">
        <v>221</v>
      </c>
      <c r="L16" s="26">
        <v>43636</v>
      </c>
      <c r="M16" s="14" t="s">
        <v>34</v>
      </c>
      <c r="N16" s="23"/>
      <c r="O16" s="27"/>
      <c r="P16" s="27"/>
      <c r="Q16" s="27"/>
      <c r="R16" s="14" t="s">
        <v>45</v>
      </c>
      <c r="S16" s="27"/>
    </row>
    <row r="17" s="24" customFormat="1" ht="90.75" spans="1:19">
      <c r="A17" s="6">
        <f t="shared" si="1"/>
        <v>16</v>
      </c>
      <c r="B17" s="9" t="s">
        <v>72</v>
      </c>
      <c r="C17" s="14" t="s">
        <v>36</v>
      </c>
      <c r="D17" s="14" t="s">
        <v>61</v>
      </c>
      <c r="E17" s="14" t="s">
        <v>5</v>
      </c>
      <c r="F17" s="14" t="s">
        <v>65</v>
      </c>
      <c r="G17" s="14" t="s">
        <v>40</v>
      </c>
      <c r="H17" s="14" t="s">
        <v>211</v>
      </c>
      <c r="I17" s="14" t="s">
        <v>42</v>
      </c>
      <c r="J17" s="25" t="s">
        <v>226</v>
      </c>
      <c r="K17" s="14" t="s">
        <v>221</v>
      </c>
      <c r="L17" s="26">
        <v>43636</v>
      </c>
      <c r="M17" s="14" t="s">
        <v>34</v>
      </c>
      <c r="N17" s="23"/>
      <c r="O17" s="27"/>
      <c r="P17" s="27"/>
      <c r="Q17" s="27"/>
      <c r="R17" s="14" t="s">
        <v>45</v>
      </c>
      <c r="S17" s="27"/>
    </row>
    <row r="18" s="24" customFormat="1" ht="76.5" spans="1:19">
      <c r="A18" s="6">
        <f t="shared" si="1"/>
        <v>17</v>
      </c>
      <c r="B18" s="9" t="s">
        <v>35</v>
      </c>
      <c r="C18" s="14" t="s">
        <v>51</v>
      </c>
      <c r="D18" s="14" t="s">
        <v>37</v>
      </c>
      <c r="E18" s="14" t="s">
        <v>38</v>
      </c>
      <c r="F18" s="14" t="s">
        <v>52</v>
      </c>
      <c r="G18" s="14" t="s">
        <v>40</v>
      </c>
      <c r="H18" s="14" t="s">
        <v>208</v>
      </c>
      <c r="I18" s="14" t="s">
        <v>42</v>
      </c>
      <c r="J18" s="25" t="s">
        <v>227</v>
      </c>
      <c r="K18" s="14" t="s">
        <v>221</v>
      </c>
      <c r="L18" s="26">
        <v>43636</v>
      </c>
      <c r="M18" s="14" t="s">
        <v>34</v>
      </c>
      <c r="N18" s="14"/>
      <c r="O18" s="14"/>
      <c r="P18" s="14"/>
      <c r="Q18" s="14"/>
      <c r="R18" s="14" t="s">
        <v>45</v>
      </c>
      <c r="S18" s="14"/>
    </row>
    <row r="19" s="24" customFormat="1" ht="76.5" spans="1:19">
      <c r="A19" s="6">
        <f t="shared" si="1"/>
        <v>18</v>
      </c>
      <c r="B19" s="9" t="s">
        <v>35</v>
      </c>
      <c r="C19" s="14" t="s">
        <v>51</v>
      </c>
      <c r="D19" s="14" t="s">
        <v>37</v>
      </c>
      <c r="E19" s="14" t="s">
        <v>38</v>
      </c>
      <c r="F19" s="14" t="s">
        <v>52</v>
      </c>
      <c r="G19" s="14" t="s">
        <v>40</v>
      </c>
      <c r="H19" s="14" t="s">
        <v>211</v>
      </c>
      <c r="I19" s="14" t="s">
        <v>42</v>
      </c>
      <c r="J19" s="25" t="s">
        <v>228</v>
      </c>
      <c r="K19" s="14" t="s">
        <v>221</v>
      </c>
      <c r="L19" s="26">
        <v>43636</v>
      </c>
      <c r="M19" s="14" t="s">
        <v>34</v>
      </c>
      <c r="N19" s="14"/>
      <c r="O19" s="14"/>
      <c r="P19" s="14"/>
      <c r="Q19" s="14"/>
      <c r="R19" s="14" t="s">
        <v>45</v>
      </c>
      <c r="S19" s="14"/>
    </row>
  </sheetData>
  <dataValidations count="1">
    <dataValidation type="list" allowBlank="1" showInputMessage="1" showErrorMessage="1" sqref="M2:M19">
      <formula1>$AA$1:$AA$11</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70" zoomScaleNormal="70" topLeftCell="F1" workbookViewId="0">
      <selection activeCell="M2" sqref="M2"/>
    </sheetView>
  </sheetViews>
  <sheetFormatPr defaultColWidth="58.9809523809524" defaultRowHeight="1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56.7142857142857" customWidth="1"/>
    <col min="12" max="12" width="13.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8.9809523809524" customWidth="1"/>
    <col min="27" max="27" width="12.7142857142857" customWidth="1"/>
    <col min="28" max="16384" width="58.9809523809524" customWidth="1"/>
  </cols>
  <sheetData>
    <row r="1" s="1" customFormat="1" ht="30" customHeight="1"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 customFormat="1" ht="60" spans="1:27">
      <c r="A2" s="6">
        <v>1</v>
      </c>
      <c r="B2" s="9" t="s">
        <v>35</v>
      </c>
      <c r="C2" s="14" t="s">
        <v>36</v>
      </c>
      <c r="D2" s="14" t="s">
        <v>13</v>
      </c>
      <c r="E2" s="14" t="s">
        <v>38</v>
      </c>
      <c r="F2" s="14" t="s">
        <v>65</v>
      </c>
      <c r="G2" s="14" t="s">
        <v>40</v>
      </c>
      <c r="H2" s="14" t="s">
        <v>41</v>
      </c>
      <c r="I2" s="14" t="s">
        <v>42</v>
      </c>
      <c r="J2" s="25" t="s">
        <v>229</v>
      </c>
      <c r="K2" s="14" t="s">
        <v>230</v>
      </c>
      <c r="L2" s="26">
        <v>43636</v>
      </c>
      <c r="M2" s="14" t="s">
        <v>34</v>
      </c>
      <c r="N2" s="14"/>
      <c r="O2" s="14"/>
      <c r="P2" s="14"/>
      <c r="Q2" s="14"/>
      <c r="R2" s="14" t="s">
        <v>45</v>
      </c>
      <c r="S2" s="14"/>
      <c r="AA2" s="2" t="s">
        <v>46</v>
      </c>
    </row>
    <row r="3" s="2" customFormat="1" ht="75" spans="1:27">
      <c r="A3" s="6">
        <f t="shared" ref="A3:A13" si="0">+A2+1</f>
        <v>2</v>
      </c>
      <c r="B3" s="9" t="s">
        <v>35</v>
      </c>
      <c r="C3" s="14" t="s">
        <v>51</v>
      </c>
      <c r="D3" s="14" t="s">
        <v>13</v>
      </c>
      <c r="E3" s="14" t="s">
        <v>57</v>
      </c>
      <c r="F3" s="14" t="s">
        <v>52</v>
      </c>
      <c r="G3" s="14" t="s">
        <v>40</v>
      </c>
      <c r="H3" s="14" t="s">
        <v>54</v>
      </c>
      <c r="I3" s="14" t="s">
        <v>42</v>
      </c>
      <c r="J3" s="25" t="s">
        <v>231</v>
      </c>
      <c r="K3" s="14" t="s">
        <v>230</v>
      </c>
      <c r="L3" s="26">
        <v>43636</v>
      </c>
      <c r="M3" s="14" t="s">
        <v>34</v>
      </c>
      <c r="N3" s="14"/>
      <c r="O3" s="14"/>
      <c r="P3" s="14"/>
      <c r="Q3" s="14"/>
      <c r="R3" s="14" t="s">
        <v>45</v>
      </c>
      <c r="S3" s="14"/>
      <c r="AA3" s="2" t="s">
        <v>46</v>
      </c>
    </row>
    <row r="4" s="2" customFormat="1" ht="75" spans="1:27">
      <c r="A4" s="6">
        <f t="shared" si="0"/>
        <v>3</v>
      </c>
      <c r="B4" s="9" t="s">
        <v>56</v>
      </c>
      <c r="C4" s="14" t="s">
        <v>51</v>
      </c>
      <c r="D4" s="14" t="s">
        <v>13</v>
      </c>
      <c r="E4" s="14" t="s">
        <v>4</v>
      </c>
      <c r="F4" s="14" t="s">
        <v>58</v>
      </c>
      <c r="G4" s="14" t="s">
        <v>40</v>
      </c>
      <c r="H4" s="14" t="s">
        <v>54</v>
      </c>
      <c r="I4" s="14" t="s">
        <v>42</v>
      </c>
      <c r="J4" s="25" t="s">
        <v>108</v>
      </c>
      <c r="K4" s="14" t="s">
        <v>230</v>
      </c>
      <c r="L4" s="26">
        <v>43636</v>
      </c>
      <c r="M4" s="14" t="s">
        <v>34</v>
      </c>
      <c r="N4" s="14"/>
      <c r="O4" s="14"/>
      <c r="P4" s="14"/>
      <c r="Q4" s="14"/>
      <c r="R4" s="14" t="s">
        <v>45</v>
      </c>
      <c r="S4" s="14"/>
      <c r="AA4" s="2" t="s">
        <v>48</v>
      </c>
    </row>
    <row r="5" s="2" customFormat="1" ht="75" spans="1:27">
      <c r="A5" s="6">
        <f t="shared" si="0"/>
        <v>4</v>
      </c>
      <c r="B5" s="9" t="s">
        <v>56</v>
      </c>
      <c r="C5" s="14" t="s">
        <v>36</v>
      </c>
      <c r="D5" s="14" t="s">
        <v>13</v>
      </c>
      <c r="E5" s="14" t="s">
        <v>5</v>
      </c>
      <c r="F5" s="14" t="s">
        <v>65</v>
      </c>
      <c r="G5" s="14" t="s">
        <v>40</v>
      </c>
      <c r="H5" s="14" t="s">
        <v>41</v>
      </c>
      <c r="I5" s="14" t="s">
        <v>42</v>
      </c>
      <c r="J5" s="25" t="s">
        <v>232</v>
      </c>
      <c r="K5" s="14" t="s">
        <v>230</v>
      </c>
      <c r="L5" s="26">
        <v>43636</v>
      </c>
      <c r="M5" s="14" t="s">
        <v>34</v>
      </c>
      <c r="N5" s="14"/>
      <c r="O5" s="14"/>
      <c r="P5" s="14"/>
      <c r="Q5" s="14"/>
      <c r="R5" s="14" t="s">
        <v>45</v>
      </c>
      <c r="S5" s="14"/>
      <c r="AA5" s="2" t="s">
        <v>48</v>
      </c>
    </row>
    <row r="6" s="2" customFormat="1" ht="75" spans="1:19">
      <c r="A6" s="6">
        <f t="shared" si="0"/>
        <v>5</v>
      </c>
      <c r="B6" s="9" t="s">
        <v>60</v>
      </c>
      <c r="C6" s="14" t="s">
        <v>36</v>
      </c>
      <c r="D6" s="14" t="s">
        <v>13</v>
      </c>
      <c r="E6" s="14" t="s">
        <v>38</v>
      </c>
      <c r="F6" s="14" t="s">
        <v>52</v>
      </c>
      <c r="G6" s="14" t="s">
        <v>40</v>
      </c>
      <c r="H6" s="14" t="s">
        <v>41</v>
      </c>
      <c r="I6" s="14" t="s">
        <v>62</v>
      </c>
      <c r="J6" s="25" t="s">
        <v>233</v>
      </c>
      <c r="K6" s="14" t="s">
        <v>230</v>
      </c>
      <c r="L6" s="26">
        <v>43636</v>
      </c>
      <c r="M6" s="14" t="s">
        <v>34</v>
      </c>
      <c r="N6" s="20"/>
      <c r="O6" s="20"/>
      <c r="P6" s="20"/>
      <c r="Q6" s="20"/>
      <c r="R6" s="14" t="s">
        <v>45</v>
      </c>
      <c r="S6" s="20"/>
    </row>
    <row r="7" s="2" customFormat="1" ht="90" spans="1:19">
      <c r="A7" s="6">
        <f t="shared" si="0"/>
        <v>6</v>
      </c>
      <c r="B7" s="9" t="s">
        <v>60</v>
      </c>
      <c r="C7" s="14" t="s">
        <v>51</v>
      </c>
      <c r="D7" s="14" t="s">
        <v>13</v>
      </c>
      <c r="E7" s="14" t="s">
        <v>57</v>
      </c>
      <c r="F7" s="14" t="s">
        <v>65</v>
      </c>
      <c r="G7" s="14" t="s">
        <v>40</v>
      </c>
      <c r="H7" s="14" t="s">
        <v>54</v>
      </c>
      <c r="I7" s="14" t="s">
        <v>62</v>
      </c>
      <c r="J7" s="25" t="s">
        <v>111</v>
      </c>
      <c r="K7" s="14" t="s">
        <v>230</v>
      </c>
      <c r="L7" s="26">
        <v>43636</v>
      </c>
      <c r="M7" s="14" t="s">
        <v>34</v>
      </c>
      <c r="N7" s="20"/>
      <c r="O7" s="20"/>
      <c r="P7" s="20"/>
      <c r="Q7" s="20"/>
      <c r="R7" s="14" t="s">
        <v>45</v>
      </c>
      <c r="S7" s="20"/>
    </row>
    <row r="8" s="2" customFormat="1" ht="90" spans="1:19">
      <c r="A8" s="6">
        <f t="shared" si="0"/>
        <v>7</v>
      </c>
      <c r="B8" s="9" t="s">
        <v>60</v>
      </c>
      <c r="C8" s="14" t="s">
        <v>36</v>
      </c>
      <c r="D8" s="14" t="s">
        <v>13</v>
      </c>
      <c r="E8" s="14" t="s">
        <v>4</v>
      </c>
      <c r="F8" s="14" t="s">
        <v>52</v>
      </c>
      <c r="G8" s="14" t="s">
        <v>40</v>
      </c>
      <c r="H8" s="14" t="s">
        <v>41</v>
      </c>
      <c r="I8" s="14" t="s">
        <v>62</v>
      </c>
      <c r="J8" s="25" t="s">
        <v>86</v>
      </c>
      <c r="K8" s="14" t="s">
        <v>230</v>
      </c>
      <c r="L8" s="26">
        <v>43636</v>
      </c>
      <c r="M8" s="14" t="s">
        <v>34</v>
      </c>
      <c r="N8" s="20"/>
      <c r="O8" s="20"/>
      <c r="P8" s="20"/>
      <c r="Q8" s="20"/>
      <c r="R8" s="14" t="s">
        <v>45</v>
      </c>
      <c r="S8" s="20"/>
    </row>
    <row r="9" s="2" customFormat="1" ht="75" spans="1:19">
      <c r="A9" s="6">
        <f t="shared" si="0"/>
        <v>8</v>
      </c>
      <c r="B9" s="9" t="s">
        <v>60</v>
      </c>
      <c r="C9" s="14" t="s">
        <v>51</v>
      </c>
      <c r="D9" s="14" t="s">
        <v>13</v>
      </c>
      <c r="E9" s="14" t="s">
        <v>5</v>
      </c>
      <c r="F9" s="14" t="s">
        <v>65</v>
      </c>
      <c r="G9" s="14" t="s">
        <v>40</v>
      </c>
      <c r="H9" s="14" t="s">
        <v>54</v>
      </c>
      <c r="I9" s="14" t="s">
        <v>62</v>
      </c>
      <c r="J9" s="25" t="s">
        <v>112</v>
      </c>
      <c r="K9" s="14" t="s">
        <v>230</v>
      </c>
      <c r="L9" s="26">
        <v>43636</v>
      </c>
      <c r="M9" s="14" t="s">
        <v>34</v>
      </c>
      <c r="N9" s="20"/>
      <c r="O9" s="20"/>
      <c r="P9" s="20"/>
      <c r="Q9" s="20"/>
      <c r="R9" s="14" t="s">
        <v>45</v>
      </c>
      <c r="S9" s="20"/>
    </row>
    <row r="10" s="24" customFormat="1" ht="60" spans="1:19">
      <c r="A10" s="6">
        <f t="shared" si="0"/>
        <v>9</v>
      </c>
      <c r="B10" s="9" t="s">
        <v>72</v>
      </c>
      <c r="C10" s="14" t="s">
        <v>36</v>
      </c>
      <c r="D10" s="14" t="s">
        <v>13</v>
      </c>
      <c r="E10" s="14" t="s">
        <v>38</v>
      </c>
      <c r="F10" s="14" t="s">
        <v>52</v>
      </c>
      <c r="G10" s="14" t="s">
        <v>40</v>
      </c>
      <c r="H10" s="14" t="s">
        <v>99</v>
      </c>
      <c r="I10" s="14" t="s">
        <v>42</v>
      </c>
      <c r="J10" s="25" t="s">
        <v>234</v>
      </c>
      <c r="K10" s="14" t="s">
        <v>230</v>
      </c>
      <c r="L10" s="26">
        <v>43636</v>
      </c>
      <c r="M10" s="14" t="s">
        <v>34</v>
      </c>
      <c r="N10" s="23"/>
      <c r="O10" s="27"/>
      <c r="P10" s="27"/>
      <c r="Q10" s="27"/>
      <c r="R10" s="14" t="s">
        <v>45</v>
      </c>
      <c r="S10" s="27"/>
    </row>
    <row r="11" s="24" customFormat="1" ht="60" spans="1:19">
      <c r="A11" s="6">
        <f t="shared" si="0"/>
        <v>10</v>
      </c>
      <c r="B11" s="9" t="s">
        <v>72</v>
      </c>
      <c r="C11" s="14" t="s">
        <v>51</v>
      </c>
      <c r="D11" s="14" t="s">
        <v>13</v>
      </c>
      <c r="E11" s="14" t="s">
        <v>57</v>
      </c>
      <c r="F11" s="14" t="s">
        <v>65</v>
      </c>
      <c r="G11" s="14" t="s">
        <v>40</v>
      </c>
      <c r="H11" s="14" t="s">
        <v>99</v>
      </c>
      <c r="I11" s="14" t="s">
        <v>42</v>
      </c>
      <c r="J11" s="25" t="s">
        <v>115</v>
      </c>
      <c r="K11" s="14" t="s">
        <v>230</v>
      </c>
      <c r="L11" s="26">
        <v>43636</v>
      </c>
      <c r="M11" s="14" t="s">
        <v>34</v>
      </c>
      <c r="N11" s="23"/>
      <c r="O11" s="27"/>
      <c r="P11" s="27"/>
      <c r="Q11" s="27"/>
      <c r="R11" s="14" t="s">
        <v>45</v>
      </c>
      <c r="S11" s="27"/>
    </row>
    <row r="12" s="24" customFormat="1" ht="75" spans="1:19">
      <c r="A12" s="6">
        <f t="shared" si="0"/>
        <v>11</v>
      </c>
      <c r="B12" s="9" t="s">
        <v>77</v>
      </c>
      <c r="C12" s="14" t="s">
        <v>36</v>
      </c>
      <c r="D12" s="14" t="s">
        <v>13</v>
      </c>
      <c r="E12" s="14" t="s">
        <v>4</v>
      </c>
      <c r="F12" s="14" t="s">
        <v>52</v>
      </c>
      <c r="G12" s="14" t="s">
        <v>40</v>
      </c>
      <c r="H12" s="14" t="s">
        <v>99</v>
      </c>
      <c r="I12" s="14" t="s">
        <v>42</v>
      </c>
      <c r="J12" s="25" t="s">
        <v>235</v>
      </c>
      <c r="K12" s="14" t="s">
        <v>230</v>
      </c>
      <c r="L12" s="26">
        <v>43636</v>
      </c>
      <c r="M12" s="14" t="s">
        <v>34</v>
      </c>
      <c r="N12" s="23"/>
      <c r="O12" s="27"/>
      <c r="P12" s="27"/>
      <c r="Q12" s="27"/>
      <c r="R12" s="14" t="s">
        <v>45</v>
      </c>
      <c r="S12" s="27"/>
    </row>
    <row r="13" s="24" customFormat="1" ht="75" spans="1:19">
      <c r="A13" s="6">
        <f t="shared" si="0"/>
        <v>12</v>
      </c>
      <c r="B13" s="9" t="s">
        <v>77</v>
      </c>
      <c r="C13" s="14" t="s">
        <v>51</v>
      </c>
      <c r="D13" s="14" t="s">
        <v>13</v>
      </c>
      <c r="E13" s="14" t="s">
        <v>5</v>
      </c>
      <c r="F13" s="14" t="s">
        <v>65</v>
      </c>
      <c r="G13" s="14" t="s">
        <v>40</v>
      </c>
      <c r="H13" s="14" t="s">
        <v>99</v>
      </c>
      <c r="I13" s="14" t="s">
        <v>42</v>
      </c>
      <c r="J13" s="25" t="s">
        <v>117</v>
      </c>
      <c r="K13" s="14" t="s">
        <v>230</v>
      </c>
      <c r="L13" s="26">
        <v>43636</v>
      </c>
      <c r="M13" s="14" t="s">
        <v>34</v>
      </c>
      <c r="N13" s="23"/>
      <c r="O13" s="27"/>
      <c r="P13" s="27"/>
      <c r="Q13" s="27"/>
      <c r="R13" s="14" t="s">
        <v>45</v>
      </c>
      <c r="S13" s="27"/>
    </row>
  </sheetData>
  <dataValidations count="1">
    <dataValidation type="list" allowBlank="1" showInputMessage="1" showErrorMessage="1" sqref="M2 M3 M4 M5 M6 M7 M8 M9 M10 M11 M12 M13">
      <formula1>$AA$1:$AA$11</formula1>
    </dataValidation>
  </dataValidation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
  <sheetViews>
    <sheetView zoomScale="70" zoomScaleNormal="70" topLeftCell="C4" workbookViewId="0">
      <selection activeCell="M2" sqref="M2"/>
    </sheetView>
  </sheetViews>
  <sheetFormatPr defaultColWidth="53.6761904761905" defaultRowHeight="15"/>
  <cols>
    <col min="1" max="1" width="13" style="3" customWidth="1"/>
    <col min="2" max="2" width="11.1428571428571" customWidth="1"/>
    <col min="3" max="3" width="11.7142857142857" customWidth="1"/>
    <col min="4" max="4" width="25.5714285714286" customWidth="1"/>
    <col min="5" max="5" width="14.1428571428571" customWidth="1"/>
    <col min="6" max="6" width="17" customWidth="1"/>
    <col min="7" max="7" width="10.1428571428571" customWidth="1"/>
    <col min="8" max="8" width="33.4285714285714" customWidth="1"/>
    <col min="9" max="9" width="25.1428571428571" customWidth="1"/>
    <col min="10" max="10" width="47.1428571428571" customWidth="1"/>
    <col min="11" max="11" width="52.7142857142857" customWidth="1"/>
    <col min="12" max="12" width="13.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3.6761904761905" customWidth="1"/>
    <col min="27" max="27" width="9" customWidth="1"/>
    <col min="28" max="16384" width="53.6761904761905" customWidth="1"/>
  </cols>
  <sheetData>
    <row r="1" s="1" customFormat="1" ht="15.75"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4" customFormat="1" ht="75" spans="1:19">
      <c r="A2" s="6">
        <v>1</v>
      </c>
      <c r="B2" s="9" t="s">
        <v>72</v>
      </c>
      <c r="C2" s="14" t="s">
        <v>236</v>
      </c>
      <c r="D2" s="14" t="s">
        <v>237</v>
      </c>
      <c r="E2" s="14" t="s">
        <v>38</v>
      </c>
      <c r="F2" s="14" t="s">
        <v>238</v>
      </c>
      <c r="G2" s="14" t="s">
        <v>53</v>
      </c>
      <c r="H2" s="14" t="s">
        <v>239</v>
      </c>
      <c r="I2" s="14" t="s">
        <v>42</v>
      </c>
      <c r="J2" s="25" t="s">
        <v>240</v>
      </c>
      <c r="K2" s="14" t="s">
        <v>241</v>
      </c>
      <c r="L2" s="26">
        <v>43636</v>
      </c>
      <c r="M2" s="14" t="s">
        <v>34</v>
      </c>
      <c r="N2" s="27"/>
      <c r="O2" s="27"/>
      <c r="P2" s="27"/>
      <c r="Q2" s="27"/>
      <c r="R2" s="14" t="s">
        <v>45</v>
      </c>
      <c r="S2" s="27"/>
    </row>
    <row r="3" s="24" customFormat="1" ht="75" spans="1:19">
      <c r="A3" s="6">
        <f t="shared" ref="A3:A11" si="0">1+A2</f>
        <v>2</v>
      </c>
      <c r="B3" s="9" t="s">
        <v>72</v>
      </c>
      <c r="C3" s="14" t="s">
        <v>236</v>
      </c>
      <c r="D3" s="14" t="s">
        <v>242</v>
      </c>
      <c r="E3" s="14" t="s">
        <v>38</v>
      </c>
      <c r="F3" s="14" t="s">
        <v>238</v>
      </c>
      <c r="G3" s="14" t="s">
        <v>53</v>
      </c>
      <c r="H3" s="14" t="s">
        <v>239</v>
      </c>
      <c r="I3" s="14" t="s">
        <v>42</v>
      </c>
      <c r="J3" s="25" t="s">
        <v>243</v>
      </c>
      <c r="K3" s="14" t="s">
        <v>241</v>
      </c>
      <c r="L3" s="26">
        <v>43636</v>
      </c>
      <c r="M3" s="14" t="s">
        <v>34</v>
      </c>
      <c r="N3" s="27"/>
      <c r="O3" s="27"/>
      <c r="P3" s="27"/>
      <c r="Q3" s="27"/>
      <c r="R3" s="14" t="s">
        <v>45</v>
      </c>
      <c r="S3" s="27"/>
    </row>
    <row r="4" s="24" customFormat="1" ht="105" spans="1:19">
      <c r="A4" s="6">
        <f t="shared" si="0"/>
        <v>3</v>
      </c>
      <c r="B4" s="9" t="s">
        <v>72</v>
      </c>
      <c r="C4" s="14" t="s">
        <v>236</v>
      </c>
      <c r="D4" s="14" t="s">
        <v>244</v>
      </c>
      <c r="E4" s="14" t="s">
        <v>38</v>
      </c>
      <c r="F4" s="14" t="s">
        <v>238</v>
      </c>
      <c r="G4" s="14" t="s">
        <v>53</v>
      </c>
      <c r="H4" s="14" t="s">
        <v>245</v>
      </c>
      <c r="I4" s="14" t="s">
        <v>42</v>
      </c>
      <c r="J4" s="25" t="s">
        <v>246</v>
      </c>
      <c r="K4" s="14" t="s">
        <v>241</v>
      </c>
      <c r="L4" s="26">
        <v>43636</v>
      </c>
      <c r="M4" s="14" t="s">
        <v>34</v>
      </c>
      <c r="N4" s="27"/>
      <c r="O4" s="27"/>
      <c r="P4" s="27"/>
      <c r="Q4" s="27"/>
      <c r="R4" s="14" t="s">
        <v>45</v>
      </c>
      <c r="S4" s="27"/>
    </row>
    <row r="5" s="24" customFormat="1" ht="135" spans="1:19">
      <c r="A5" s="6">
        <f t="shared" si="0"/>
        <v>4</v>
      </c>
      <c r="B5" s="9" t="s">
        <v>72</v>
      </c>
      <c r="C5" s="14" t="s">
        <v>36</v>
      </c>
      <c r="D5" s="14" t="s">
        <v>247</v>
      </c>
      <c r="E5" s="14" t="s">
        <v>248</v>
      </c>
      <c r="F5" s="14" t="s">
        <v>52</v>
      </c>
      <c r="G5" s="14" t="s">
        <v>40</v>
      </c>
      <c r="H5" s="14" t="s">
        <v>249</v>
      </c>
      <c r="I5" s="14" t="s">
        <v>250</v>
      </c>
      <c r="J5" s="25" t="s">
        <v>251</v>
      </c>
      <c r="K5" s="14" t="s">
        <v>252</v>
      </c>
      <c r="L5" s="26">
        <v>43636</v>
      </c>
      <c r="M5" s="14"/>
      <c r="N5" s="27"/>
      <c r="O5" s="27"/>
      <c r="P5" s="27"/>
      <c r="Q5" s="27"/>
      <c r="R5" s="14" t="s">
        <v>45</v>
      </c>
      <c r="S5" s="27"/>
    </row>
    <row r="6" s="24" customFormat="1" ht="135" spans="1:19">
      <c r="A6" s="6">
        <f t="shared" si="0"/>
        <v>5</v>
      </c>
      <c r="B6" s="9" t="s">
        <v>35</v>
      </c>
      <c r="C6" s="14" t="s">
        <v>51</v>
      </c>
      <c r="D6" s="14" t="s">
        <v>253</v>
      </c>
      <c r="E6" s="14" t="s">
        <v>248</v>
      </c>
      <c r="F6" s="14" t="s">
        <v>52</v>
      </c>
      <c r="G6" s="14" t="s">
        <v>40</v>
      </c>
      <c r="H6" s="14" t="s">
        <v>254</v>
      </c>
      <c r="I6" s="14" t="s">
        <v>255</v>
      </c>
      <c r="J6" s="25" t="s">
        <v>256</v>
      </c>
      <c r="K6" s="14" t="s">
        <v>257</v>
      </c>
      <c r="L6" s="26">
        <v>43636</v>
      </c>
      <c r="M6" s="14"/>
      <c r="N6" s="27"/>
      <c r="O6" s="27"/>
      <c r="P6" s="27"/>
      <c r="Q6" s="27"/>
      <c r="R6" s="14" t="s">
        <v>45</v>
      </c>
      <c r="S6" s="27"/>
    </row>
    <row r="7" s="24" customFormat="1" ht="75" spans="1:19">
      <c r="A7" s="6">
        <f t="shared" si="0"/>
        <v>6</v>
      </c>
      <c r="B7" s="9" t="s">
        <v>199</v>
      </c>
      <c r="C7" s="14" t="s">
        <v>236</v>
      </c>
      <c r="D7" s="14" t="s">
        <v>237</v>
      </c>
      <c r="E7" s="14" t="s">
        <v>38</v>
      </c>
      <c r="F7" s="14" t="s">
        <v>238</v>
      </c>
      <c r="G7" s="14" t="s">
        <v>53</v>
      </c>
      <c r="H7" s="14" t="s">
        <v>239</v>
      </c>
      <c r="I7" s="14" t="s">
        <v>42</v>
      </c>
      <c r="J7" s="25" t="s">
        <v>258</v>
      </c>
      <c r="K7" s="14" t="s">
        <v>241</v>
      </c>
      <c r="L7" s="26">
        <v>43636</v>
      </c>
      <c r="M7" s="14"/>
      <c r="N7" s="27"/>
      <c r="O7" s="27"/>
      <c r="P7" s="27"/>
      <c r="Q7" s="27"/>
      <c r="R7" s="14" t="s">
        <v>45</v>
      </c>
      <c r="S7" s="27"/>
    </row>
    <row r="8" s="24" customFormat="1" ht="75" spans="1:19">
      <c r="A8" s="6">
        <f t="shared" si="0"/>
        <v>7</v>
      </c>
      <c r="B8" s="9" t="s">
        <v>199</v>
      </c>
      <c r="C8" s="14" t="s">
        <v>236</v>
      </c>
      <c r="D8" s="14" t="s">
        <v>242</v>
      </c>
      <c r="E8" s="14" t="s">
        <v>38</v>
      </c>
      <c r="F8" s="14" t="s">
        <v>238</v>
      </c>
      <c r="G8" s="14" t="s">
        <v>53</v>
      </c>
      <c r="H8" s="14" t="s">
        <v>239</v>
      </c>
      <c r="I8" s="14" t="s">
        <v>42</v>
      </c>
      <c r="J8" s="25" t="s">
        <v>259</v>
      </c>
      <c r="K8" s="14" t="s">
        <v>241</v>
      </c>
      <c r="L8" s="26">
        <v>43636</v>
      </c>
      <c r="M8" s="14"/>
      <c r="N8" s="27"/>
      <c r="O8" s="27"/>
      <c r="P8" s="27"/>
      <c r="Q8" s="27"/>
      <c r="R8" s="14" t="s">
        <v>45</v>
      </c>
      <c r="S8" s="27"/>
    </row>
    <row r="9" s="24" customFormat="1" ht="105" spans="1:19">
      <c r="A9" s="6">
        <f t="shared" si="0"/>
        <v>8</v>
      </c>
      <c r="B9" s="9" t="s">
        <v>74</v>
      </c>
      <c r="C9" s="14" t="s">
        <v>236</v>
      </c>
      <c r="D9" s="14" t="s">
        <v>244</v>
      </c>
      <c r="E9" s="14" t="s">
        <v>38</v>
      </c>
      <c r="F9" s="14" t="s">
        <v>238</v>
      </c>
      <c r="G9" s="14" t="s">
        <v>53</v>
      </c>
      <c r="H9" s="14" t="s">
        <v>245</v>
      </c>
      <c r="I9" s="14" t="s">
        <v>42</v>
      </c>
      <c r="J9" s="25" t="s">
        <v>260</v>
      </c>
      <c r="K9" s="14" t="s">
        <v>241</v>
      </c>
      <c r="L9" s="26">
        <v>43636</v>
      </c>
      <c r="M9" s="14"/>
      <c r="N9" s="27"/>
      <c r="O9" s="27"/>
      <c r="P9" s="27"/>
      <c r="Q9" s="27"/>
      <c r="R9" s="14" t="s">
        <v>45</v>
      </c>
      <c r="S9" s="27"/>
    </row>
    <row r="10" s="24" customFormat="1" ht="135" spans="1:19">
      <c r="A10" s="6">
        <f t="shared" si="0"/>
        <v>9</v>
      </c>
      <c r="B10" s="9" t="s">
        <v>199</v>
      </c>
      <c r="C10" s="14" t="s">
        <v>36</v>
      </c>
      <c r="D10" s="14" t="s">
        <v>247</v>
      </c>
      <c r="E10" s="14" t="s">
        <v>248</v>
      </c>
      <c r="F10" s="14" t="s">
        <v>52</v>
      </c>
      <c r="G10" s="14" t="s">
        <v>40</v>
      </c>
      <c r="H10" s="14" t="s">
        <v>249</v>
      </c>
      <c r="I10" s="14" t="s">
        <v>250</v>
      </c>
      <c r="J10" s="25" t="s">
        <v>261</v>
      </c>
      <c r="K10" s="14" t="s">
        <v>252</v>
      </c>
      <c r="L10" s="26">
        <v>43636</v>
      </c>
      <c r="M10" s="14"/>
      <c r="N10" s="27"/>
      <c r="O10" s="27"/>
      <c r="P10" s="27"/>
      <c r="Q10" s="27"/>
      <c r="R10" s="14" t="s">
        <v>45</v>
      </c>
      <c r="S10" s="27"/>
    </row>
    <row r="11" s="24" customFormat="1" ht="135" spans="1:19">
      <c r="A11" s="6">
        <f t="shared" si="0"/>
        <v>10</v>
      </c>
      <c r="B11" s="9" t="s">
        <v>199</v>
      </c>
      <c r="C11" s="14" t="s">
        <v>51</v>
      </c>
      <c r="D11" s="14" t="s">
        <v>253</v>
      </c>
      <c r="E11" s="14" t="s">
        <v>248</v>
      </c>
      <c r="F11" s="14" t="s">
        <v>52</v>
      </c>
      <c r="G11" s="14" t="s">
        <v>40</v>
      </c>
      <c r="H11" s="14" t="s">
        <v>254</v>
      </c>
      <c r="I11" s="14" t="s">
        <v>255</v>
      </c>
      <c r="J11" s="25" t="s">
        <v>262</v>
      </c>
      <c r="K11" s="14" t="s">
        <v>257</v>
      </c>
      <c r="L11" s="26">
        <v>43636</v>
      </c>
      <c r="M11" s="14"/>
      <c r="N11" s="27"/>
      <c r="O11" s="27"/>
      <c r="P11" s="27"/>
      <c r="Q11" s="27"/>
      <c r="R11" s="14" t="s">
        <v>45</v>
      </c>
      <c r="S11" s="27"/>
    </row>
  </sheetData>
  <dataValidations count="2">
    <dataValidation type="list" allowBlank="1" showInputMessage="1" showErrorMessage="1" sqref="M2 M3 M4">
      <formula1>$AA$1:$AA$11</formula1>
    </dataValidation>
    <dataValidation type="list" allowBlank="1" showInputMessage="1" showErrorMessage="1" sqref="M5:M6 M7:M11">
      <formula1>$AA$5:$AA$10</formula1>
    </dataValidation>
  </dataValidation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
  <sheetViews>
    <sheetView zoomScale="70" zoomScaleNormal="70" topLeftCell="F1" workbookViewId="0">
      <selection activeCell="K4" sqref="K4"/>
    </sheetView>
  </sheetViews>
  <sheetFormatPr defaultColWidth="41" defaultRowHeight="15" outlineLevelRow="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39.7142857142857" customWidth="1"/>
    <col min="9" max="9" width="41" customWidth="1"/>
    <col min="10" max="10" width="23.5714285714286" customWidth="1"/>
    <col min="11" max="11" width="40.5714285714286" customWidth="1"/>
    <col min="12" max="12" width="13.7142857142857" customWidth="1"/>
    <col min="13" max="13" width="17.2857142857143" customWidth="1"/>
    <col min="14" max="14" width="15.9142857142857"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41" customWidth="1"/>
    <col min="27" max="27" width="9" customWidth="1"/>
    <col min="28" max="16384" width="41" customWidth="1"/>
  </cols>
  <sheetData>
    <row r="1" s="1" customFormat="1" ht="15.75"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 customFormat="1" ht="135" spans="1:19">
      <c r="A2" s="6">
        <v>1</v>
      </c>
      <c r="B2" s="7" t="s">
        <v>35</v>
      </c>
      <c r="C2" s="8" t="s">
        <v>263</v>
      </c>
      <c r="D2" s="7" t="s">
        <v>264</v>
      </c>
      <c r="E2" s="8" t="s">
        <v>38</v>
      </c>
      <c r="F2" s="8" t="s">
        <v>39</v>
      </c>
      <c r="G2" s="8" t="s">
        <v>40</v>
      </c>
      <c r="H2" s="9" t="s">
        <v>265</v>
      </c>
      <c r="I2" s="9" t="s">
        <v>266</v>
      </c>
      <c r="J2" s="18" t="s">
        <v>267</v>
      </c>
      <c r="K2" s="13" t="s">
        <v>268</v>
      </c>
      <c r="L2" s="19">
        <v>43636</v>
      </c>
      <c r="M2" s="14" t="s">
        <v>34</v>
      </c>
      <c r="N2" s="20"/>
      <c r="O2" s="20"/>
      <c r="P2" s="20"/>
      <c r="Q2" s="20"/>
      <c r="R2" s="14" t="s">
        <v>45</v>
      </c>
      <c r="S2" s="20"/>
    </row>
    <row r="3" s="2" customFormat="1" ht="120" spans="1:19">
      <c r="A3" s="6">
        <f>1+A2</f>
        <v>2</v>
      </c>
      <c r="B3" s="7" t="s">
        <v>56</v>
      </c>
      <c r="C3" s="8" t="s">
        <v>263</v>
      </c>
      <c r="D3" s="7" t="s">
        <v>264</v>
      </c>
      <c r="E3" s="8" t="s">
        <v>38</v>
      </c>
      <c r="F3" s="8" t="s">
        <v>39</v>
      </c>
      <c r="G3" s="8" t="s">
        <v>40</v>
      </c>
      <c r="H3" s="9" t="s">
        <v>269</v>
      </c>
      <c r="I3" s="9" t="s">
        <v>270</v>
      </c>
      <c r="J3" s="18" t="s">
        <v>271</v>
      </c>
      <c r="K3" s="13" t="s">
        <v>272</v>
      </c>
      <c r="L3" s="19">
        <v>43636</v>
      </c>
      <c r="M3" s="14" t="s">
        <v>34</v>
      </c>
      <c r="N3" s="20"/>
      <c r="O3" s="20"/>
      <c r="P3" s="20"/>
      <c r="Q3" s="20"/>
      <c r="R3" s="14" t="s">
        <v>45</v>
      </c>
      <c r="S3" s="20"/>
    </row>
    <row r="4" s="2" customFormat="1" ht="135" spans="1:19">
      <c r="A4" s="6">
        <f>1+A3</f>
        <v>3</v>
      </c>
      <c r="B4" s="7" t="s">
        <v>35</v>
      </c>
      <c r="C4" s="8" t="s">
        <v>263</v>
      </c>
      <c r="D4" s="7" t="s">
        <v>264</v>
      </c>
      <c r="E4" s="8" t="s">
        <v>38</v>
      </c>
      <c r="F4" s="8" t="s">
        <v>39</v>
      </c>
      <c r="G4" s="8" t="s">
        <v>40</v>
      </c>
      <c r="H4" s="7" t="s">
        <v>273</v>
      </c>
      <c r="I4" s="7" t="s">
        <v>274</v>
      </c>
      <c r="J4" s="18" t="s">
        <v>267</v>
      </c>
      <c r="K4" s="11" t="s">
        <v>275</v>
      </c>
      <c r="L4" s="19">
        <v>43636</v>
      </c>
      <c r="M4" s="14" t="s">
        <v>34</v>
      </c>
      <c r="N4" s="20"/>
      <c r="O4" s="20"/>
      <c r="P4" s="20"/>
      <c r="Q4" s="20"/>
      <c r="R4" s="14" t="s">
        <v>45</v>
      </c>
      <c r="S4" s="20"/>
    </row>
    <row r="5" s="2" customFormat="1" ht="135" spans="1:19">
      <c r="A5" s="6">
        <f>1+A4</f>
        <v>4</v>
      </c>
      <c r="B5" s="7" t="s">
        <v>56</v>
      </c>
      <c r="C5" s="10" t="s">
        <v>263</v>
      </c>
      <c r="D5" s="11" t="s">
        <v>264</v>
      </c>
      <c r="E5" s="12" t="s">
        <v>38</v>
      </c>
      <c r="F5" s="8" t="s">
        <v>39</v>
      </c>
      <c r="G5" s="8" t="s">
        <v>40</v>
      </c>
      <c r="H5" s="11" t="s">
        <v>276</v>
      </c>
      <c r="I5" s="11" t="s">
        <v>277</v>
      </c>
      <c r="J5" s="21" t="s">
        <v>278</v>
      </c>
      <c r="K5" s="11" t="s">
        <v>279</v>
      </c>
      <c r="L5" s="19">
        <v>43636</v>
      </c>
      <c r="M5" s="14" t="s">
        <v>34</v>
      </c>
      <c r="N5" s="22"/>
      <c r="O5" s="22"/>
      <c r="P5" s="22"/>
      <c r="Q5" s="22"/>
      <c r="R5" s="14" t="s">
        <v>45</v>
      </c>
      <c r="S5" s="22"/>
    </row>
    <row r="6" s="2" customFormat="1" ht="135" spans="1:19">
      <c r="A6" s="6">
        <f>1+A5</f>
        <v>5</v>
      </c>
      <c r="B6" s="13" t="s">
        <v>35</v>
      </c>
      <c r="C6" s="14" t="s">
        <v>263</v>
      </c>
      <c r="D6" s="13" t="s">
        <v>264</v>
      </c>
      <c r="E6" s="14" t="s">
        <v>38</v>
      </c>
      <c r="F6" s="14" t="s">
        <v>39</v>
      </c>
      <c r="G6" s="14" t="s">
        <v>40</v>
      </c>
      <c r="H6" s="13" t="s">
        <v>280</v>
      </c>
      <c r="I6" s="13" t="s">
        <v>281</v>
      </c>
      <c r="J6" s="23" t="s">
        <v>267</v>
      </c>
      <c r="K6" s="13" t="s">
        <v>282</v>
      </c>
      <c r="L6" s="19">
        <v>43636</v>
      </c>
      <c r="M6" s="14" t="s">
        <v>34</v>
      </c>
      <c r="N6" s="20"/>
      <c r="O6" s="20"/>
      <c r="P6" s="20"/>
      <c r="Q6" s="20"/>
      <c r="R6" s="14" t="s">
        <v>45</v>
      </c>
      <c r="S6" s="20"/>
    </row>
  </sheetData>
  <dataValidations count="1">
    <dataValidation type="list" allowBlank="1" showInputMessage="1" showErrorMessage="1" sqref="M2:M6">
      <formula1>$AA$1:$AA$11</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
  <sheetViews>
    <sheetView zoomScale="70" zoomScaleNormal="70" topLeftCell="F1" workbookViewId="0">
      <selection activeCell="L1" sqref="L1"/>
    </sheetView>
  </sheetViews>
  <sheetFormatPr defaultColWidth="58.9809523809524" defaultRowHeight="1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4.6952380952381" customWidth="1"/>
    <col min="9" max="9" width="22" customWidth="1"/>
    <col min="10" max="10" width="52.4285714285714" customWidth="1"/>
    <col min="11" max="12" width="36.1238095238095"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8.9809523809524" customWidth="1"/>
    <col min="27" max="27" width="12.7142857142857" customWidth="1"/>
    <col min="28" max="16384" width="58.9809523809524" customWidth="1"/>
  </cols>
  <sheetData>
    <row r="1" s="1" customFormat="1" ht="30" customHeight="1" spans="1:27">
      <c r="A1" s="4" t="s">
        <v>16</v>
      </c>
      <c r="B1" s="5" t="s">
        <v>17</v>
      </c>
      <c r="C1" s="5" t="s">
        <v>18</v>
      </c>
      <c r="D1" s="5" t="s">
        <v>19</v>
      </c>
      <c r="E1" s="5" t="s">
        <v>20</v>
      </c>
      <c r="F1" s="5" t="s">
        <v>21</v>
      </c>
      <c r="G1" s="5" t="s">
        <v>22</v>
      </c>
      <c r="H1" s="5" t="s">
        <v>23</v>
      </c>
      <c r="I1" s="5" t="s">
        <v>24</v>
      </c>
      <c r="J1" s="5" t="s">
        <v>25</v>
      </c>
      <c r="K1" s="15" t="s">
        <v>26</v>
      </c>
      <c r="L1" s="16" t="s">
        <v>27</v>
      </c>
      <c r="M1" s="16" t="s">
        <v>28</v>
      </c>
      <c r="N1" s="16" t="s">
        <v>29</v>
      </c>
      <c r="O1" s="16" t="s">
        <v>30</v>
      </c>
      <c r="P1" s="17" t="s">
        <v>31</v>
      </c>
      <c r="Q1" s="16" t="s">
        <v>18</v>
      </c>
      <c r="R1" s="16" t="s">
        <v>32</v>
      </c>
      <c r="S1" s="16" t="s">
        <v>33</v>
      </c>
      <c r="AA1" s="1" t="s">
        <v>34</v>
      </c>
    </row>
    <row r="2" s="2" customFormat="1" ht="45" spans="1:27">
      <c r="A2" s="6">
        <v>1</v>
      </c>
      <c r="B2" s="9" t="s">
        <v>35</v>
      </c>
      <c r="C2" s="14" t="s">
        <v>36</v>
      </c>
      <c r="D2" s="14" t="s">
        <v>37</v>
      </c>
      <c r="E2" s="14" t="s">
        <v>38</v>
      </c>
      <c r="F2" s="14" t="s">
        <v>39</v>
      </c>
      <c r="G2" s="14" t="s">
        <v>40</v>
      </c>
      <c r="H2" s="14" t="s">
        <v>41</v>
      </c>
      <c r="I2" s="14" t="s">
        <v>42</v>
      </c>
      <c r="J2" s="25" t="s">
        <v>43</v>
      </c>
      <c r="K2" s="14" t="s">
        <v>44</v>
      </c>
      <c r="L2" s="31">
        <v>43635</v>
      </c>
      <c r="M2" s="14" t="s">
        <v>34</v>
      </c>
      <c r="N2" s="14"/>
      <c r="O2" s="14"/>
      <c r="P2" s="14"/>
      <c r="Q2" s="14"/>
      <c r="R2" s="14" t="s">
        <v>45</v>
      </c>
      <c r="S2" s="14"/>
      <c r="AA2" s="2" t="s">
        <v>46</v>
      </c>
    </row>
    <row r="3" s="2" customFormat="1" ht="45" spans="1:27">
      <c r="A3" s="6">
        <f>+A2+1</f>
        <v>2</v>
      </c>
      <c r="B3" s="9" t="s">
        <v>47</v>
      </c>
      <c r="C3" s="14" t="s">
        <v>36</v>
      </c>
      <c r="D3" s="14" t="s">
        <v>37</v>
      </c>
      <c r="E3" s="14" t="s">
        <v>38</v>
      </c>
      <c r="F3" s="14" t="s">
        <v>39</v>
      </c>
      <c r="G3" s="14" t="s">
        <v>40</v>
      </c>
      <c r="H3" s="14" t="s">
        <v>41</v>
      </c>
      <c r="I3" s="14" t="s">
        <v>42</v>
      </c>
      <c r="J3" s="25" t="s">
        <v>43</v>
      </c>
      <c r="K3" s="14" t="s">
        <v>44</v>
      </c>
      <c r="L3" s="31">
        <v>43635</v>
      </c>
      <c r="M3" s="14" t="s">
        <v>48</v>
      </c>
      <c r="N3" s="14" t="s">
        <v>49</v>
      </c>
      <c r="O3" s="14"/>
      <c r="P3" s="14"/>
      <c r="Q3" s="14"/>
      <c r="R3" s="14" t="s">
        <v>45</v>
      </c>
      <c r="S3" s="14"/>
      <c r="AA3" s="2" t="s">
        <v>46</v>
      </c>
    </row>
    <row r="4" s="2" customFormat="1" ht="45" spans="1:27">
      <c r="A4" s="6">
        <f t="shared" ref="A4:A16" si="0">+A3+1</f>
        <v>3</v>
      </c>
      <c r="B4" s="9" t="s">
        <v>50</v>
      </c>
      <c r="C4" s="14" t="s">
        <v>51</v>
      </c>
      <c r="D4" s="14" t="s">
        <v>37</v>
      </c>
      <c r="E4" s="14" t="s">
        <v>38</v>
      </c>
      <c r="F4" s="14" t="s">
        <v>52</v>
      </c>
      <c r="G4" s="14" t="s">
        <v>53</v>
      </c>
      <c r="H4" s="14" t="s">
        <v>54</v>
      </c>
      <c r="I4" s="14" t="s">
        <v>42</v>
      </c>
      <c r="J4" s="25" t="s">
        <v>43</v>
      </c>
      <c r="K4" s="14" t="s">
        <v>44</v>
      </c>
      <c r="L4" s="31">
        <v>43635</v>
      </c>
      <c r="M4" s="14" t="s">
        <v>48</v>
      </c>
      <c r="N4" s="14" t="s">
        <v>55</v>
      </c>
      <c r="O4" s="14"/>
      <c r="P4" s="14"/>
      <c r="Q4" s="14"/>
      <c r="R4" s="14" t="s">
        <v>45</v>
      </c>
      <c r="S4" s="14"/>
      <c r="AA4" s="2" t="s">
        <v>46</v>
      </c>
    </row>
    <row r="5" s="2" customFormat="1" ht="45" spans="1:27">
      <c r="A5" s="6">
        <f t="shared" si="0"/>
        <v>4</v>
      </c>
      <c r="B5" s="9" t="s">
        <v>56</v>
      </c>
      <c r="C5" s="14" t="s">
        <v>51</v>
      </c>
      <c r="D5" s="14" t="s">
        <v>37</v>
      </c>
      <c r="E5" s="14" t="s">
        <v>57</v>
      </c>
      <c r="F5" s="14" t="s">
        <v>58</v>
      </c>
      <c r="G5" s="14" t="s">
        <v>40</v>
      </c>
      <c r="H5" s="14" t="s">
        <v>54</v>
      </c>
      <c r="I5" s="14" t="s">
        <v>42</v>
      </c>
      <c r="J5" s="25" t="s">
        <v>43</v>
      </c>
      <c r="K5" s="14" t="s">
        <v>44</v>
      </c>
      <c r="L5" s="31">
        <v>43635</v>
      </c>
      <c r="M5" s="14" t="s">
        <v>48</v>
      </c>
      <c r="N5" s="14" t="s">
        <v>59</v>
      </c>
      <c r="O5" s="14"/>
      <c r="P5" s="14"/>
      <c r="Q5" s="14"/>
      <c r="R5" s="14" t="s">
        <v>45</v>
      </c>
      <c r="S5" s="14"/>
      <c r="AA5" s="2" t="s">
        <v>48</v>
      </c>
    </row>
    <row r="6" s="2" customFormat="1" ht="45" spans="1:27">
      <c r="A6" s="6">
        <f t="shared" si="0"/>
        <v>5</v>
      </c>
      <c r="B6" s="9" t="s">
        <v>56</v>
      </c>
      <c r="C6" s="14" t="s">
        <v>36</v>
      </c>
      <c r="D6" s="14" t="s">
        <v>37</v>
      </c>
      <c r="E6" s="14" t="s">
        <v>57</v>
      </c>
      <c r="F6" s="14" t="s">
        <v>39</v>
      </c>
      <c r="G6" s="14" t="s">
        <v>53</v>
      </c>
      <c r="H6" s="14" t="s">
        <v>41</v>
      </c>
      <c r="I6" s="14" t="s">
        <v>42</v>
      </c>
      <c r="J6" s="25" t="s">
        <v>43</v>
      </c>
      <c r="K6" s="14" t="s">
        <v>44</v>
      </c>
      <c r="L6" s="31">
        <v>43635</v>
      </c>
      <c r="M6" s="14" t="s">
        <v>48</v>
      </c>
      <c r="N6" s="14" t="s">
        <v>59</v>
      </c>
      <c r="O6" s="14"/>
      <c r="P6" s="14"/>
      <c r="Q6" s="14"/>
      <c r="R6" s="14" t="s">
        <v>45</v>
      </c>
      <c r="S6" s="14"/>
      <c r="AA6" s="2" t="s">
        <v>48</v>
      </c>
    </row>
    <row r="7" s="2" customFormat="1" ht="75" spans="1:19">
      <c r="A7" s="6">
        <f t="shared" si="0"/>
        <v>6</v>
      </c>
      <c r="B7" s="9" t="s">
        <v>60</v>
      </c>
      <c r="C7" s="14" t="s">
        <v>36</v>
      </c>
      <c r="D7" s="14" t="s">
        <v>61</v>
      </c>
      <c r="E7" s="14" t="s">
        <v>38</v>
      </c>
      <c r="F7" s="14" t="s">
        <v>52</v>
      </c>
      <c r="G7" s="14" t="s">
        <v>40</v>
      </c>
      <c r="H7" s="14" t="s">
        <v>41</v>
      </c>
      <c r="I7" s="14" t="s">
        <v>62</v>
      </c>
      <c r="J7" s="25" t="s">
        <v>63</v>
      </c>
      <c r="K7" s="14" t="s">
        <v>44</v>
      </c>
      <c r="L7" s="31">
        <v>43635</v>
      </c>
      <c r="M7" s="14" t="s">
        <v>34</v>
      </c>
      <c r="N7" s="20"/>
      <c r="O7" s="20"/>
      <c r="P7" s="20"/>
      <c r="Q7" s="20"/>
      <c r="R7" s="14" t="s">
        <v>45</v>
      </c>
      <c r="S7" s="20"/>
    </row>
    <row r="8" s="2" customFormat="1" ht="60" spans="1:19">
      <c r="A8" s="6">
        <f t="shared" si="0"/>
        <v>7</v>
      </c>
      <c r="B8" s="9" t="s">
        <v>64</v>
      </c>
      <c r="C8" s="14" t="s">
        <v>51</v>
      </c>
      <c r="D8" s="14" t="s">
        <v>61</v>
      </c>
      <c r="E8" s="14" t="s">
        <v>57</v>
      </c>
      <c r="F8" s="14" t="s">
        <v>65</v>
      </c>
      <c r="G8" s="14" t="s">
        <v>53</v>
      </c>
      <c r="H8" s="14" t="s">
        <v>54</v>
      </c>
      <c r="I8" s="14" t="s">
        <v>62</v>
      </c>
      <c r="J8" s="25" t="s">
        <v>66</v>
      </c>
      <c r="K8" s="14" t="s">
        <v>44</v>
      </c>
      <c r="L8" s="31">
        <v>43635</v>
      </c>
      <c r="M8" s="14" t="s">
        <v>34</v>
      </c>
      <c r="N8" s="20"/>
      <c r="O8" s="20"/>
      <c r="P8" s="20"/>
      <c r="Q8" s="20"/>
      <c r="R8" s="14" t="s">
        <v>45</v>
      </c>
      <c r="S8" s="20"/>
    </row>
    <row r="9" s="2" customFormat="1" ht="60" spans="1:19">
      <c r="A9" s="6">
        <f t="shared" si="0"/>
        <v>8</v>
      </c>
      <c r="B9" s="9" t="s">
        <v>67</v>
      </c>
      <c r="C9" s="14" t="s">
        <v>36</v>
      </c>
      <c r="D9" s="14" t="s">
        <v>61</v>
      </c>
      <c r="E9" s="14" t="s">
        <v>38</v>
      </c>
      <c r="F9" s="14" t="s">
        <v>52</v>
      </c>
      <c r="G9" s="14" t="s">
        <v>40</v>
      </c>
      <c r="H9" s="14" t="s">
        <v>41</v>
      </c>
      <c r="I9" s="14" t="s">
        <v>62</v>
      </c>
      <c r="J9" s="25" t="s">
        <v>68</v>
      </c>
      <c r="K9" s="14" t="s">
        <v>44</v>
      </c>
      <c r="L9" s="31">
        <v>43635</v>
      </c>
      <c r="M9" s="14" t="s">
        <v>34</v>
      </c>
      <c r="N9" s="20"/>
      <c r="O9" s="20"/>
      <c r="P9" s="20"/>
      <c r="Q9" s="20"/>
      <c r="R9" s="14" t="s">
        <v>45</v>
      </c>
      <c r="S9" s="20"/>
    </row>
    <row r="10" s="2" customFormat="1" ht="60" spans="1:19">
      <c r="A10" s="6">
        <f t="shared" si="0"/>
        <v>9</v>
      </c>
      <c r="B10" s="9" t="s">
        <v>69</v>
      </c>
      <c r="C10" s="14" t="s">
        <v>51</v>
      </c>
      <c r="D10" s="14" t="s">
        <v>61</v>
      </c>
      <c r="E10" s="14" t="s">
        <v>38</v>
      </c>
      <c r="F10" s="14" t="s">
        <v>65</v>
      </c>
      <c r="G10" s="14" t="s">
        <v>53</v>
      </c>
      <c r="H10" s="14" t="s">
        <v>54</v>
      </c>
      <c r="I10" s="14" t="s">
        <v>62</v>
      </c>
      <c r="J10" s="25" t="s">
        <v>70</v>
      </c>
      <c r="K10" s="14" t="s">
        <v>44</v>
      </c>
      <c r="L10" s="31">
        <v>43635</v>
      </c>
      <c r="M10" s="14" t="s">
        <v>48</v>
      </c>
      <c r="N10" s="20" t="s">
        <v>71</v>
      </c>
      <c r="O10" s="20"/>
      <c r="P10" s="20"/>
      <c r="Q10" s="20"/>
      <c r="R10" s="14" t="s">
        <v>45</v>
      </c>
      <c r="S10" s="20"/>
    </row>
    <row r="11" s="24" customFormat="1" ht="75" spans="1:19">
      <c r="A11" s="6">
        <f t="shared" si="0"/>
        <v>10</v>
      </c>
      <c r="B11" s="9" t="s">
        <v>72</v>
      </c>
      <c r="C11" s="14" t="s">
        <v>36</v>
      </c>
      <c r="D11" s="14" t="s">
        <v>61</v>
      </c>
      <c r="E11" s="14" t="s">
        <v>57</v>
      </c>
      <c r="F11" s="14" t="s">
        <v>52</v>
      </c>
      <c r="G11" s="14" t="s">
        <v>40</v>
      </c>
      <c r="H11" s="14" t="s">
        <v>41</v>
      </c>
      <c r="I11" s="14" t="s">
        <v>42</v>
      </c>
      <c r="J11" s="25" t="s">
        <v>73</v>
      </c>
      <c r="K11" s="14" t="s">
        <v>44</v>
      </c>
      <c r="L11" s="31">
        <v>43635</v>
      </c>
      <c r="M11" s="14" t="s">
        <v>34</v>
      </c>
      <c r="N11" s="23"/>
      <c r="O11" s="27"/>
      <c r="P11" s="27"/>
      <c r="Q11" s="27"/>
      <c r="R11" s="14" t="s">
        <v>45</v>
      </c>
      <c r="S11" s="27"/>
    </row>
    <row r="12" s="24" customFormat="1" ht="60" spans="1:19">
      <c r="A12" s="6">
        <f t="shared" si="0"/>
        <v>11</v>
      </c>
      <c r="B12" s="9" t="s">
        <v>74</v>
      </c>
      <c r="C12" s="14" t="s">
        <v>51</v>
      </c>
      <c r="D12" s="14" t="s">
        <v>61</v>
      </c>
      <c r="E12" s="14" t="s">
        <v>57</v>
      </c>
      <c r="F12" s="14" t="s">
        <v>65</v>
      </c>
      <c r="G12" s="14" t="s">
        <v>53</v>
      </c>
      <c r="H12" s="14" t="s">
        <v>54</v>
      </c>
      <c r="I12" s="14" t="s">
        <v>42</v>
      </c>
      <c r="J12" s="25" t="s">
        <v>75</v>
      </c>
      <c r="K12" s="14" t="s">
        <v>44</v>
      </c>
      <c r="L12" s="31">
        <v>43635</v>
      </c>
      <c r="M12" s="14" t="s">
        <v>34</v>
      </c>
      <c r="N12" s="23"/>
      <c r="O12" s="27"/>
      <c r="P12" s="27"/>
      <c r="Q12" s="27"/>
      <c r="R12" s="14" t="s">
        <v>45</v>
      </c>
      <c r="S12" s="27"/>
    </row>
    <row r="13" s="24" customFormat="1" ht="60" spans="1:19">
      <c r="A13" s="6">
        <f t="shared" si="0"/>
        <v>12</v>
      </c>
      <c r="B13" s="9" t="s">
        <v>74</v>
      </c>
      <c r="C13" s="14" t="s">
        <v>36</v>
      </c>
      <c r="D13" s="14" t="s">
        <v>61</v>
      </c>
      <c r="E13" s="14" t="s">
        <v>38</v>
      </c>
      <c r="F13" s="14" t="s">
        <v>52</v>
      </c>
      <c r="G13" s="14" t="s">
        <v>40</v>
      </c>
      <c r="H13" s="14" t="s">
        <v>41</v>
      </c>
      <c r="I13" s="14" t="s">
        <v>42</v>
      </c>
      <c r="J13" s="25" t="s">
        <v>76</v>
      </c>
      <c r="K13" s="14" t="s">
        <v>44</v>
      </c>
      <c r="L13" s="31">
        <v>43635</v>
      </c>
      <c r="M13" s="14" t="s">
        <v>34</v>
      </c>
      <c r="N13" s="23"/>
      <c r="O13" s="27"/>
      <c r="P13" s="27"/>
      <c r="Q13" s="27"/>
      <c r="R13" s="14" t="s">
        <v>45</v>
      </c>
      <c r="S13" s="27"/>
    </row>
    <row r="14" s="24" customFormat="1" ht="60" spans="1:19">
      <c r="A14" s="6">
        <f t="shared" si="0"/>
        <v>13</v>
      </c>
      <c r="B14" s="9" t="s">
        <v>77</v>
      </c>
      <c r="C14" s="14" t="s">
        <v>51</v>
      </c>
      <c r="D14" s="14" t="s">
        <v>61</v>
      </c>
      <c r="E14" s="14" t="s">
        <v>57</v>
      </c>
      <c r="F14" s="14" t="s">
        <v>65</v>
      </c>
      <c r="G14" s="14" t="s">
        <v>53</v>
      </c>
      <c r="H14" s="14" t="s">
        <v>54</v>
      </c>
      <c r="I14" s="14" t="s">
        <v>42</v>
      </c>
      <c r="J14" s="25" t="s">
        <v>78</v>
      </c>
      <c r="K14" s="14" t="s">
        <v>44</v>
      </c>
      <c r="L14" s="31">
        <v>43635</v>
      </c>
      <c r="M14" s="14" t="s">
        <v>34</v>
      </c>
      <c r="N14" s="23"/>
      <c r="O14" s="27"/>
      <c r="P14" s="27"/>
      <c r="Q14" s="27"/>
      <c r="R14" s="14" t="s">
        <v>45</v>
      </c>
      <c r="S14" s="27"/>
    </row>
  </sheetData>
  <dataValidations count="1">
    <dataValidation type="list" allowBlank="1" showInputMessage="1" showErrorMessage="1" sqref="M4 M13 M14 M2:M3 M5:M6 M7:M8 M9:M10 M11:M12">
      <formula1>$AA$1:$AA$12</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70" zoomScaleNormal="70" topLeftCell="F1" workbookViewId="0">
      <selection activeCell="L2" sqref="L2"/>
    </sheetView>
  </sheetViews>
  <sheetFormatPr defaultColWidth="58.9809523809524"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44.0857142857143" customWidth="1"/>
    <col min="12" max="12" width="22.1428571428571"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8.9809523809524" customWidth="1"/>
    <col min="27" max="27" width="12.7142857142857" customWidth="1"/>
    <col min="28" max="16384" width="58.9809523809524" customWidth="1"/>
  </cols>
  <sheetData>
    <row r="1" s="1" customFormat="1" ht="40" customHeight="1" spans="1:27">
      <c r="A1" s="28" t="s">
        <v>16</v>
      </c>
      <c r="B1" s="5" t="s">
        <v>17</v>
      </c>
      <c r="C1" s="5" t="s">
        <v>18</v>
      </c>
      <c r="D1" s="5" t="s">
        <v>19</v>
      </c>
      <c r="E1" s="5" t="s">
        <v>20</v>
      </c>
      <c r="F1" s="5" t="s">
        <v>21</v>
      </c>
      <c r="G1" s="5" t="s">
        <v>22</v>
      </c>
      <c r="H1" s="5" t="s">
        <v>23</v>
      </c>
      <c r="I1" s="5" t="s">
        <v>24</v>
      </c>
      <c r="J1" s="5" t="s">
        <v>25</v>
      </c>
      <c r="K1" s="15" t="s">
        <v>26</v>
      </c>
      <c r="L1" s="16" t="s">
        <v>79</v>
      </c>
      <c r="M1" s="16" t="s">
        <v>28</v>
      </c>
      <c r="N1" s="16" t="s">
        <v>29</v>
      </c>
      <c r="O1" s="16" t="s">
        <v>30</v>
      </c>
      <c r="P1" s="17" t="s">
        <v>31</v>
      </c>
      <c r="Q1" s="16" t="s">
        <v>18</v>
      </c>
      <c r="R1" s="16" t="s">
        <v>32</v>
      </c>
      <c r="S1" s="16" t="s">
        <v>33</v>
      </c>
      <c r="AA1" s="1" t="s">
        <v>34</v>
      </c>
    </row>
    <row r="2" s="2" customFormat="1" ht="60" spans="1:27">
      <c r="A2" s="29">
        <v>1</v>
      </c>
      <c r="B2" s="9" t="s">
        <v>35</v>
      </c>
      <c r="C2" s="14" t="s">
        <v>36</v>
      </c>
      <c r="D2" s="14" t="s">
        <v>37</v>
      </c>
      <c r="E2" s="14" t="s">
        <v>4</v>
      </c>
      <c r="F2" s="14" t="s">
        <v>39</v>
      </c>
      <c r="G2" s="14" t="s">
        <v>40</v>
      </c>
      <c r="H2" s="14" t="s">
        <v>41</v>
      </c>
      <c r="I2" s="14" t="s">
        <v>42</v>
      </c>
      <c r="J2" s="25" t="s">
        <v>80</v>
      </c>
      <c r="K2" s="14" t="s">
        <v>81</v>
      </c>
      <c r="L2" s="30">
        <v>43635</v>
      </c>
      <c r="M2" s="14" t="s">
        <v>48</v>
      </c>
      <c r="N2" s="14" t="s">
        <v>82</v>
      </c>
      <c r="O2" s="14"/>
      <c r="P2" s="14"/>
      <c r="Q2" s="14"/>
      <c r="R2" s="14" t="s">
        <v>45</v>
      </c>
      <c r="S2" s="14"/>
      <c r="AA2" s="2" t="s">
        <v>46</v>
      </c>
    </row>
    <row r="3" s="2" customFormat="1" ht="60" spans="1:27">
      <c r="A3" s="29">
        <f t="shared" ref="A3:A13" si="0">+A2+1</f>
        <v>2</v>
      </c>
      <c r="B3" s="9" t="s">
        <v>35</v>
      </c>
      <c r="C3" s="14" t="s">
        <v>51</v>
      </c>
      <c r="D3" s="14" t="s">
        <v>37</v>
      </c>
      <c r="E3" s="14" t="s">
        <v>4</v>
      </c>
      <c r="F3" s="14" t="s">
        <v>52</v>
      </c>
      <c r="G3" s="14" t="s">
        <v>40</v>
      </c>
      <c r="H3" s="14" t="s">
        <v>54</v>
      </c>
      <c r="I3" s="14" t="s">
        <v>42</v>
      </c>
      <c r="J3" s="25" t="s">
        <v>83</v>
      </c>
      <c r="K3" s="14" t="s">
        <v>81</v>
      </c>
      <c r="L3" s="30">
        <v>43635</v>
      </c>
      <c r="M3" s="14" t="s">
        <v>34</v>
      </c>
      <c r="N3" s="14"/>
      <c r="O3" s="14"/>
      <c r="P3" s="14"/>
      <c r="Q3" s="14"/>
      <c r="R3" s="14" t="s">
        <v>45</v>
      </c>
      <c r="S3" s="14"/>
      <c r="AA3" s="2" t="s">
        <v>46</v>
      </c>
    </row>
    <row r="4" s="2" customFormat="1" ht="60" spans="1:27">
      <c r="A4" s="29">
        <f t="shared" si="0"/>
        <v>3</v>
      </c>
      <c r="B4" s="9" t="s">
        <v>56</v>
      </c>
      <c r="C4" s="14" t="s">
        <v>51</v>
      </c>
      <c r="D4" s="14" t="s">
        <v>37</v>
      </c>
      <c r="E4" s="14" t="s">
        <v>4</v>
      </c>
      <c r="F4" s="14" t="s">
        <v>58</v>
      </c>
      <c r="G4" s="14" t="s">
        <v>40</v>
      </c>
      <c r="H4" s="14" t="s">
        <v>54</v>
      </c>
      <c r="I4" s="14" t="s">
        <v>42</v>
      </c>
      <c r="J4" s="25" t="s">
        <v>80</v>
      </c>
      <c r="K4" s="14" t="s">
        <v>81</v>
      </c>
      <c r="L4" s="30">
        <v>43635</v>
      </c>
      <c r="M4" s="14" t="s">
        <v>34</v>
      </c>
      <c r="N4" s="14"/>
      <c r="O4" s="14"/>
      <c r="P4" s="14"/>
      <c r="Q4" s="14"/>
      <c r="R4" s="14" t="s">
        <v>45</v>
      </c>
      <c r="S4" s="14"/>
      <c r="AA4" s="2" t="s">
        <v>48</v>
      </c>
    </row>
    <row r="5" s="2" customFormat="1" ht="60" spans="1:27">
      <c r="A5" s="29">
        <f t="shared" si="0"/>
        <v>4</v>
      </c>
      <c r="B5" s="9" t="s">
        <v>56</v>
      </c>
      <c r="C5" s="14" t="s">
        <v>36</v>
      </c>
      <c r="D5" s="14" t="s">
        <v>37</v>
      </c>
      <c r="E5" s="14" t="s">
        <v>4</v>
      </c>
      <c r="F5" s="14" t="s">
        <v>39</v>
      </c>
      <c r="G5" s="14" t="s">
        <v>40</v>
      </c>
      <c r="H5" s="14" t="s">
        <v>41</v>
      </c>
      <c r="I5" s="14" t="s">
        <v>42</v>
      </c>
      <c r="J5" s="25" t="s">
        <v>80</v>
      </c>
      <c r="K5" s="14" t="s">
        <v>81</v>
      </c>
      <c r="L5" s="30">
        <v>43635</v>
      </c>
      <c r="M5" s="14" t="s">
        <v>34</v>
      </c>
      <c r="N5" s="14"/>
      <c r="O5" s="14"/>
      <c r="P5" s="14"/>
      <c r="Q5" s="14"/>
      <c r="R5" s="14" t="s">
        <v>45</v>
      </c>
      <c r="S5" s="14"/>
      <c r="AA5" s="2" t="s">
        <v>48</v>
      </c>
    </row>
    <row r="6" s="2" customFormat="1" ht="75" spans="1:19">
      <c r="A6" s="29">
        <f t="shared" si="0"/>
        <v>5</v>
      </c>
      <c r="B6" s="9" t="s">
        <v>60</v>
      </c>
      <c r="C6" s="14" t="s">
        <v>36</v>
      </c>
      <c r="D6" s="14" t="s">
        <v>61</v>
      </c>
      <c r="E6" s="14" t="s">
        <v>4</v>
      </c>
      <c r="F6" s="14" t="s">
        <v>52</v>
      </c>
      <c r="G6" s="14" t="s">
        <v>40</v>
      </c>
      <c r="H6" s="14" t="s">
        <v>41</v>
      </c>
      <c r="I6" s="14" t="s">
        <v>62</v>
      </c>
      <c r="J6" s="25" t="s">
        <v>84</v>
      </c>
      <c r="K6" s="14" t="s">
        <v>81</v>
      </c>
      <c r="L6" s="30">
        <v>43635</v>
      </c>
      <c r="M6" s="14" t="s">
        <v>34</v>
      </c>
      <c r="N6" s="20"/>
      <c r="O6" s="20"/>
      <c r="P6" s="20"/>
      <c r="Q6" s="20"/>
      <c r="R6" s="14" t="s">
        <v>45</v>
      </c>
      <c r="S6" s="20"/>
    </row>
    <row r="7" s="2" customFormat="1" ht="90" spans="1:19">
      <c r="A7" s="29">
        <f t="shared" si="0"/>
        <v>6</v>
      </c>
      <c r="B7" s="9" t="s">
        <v>60</v>
      </c>
      <c r="C7" s="14" t="s">
        <v>51</v>
      </c>
      <c r="D7" s="14" t="s">
        <v>61</v>
      </c>
      <c r="E7" s="14" t="s">
        <v>4</v>
      </c>
      <c r="F7" s="14" t="s">
        <v>65</v>
      </c>
      <c r="G7" s="14" t="s">
        <v>40</v>
      </c>
      <c r="H7" s="14" t="s">
        <v>54</v>
      </c>
      <c r="I7" s="14" t="s">
        <v>62</v>
      </c>
      <c r="J7" s="25" t="s">
        <v>85</v>
      </c>
      <c r="K7" s="14" t="s">
        <v>81</v>
      </c>
      <c r="L7" s="30">
        <v>43636</v>
      </c>
      <c r="M7" s="14" t="s">
        <v>34</v>
      </c>
      <c r="N7" s="20"/>
      <c r="O7" s="20"/>
      <c r="P7" s="20"/>
      <c r="Q7" s="20"/>
      <c r="R7" s="14" t="s">
        <v>45</v>
      </c>
      <c r="S7" s="20"/>
    </row>
    <row r="8" s="2" customFormat="1" ht="90" spans="1:19">
      <c r="A8" s="29">
        <f t="shared" si="0"/>
        <v>7</v>
      </c>
      <c r="B8" s="9" t="s">
        <v>60</v>
      </c>
      <c r="C8" s="14" t="s">
        <v>36</v>
      </c>
      <c r="D8" s="14" t="s">
        <v>61</v>
      </c>
      <c r="E8" s="14" t="s">
        <v>4</v>
      </c>
      <c r="F8" s="14" t="s">
        <v>52</v>
      </c>
      <c r="G8" s="14" t="s">
        <v>40</v>
      </c>
      <c r="H8" s="14" t="s">
        <v>41</v>
      </c>
      <c r="I8" s="14" t="s">
        <v>62</v>
      </c>
      <c r="J8" s="25" t="s">
        <v>86</v>
      </c>
      <c r="K8" s="14" t="s">
        <v>81</v>
      </c>
      <c r="L8" s="30">
        <v>43636</v>
      </c>
      <c r="M8" s="14" t="s">
        <v>34</v>
      </c>
      <c r="N8" s="20"/>
      <c r="O8" s="20"/>
      <c r="P8" s="20"/>
      <c r="Q8" s="20"/>
      <c r="R8" s="14" t="s">
        <v>45</v>
      </c>
      <c r="S8" s="20"/>
    </row>
    <row r="9" s="2" customFormat="1" ht="75" spans="1:19">
      <c r="A9" s="29">
        <f t="shared" si="0"/>
        <v>8</v>
      </c>
      <c r="B9" s="9" t="s">
        <v>60</v>
      </c>
      <c r="C9" s="14" t="s">
        <v>51</v>
      </c>
      <c r="D9" s="14" t="s">
        <v>61</v>
      </c>
      <c r="E9" s="14" t="s">
        <v>4</v>
      </c>
      <c r="F9" s="14" t="s">
        <v>65</v>
      </c>
      <c r="G9" s="14" t="s">
        <v>40</v>
      </c>
      <c r="H9" s="14" t="s">
        <v>54</v>
      </c>
      <c r="I9" s="14" t="s">
        <v>62</v>
      </c>
      <c r="J9" s="25" t="s">
        <v>87</v>
      </c>
      <c r="K9" s="14" t="s">
        <v>81</v>
      </c>
      <c r="L9" s="30">
        <v>43636</v>
      </c>
      <c r="M9" s="14" t="s">
        <v>34</v>
      </c>
      <c r="N9" s="20"/>
      <c r="O9" s="20"/>
      <c r="P9" s="20"/>
      <c r="Q9" s="20"/>
      <c r="R9" s="14" t="s">
        <v>45</v>
      </c>
      <c r="S9" s="20"/>
    </row>
    <row r="10" s="24" customFormat="1" ht="60" spans="1:19">
      <c r="A10" s="29">
        <f t="shared" si="0"/>
        <v>9</v>
      </c>
      <c r="B10" s="9" t="s">
        <v>72</v>
      </c>
      <c r="C10" s="14" t="s">
        <v>36</v>
      </c>
      <c r="D10" s="14" t="s">
        <v>61</v>
      </c>
      <c r="E10" s="14" t="s">
        <v>4</v>
      </c>
      <c r="F10" s="14" t="s">
        <v>52</v>
      </c>
      <c r="G10" s="14" t="s">
        <v>40</v>
      </c>
      <c r="H10" s="14" t="s">
        <v>41</v>
      </c>
      <c r="I10" s="14" t="s">
        <v>42</v>
      </c>
      <c r="J10" s="25" t="s">
        <v>88</v>
      </c>
      <c r="K10" s="14" t="s">
        <v>81</v>
      </c>
      <c r="L10" s="30">
        <v>43636</v>
      </c>
      <c r="M10" s="14" t="s">
        <v>34</v>
      </c>
      <c r="N10" s="23"/>
      <c r="O10" s="27"/>
      <c r="P10" s="27"/>
      <c r="Q10" s="27"/>
      <c r="R10" s="14" t="s">
        <v>45</v>
      </c>
      <c r="S10" s="27"/>
    </row>
    <row r="11" s="24" customFormat="1" ht="60" spans="1:19">
      <c r="A11" s="29">
        <f t="shared" si="0"/>
        <v>10</v>
      </c>
      <c r="B11" s="9" t="s">
        <v>72</v>
      </c>
      <c r="C11" s="14" t="s">
        <v>51</v>
      </c>
      <c r="D11" s="14" t="s">
        <v>61</v>
      </c>
      <c r="E11" s="14" t="s">
        <v>4</v>
      </c>
      <c r="F11" s="14" t="s">
        <v>65</v>
      </c>
      <c r="G11" s="14" t="s">
        <v>40</v>
      </c>
      <c r="H11" s="14" t="s">
        <v>54</v>
      </c>
      <c r="I11" s="14" t="s">
        <v>42</v>
      </c>
      <c r="J11" s="25" t="s">
        <v>88</v>
      </c>
      <c r="K11" s="14" t="s">
        <v>81</v>
      </c>
      <c r="L11" s="30">
        <v>43636</v>
      </c>
      <c r="M11" s="14" t="s">
        <v>34</v>
      </c>
      <c r="N11" s="23"/>
      <c r="O11" s="27"/>
      <c r="P11" s="27"/>
      <c r="Q11" s="27"/>
      <c r="R11" s="14" t="s">
        <v>45</v>
      </c>
      <c r="S11" s="27"/>
    </row>
    <row r="12" s="24" customFormat="1" ht="60" spans="1:19">
      <c r="A12" s="29">
        <f t="shared" si="0"/>
        <v>11</v>
      </c>
      <c r="B12" s="9" t="s">
        <v>77</v>
      </c>
      <c r="C12" s="14" t="s">
        <v>36</v>
      </c>
      <c r="D12" s="14" t="s">
        <v>61</v>
      </c>
      <c r="E12" s="14" t="s">
        <v>4</v>
      </c>
      <c r="F12" s="14" t="s">
        <v>52</v>
      </c>
      <c r="G12" s="14" t="s">
        <v>40</v>
      </c>
      <c r="H12" s="14" t="s">
        <v>41</v>
      </c>
      <c r="I12" s="14" t="s">
        <v>42</v>
      </c>
      <c r="J12" s="25" t="s">
        <v>89</v>
      </c>
      <c r="K12" s="14" t="s">
        <v>81</v>
      </c>
      <c r="L12" s="30">
        <v>43636</v>
      </c>
      <c r="M12" s="14" t="s">
        <v>34</v>
      </c>
      <c r="N12" s="23"/>
      <c r="O12" s="27"/>
      <c r="P12" s="27"/>
      <c r="Q12" s="27"/>
      <c r="R12" s="14" t="s">
        <v>45</v>
      </c>
      <c r="S12" s="27"/>
    </row>
    <row r="13" s="24" customFormat="1" ht="60" spans="1:19">
      <c r="A13" s="29">
        <f t="shared" si="0"/>
        <v>12</v>
      </c>
      <c r="B13" s="9" t="s">
        <v>77</v>
      </c>
      <c r="C13" s="14" t="s">
        <v>51</v>
      </c>
      <c r="D13" s="14" t="s">
        <v>61</v>
      </c>
      <c r="E13" s="14" t="s">
        <v>4</v>
      </c>
      <c r="F13" s="14" t="s">
        <v>65</v>
      </c>
      <c r="G13" s="14" t="s">
        <v>40</v>
      </c>
      <c r="H13" s="14" t="s">
        <v>54</v>
      </c>
      <c r="I13" s="14" t="s">
        <v>42</v>
      </c>
      <c r="J13" s="25" t="s">
        <v>90</v>
      </c>
      <c r="K13" s="14" t="s">
        <v>81</v>
      </c>
      <c r="L13" s="30">
        <v>43636</v>
      </c>
      <c r="M13" s="14" t="s">
        <v>34</v>
      </c>
      <c r="N13" s="23"/>
      <c r="O13" s="27"/>
      <c r="P13" s="27"/>
      <c r="Q13" s="27"/>
      <c r="R13" s="14" t="s">
        <v>45</v>
      </c>
      <c r="S13" s="27"/>
    </row>
  </sheetData>
  <dataValidations count="1">
    <dataValidation type="list" allowBlank="1" showInputMessage="1" showErrorMessage="1" sqref="M2:M3 M4:M5 M6:M13">
      <formula1>$AA$1:$AA$11</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70" zoomScaleNormal="70" topLeftCell="E1" workbookViewId="0">
      <selection activeCell="L2" sqref="L2"/>
    </sheetView>
  </sheetViews>
  <sheetFormatPr defaultColWidth="58.9809523809524"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41.0190476190476" customWidth="1"/>
    <col min="12" max="12" width="19.1428571428571"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8.9809523809524" customWidth="1"/>
    <col min="27" max="27" width="12.7142857142857" customWidth="1"/>
    <col min="28" max="16384" width="58.9809523809524" customWidth="1"/>
  </cols>
  <sheetData>
    <row r="1" s="1" customFormat="1" ht="30" customHeight="1" spans="1:27">
      <c r="A1" s="28" t="s">
        <v>16</v>
      </c>
      <c r="B1" s="5" t="s">
        <v>17</v>
      </c>
      <c r="C1" s="5" t="s">
        <v>18</v>
      </c>
      <c r="D1" s="5" t="s">
        <v>19</v>
      </c>
      <c r="E1" s="5" t="s">
        <v>20</v>
      </c>
      <c r="F1" s="5" t="s">
        <v>21</v>
      </c>
      <c r="G1" s="5" t="s">
        <v>22</v>
      </c>
      <c r="H1" s="5" t="s">
        <v>23</v>
      </c>
      <c r="I1" s="5" t="s">
        <v>24</v>
      </c>
      <c r="J1" s="5" t="s">
        <v>25</v>
      </c>
      <c r="K1" s="15" t="s">
        <v>26</v>
      </c>
      <c r="L1" s="16" t="s">
        <v>91</v>
      </c>
      <c r="M1" s="16" t="s">
        <v>28</v>
      </c>
      <c r="N1" s="16" t="s">
        <v>29</v>
      </c>
      <c r="O1" s="16" t="s">
        <v>30</v>
      </c>
      <c r="P1" s="17" t="s">
        <v>31</v>
      </c>
      <c r="Q1" s="16" t="s">
        <v>18</v>
      </c>
      <c r="R1" s="16" t="s">
        <v>32</v>
      </c>
      <c r="S1" s="16" t="s">
        <v>33</v>
      </c>
      <c r="AA1" s="1" t="s">
        <v>34</v>
      </c>
    </row>
    <row r="2" s="2" customFormat="1" ht="60" spans="1:27">
      <c r="A2" s="29">
        <v>1</v>
      </c>
      <c r="B2" s="9" t="s">
        <v>35</v>
      </c>
      <c r="C2" s="14" t="s">
        <v>36</v>
      </c>
      <c r="D2" s="14" t="s">
        <v>37</v>
      </c>
      <c r="E2" s="14" t="s">
        <v>5</v>
      </c>
      <c r="F2" s="14" t="s">
        <v>39</v>
      </c>
      <c r="G2" s="14" t="s">
        <v>40</v>
      </c>
      <c r="H2" s="14" t="s">
        <v>41</v>
      </c>
      <c r="I2" s="14" t="s">
        <v>42</v>
      </c>
      <c r="J2" s="25" t="s">
        <v>92</v>
      </c>
      <c r="K2" s="14" t="s">
        <v>93</v>
      </c>
      <c r="L2" s="30">
        <v>43636</v>
      </c>
      <c r="M2" s="14" t="s">
        <v>34</v>
      </c>
      <c r="N2" s="14"/>
      <c r="O2" s="14"/>
      <c r="P2" s="14"/>
      <c r="Q2" s="14"/>
      <c r="R2" s="14" t="s">
        <v>45</v>
      </c>
      <c r="S2" s="14"/>
      <c r="AA2" s="2" t="s">
        <v>46</v>
      </c>
    </row>
    <row r="3" s="2" customFormat="1" ht="60" spans="1:27">
      <c r="A3" s="29">
        <f t="shared" ref="A3:A13" si="0">+A2+1</f>
        <v>2</v>
      </c>
      <c r="B3" s="9" t="s">
        <v>35</v>
      </c>
      <c r="C3" s="14" t="s">
        <v>51</v>
      </c>
      <c r="D3" s="14" t="s">
        <v>37</v>
      </c>
      <c r="E3" s="14" t="s">
        <v>5</v>
      </c>
      <c r="F3" s="14" t="s">
        <v>52</v>
      </c>
      <c r="G3" s="14" t="s">
        <v>40</v>
      </c>
      <c r="H3" s="14" t="s">
        <v>54</v>
      </c>
      <c r="I3" s="14" t="s">
        <v>42</v>
      </c>
      <c r="J3" s="25" t="s">
        <v>94</v>
      </c>
      <c r="K3" s="14" t="s">
        <v>93</v>
      </c>
      <c r="L3" s="30">
        <v>43636</v>
      </c>
      <c r="M3" s="14" t="s">
        <v>34</v>
      </c>
      <c r="N3" s="14"/>
      <c r="O3" s="14"/>
      <c r="P3" s="14"/>
      <c r="Q3" s="14"/>
      <c r="R3" s="14" t="s">
        <v>45</v>
      </c>
      <c r="S3" s="14"/>
      <c r="AA3" s="2" t="s">
        <v>46</v>
      </c>
    </row>
    <row r="4" s="2" customFormat="1" ht="60" spans="1:27">
      <c r="A4" s="29">
        <f t="shared" si="0"/>
        <v>3</v>
      </c>
      <c r="B4" s="9" t="s">
        <v>56</v>
      </c>
      <c r="C4" s="14" t="s">
        <v>51</v>
      </c>
      <c r="D4" s="14" t="s">
        <v>37</v>
      </c>
      <c r="E4" s="14" t="s">
        <v>5</v>
      </c>
      <c r="F4" s="14" t="s">
        <v>58</v>
      </c>
      <c r="G4" s="14" t="s">
        <v>40</v>
      </c>
      <c r="H4" s="14" t="s">
        <v>54</v>
      </c>
      <c r="I4" s="14" t="s">
        <v>42</v>
      </c>
      <c r="J4" s="25" t="s">
        <v>92</v>
      </c>
      <c r="K4" s="14" t="s">
        <v>93</v>
      </c>
      <c r="L4" s="30">
        <v>43636</v>
      </c>
      <c r="M4" s="14" t="s">
        <v>34</v>
      </c>
      <c r="N4" s="14"/>
      <c r="O4" s="14"/>
      <c r="P4" s="14"/>
      <c r="Q4" s="14"/>
      <c r="R4" s="14" t="s">
        <v>45</v>
      </c>
      <c r="S4" s="14"/>
      <c r="AA4" s="2" t="s">
        <v>48</v>
      </c>
    </row>
    <row r="5" s="2" customFormat="1" ht="60" spans="1:27">
      <c r="A5" s="29">
        <f t="shared" si="0"/>
        <v>4</v>
      </c>
      <c r="B5" s="9" t="s">
        <v>56</v>
      </c>
      <c r="C5" s="14" t="s">
        <v>36</v>
      </c>
      <c r="D5" s="14" t="s">
        <v>37</v>
      </c>
      <c r="E5" s="14" t="s">
        <v>5</v>
      </c>
      <c r="F5" s="14" t="s">
        <v>39</v>
      </c>
      <c r="G5" s="14" t="s">
        <v>40</v>
      </c>
      <c r="H5" s="14" t="s">
        <v>41</v>
      </c>
      <c r="I5" s="14" t="s">
        <v>42</v>
      </c>
      <c r="J5" s="25" t="s">
        <v>92</v>
      </c>
      <c r="K5" s="14" t="s">
        <v>93</v>
      </c>
      <c r="L5" s="30">
        <v>43636</v>
      </c>
      <c r="M5" s="14" t="s">
        <v>34</v>
      </c>
      <c r="N5" s="14"/>
      <c r="O5" s="14"/>
      <c r="P5" s="14"/>
      <c r="Q5" s="14"/>
      <c r="R5" s="14" t="s">
        <v>45</v>
      </c>
      <c r="S5" s="14"/>
      <c r="AA5" s="2" t="s">
        <v>48</v>
      </c>
    </row>
    <row r="6" s="2" customFormat="1" ht="60" spans="1:19">
      <c r="A6" s="29">
        <f t="shared" si="0"/>
        <v>5</v>
      </c>
      <c r="B6" s="9" t="s">
        <v>60</v>
      </c>
      <c r="C6" s="14" t="s">
        <v>36</v>
      </c>
      <c r="D6" s="14" t="s">
        <v>61</v>
      </c>
      <c r="E6" s="14" t="s">
        <v>5</v>
      </c>
      <c r="F6" s="14" t="s">
        <v>52</v>
      </c>
      <c r="G6" s="14" t="s">
        <v>40</v>
      </c>
      <c r="H6" s="14" t="s">
        <v>41</v>
      </c>
      <c r="I6" s="14" t="s">
        <v>62</v>
      </c>
      <c r="J6" s="25" t="s">
        <v>95</v>
      </c>
      <c r="K6" s="14" t="s">
        <v>93</v>
      </c>
      <c r="L6" s="30">
        <v>43636</v>
      </c>
      <c r="M6" s="14" t="s">
        <v>34</v>
      </c>
      <c r="N6" s="20"/>
      <c r="O6" s="20"/>
      <c r="P6" s="20"/>
      <c r="Q6" s="20"/>
      <c r="R6" s="14" t="s">
        <v>45</v>
      </c>
      <c r="S6" s="20"/>
    </row>
    <row r="7" s="2" customFormat="1" ht="90" spans="1:19">
      <c r="A7" s="29">
        <f t="shared" si="0"/>
        <v>6</v>
      </c>
      <c r="B7" s="9" t="s">
        <v>60</v>
      </c>
      <c r="C7" s="14" t="s">
        <v>51</v>
      </c>
      <c r="D7" s="14" t="s">
        <v>61</v>
      </c>
      <c r="E7" s="14" t="s">
        <v>5</v>
      </c>
      <c r="F7" s="14" t="s">
        <v>65</v>
      </c>
      <c r="G7" s="14" t="s">
        <v>40</v>
      </c>
      <c r="H7" s="14" t="s">
        <v>54</v>
      </c>
      <c r="I7" s="14" t="s">
        <v>62</v>
      </c>
      <c r="J7" s="25" t="s">
        <v>96</v>
      </c>
      <c r="K7" s="14" t="s">
        <v>93</v>
      </c>
      <c r="L7" s="30">
        <v>43636</v>
      </c>
      <c r="M7" s="14" t="s">
        <v>34</v>
      </c>
      <c r="N7" s="20"/>
      <c r="O7" s="20"/>
      <c r="P7" s="20"/>
      <c r="Q7" s="20"/>
      <c r="R7" s="14" t="s">
        <v>45</v>
      </c>
      <c r="S7" s="20"/>
    </row>
    <row r="8" s="2" customFormat="1" ht="90" spans="1:19">
      <c r="A8" s="29">
        <f t="shared" si="0"/>
        <v>7</v>
      </c>
      <c r="B8" s="9" t="s">
        <v>60</v>
      </c>
      <c r="C8" s="14" t="s">
        <v>36</v>
      </c>
      <c r="D8" s="14" t="s">
        <v>61</v>
      </c>
      <c r="E8" s="14" t="s">
        <v>5</v>
      </c>
      <c r="F8" s="14" t="s">
        <v>52</v>
      </c>
      <c r="G8" s="14" t="s">
        <v>40</v>
      </c>
      <c r="H8" s="14" t="s">
        <v>41</v>
      </c>
      <c r="I8" s="14" t="s">
        <v>62</v>
      </c>
      <c r="J8" s="25" t="s">
        <v>97</v>
      </c>
      <c r="K8" s="14" t="s">
        <v>93</v>
      </c>
      <c r="L8" s="30">
        <v>43636</v>
      </c>
      <c r="M8" s="14" t="s">
        <v>34</v>
      </c>
      <c r="N8" s="20"/>
      <c r="O8" s="20"/>
      <c r="P8" s="20"/>
      <c r="Q8" s="20"/>
      <c r="R8" s="14" t="s">
        <v>45</v>
      </c>
      <c r="S8" s="20"/>
    </row>
    <row r="9" s="2" customFormat="1" ht="75" spans="1:19">
      <c r="A9" s="29">
        <f t="shared" si="0"/>
        <v>8</v>
      </c>
      <c r="B9" s="9" t="s">
        <v>60</v>
      </c>
      <c r="C9" s="14" t="s">
        <v>51</v>
      </c>
      <c r="D9" s="14" t="s">
        <v>61</v>
      </c>
      <c r="E9" s="14" t="s">
        <v>5</v>
      </c>
      <c r="F9" s="14" t="s">
        <v>65</v>
      </c>
      <c r="G9" s="14" t="s">
        <v>40</v>
      </c>
      <c r="H9" s="14" t="s">
        <v>54</v>
      </c>
      <c r="I9" s="14" t="s">
        <v>62</v>
      </c>
      <c r="J9" s="25" t="s">
        <v>98</v>
      </c>
      <c r="K9" s="14" t="s">
        <v>93</v>
      </c>
      <c r="L9" s="30">
        <v>43636</v>
      </c>
      <c r="M9" s="14" t="s">
        <v>34</v>
      </c>
      <c r="N9" s="20"/>
      <c r="O9" s="20"/>
      <c r="P9" s="20"/>
      <c r="Q9" s="20"/>
      <c r="R9" s="14" t="s">
        <v>45</v>
      </c>
      <c r="S9" s="20"/>
    </row>
    <row r="10" s="24" customFormat="1" ht="60" spans="1:19">
      <c r="A10" s="29">
        <f t="shared" si="0"/>
        <v>9</v>
      </c>
      <c r="B10" s="9" t="s">
        <v>72</v>
      </c>
      <c r="C10" s="14" t="s">
        <v>36</v>
      </c>
      <c r="D10" s="14" t="s">
        <v>61</v>
      </c>
      <c r="E10" s="14" t="s">
        <v>5</v>
      </c>
      <c r="F10" s="14" t="s">
        <v>52</v>
      </c>
      <c r="G10" s="14" t="s">
        <v>40</v>
      </c>
      <c r="H10" s="14" t="s">
        <v>99</v>
      </c>
      <c r="I10" s="14" t="s">
        <v>42</v>
      </c>
      <c r="J10" s="25" t="s">
        <v>88</v>
      </c>
      <c r="K10" s="14" t="s">
        <v>93</v>
      </c>
      <c r="L10" s="30">
        <v>43636</v>
      </c>
      <c r="M10" s="14" t="s">
        <v>34</v>
      </c>
      <c r="N10" s="23"/>
      <c r="O10" s="27"/>
      <c r="P10" s="27"/>
      <c r="Q10" s="27"/>
      <c r="R10" s="14" t="s">
        <v>45</v>
      </c>
      <c r="S10" s="27"/>
    </row>
    <row r="11" s="24" customFormat="1" ht="60" spans="1:19">
      <c r="A11" s="29">
        <f t="shared" si="0"/>
        <v>10</v>
      </c>
      <c r="B11" s="9" t="s">
        <v>72</v>
      </c>
      <c r="C11" s="14" t="s">
        <v>51</v>
      </c>
      <c r="D11" s="14" t="s">
        <v>61</v>
      </c>
      <c r="E11" s="14" t="s">
        <v>5</v>
      </c>
      <c r="F11" s="14" t="s">
        <v>65</v>
      </c>
      <c r="G11" s="14" t="s">
        <v>40</v>
      </c>
      <c r="H11" s="14" t="s">
        <v>99</v>
      </c>
      <c r="I11" s="14" t="s">
        <v>42</v>
      </c>
      <c r="J11" s="25" t="s">
        <v>88</v>
      </c>
      <c r="K11" s="14" t="s">
        <v>93</v>
      </c>
      <c r="L11" s="30">
        <v>43636</v>
      </c>
      <c r="M11" s="14" t="s">
        <v>34</v>
      </c>
      <c r="N11" s="23"/>
      <c r="O11" s="27"/>
      <c r="P11" s="27"/>
      <c r="Q11" s="27"/>
      <c r="R11" s="14" t="s">
        <v>45</v>
      </c>
      <c r="S11" s="27"/>
    </row>
    <row r="12" s="24" customFormat="1" ht="60" spans="1:19">
      <c r="A12" s="29">
        <f t="shared" si="0"/>
        <v>11</v>
      </c>
      <c r="B12" s="9" t="s">
        <v>77</v>
      </c>
      <c r="C12" s="14" t="s">
        <v>36</v>
      </c>
      <c r="D12" s="14" t="s">
        <v>61</v>
      </c>
      <c r="E12" s="14" t="s">
        <v>5</v>
      </c>
      <c r="F12" s="14" t="s">
        <v>52</v>
      </c>
      <c r="G12" s="14" t="s">
        <v>40</v>
      </c>
      <c r="H12" s="14" t="s">
        <v>99</v>
      </c>
      <c r="I12" s="14" t="s">
        <v>42</v>
      </c>
      <c r="J12" s="25" t="s">
        <v>100</v>
      </c>
      <c r="K12" s="14" t="s">
        <v>93</v>
      </c>
      <c r="L12" s="30">
        <v>43636</v>
      </c>
      <c r="M12" s="14" t="s">
        <v>34</v>
      </c>
      <c r="N12" s="23"/>
      <c r="O12" s="27"/>
      <c r="P12" s="27"/>
      <c r="Q12" s="27"/>
      <c r="R12" s="14" t="s">
        <v>45</v>
      </c>
      <c r="S12" s="27"/>
    </row>
    <row r="13" s="24" customFormat="1" ht="60" spans="1:19">
      <c r="A13" s="29">
        <f t="shared" si="0"/>
        <v>12</v>
      </c>
      <c r="B13" s="9" t="s">
        <v>77</v>
      </c>
      <c r="C13" s="14" t="s">
        <v>51</v>
      </c>
      <c r="D13" s="14" t="s">
        <v>61</v>
      </c>
      <c r="E13" s="14" t="s">
        <v>5</v>
      </c>
      <c r="F13" s="14" t="s">
        <v>65</v>
      </c>
      <c r="G13" s="14" t="s">
        <v>40</v>
      </c>
      <c r="H13" s="14" t="s">
        <v>99</v>
      </c>
      <c r="I13" s="14" t="s">
        <v>42</v>
      </c>
      <c r="J13" s="25" t="s">
        <v>101</v>
      </c>
      <c r="K13" s="14" t="s">
        <v>93</v>
      </c>
      <c r="L13" s="30">
        <v>43636</v>
      </c>
      <c r="M13" s="14" t="s">
        <v>34</v>
      </c>
      <c r="N13" s="23"/>
      <c r="O13" s="27"/>
      <c r="P13" s="27"/>
      <c r="Q13" s="27"/>
      <c r="R13" s="14" t="s">
        <v>45</v>
      </c>
      <c r="S13" s="27"/>
    </row>
  </sheetData>
  <dataValidations count="1">
    <dataValidation type="list" allowBlank="1" showInputMessage="1" showErrorMessage="1" sqref="M2:M13">
      <formula1>$AA$1:$AA$11</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70" zoomScaleNormal="70" topLeftCell="E1" workbookViewId="0">
      <selection activeCell="L1" sqref="L1"/>
    </sheetView>
  </sheetViews>
  <sheetFormatPr defaultColWidth="58.9809523809524"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56.7142857142857" customWidth="1"/>
    <col min="12" max="12" width="11.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8.9809523809524" customWidth="1"/>
    <col min="27" max="27" width="12.7142857142857" customWidth="1"/>
    <col min="28" max="16384" width="58.9809523809524" customWidth="1"/>
  </cols>
  <sheetData>
    <row r="1" s="1" customFormat="1" ht="30" customHeight="1" spans="1:27">
      <c r="A1" s="28"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 customFormat="1" ht="75" spans="1:27">
      <c r="A2" s="29">
        <v>1</v>
      </c>
      <c r="B2" s="9" t="s">
        <v>35</v>
      </c>
      <c r="C2" s="14" t="s">
        <v>36</v>
      </c>
      <c r="D2" s="14" t="s">
        <v>37</v>
      </c>
      <c r="E2" s="14" t="s">
        <v>38</v>
      </c>
      <c r="F2" s="14" t="s">
        <v>65</v>
      </c>
      <c r="G2" s="14" t="s">
        <v>40</v>
      </c>
      <c r="H2" s="14" t="s">
        <v>103</v>
      </c>
      <c r="I2" s="14" t="s">
        <v>42</v>
      </c>
      <c r="J2" s="25" t="s">
        <v>104</v>
      </c>
      <c r="K2" s="14" t="s">
        <v>105</v>
      </c>
      <c r="L2" s="30">
        <v>43636</v>
      </c>
      <c r="M2" s="14" t="s">
        <v>34</v>
      </c>
      <c r="N2" s="14"/>
      <c r="O2" s="14"/>
      <c r="P2" s="14"/>
      <c r="Q2" s="14"/>
      <c r="R2" s="14" t="s">
        <v>45</v>
      </c>
      <c r="S2" s="14"/>
      <c r="AA2" s="2" t="s">
        <v>46</v>
      </c>
    </row>
    <row r="3" s="2" customFormat="1" ht="60" spans="1:27">
      <c r="A3" s="29">
        <f t="shared" ref="A3:A13" si="0">+A2+1</f>
        <v>2</v>
      </c>
      <c r="B3" s="9" t="s">
        <v>35</v>
      </c>
      <c r="C3" s="14" t="s">
        <v>51</v>
      </c>
      <c r="D3" s="14" t="s">
        <v>37</v>
      </c>
      <c r="E3" s="14" t="s">
        <v>57</v>
      </c>
      <c r="F3" s="14" t="s">
        <v>52</v>
      </c>
      <c r="G3" s="14" t="s">
        <v>40</v>
      </c>
      <c r="H3" s="14" t="s">
        <v>106</v>
      </c>
      <c r="I3" s="14" t="s">
        <v>42</v>
      </c>
      <c r="J3" s="25" t="s">
        <v>107</v>
      </c>
      <c r="K3" s="14" t="s">
        <v>105</v>
      </c>
      <c r="L3" s="30">
        <v>43636</v>
      </c>
      <c r="M3" s="14" t="s">
        <v>34</v>
      </c>
      <c r="N3" s="14"/>
      <c r="O3" s="14"/>
      <c r="P3" s="14"/>
      <c r="Q3" s="14"/>
      <c r="R3" s="14" t="s">
        <v>45</v>
      </c>
      <c r="S3" s="14"/>
      <c r="AA3" s="2" t="s">
        <v>46</v>
      </c>
    </row>
    <row r="4" s="2" customFormat="1" ht="75" spans="1:27">
      <c r="A4" s="29">
        <f t="shared" si="0"/>
        <v>3</v>
      </c>
      <c r="B4" s="9" t="s">
        <v>56</v>
      </c>
      <c r="C4" s="14" t="s">
        <v>51</v>
      </c>
      <c r="D4" s="14" t="s">
        <v>37</v>
      </c>
      <c r="E4" s="14" t="s">
        <v>4</v>
      </c>
      <c r="F4" s="14" t="s">
        <v>58</v>
      </c>
      <c r="G4" s="14" t="s">
        <v>40</v>
      </c>
      <c r="H4" s="14" t="s">
        <v>106</v>
      </c>
      <c r="I4" s="14" t="s">
        <v>42</v>
      </c>
      <c r="J4" s="25" t="s">
        <v>108</v>
      </c>
      <c r="K4" s="14" t="s">
        <v>105</v>
      </c>
      <c r="L4" s="30">
        <v>43636</v>
      </c>
      <c r="M4" s="14" t="s">
        <v>34</v>
      </c>
      <c r="N4" s="14"/>
      <c r="O4" s="14"/>
      <c r="P4" s="14"/>
      <c r="Q4" s="14"/>
      <c r="R4" s="14" t="s">
        <v>45</v>
      </c>
      <c r="S4" s="14"/>
      <c r="AA4" s="2" t="s">
        <v>48</v>
      </c>
    </row>
    <row r="5" s="2" customFormat="1" ht="75" spans="1:27">
      <c r="A5" s="29">
        <f t="shared" si="0"/>
        <v>4</v>
      </c>
      <c r="B5" s="9" t="s">
        <v>56</v>
      </c>
      <c r="C5" s="14" t="s">
        <v>36</v>
      </c>
      <c r="D5" s="14" t="s">
        <v>37</v>
      </c>
      <c r="E5" s="14" t="s">
        <v>5</v>
      </c>
      <c r="F5" s="14" t="s">
        <v>65</v>
      </c>
      <c r="G5" s="14" t="s">
        <v>40</v>
      </c>
      <c r="H5" s="14" t="s">
        <v>103</v>
      </c>
      <c r="I5" s="14" t="s">
        <v>42</v>
      </c>
      <c r="J5" s="25" t="s">
        <v>109</v>
      </c>
      <c r="K5" s="14" t="s">
        <v>105</v>
      </c>
      <c r="L5" s="30">
        <v>43636</v>
      </c>
      <c r="M5" s="14" t="s">
        <v>34</v>
      </c>
      <c r="N5" s="14"/>
      <c r="O5" s="14"/>
      <c r="P5" s="14"/>
      <c r="Q5" s="14"/>
      <c r="R5" s="14" t="s">
        <v>45</v>
      </c>
      <c r="S5" s="14"/>
      <c r="AA5" s="2" t="s">
        <v>48</v>
      </c>
    </row>
    <row r="6" s="2" customFormat="1" ht="60" spans="1:19">
      <c r="A6" s="29">
        <f t="shared" si="0"/>
        <v>5</v>
      </c>
      <c r="B6" s="9" t="s">
        <v>60</v>
      </c>
      <c r="C6" s="14" t="s">
        <v>36</v>
      </c>
      <c r="D6" s="14" t="s">
        <v>61</v>
      </c>
      <c r="E6" s="14" t="s">
        <v>38</v>
      </c>
      <c r="F6" s="14" t="s">
        <v>52</v>
      </c>
      <c r="G6" s="14" t="s">
        <v>40</v>
      </c>
      <c r="H6" s="14" t="s">
        <v>103</v>
      </c>
      <c r="I6" s="14" t="s">
        <v>62</v>
      </c>
      <c r="J6" s="25" t="s">
        <v>110</v>
      </c>
      <c r="K6" s="14" t="s">
        <v>105</v>
      </c>
      <c r="L6" s="30">
        <v>43636</v>
      </c>
      <c r="M6" s="14" t="s">
        <v>34</v>
      </c>
      <c r="N6" s="20"/>
      <c r="O6" s="20"/>
      <c r="P6" s="20"/>
      <c r="Q6" s="20"/>
      <c r="R6" s="14" t="s">
        <v>45</v>
      </c>
      <c r="S6" s="20"/>
    </row>
    <row r="7" s="2" customFormat="1" ht="90" spans="1:19">
      <c r="A7" s="29">
        <f t="shared" si="0"/>
        <v>6</v>
      </c>
      <c r="B7" s="9" t="s">
        <v>60</v>
      </c>
      <c r="C7" s="14" t="s">
        <v>51</v>
      </c>
      <c r="D7" s="14" t="s">
        <v>61</v>
      </c>
      <c r="E7" s="14" t="s">
        <v>57</v>
      </c>
      <c r="F7" s="14" t="s">
        <v>65</v>
      </c>
      <c r="G7" s="14" t="s">
        <v>40</v>
      </c>
      <c r="H7" s="14" t="s">
        <v>106</v>
      </c>
      <c r="I7" s="14" t="s">
        <v>62</v>
      </c>
      <c r="J7" s="25" t="s">
        <v>111</v>
      </c>
      <c r="K7" s="14" t="s">
        <v>105</v>
      </c>
      <c r="L7" s="30">
        <v>43636</v>
      </c>
      <c r="M7" s="14" t="s">
        <v>34</v>
      </c>
      <c r="N7" s="20"/>
      <c r="O7" s="20"/>
      <c r="P7" s="20"/>
      <c r="Q7" s="20"/>
      <c r="R7" s="14" t="s">
        <v>45</v>
      </c>
      <c r="S7" s="20"/>
    </row>
    <row r="8" s="2" customFormat="1" ht="90" spans="1:19">
      <c r="A8" s="29">
        <f t="shared" si="0"/>
        <v>7</v>
      </c>
      <c r="B8" s="9" t="s">
        <v>60</v>
      </c>
      <c r="C8" s="14" t="s">
        <v>36</v>
      </c>
      <c r="D8" s="14" t="s">
        <v>61</v>
      </c>
      <c r="E8" s="14" t="s">
        <v>4</v>
      </c>
      <c r="F8" s="14" t="s">
        <v>52</v>
      </c>
      <c r="G8" s="14" t="s">
        <v>40</v>
      </c>
      <c r="H8" s="14" t="s">
        <v>103</v>
      </c>
      <c r="I8" s="14" t="s">
        <v>62</v>
      </c>
      <c r="J8" s="25" t="s">
        <v>86</v>
      </c>
      <c r="K8" s="14" t="s">
        <v>105</v>
      </c>
      <c r="L8" s="30">
        <v>43636</v>
      </c>
      <c r="M8" s="14" t="s">
        <v>34</v>
      </c>
      <c r="N8" s="20"/>
      <c r="O8" s="20"/>
      <c r="P8" s="20"/>
      <c r="Q8" s="20"/>
      <c r="R8" s="14" t="s">
        <v>45</v>
      </c>
      <c r="S8" s="20"/>
    </row>
    <row r="9" s="2" customFormat="1" ht="75" spans="1:19">
      <c r="A9" s="29">
        <f t="shared" si="0"/>
        <v>8</v>
      </c>
      <c r="B9" s="9" t="s">
        <v>60</v>
      </c>
      <c r="C9" s="14" t="s">
        <v>51</v>
      </c>
      <c r="D9" s="14" t="s">
        <v>61</v>
      </c>
      <c r="E9" s="14" t="s">
        <v>5</v>
      </c>
      <c r="F9" s="14" t="s">
        <v>65</v>
      </c>
      <c r="G9" s="14" t="s">
        <v>40</v>
      </c>
      <c r="H9" s="14" t="s">
        <v>106</v>
      </c>
      <c r="I9" s="14" t="s">
        <v>62</v>
      </c>
      <c r="J9" s="25" t="s">
        <v>112</v>
      </c>
      <c r="K9" s="14" t="s">
        <v>105</v>
      </c>
      <c r="L9" s="30">
        <v>43636</v>
      </c>
      <c r="M9" s="14" t="s">
        <v>34</v>
      </c>
      <c r="N9" s="20"/>
      <c r="O9" s="20"/>
      <c r="P9" s="20"/>
      <c r="Q9" s="20"/>
      <c r="R9" s="14" t="s">
        <v>45</v>
      </c>
      <c r="S9" s="20"/>
    </row>
    <row r="10" s="24" customFormat="1" ht="60" spans="1:19">
      <c r="A10" s="29">
        <f t="shared" si="0"/>
        <v>9</v>
      </c>
      <c r="B10" s="9" t="s">
        <v>72</v>
      </c>
      <c r="C10" s="14" t="s">
        <v>36</v>
      </c>
      <c r="D10" s="14" t="s">
        <v>61</v>
      </c>
      <c r="E10" s="14" t="s">
        <v>38</v>
      </c>
      <c r="F10" s="14" t="s">
        <v>52</v>
      </c>
      <c r="G10" s="14" t="s">
        <v>40</v>
      </c>
      <c r="H10" s="14" t="s">
        <v>113</v>
      </c>
      <c r="I10" s="14" t="s">
        <v>42</v>
      </c>
      <c r="J10" s="25" t="s">
        <v>114</v>
      </c>
      <c r="K10" s="14" t="s">
        <v>105</v>
      </c>
      <c r="L10" s="30">
        <v>43636</v>
      </c>
      <c r="M10" s="14" t="s">
        <v>34</v>
      </c>
      <c r="N10" s="23"/>
      <c r="O10" s="27"/>
      <c r="P10" s="27"/>
      <c r="Q10" s="27"/>
      <c r="R10" s="14" t="s">
        <v>45</v>
      </c>
      <c r="S10" s="27"/>
    </row>
    <row r="11" s="24" customFormat="1" ht="60" spans="1:19">
      <c r="A11" s="29">
        <f t="shared" si="0"/>
        <v>10</v>
      </c>
      <c r="B11" s="9" t="s">
        <v>72</v>
      </c>
      <c r="C11" s="14" t="s">
        <v>51</v>
      </c>
      <c r="D11" s="14" t="s">
        <v>61</v>
      </c>
      <c r="E11" s="14" t="s">
        <v>57</v>
      </c>
      <c r="F11" s="14" t="s">
        <v>65</v>
      </c>
      <c r="G11" s="14" t="s">
        <v>40</v>
      </c>
      <c r="H11" s="14" t="s">
        <v>113</v>
      </c>
      <c r="I11" s="14" t="s">
        <v>42</v>
      </c>
      <c r="J11" s="25" t="s">
        <v>115</v>
      </c>
      <c r="K11" s="14" t="s">
        <v>105</v>
      </c>
      <c r="L11" s="30">
        <v>43636</v>
      </c>
      <c r="M11" s="14" t="s">
        <v>34</v>
      </c>
      <c r="N11" s="23"/>
      <c r="O11" s="27"/>
      <c r="P11" s="27"/>
      <c r="Q11" s="27"/>
      <c r="R11" s="14" t="s">
        <v>45</v>
      </c>
      <c r="S11" s="27"/>
    </row>
    <row r="12" s="24" customFormat="1" ht="75" spans="1:19">
      <c r="A12" s="29">
        <f t="shared" si="0"/>
        <v>11</v>
      </c>
      <c r="B12" s="9" t="s">
        <v>77</v>
      </c>
      <c r="C12" s="14" t="s">
        <v>36</v>
      </c>
      <c r="D12" s="14" t="s">
        <v>61</v>
      </c>
      <c r="E12" s="14" t="s">
        <v>4</v>
      </c>
      <c r="F12" s="14" t="s">
        <v>52</v>
      </c>
      <c r="G12" s="14" t="s">
        <v>40</v>
      </c>
      <c r="H12" s="14" t="s">
        <v>113</v>
      </c>
      <c r="I12" s="14" t="s">
        <v>42</v>
      </c>
      <c r="J12" s="25" t="s">
        <v>116</v>
      </c>
      <c r="K12" s="14" t="s">
        <v>105</v>
      </c>
      <c r="L12" s="30">
        <v>43636</v>
      </c>
      <c r="M12" s="14" t="s">
        <v>34</v>
      </c>
      <c r="N12" s="23"/>
      <c r="O12" s="27"/>
      <c r="P12" s="27"/>
      <c r="Q12" s="27"/>
      <c r="R12" s="14" t="s">
        <v>45</v>
      </c>
      <c r="S12" s="27"/>
    </row>
    <row r="13" s="24" customFormat="1" ht="75" spans="1:19">
      <c r="A13" s="29">
        <f t="shared" si="0"/>
        <v>12</v>
      </c>
      <c r="B13" s="9" t="s">
        <v>77</v>
      </c>
      <c r="C13" s="14" t="s">
        <v>51</v>
      </c>
      <c r="D13" s="14" t="s">
        <v>61</v>
      </c>
      <c r="E13" s="14" t="s">
        <v>5</v>
      </c>
      <c r="F13" s="14" t="s">
        <v>65</v>
      </c>
      <c r="G13" s="14" t="s">
        <v>40</v>
      </c>
      <c r="H13" s="14" t="s">
        <v>113</v>
      </c>
      <c r="I13" s="14" t="s">
        <v>42</v>
      </c>
      <c r="J13" s="25" t="s">
        <v>117</v>
      </c>
      <c r="K13" s="14" t="s">
        <v>105</v>
      </c>
      <c r="L13" s="30">
        <v>43636</v>
      </c>
      <c r="M13" s="14" t="s">
        <v>34</v>
      </c>
      <c r="N13" s="23"/>
      <c r="O13" s="27"/>
      <c r="P13" s="27"/>
      <c r="Q13" s="27"/>
      <c r="R13" s="14" t="s">
        <v>45</v>
      </c>
      <c r="S13" s="27"/>
    </row>
  </sheetData>
  <dataValidations count="1">
    <dataValidation type="list" allowBlank="1" showInputMessage="1" showErrorMessage="1" sqref="M2 M3 M4 M5 M6 M7 M8 M9 M10 M11 M12 M13">
      <formula1>$AA$1:$AA$11</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3"/>
  <sheetViews>
    <sheetView zoomScale="70" zoomScaleNormal="70" topLeftCell="H1" workbookViewId="0">
      <selection activeCell="K2" sqref="K2"/>
    </sheetView>
  </sheetViews>
  <sheetFormatPr defaultColWidth="58.9809523809524" defaultRowHeight="15"/>
  <cols>
    <col min="1" max="1" width="13" customWidth="1"/>
    <col min="2" max="2" width="11.1428571428571" customWidth="1"/>
    <col min="3" max="3" width="11.7142857142857" customWidth="1"/>
    <col min="4" max="4" width="23.7142857142857" customWidth="1"/>
    <col min="5" max="5" width="22" customWidth="1"/>
    <col min="6" max="6" width="14.1428571428571" customWidth="1"/>
    <col min="7" max="7" width="17" customWidth="1"/>
    <col min="8" max="8" width="10.1428571428571" customWidth="1"/>
    <col min="9" max="9" width="42.2857142857143" customWidth="1"/>
    <col min="10" max="10" width="22" customWidth="1"/>
    <col min="11" max="11" width="52.4285714285714" customWidth="1"/>
    <col min="12" max="12" width="56.7142857142857" customWidth="1"/>
    <col min="13" max="13" width="13.7142857142857" customWidth="1"/>
    <col min="14" max="14" width="17.2857142857143" customWidth="1"/>
    <col min="15" max="15" width="26.2857142857143" customWidth="1"/>
    <col min="16" max="16" width="11.4285714285714" customWidth="1"/>
    <col min="17" max="17" width="16.7142857142857" customWidth="1"/>
    <col min="18" max="18" width="11.7142857142857" customWidth="1"/>
    <col min="19" max="19" width="10.4285714285714" customWidth="1"/>
    <col min="20" max="20" width="15.2857142857143" customWidth="1"/>
    <col min="21" max="27" width="58.9809523809524" customWidth="1"/>
    <col min="28" max="28" width="12.7142857142857" customWidth="1"/>
    <col min="29" max="16384" width="58.9809523809524" customWidth="1"/>
  </cols>
  <sheetData>
    <row r="1" s="1" customFormat="1" ht="30" customHeight="1" spans="1:28">
      <c r="A1" s="28" t="s">
        <v>16</v>
      </c>
      <c r="B1" s="5" t="s">
        <v>17</v>
      </c>
      <c r="C1" s="5" t="s">
        <v>18</v>
      </c>
      <c r="D1" s="5" t="s">
        <v>118</v>
      </c>
      <c r="E1" s="5" t="s">
        <v>19</v>
      </c>
      <c r="F1" s="5" t="s">
        <v>20</v>
      </c>
      <c r="G1" s="5" t="s">
        <v>21</v>
      </c>
      <c r="H1" s="5" t="s">
        <v>22</v>
      </c>
      <c r="I1" s="5" t="s">
        <v>23</v>
      </c>
      <c r="J1" s="5" t="s">
        <v>24</v>
      </c>
      <c r="K1" s="5" t="s">
        <v>25</v>
      </c>
      <c r="L1" s="15" t="s">
        <v>26</v>
      </c>
      <c r="M1" s="16" t="s">
        <v>102</v>
      </c>
      <c r="N1" s="16" t="s">
        <v>28</v>
      </c>
      <c r="O1" s="16" t="s">
        <v>29</v>
      </c>
      <c r="P1" s="16" t="s">
        <v>30</v>
      </c>
      <c r="Q1" s="17" t="s">
        <v>31</v>
      </c>
      <c r="R1" s="16" t="s">
        <v>18</v>
      </c>
      <c r="S1" s="16" t="s">
        <v>32</v>
      </c>
      <c r="T1" s="16" t="s">
        <v>33</v>
      </c>
      <c r="AB1" s="1" t="s">
        <v>34</v>
      </c>
    </row>
    <row r="2" s="2" customFormat="1" ht="75" spans="1:28">
      <c r="A2" s="29">
        <v>1</v>
      </c>
      <c r="B2" s="9" t="s">
        <v>35</v>
      </c>
      <c r="C2" s="14" t="s">
        <v>36</v>
      </c>
      <c r="D2" s="14" t="s">
        <v>119</v>
      </c>
      <c r="E2" s="14" t="s">
        <v>37</v>
      </c>
      <c r="F2" s="14" t="s">
        <v>38</v>
      </c>
      <c r="G2" s="14" t="s">
        <v>39</v>
      </c>
      <c r="H2" s="14" t="s">
        <v>40</v>
      </c>
      <c r="I2" s="14" t="s">
        <v>41</v>
      </c>
      <c r="J2" s="14" t="s">
        <v>42</v>
      </c>
      <c r="K2" s="25" t="s">
        <v>120</v>
      </c>
      <c r="L2" s="14" t="s">
        <v>121</v>
      </c>
      <c r="M2" s="26">
        <v>43636</v>
      </c>
      <c r="N2" s="14" t="s">
        <v>34</v>
      </c>
      <c r="O2" s="14"/>
      <c r="P2" s="14"/>
      <c r="Q2" s="14"/>
      <c r="R2" s="14"/>
      <c r="S2" s="14" t="s">
        <v>45</v>
      </c>
      <c r="T2" s="14"/>
      <c r="AB2" s="2" t="s">
        <v>46</v>
      </c>
    </row>
    <row r="3" s="2" customFormat="1" ht="75" spans="1:28">
      <c r="A3" s="29">
        <f t="shared" ref="A3:A13" si="0">+A2+1</f>
        <v>2</v>
      </c>
      <c r="B3" s="9" t="s">
        <v>35</v>
      </c>
      <c r="C3" s="14" t="s">
        <v>51</v>
      </c>
      <c r="D3" s="14" t="s">
        <v>122</v>
      </c>
      <c r="E3" s="14" t="s">
        <v>37</v>
      </c>
      <c r="F3" s="14" t="s">
        <v>57</v>
      </c>
      <c r="G3" s="14" t="s">
        <v>52</v>
      </c>
      <c r="H3" s="14" t="s">
        <v>40</v>
      </c>
      <c r="I3" s="14" t="s">
        <v>54</v>
      </c>
      <c r="J3" s="14" t="s">
        <v>42</v>
      </c>
      <c r="K3" s="25" t="s">
        <v>123</v>
      </c>
      <c r="L3" s="14" t="s">
        <v>121</v>
      </c>
      <c r="M3" s="26">
        <v>43636</v>
      </c>
      <c r="N3" s="14" t="s">
        <v>34</v>
      </c>
      <c r="O3" s="14"/>
      <c r="P3" s="14"/>
      <c r="Q3" s="14"/>
      <c r="R3" s="14"/>
      <c r="S3" s="14" t="s">
        <v>45</v>
      </c>
      <c r="T3" s="14"/>
      <c r="AB3" s="2" t="s">
        <v>46</v>
      </c>
    </row>
    <row r="4" s="2" customFormat="1" ht="90" spans="1:28">
      <c r="A4" s="29">
        <f t="shared" si="0"/>
        <v>3</v>
      </c>
      <c r="B4" s="9" t="s">
        <v>56</v>
      </c>
      <c r="C4" s="14" t="s">
        <v>51</v>
      </c>
      <c r="D4" s="14" t="s">
        <v>124</v>
      </c>
      <c r="E4" s="14" t="s">
        <v>37</v>
      </c>
      <c r="F4" s="14" t="s">
        <v>4</v>
      </c>
      <c r="G4" s="14" t="s">
        <v>58</v>
      </c>
      <c r="H4" s="14" t="s">
        <v>40</v>
      </c>
      <c r="I4" s="14" t="s">
        <v>54</v>
      </c>
      <c r="J4" s="14" t="s">
        <v>42</v>
      </c>
      <c r="K4" s="25" t="s">
        <v>125</v>
      </c>
      <c r="L4" s="14" t="s">
        <v>121</v>
      </c>
      <c r="M4" s="26">
        <v>43636</v>
      </c>
      <c r="N4" s="14" t="s">
        <v>34</v>
      </c>
      <c r="O4" s="14"/>
      <c r="P4" s="14"/>
      <c r="Q4" s="14"/>
      <c r="R4" s="14"/>
      <c r="S4" s="14" t="s">
        <v>45</v>
      </c>
      <c r="T4" s="14"/>
      <c r="AB4" s="2" t="s">
        <v>48</v>
      </c>
    </row>
    <row r="5" s="2" customFormat="1" ht="90" spans="1:28">
      <c r="A5" s="29">
        <f t="shared" si="0"/>
        <v>4</v>
      </c>
      <c r="B5" s="9" t="s">
        <v>56</v>
      </c>
      <c r="C5" s="14" t="s">
        <v>36</v>
      </c>
      <c r="D5" s="14" t="s">
        <v>126</v>
      </c>
      <c r="E5" s="14" t="s">
        <v>37</v>
      </c>
      <c r="F5" s="14" t="s">
        <v>5</v>
      </c>
      <c r="G5" s="14" t="s">
        <v>52</v>
      </c>
      <c r="H5" s="14" t="s">
        <v>40</v>
      </c>
      <c r="I5" s="14" t="s">
        <v>41</v>
      </c>
      <c r="J5" s="14" t="s">
        <v>42</v>
      </c>
      <c r="K5" s="25" t="s">
        <v>127</v>
      </c>
      <c r="L5" s="14" t="s">
        <v>121</v>
      </c>
      <c r="M5" s="26">
        <v>43636</v>
      </c>
      <c r="N5" s="14" t="s">
        <v>34</v>
      </c>
      <c r="O5" s="14"/>
      <c r="P5" s="14"/>
      <c r="Q5" s="14"/>
      <c r="R5" s="14"/>
      <c r="S5" s="14" t="s">
        <v>45</v>
      </c>
      <c r="T5" s="14"/>
      <c r="AB5" s="2" t="s">
        <v>48</v>
      </c>
    </row>
    <row r="6" s="2" customFormat="1" ht="90" spans="1:20">
      <c r="A6" s="29">
        <f t="shared" si="0"/>
        <v>5</v>
      </c>
      <c r="B6" s="9" t="s">
        <v>56</v>
      </c>
      <c r="C6" s="14" t="s">
        <v>36</v>
      </c>
      <c r="D6" s="14" t="s">
        <v>128</v>
      </c>
      <c r="E6" s="14" t="s">
        <v>61</v>
      </c>
      <c r="F6" s="14" t="s">
        <v>38</v>
      </c>
      <c r="G6" s="14" t="s">
        <v>52</v>
      </c>
      <c r="H6" s="14" t="s">
        <v>40</v>
      </c>
      <c r="I6" s="14" t="s">
        <v>41</v>
      </c>
      <c r="J6" s="14" t="s">
        <v>62</v>
      </c>
      <c r="K6" s="25" t="s">
        <v>129</v>
      </c>
      <c r="L6" s="14" t="s">
        <v>121</v>
      </c>
      <c r="M6" s="26">
        <v>43636</v>
      </c>
      <c r="N6" s="14" t="s">
        <v>34</v>
      </c>
      <c r="O6" s="20"/>
      <c r="P6" s="20"/>
      <c r="Q6" s="20"/>
      <c r="R6" s="20"/>
      <c r="S6" s="14" t="s">
        <v>45</v>
      </c>
      <c r="T6" s="20"/>
    </row>
    <row r="7" s="2" customFormat="1" ht="75" spans="1:20">
      <c r="A7" s="29">
        <f t="shared" si="0"/>
        <v>6</v>
      </c>
      <c r="B7" s="9" t="s">
        <v>60</v>
      </c>
      <c r="C7" s="14" t="s">
        <v>51</v>
      </c>
      <c r="D7" s="14" t="s">
        <v>130</v>
      </c>
      <c r="E7" s="14" t="s">
        <v>61</v>
      </c>
      <c r="F7" s="14" t="s">
        <v>57</v>
      </c>
      <c r="G7" s="14" t="s">
        <v>65</v>
      </c>
      <c r="H7" s="14" t="s">
        <v>40</v>
      </c>
      <c r="I7" s="14" t="s">
        <v>54</v>
      </c>
      <c r="J7" s="14" t="s">
        <v>62</v>
      </c>
      <c r="K7" s="25" t="s">
        <v>131</v>
      </c>
      <c r="L7" s="14" t="s">
        <v>121</v>
      </c>
      <c r="M7" s="26">
        <v>43636</v>
      </c>
      <c r="N7" s="14" t="s">
        <v>34</v>
      </c>
      <c r="O7" s="20"/>
      <c r="P7" s="20"/>
      <c r="Q7" s="20"/>
      <c r="R7" s="20"/>
      <c r="S7" s="14" t="s">
        <v>45</v>
      </c>
      <c r="T7" s="20"/>
    </row>
    <row r="8" s="2" customFormat="1" ht="90" spans="1:20">
      <c r="A8" s="29">
        <f t="shared" si="0"/>
        <v>7</v>
      </c>
      <c r="B8" s="9" t="s">
        <v>60</v>
      </c>
      <c r="C8" s="14" t="s">
        <v>36</v>
      </c>
      <c r="D8" s="14" t="s">
        <v>132</v>
      </c>
      <c r="E8" s="14" t="s">
        <v>61</v>
      </c>
      <c r="F8" s="14" t="s">
        <v>4</v>
      </c>
      <c r="G8" s="14" t="s">
        <v>52</v>
      </c>
      <c r="H8" s="14" t="s">
        <v>40</v>
      </c>
      <c r="I8" s="14" t="s">
        <v>41</v>
      </c>
      <c r="J8" s="14" t="s">
        <v>62</v>
      </c>
      <c r="K8" s="25" t="s">
        <v>86</v>
      </c>
      <c r="L8" s="14" t="s">
        <v>121</v>
      </c>
      <c r="M8" s="26">
        <v>43636</v>
      </c>
      <c r="N8" s="14" t="s">
        <v>34</v>
      </c>
      <c r="O8" s="20"/>
      <c r="P8" s="20"/>
      <c r="Q8" s="20"/>
      <c r="R8" s="20"/>
      <c r="S8" s="14" t="s">
        <v>45</v>
      </c>
      <c r="T8" s="20"/>
    </row>
    <row r="9" s="2" customFormat="1" ht="90" spans="1:20">
      <c r="A9" s="29">
        <f t="shared" si="0"/>
        <v>8</v>
      </c>
      <c r="B9" s="9" t="s">
        <v>60</v>
      </c>
      <c r="C9" s="14" t="s">
        <v>51</v>
      </c>
      <c r="D9" s="14" t="s">
        <v>133</v>
      </c>
      <c r="E9" s="14" t="s">
        <v>61</v>
      </c>
      <c r="F9" s="14" t="s">
        <v>5</v>
      </c>
      <c r="G9" s="14" t="s">
        <v>65</v>
      </c>
      <c r="H9" s="14" t="s">
        <v>40</v>
      </c>
      <c r="I9" s="14" t="s">
        <v>54</v>
      </c>
      <c r="J9" s="14" t="s">
        <v>62</v>
      </c>
      <c r="K9" s="25" t="s">
        <v>134</v>
      </c>
      <c r="L9" s="14" t="s">
        <v>121</v>
      </c>
      <c r="M9" s="26">
        <v>43636</v>
      </c>
      <c r="N9" s="14" t="s">
        <v>34</v>
      </c>
      <c r="O9" s="20"/>
      <c r="P9" s="20"/>
      <c r="Q9" s="20"/>
      <c r="R9" s="20"/>
      <c r="S9" s="14" t="s">
        <v>45</v>
      </c>
      <c r="T9" s="20"/>
    </row>
    <row r="10" s="24" customFormat="1" ht="75" spans="1:20">
      <c r="A10" s="29">
        <f t="shared" si="0"/>
        <v>9</v>
      </c>
      <c r="B10" s="9" t="s">
        <v>72</v>
      </c>
      <c r="C10" s="14" t="s">
        <v>36</v>
      </c>
      <c r="D10" s="14" t="s">
        <v>135</v>
      </c>
      <c r="E10" s="14" t="s">
        <v>61</v>
      </c>
      <c r="F10" s="14" t="s">
        <v>38</v>
      </c>
      <c r="G10" s="14" t="s">
        <v>52</v>
      </c>
      <c r="H10" s="14" t="s">
        <v>40</v>
      </c>
      <c r="I10" s="14" t="s">
        <v>99</v>
      </c>
      <c r="J10" s="14" t="s">
        <v>42</v>
      </c>
      <c r="K10" s="25" t="s">
        <v>136</v>
      </c>
      <c r="L10" s="14" t="s">
        <v>121</v>
      </c>
      <c r="M10" s="26">
        <v>43636</v>
      </c>
      <c r="N10" s="14" t="s">
        <v>34</v>
      </c>
      <c r="O10" s="23"/>
      <c r="P10" s="27"/>
      <c r="Q10" s="27"/>
      <c r="R10" s="27"/>
      <c r="S10" s="14" t="s">
        <v>45</v>
      </c>
      <c r="T10" s="27"/>
    </row>
    <row r="11" s="24" customFormat="1" ht="75" spans="1:20">
      <c r="A11" s="29">
        <f t="shared" si="0"/>
        <v>10</v>
      </c>
      <c r="B11" s="9" t="s">
        <v>72</v>
      </c>
      <c r="C11" s="14" t="s">
        <v>51</v>
      </c>
      <c r="D11" s="14" t="s">
        <v>137</v>
      </c>
      <c r="E11" s="14" t="s">
        <v>61</v>
      </c>
      <c r="F11" s="14" t="s">
        <v>57</v>
      </c>
      <c r="G11" s="14" t="s">
        <v>65</v>
      </c>
      <c r="H11" s="14" t="s">
        <v>40</v>
      </c>
      <c r="I11" s="14" t="s">
        <v>99</v>
      </c>
      <c r="J11" s="14" t="s">
        <v>42</v>
      </c>
      <c r="K11" s="25" t="s">
        <v>138</v>
      </c>
      <c r="L11" s="14" t="s">
        <v>121</v>
      </c>
      <c r="M11" s="26">
        <v>43636</v>
      </c>
      <c r="N11" s="14" t="s">
        <v>34</v>
      </c>
      <c r="O11" s="23"/>
      <c r="P11" s="27"/>
      <c r="Q11" s="27"/>
      <c r="R11" s="27"/>
      <c r="S11" s="14" t="s">
        <v>45</v>
      </c>
      <c r="T11" s="27"/>
    </row>
    <row r="12" s="24" customFormat="1" ht="90" spans="1:20">
      <c r="A12" s="29">
        <f t="shared" si="0"/>
        <v>11</v>
      </c>
      <c r="B12" s="9" t="s">
        <v>77</v>
      </c>
      <c r="C12" s="14" t="s">
        <v>36</v>
      </c>
      <c r="D12" s="14" t="s">
        <v>139</v>
      </c>
      <c r="E12" s="14" t="s">
        <v>61</v>
      </c>
      <c r="F12" s="14" t="s">
        <v>4</v>
      </c>
      <c r="G12" s="14" t="s">
        <v>52</v>
      </c>
      <c r="H12" s="14" t="s">
        <v>40</v>
      </c>
      <c r="I12" s="14" t="s">
        <v>99</v>
      </c>
      <c r="J12" s="14" t="s">
        <v>42</v>
      </c>
      <c r="K12" s="25" t="s">
        <v>140</v>
      </c>
      <c r="L12" s="14" t="s">
        <v>121</v>
      </c>
      <c r="M12" s="26">
        <v>43636</v>
      </c>
      <c r="N12" s="14" t="s">
        <v>34</v>
      </c>
      <c r="O12" s="23"/>
      <c r="P12" s="27"/>
      <c r="Q12" s="27"/>
      <c r="R12" s="27"/>
      <c r="S12" s="14" t="s">
        <v>45</v>
      </c>
      <c r="T12" s="27"/>
    </row>
    <row r="13" s="24" customFormat="1" ht="90" spans="1:20">
      <c r="A13" s="29">
        <f t="shared" si="0"/>
        <v>12</v>
      </c>
      <c r="B13" s="9" t="s">
        <v>77</v>
      </c>
      <c r="C13" s="14" t="s">
        <v>51</v>
      </c>
      <c r="D13" s="14" t="s">
        <v>141</v>
      </c>
      <c r="E13" s="14" t="s">
        <v>61</v>
      </c>
      <c r="F13" s="14" t="s">
        <v>5</v>
      </c>
      <c r="G13" s="14" t="s">
        <v>65</v>
      </c>
      <c r="H13" s="14" t="s">
        <v>40</v>
      </c>
      <c r="I13" s="14" t="s">
        <v>99</v>
      </c>
      <c r="J13" s="14" t="s">
        <v>42</v>
      </c>
      <c r="K13" s="25" t="s">
        <v>142</v>
      </c>
      <c r="L13" s="14" t="s">
        <v>121</v>
      </c>
      <c r="M13" s="26">
        <v>43636</v>
      </c>
      <c r="N13" s="14" t="s">
        <v>34</v>
      </c>
      <c r="O13" s="23"/>
      <c r="P13" s="27"/>
      <c r="Q13" s="27"/>
      <c r="R13" s="27"/>
      <c r="S13" s="14" t="s">
        <v>45</v>
      </c>
      <c r="T13" s="27"/>
    </row>
  </sheetData>
  <dataValidations count="1">
    <dataValidation type="list" allowBlank="1" showInputMessage="1" showErrorMessage="1" sqref="N2 N3 N4 N5 N6 N7 N8 N9 N10 N11 N12 N13">
      <formula1>$AB$1:$AB$11</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70" zoomScaleNormal="70" topLeftCell="H1" workbookViewId="0">
      <selection activeCell="M2" sqref="M2"/>
    </sheetView>
  </sheetViews>
  <sheetFormatPr defaultColWidth="58.9809523809524" defaultRowHeight="1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56.7142857142857" customWidth="1"/>
    <col min="12" max="12" width="13.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8.9809523809524" customWidth="1"/>
    <col min="27" max="27" width="12.7142857142857" customWidth="1"/>
    <col min="28" max="16384" width="58.9809523809524" customWidth="1"/>
  </cols>
  <sheetData>
    <row r="1" s="1" customFormat="1" ht="42" customHeight="1"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 customFormat="1" ht="90" spans="1:27">
      <c r="A2" s="6">
        <v>1</v>
      </c>
      <c r="B2" s="9" t="s">
        <v>35</v>
      </c>
      <c r="C2" s="14" t="s">
        <v>36</v>
      </c>
      <c r="D2" s="14" t="s">
        <v>143</v>
      </c>
      <c r="E2" s="14" t="s">
        <v>38</v>
      </c>
      <c r="F2" s="14" t="s">
        <v>65</v>
      </c>
      <c r="G2" s="14" t="s">
        <v>40</v>
      </c>
      <c r="H2" s="14" t="s">
        <v>41</v>
      </c>
      <c r="I2" s="14" t="s">
        <v>42</v>
      </c>
      <c r="J2" s="25" t="s">
        <v>144</v>
      </c>
      <c r="K2" s="14" t="s">
        <v>145</v>
      </c>
      <c r="L2" s="26">
        <v>43636</v>
      </c>
      <c r="M2" s="14" t="s">
        <v>34</v>
      </c>
      <c r="N2" s="14"/>
      <c r="O2" s="14"/>
      <c r="P2" s="14"/>
      <c r="Q2" s="14"/>
      <c r="R2" s="14"/>
      <c r="S2" s="14"/>
      <c r="AA2" s="2" t="s">
        <v>46</v>
      </c>
    </row>
    <row r="3" s="2" customFormat="1" ht="90" spans="1:27">
      <c r="A3" s="6">
        <f t="shared" ref="A3:A13" si="0">+A2+1</f>
        <v>2</v>
      </c>
      <c r="B3" s="9" t="s">
        <v>35</v>
      </c>
      <c r="C3" s="14" t="s">
        <v>51</v>
      </c>
      <c r="D3" s="14" t="s">
        <v>143</v>
      </c>
      <c r="E3" s="14" t="s">
        <v>57</v>
      </c>
      <c r="F3" s="14" t="s">
        <v>52</v>
      </c>
      <c r="G3" s="14" t="s">
        <v>40</v>
      </c>
      <c r="H3" s="14" t="s">
        <v>54</v>
      </c>
      <c r="I3" s="14" t="s">
        <v>42</v>
      </c>
      <c r="J3" s="25" t="s">
        <v>146</v>
      </c>
      <c r="K3" s="14" t="s">
        <v>147</v>
      </c>
      <c r="L3" s="26">
        <v>43636</v>
      </c>
      <c r="M3" s="14" t="s">
        <v>34</v>
      </c>
      <c r="N3" s="14"/>
      <c r="O3" s="14"/>
      <c r="P3" s="14"/>
      <c r="Q3" s="14"/>
      <c r="R3" s="14"/>
      <c r="S3" s="14"/>
      <c r="AA3" s="2" t="s">
        <v>46</v>
      </c>
    </row>
    <row r="4" s="2" customFormat="1" ht="90" spans="1:27">
      <c r="A4" s="6">
        <f t="shared" si="0"/>
        <v>3</v>
      </c>
      <c r="B4" s="9" t="s">
        <v>56</v>
      </c>
      <c r="C4" s="14" t="s">
        <v>51</v>
      </c>
      <c r="D4" s="14" t="s">
        <v>143</v>
      </c>
      <c r="E4" s="14" t="s">
        <v>4</v>
      </c>
      <c r="F4" s="14" t="s">
        <v>58</v>
      </c>
      <c r="G4" s="14" t="s">
        <v>40</v>
      </c>
      <c r="H4" s="14" t="s">
        <v>54</v>
      </c>
      <c r="I4" s="14" t="s">
        <v>42</v>
      </c>
      <c r="J4" s="25" t="s">
        <v>148</v>
      </c>
      <c r="K4" s="14" t="s">
        <v>149</v>
      </c>
      <c r="L4" s="26">
        <v>43636</v>
      </c>
      <c r="M4" s="14" t="s">
        <v>34</v>
      </c>
      <c r="N4" s="14"/>
      <c r="O4" s="14"/>
      <c r="P4" s="14"/>
      <c r="Q4" s="14"/>
      <c r="R4" s="14"/>
      <c r="S4" s="14"/>
      <c r="AA4" s="2" t="s">
        <v>48</v>
      </c>
    </row>
    <row r="5" s="2" customFormat="1" ht="90" spans="1:27">
      <c r="A5" s="6">
        <f t="shared" si="0"/>
        <v>4</v>
      </c>
      <c r="B5" s="9" t="s">
        <v>56</v>
      </c>
      <c r="C5" s="14" t="s">
        <v>36</v>
      </c>
      <c r="D5" s="14" t="s">
        <v>143</v>
      </c>
      <c r="E5" s="14" t="s">
        <v>5</v>
      </c>
      <c r="F5" s="14" t="s">
        <v>65</v>
      </c>
      <c r="G5" s="14" t="s">
        <v>40</v>
      </c>
      <c r="H5" s="14" t="s">
        <v>41</v>
      </c>
      <c r="I5" s="14" t="s">
        <v>42</v>
      </c>
      <c r="J5" s="25" t="s">
        <v>150</v>
      </c>
      <c r="K5" s="14" t="s">
        <v>151</v>
      </c>
      <c r="L5" s="26">
        <v>43636</v>
      </c>
      <c r="M5" s="14" t="s">
        <v>34</v>
      </c>
      <c r="N5" s="14"/>
      <c r="O5" s="14"/>
      <c r="P5" s="14"/>
      <c r="Q5" s="14"/>
      <c r="R5" s="14"/>
      <c r="S5" s="14"/>
      <c r="AA5" s="2" t="s">
        <v>48</v>
      </c>
    </row>
    <row r="6" s="2" customFormat="1" ht="90" spans="1:19">
      <c r="A6" s="6">
        <f t="shared" si="0"/>
        <v>5</v>
      </c>
      <c r="B6" s="9" t="s">
        <v>60</v>
      </c>
      <c r="C6" s="14" t="s">
        <v>36</v>
      </c>
      <c r="D6" s="14" t="s">
        <v>143</v>
      </c>
      <c r="E6" s="14" t="s">
        <v>38</v>
      </c>
      <c r="F6" s="14" t="s">
        <v>52</v>
      </c>
      <c r="G6" s="14" t="s">
        <v>40</v>
      </c>
      <c r="H6" s="14" t="s">
        <v>41</v>
      </c>
      <c r="I6" s="14" t="s">
        <v>62</v>
      </c>
      <c r="J6" s="25" t="s">
        <v>152</v>
      </c>
      <c r="K6" s="14" t="s">
        <v>145</v>
      </c>
      <c r="L6" s="26">
        <v>43636</v>
      </c>
      <c r="M6" s="14" t="s">
        <v>34</v>
      </c>
      <c r="N6" s="20"/>
      <c r="O6" s="20"/>
      <c r="P6" s="20"/>
      <c r="Q6" s="20"/>
      <c r="R6" s="14"/>
      <c r="S6" s="20"/>
    </row>
    <row r="7" s="2" customFormat="1" ht="90" spans="1:19">
      <c r="A7" s="6">
        <f t="shared" si="0"/>
        <v>6</v>
      </c>
      <c r="B7" s="9" t="s">
        <v>60</v>
      </c>
      <c r="C7" s="14" t="s">
        <v>51</v>
      </c>
      <c r="D7" s="14" t="s">
        <v>143</v>
      </c>
      <c r="E7" s="14" t="s">
        <v>57</v>
      </c>
      <c r="F7" s="14" t="s">
        <v>65</v>
      </c>
      <c r="G7" s="14" t="s">
        <v>40</v>
      </c>
      <c r="H7" s="14" t="s">
        <v>54</v>
      </c>
      <c r="I7" s="14" t="s">
        <v>62</v>
      </c>
      <c r="J7" s="25" t="s">
        <v>153</v>
      </c>
      <c r="K7" s="14" t="s">
        <v>147</v>
      </c>
      <c r="L7" s="26">
        <v>43636</v>
      </c>
      <c r="M7" s="14" t="s">
        <v>34</v>
      </c>
      <c r="N7" s="20"/>
      <c r="O7" s="20"/>
      <c r="P7" s="20"/>
      <c r="Q7" s="20"/>
      <c r="R7" s="14"/>
      <c r="S7" s="20"/>
    </row>
    <row r="8" s="2" customFormat="1" ht="90" spans="1:19">
      <c r="A8" s="6">
        <f t="shared" si="0"/>
        <v>7</v>
      </c>
      <c r="B8" s="9" t="s">
        <v>60</v>
      </c>
      <c r="C8" s="14" t="s">
        <v>36</v>
      </c>
      <c r="D8" s="14" t="s">
        <v>143</v>
      </c>
      <c r="E8" s="14" t="s">
        <v>4</v>
      </c>
      <c r="F8" s="14" t="s">
        <v>52</v>
      </c>
      <c r="G8" s="14" t="s">
        <v>40</v>
      </c>
      <c r="H8" s="14" t="s">
        <v>41</v>
      </c>
      <c r="I8" s="14" t="s">
        <v>62</v>
      </c>
      <c r="J8" s="25" t="s">
        <v>154</v>
      </c>
      <c r="K8" s="14" t="s">
        <v>149</v>
      </c>
      <c r="L8" s="26">
        <v>43636</v>
      </c>
      <c r="M8" s="14" t="s">
        <v>34</v>
      </c>
      <c r="N8" s="20"/>
      <c r="O8" s="20"/>
      <c r="P8" s="20"/>
      <c r="Q8" s="20"/>
      <c r="R8" s="14"/>
      <c r="S8" s="20"/>
    </row>
    <row r="9" s="2" customFormat="1" ht="90" spans="1:19">
      <c r="A9" s="6">
        <f t="shared" si="0"/>
        <v>8</v>
      </c>
      <c r="B9" s="9" t="s">
        <v>60</v>
      </c>
      <c r="C9" s="14" t="s">
        <v>51</v>
      </c>
      <c r="D9" s="14" t="s">
        <v>143</v>
      </c>
      <c r="E9" s="14" t="s">
        <v>5</v>
      </c>
      <c r="F9" s="14" t="s">
        <v>65</v>
      </c>
      <c r="G9" s="14" t="s">
        <v>40</v>
      </c>
      <c r="H9" s="14" t="s">
        <v>54</v>
      </c>
      <c r="I9" s="14" t="s">
        <v>62</v>
      </c>
      <c r="J9" s="25" t="s">
        <v>98</v>
      </c>
      <c r="K9" s="14" t="s">
        <v>151</v>
      </c>
      <c r="L9" s="26">
        <v>43636</v>
      </c>
      <c r="M9" s="14" t="s">
        <v>34</v>
      </c>
      <c r="N9" s="20"/>
      <c r="O9" s="20"/>
      <c r="P9" s="20"/>
      <c r="Q9" s="20"/>
      <c r="R9" s="14"/>
      <c r="S9" s="20"/>
    </row>
    <row r="10" s="24" customFormat="1" ht="91.5" spans="1:19">
      <c r="A10" s="6">
        <f t="shared" si="0"/>
        <v>9</v>
      </c>
      <c r="B10" s="9" t="s">
        <v>72</v>
      </c>
      <c r="C10" s="14" t="s">
        <v>36</v>
      </c>
      <c r="D10" s="14" t="s">
        <v>143</v>
      </c>
      <c r="E10" s="14" t="s">
        <v>38</v>
      </c>
      <c r="F10" s="14" t="s">
        <v>52</v>
      </c>
      <c r="G10" s="14" t="s">
        <v>40</v>
      </c>
      <c r="H10" s="14" t="s">
        <v>99</v>
      </c>
      <c r="I10" s="14" t="s">
        <v>42</v>
      </c>
      <c r="J10" s="25" t="s">
        <v>155</v>
      </c>
      <c r="K10" s="14" t="s">
        <v>145</v>
      </c>
      <c r="L10" s="26">
        <v>43636</v>
      </c>
      <c r="M10" s="14" t="s">
        <v>34</v>
      </c>
      <c r="N10" s="23"/>
      <c r="O10" s="27"/>
      <c r="P10" s="27"/>
      <c r="Q10" s="27"/>
      <c r="R10" s="14"/>
      <c r="S10" s="27"/>
    </row>
    <row r="11" s="24" customFormat="1" ht="91.5" spans="1:19">
      <c r="A11" s="6">
        <f t="shared" si="0"/>
        <v>10</v>
      </c>
      <c r="B11" s="9" t="s">
        <v>72</v>
      </c>
      <c r="C11" s="14" t="s">
        <v>51</v>
      </c>
      <c r="D11" s="14" t="s">
        <v>143</v>
      </c>
      <c r="E11" s="14" t="s">
        <v>57</v>
      </c>
      <c r="F11" s="14" t="s">
        <v>65</v>
      </c>
      <c r="G11" s="14" t="s">
        <v>40</v>
      </c>
      <c r="H11" s="14" t="s">
        <v>99</v>
      </c>
      <c r="I11" s="14" t="s">
        <v>42</v>
      </c>
      <c r="J11" s="25" t="s">
        <v>156</v>
      </c>
      <c r="K11" s="14" t="s">
        <v>147</v>
      </c>
      <c r="L11" s="26">
        <v>43636</v>
      </c>
      <c r="M11" s="14" t="s">
        <v>34</v>
      </c>
      <c r="N11" s="23"/>
      <c r="O11" s="27"/>
      <c r="P11" s="27"/>
      <c r="Q11" s="27"/>
      <c r="R11" s="14"/>
      <c r="S11" s="27"/>
    </row>
    <row r="12" s="24" customFormat="1" ht="106.5" spans="1:19">
      <c r="A12" s="6">
        <f t="shared" si="0"/>
        <v>11</v>
      </c>
      <c r="B12" s="9" t="s">
        <v>77</v>
      </c>
      <c r="C12" s="14" t="s">
        <v>36</v>
      </c>
      <c r="D12" s="14" t="s">
        <v>143</v>
      </c>
      <c r="E12" s="14" t="s">
        <v>4</v>
      </c>
      <c r="F12" s="14" t="s">
        <v>52</v>
      </c>
      <c r="G12" s="14" t="s">
        <v>40</v>
      </c>
      <c r="H12" s="14" t="s">
        <v>99</v>
      </c>
      <c r="I12" s="14" t="s">
        <v>42</v>
      </c>
      <c r="J12" s="25" t="s">
        <v>157</v>
      </c>
      <c r="K12" s="14" t="s">
        <v>149</v>
      </c>
      <c r="L12" s="26">
        <v>43636</v>
      </c>
      <c r="M12" s="14" t="s">
        <v>34</v>
      </c>
      <c r="N12" s="23"/>
      <c r="O12" s="27"/>
      <c r="P12" s="27"/>
      <c r="Q12" s="27"/>
      <c r="R12" s="14"/>
      <c r="S12" s="27"/>
    </row>
    <row r="13" s="24" customFormat="1" ht="106.5" spans="1:19">
      <c r="A13" s="6">
        <f t="shared" si="0"/>
        <v>12</v>
      </c>
      <c r="B13" s="9" t="s">
        <v>77</v>
      </c>
      <c r="C13" s="14" t="s">
        <v>51</v>
      </c>
      <c r="D13" s="14" t="s">
        <v>143</v>
      </c>
      <c r="E13" s="14" t="s">
        <v>5</v>
      </c>
      <c r="F13" s="14" t="s">
        <v>65</v>
      </c>
      <c r="G13" s="14" t="s">
        <v>40</v>
      </c>
      <c r="H13" s="14" t="s">
        <v>99</v>
      </c>
      <c r="I13" s="14" t="s">
        <v>42</v>
      </c>
      <c r="J13" s="25" t="s">
        <v>158</v>
      </c>
      <c r="K13" s="14" t="s">
        <v>151</v>
      </c>
      <c r="L13" s="26">
        <v>43636</v>
      </c>
      <c r="M13" s="14" t="s">
        <v>34</v>
      </c>
      <c r="N13" s="23"/>
      <c r="O13" s="27"/>
      <c r="P13" s="27"/>
      <c r="Q13" s="27"/>
      <c r="R13" s="14"/>
      <c r="S13" s="27"/>
    </row>
  </sheetData>
  <dataValidations count="1">
    <dataValidation type="list" allowBlank="1" showInputMessage="1" showErrorMessage="1" sqref="M2:M13">
      <formula1>$AA$1:$AA$11</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
  <sheetViews>
    <sheetView zoomScale="70" zoomScaleNormal="70" topLeftCell="F1" workbookViewId="0">
      <selection activeCell="M2" sqref="M2"/>
    </sheetView>
  </sheetViews>
  <sheetFormatPr defaultColWidth="29.5904761904762"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2.2857142857143" customWidth="1"/>
    <col min="9" max="9" width="15.2857142857143" customWidth="1"/>
    <col min="10" max="10" width="44.4857142857143" customWidth="1"/>
    <col min="11" max="11" width="48.152380952381" customWidth="1"/>
    <col min="12" max="12" width="13.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29.5904761904762" customWidth="1"/>
    <col min="27" max="27" width="9" customWidth="1"/>
    <col min="28" max="16384" width="29.5904761904762" customWidth="1"/>
  </cols>
  <sheetData>
    <row r="1" s="1" customFormat="1" ht="31" customHeight="1"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4" customFormat="1" ht="105" spans="1:19">
      <c r="A2" s="6">
        <v>1</v>
      </c>
      <c r="B2" s="9" t="s">
        <v>72</v>
      </c>
      <c r="C2" s="14" t="s">
        <v>36</v>
      </c>
      <c r="D2" s="14" t="s">
        <v>159</v>
      </c>
      <c r="E2" s="14" t="s">
        <v>38</v>
      </c>
      <c r="F2" s="14" t="s">
        <v>52</v>
      </c>
      <c r="G2" s="14" t="s">
        <v>40</v>
      </c>
      <c r="H2" s="14" t="s">
        <v>160</v>
      </c>
      <c r="I2" s="14" t="s">
        <v>42</v>
      </c>
      <c r="J2" s="25" t="s">
        <v>161</v>
      </c>
      <c r="K2" s="14" t="s">
        <v>162</v>
      </c>
      <c r="L2" s="26">
        <v>43636</v>
      </c>
      <c r="M2" s="14" t="s">
        <v>34</v>
      </c>
      <c r="N2" s="23"/>
      <c r="O2" s="27"/>
      <c r="P2" s="27"/>
      <c r="Q2" s="27"/>
      <c r="R2" s="14"/>
      <c r="S2" s="27"/>
    </row>
    <row r="3" s="24" customFormat="1" ht="90" spans="1:19">
      <c r="A3" s="6">
        <f>+A2+1</f>
        <v>2</v>
      </c>
      <c r="B3" s="9" t="s">
        <v>64</v>
      </c>
      <c r="C3" s="14" t="s">
        <v>51</v>
      </c>
      <c r="D3" s="14" t="s">
        <v>159</v>
      </c>
      <c r="E3" s="14" t="s">
        <v>57</v>
      </c>
      <c r="F3" s="14" t="s">
        <v>65</v>
      </c>
      <c r="G3" s="14" t="s">
        <v>40</v>
      </c>
      <c r="H3" s="14" t="s">
        <v>160</v>
      </c>
      <c r="I3" s="14" t="s">
        <v>42</v>
      </c>
      <c r="J3" s="25" t="s">
        <v>163</v>
      </c>
      <c r="K3" s="14" t="s">
        <v>162</v>
      </c>
      <c r="L3" s="26">
        <v>43636</v>
      </c>
      <c r="M3" s="14" t="s">
        <v>34</v>
      </c>
      <c r="N3" s="23"/>
      <c r="O3" s="27"/>
      <c r="P3" s="27"/>
      <c r="Q3" s="27"/>
      <c r="R3" s="14"/>
      <c r="S3" s="27"/>
    </row>
    <row r="4" s="24" customFormat="1" ht="105" spans="1:19">
      <c r="A4" s="6">
        <f t="shared" ref="A4:A11" si="0">+A3+1</f>
        <v>3</v>
      </c>
      <c r="B4" s="9" t="s">
        <v>77</v>
      </c>
      <c r="C4" s="14" t="s">
        <v>36</v>
      </c>
      <c r="D4" s="14" t="s">
        <v>159</v>
      </c>
      <c r="E4" s="14" t="s">
        <v>4</v>
      </c>
      <c r="F4" s="14" t="s">
        <v>52</v>
      </c>
      <c r="G4" s="14" t="s">
        <v>40</v>
      </c>
      <c r="H4" s="14" t="s">
        <v>160</v>
      </c>
      <c r="I4" s="14" t="s">
        <v>42</v>
      </c>
      <c r="J4" s="25" t="s">
        <v>164</v>
      </c>
      <c r="K4" s="14" t="s">
        <v>162</v>
      </c>
      <c r="L4" s="26">
        <v>43636</v>
      </c>
      <c r="M4" s="14" t="s">
        <v>34</v>
      </c>
      <c r="N4" s="23"/>
      <c r="O4" s="27"/>
      <c r="P4" s="27"/>
      <c r="Q4" s="27"/>
      <c r="R4" s="14"/>
      <c r="S4" s="27"/>
    </row>
    <row r="5" s="24" customFormat="1" ht="105" spans="1:19">
      <c r="A5" s="6">
        <f t="shared" si="0"/>
        <v>4</v>
      </c>
      <c r="B5" s="9" t="s">
        <v>165</v>
      </c>
      <c r="C5" s="14" t="s">
        <v>51</v>
      </c>
      <c r="D5" s="14" t="s">
        <v>159</v>
      </c>
      <c r="E5" s="14" t="s">
        <v>5</v>
      </c>
      <c r="F5" s="14" t="s">
        <v>65</v>
      </c>
      <c r="G5" s="14" t="s">
        <v>40</v>
      </c>
      <c r="H5" s="14" t="s">
        <v>160</v>
      </c>
      <c r="I5" s="14" t="s">
        <v>42</v>
      </c>
      <c r="J5" s="25" t="s">
        <v>166</v>
      </c>
      <c r="K5" s="14" t="s">
        <v>162</v>
      </c>
      <c r="L5" s="26">
        <v>43636</v>
      </c>
      <c r="M5" s="14" t="s">
        <v>34</v>
      </c>
      <c r="N5" s="23"/>
      <c r="O5" s="27"/>
      <c r="P5" s="27"/>
      <c r="Q5" s="27"/>
      <c r="R5" s="14"/>
      <c r="S5" s="27"/>
    </row>
    <row r="6" s="24" customFormat="1" ht="90" spans="1:19">
      <c r="A6" s="6">
        <f t="shared" si="0"/>
        <v>5</v>
      </c>
      <c r="B6" s="9" t="s">
        <v>74</v>
      </c>
      <c r="C6" s="14" t="s">
        <v>36</v>
      </c>
      <c r="D6" s="14" t="s">
        <v>159</v>
      </c>
      <c r="E6" s="14" t="s">
        <v>38</v>
      </c>
      <c r="F6" s="14" t="s">
        <v>52</v>
      </c>
      <c r="G6" s="14" t="s">
        <v>40</v>
      </c>
      <c r="H6" s="14" t="s">
        <v>160</v>
      </c>
      <c r="I6" s="14" t="s">
        <v>42</v>
      </c>
      <c r="J6" s="25" t="s">
        <v>167</v>
      </c>
      <c r="K6" s="14" t="s">
        <v>162</v>
      </c>
      <c r="L6" s="26">
        <v>43636</v>
      </c>
      <c r="M6" s="14" t="s">
        <v>34</v>
      </c>
      <c r="N6" s="23"/>
      <c r="O6" s="27"/>
      <c r="P6" s="27"/>
      <c r="Q6" s="27"/>
      <c r="R6" s="14"/>
      <c r="S6" s="27"/>
    </row>
    <row r="7" s="24" customFormat="1" ht="90" spans="1:19">
      <c r="A7" s="6">
        <f t="shared" si="0"/>
        <v>6</v>
      </c>
      <c r="B7" s="9" t="s">
        <v>74</v>
      </c>
      <c r="C7" s="14" t="s">
        <v>51</v>
      </c>
      <c r="D7" s="14" t="s">
        <v>159</v>
      </c>
      <c r="E7" s="14" t="s">
        <v>57</v>
      </c>
      <c r="F7" s="14" t="s">
        <v>65</v>
      </c>
      <c r="G7" s="14" t="s">
        <v>40</v>
      </c>
      <c r="H7" s="14" t="s">
        <v>160</v>
      </c>
      <c r="I7" s="14" t="s">
        <v>42</v>
      </c>
      <c r="J7" s="25" t="s">
        <v>168</v>
      </c>
      <c r="K7" s="14" t="s">
        <v>162</v>
      </c>
      <c r="L7" s="26">
        <v>43636</v>
      </c>
      <c r="M7" s="14" t="s">
        <v>34</v>
      </c>
      <c r="N7" s="23"/>
      <c r="O7" s="27"/>
      <c r="P7" s="27"/>
      <c r="Q7" s="27"/>
      <c r="R7" s="14"/>
      <c r="S7" s="27"/>
    </row>
    <row r="8" s="24" customFormat="1" ht="105" spans="1:19">
      <c r="A8" s="6">
        <f t="shared" si="0"/>
        <v>7</v>
      </c>
      <c r="B8" s="9" t="s">
        <v>169</v>
      </c>
      <c r="C8" s="14" t="s">
        <v>36</v>
      </c>
      <c r="D8" s="14" t="s">
        <v>159</v>
      </c>
      <c r="E8" s="14" t="s">
        <v>4</v>
      </c>
      <c r="F8" s="14" t="s">
        <v>52</v>
      </c>
      <c r="G8" s="14" t="s">
        <v>40</v>
      </c>
      <c r="H8" s="14" t="s">
        <v>160</v>
      </c>
      <c r="I8" s="14" t="s">
        <v>42</v>
      </c>
      <c r="J8" s="25" t="s">
        <v>170</v>
      </c>
      <c r="K8" s="14" t="s">
        <v>162</v>
      </c>
      <c r="L8" s="26">
        <v>43636</v>
      </c>
      <c r="M8" s="14" t="s">
        <v>34</v>
      </c>
      <c r="N8" s="23"/>
      <c r="O8" s="27"/>
      <c r="P8" s="27"/>
      <c r="Q8" s="27"/>
      <c r="R8" s="14"/>
      <c r="S8" s="27"/>
    </row>
    <row r="9" s="24" customFormat="1" ht="105" spans="1:19">
      <c r="A9" s="6">
        <f t="shared" si="0"/>
        <v>8</v>
      </c>
      <c r="B9" s="9" t="s">
        <v>165</v>
      </c>
      <c r="C9" s="14" t="s">
        <v>51</v>
      </c>
      <c r="D9" s="14" t="s">
        <v>159</v>
      </c>
      <c r="E9" s="14" t="s">
        <v>5</v>
      </c>
      <c r="F9" s="14" t="s">
        <v>65</v>
      </c>
      <c r="G9" s="14" t="s">
        <v>40</v>
      </c>
      <c r="H9" s="14" t="s">
        <v>160</v>
      </c>
      <c r="I9" s="14" t="s">
        <v>42</v>
      </c>
      <c r="J9" s="25" t="s">
        <v>166</v>
      </c>
      <c r="K9" s="14" t="s">
        <v>162</v>
      </c>
      <c r="L9" s="26">
        <v>43636</v>
      </c>
      <c r="M9" s="14" t="s">
        <v>34</v>
      </c>
      <c r="N9" s="23"/>
      <c r="O9" s="27"/>
      <c r="P9" s="27"/>
      <c r="Q9" s="27"/>
      <c r="R9" s="14"/>
      <c r="S9" s="27"/>
    </row>
    <row r="10" s="24" customFormat="1" ht="105" spans="1:19">
      <c r="A10" s="6">
        <f t="shared" si="0"/>
        <v>9</v>
      </c>
      <c r="B10" s="9" t="s">
        <v>171</v>
      </c>
      <c r="C10" s="14" t="s">
        <v>36</v>
      </c>
      <c r="D10" s="14" t="s">
        <v>159</v>
      </c>
      <c r="E10" s="14" t="s">
        <v>4</v>
      </c>
      <c r="F10" s="14" t="s">
        <v>39</v>
      </c>
      <c r="G10" s="14" t="s">
        <v>40</v>
      </c>
      <c r="H10" s="14" t="s">
        <v>160</v>
      </c>
      <c r="I10" s="14" t="s">
        <v>42</v>
      </c>
      <c r="J10" s="25" t="s">
        <v>172</v>
      </c>
      <c r="K10" s="14" t="s">
        <v>162</v>
      </c>
      <c r="L10" s="26">
        <v>43636</v>
      </c>
      <c r="M10" s="14" t="s">
        <v>34</v>
      </c>
      <c r="N10" s="23"/>
      <c r="O10" s="27"/>
      <c r="P10" s="27"/>
      <c r="Q10" s="27"/>
      <c r="R10" s="14"/>
      <c r="S10" s="27"/>
    </row>
    <row r="11" s="24" customFormat="1" ht="105" spans="1:19">
      <c r="A11" s="6">
        <f t="shared" si="0"/>
        <v>10</v>
      </c>
      <c r="B11" s="9" t="s">
        <v>173</v>
      </c>
      <c r="C11" s="14" t="s">
        <v>51</v>
      </c>
      <c r="D11" s="14" t="s">
        <v>159</v>
      </c>
      <c r="E11" s="14" t="s">
        <v>4</v>
      </c>
      <c r="F11" s="14" t="s">
        <v>52</v>
      </c>
      <c r="G11" s="14" t="s">
        <v>40</v>
      </c>
      <c r="H11" s="14" t="s">
        <v>160</v>
      </c>
      <c r="I11" s="14" t="s">
        <v>42</v>
      </c>
      <c r="J11" s="25" t="s">
        <v>174</v>
      </c>
      <c r="K11" s="14" t="s">
        <v>162</v>
      </c>
      <c r="L11" s="26">
        <v>43636</v>
      </c>
      <c r="M11" s="14" t="s">
        <v>34</v>
      </c>
      <c r="N11" s="23"/>
      <c r="O11" s="27"/>
      <c r="P11" s="27"/>
      <c r="Q11" s="27"/>
      <c r="R11" s="14"/>
      <c r="S11" s="27"/>
    </row>
  </sheetData>
  <dataValidations count="1">
    <dataValidation type="list" allowBlank="1" showInputMessage="1" showErrorMessage="1" sqref="M2:M11">
      <formula1>$AA$1:$AA$11</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70" zoomScaleNormal="70" topLeftCell="B1" workbookViewId="0">
      <selection activeCell="M2" sqref="M2"/>
    </sheetView>
  </sheetViews>
  <sheetFormatPr defaultColWidth="12.8571428571429"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2.047619047619" customWidth="1"/>
    <col min="9" max="9" width="15.2857142857143" customWidth="1"/>
    <col min="10" max="10" width="45.5714285714286" customWidth="1"/>
    <col min="11" max="11" width="42.247619047619" customWidth="1"/>
    <col min="12" max="12" width="13.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12.8571428571429" customWidth="1"/>
    <col min="27" max="27" width="9" customWidth="1"/>
    <col min="28" max="16384" width="12.8571428571429" customWidth="1"/>
  </cols>
  <sheetData>
    <row r="1" s="1" customFormat="1" ht="46" customHeight="1" spans="1:27">
      <c r="A1" s="4" t="s">
        <v>16</v>
      </c>
      <c r="B1" s="5" t="s">
        <v>17</v>
      </c>
      <c r="C1" s="5" t="s">
        <v>18</v>
      </c>
      <c r="D1" s="5" t="s">
        <v>19</v>
      </c>
      <c r="E1" s="5" t="s">
        <v>20</v>
      </c>
      <c r="F1" s="5" t="s">
        <v>21</v>
      </c>
      <c r="G1" s="5" t="s">
        <v>22</v>
      </c>
      <c r="H1" s="5" t="s">
        <v>23</v>
      </c>
      <c r="I1" s="5" t="s">
        <v>24</v>
      </c>
      <c r="J1" s="5" t="s">
        <v>25</v>
      </c>
      <c r="K1" s="15" t="s">
        <v>26</v>
      </c>
      <c r="L1" s="16" t="s">
        <v>102</v>
      </c>
      <c r="M1" s="16" t="s">
        <v>28</v>
      </c>
      <c r="N1" s="16" t="s">
        <v>29</v>
      </c>
      <c r="O1" s="16" t="s">
        <v>30</v>
      </c>
      <c r="P1" s="17" t="s">
        <v>31</v>
      </c>
      <c r="Q1" s="16" t="s">
        <v>18</v>
      </c>
      <c r="R1" s="16" t="s">
        <v>32</v>
      </c>
      <c r="S1" s="16" t="s">
        <v>33</v>
      </c>
      <c r="AA1" s="1" t="s">
        <v>34</v>
      </c>
    </row>
    <row r="2" s="24" customFormat="1" ht="105" spans="1:19">
      <c r="A2" s="6">
        <v>1</v>
      </c>
      <c r="B2" s="9" t="s">
        <v>72</v>
      </c>
      <c r="C2" s="14" t="s">
        <v>36</v>
      </c>
      <c r="D2" s="14" t="s">
        <v>10</v>
      </c>
      <c r="E2" s="14" t="s">
        <v>5</v>
      </c>
      <c r="F2" s="14" t="s">
        <v>52</v>
      </c>
      <c r="G2" s="14" t="s">
        <v>40</v>
      </c>
      <c r="H2" s="14" t="s">
        <v>175</v>
      </c>
      <c r="I2" s="14" t="s">
        <v>42</v>
      </c>
      <c r="J2" s="25" t="s">
        <v>176</v>
      </c>
      <c r="K2" s="14" t="s">
        <v>177</v>
      </c>
      <c r="L2" s="26">
        <v>43636</v>
      </c>
      <c r="M2" s="14" t="s">
        <v>34</v>
      </c>
      <c r="N2" s="23"/>
      <c r="O2" s="27"/>
      <c r="P2" s="27"/>
      <c r="Q2" s="27"/>
      <c r="R2" s="14"/>
      <c r="S2" s="27"/>
    </row>
    <row r="3" s="24" customFormat="1" ht="105" spans="1:19">
      <c r="A3" s="6">
        <f>+A2+1</f>
        <v>2</v>
      </c>
      <c r="B3" s="9" t="s">
        <v>72</v>
      </c>
      <c r="C3" s="14" t="s">
        <v>51</v>
      </c>
      <c r="D3" s="14" t="s">
        <v>10</v>
      </c>
      <c r="E3" s="14" t="s">
        <v>5</v>
      </c>
      <c r="F3" s="14" t="s">
        <v>65</v>
      </c>
      <c r="G3" s="14" t="s">
        <v>40</v>
      </c>
      <c r="H3" s="14" t="s">
        <v>175</v>
      </c>
      <c r="I3" s="14" t="s">
        <v>42</v>
      </c>
      <c r="J3" s="25" t="s">
        <v>176</v>
      </c>
      <c r="K3" s="14" t="s">
        <v>177</v>
      </c>
      <c r="L3" s="26">
        <v>43636</v>
      </c>
      <c r="M3" s="14" t="s">
        <v>34</v>
      </c>
      <c r="N3" s="23"/>
      <c r="O3" s="27"/>
      <c r="P3" s="27"/>
      <c r="Q3" s="27"/>
      <c r="R3" s="14"/>
      <c r="S3" s="27"/>
    </row>
    <row r="4" s="24" customFormat="1" ht="105" spans="1:19">
      <c r="A4" s="6">
        <f t="shared" ref="A4:A13" si="0">+A3+1</f>
        <v>3</v>
      </c>
      <c r="B4" s="9" t="s">
        <v>77</v>
      </c>
      <c r="C4" s="14" t="s">
        <v>36</v>
      </c>
      <c r="D4" s="14" t="s">
        <v>10</v>
      </c>
      <c r="E4" s="14" t="s">
        <v>5</v>
      </c>
      <c r="F4" s="14" t="s">
        <v>52</v>
      </c>
      <c r="G4" s="14" t="s">
        <v>40</v>
      </c>
      <c r="H4" s="14" t="s">
        <v>175</v>
      </c>
      <c r="I4" s="14" t="s">
        <v>42</v>
      </c>
      <c r="J4" s="25" t="s">
        <v>178</v>
      </c>
      <c r="K4" s="14" t="s">
        <v>177</v>
      </c>
      <c r="L4" s="26">
        <v>43636</v>
      </c>
      <c r="M4" s="14" t="s">
        <v>34</v>
      </c>
      <c r="N4" s="23"/>
      <c r="O4" s="27"/>
      <c r="P4" s="27"/>
      <c r="Q4" s="27"/>
      <c r="R4" s="14"/>
      <c r="S4" s="27"/>
    </row>
    <row r="5" s="24" customFormat="1" ht="105" spans="1:19">
      <c r="A5" s="6">
        <f t="shared" si="0"/>
        <v>4</v>
      </c>
      <c r="B5" s="9" t="s">
        <v>77</v>
      </c>
      <c r="C5" s="14" t="s">
        <v>51</v>
      </c>
      <c r="D5" s="14" t="s">
        <v>10</v>
      </c>
      <c r="E5" s="14" t="s">
        <v>5</v>
      </c>
      <c r="F5" s="14" t="s">
        <v>65</v>
      </c>
      <c r="G5" s="14" t="s">
        <v>40</v>
      </c>
      <c r="H5" s="14" t="s">
        <v>175</v>
      </c>
      <c r="I5" s="14" t="s">
        <v>42</v>
      </c>
      <c r="J5" s="25" t="s">
        <v>179</v>
      </c>
      <c r="K5" s="14" t="s">
        <v>177</v>
      </c>
      <c r="L5" s="26">
        <v>43636</v>
      </c>
      <c r="M5" s="14" t="s">
        <v>34</v>
      </c>
      <c r="N5" s="23"/>
      <c r="O5" s="27"/>
      <c r="P5" s="27"/>
      <c r="Q5" s="27"/>
      <c r="R5" s="14"/>
      <c r="S5" s="27"/>
    </row>
    <row r="6" s="24" customFormat="1" ht="105" spans="1:19">
      <c r="A6" s="6">
        <f t="shared" si="0"/>
        <v>5</v>
      </c>
      <c r="B6" s="9" t="s">
        <v>72</v>
      </c>
      <c r="C6" s="14" t="s">
        <v>36</v>
      </c>
      <c r="D6" s="14" t="s">
        <v>180</v>
      </c>
      <c r="E6" s="14" t="s">
        <v>5</v>
      </c>
      <c r="F6" s="14" t="s">
        <v>52</v>
      </c>
      <c r="G6" s="14" t="s">
        <v>40</v>
      </c>
      <c r="H6" s="14" t="s">
        <v>181</v>
      </c>
      <c r="I6" s="14" t="s">
        <v>42</v>
      </c>
      <c r="J6" s="25" t="s">
        <v>176</v>
      </c>
      <c r="K6" s="14" t="s">
        <v>182</v>
      </c>
      <c r="L6" s="26">
        <v>43636</v>
      </c>
      <c r="M6" s="14" t="s">
        <v>34</v>
      </c>
      <c r="N6" s="23"/>
      <c r="O6" s="27"/>
      <c r="P6" s="27"/>
      <c r="Q6" s="27"/>
      <c r="R6" s="14"/>
      <c r="S6" s="27"/>
    </row>
    <row r="7" s="24" customFormat="1" ht="105" spans="1:19">
      <c r="A7" s="6">
        <f t="shared" si="0"/>
        <v>6</v>
      </c>
      <c r="B7" s="9" t="s">
        <v>72</v>
      </c>
      <c r="C7" s="14" t="s">
        <v>51</v>
      </c>
      <c r="D7" s="14" t="s">
        <v>180</v>
      </c>
      <c r="E7" s="14" t="s">
        <v>5</v>
      </c>
      <c r="F7" s="14" t="s">
        <v>65</v>
      </c>
      <c r="G7" s="14" t="s">
        <v>40</v>
      </c>
      <c r="H7" s="14" t="s">
        <v>181</v>
      </c>
      <c r="I7" s="14" t="s">
        <v>42</v>
      </c>
      <c r="J7" s="25" t="s">
        <v>176</v>
      </c>
      <c r="K7" s="14" t="s">
        <v>182</v>
      </c>
      <c r="L7" s="26">
        <v>43636</v>
      </c>
      <c r="M7" s="14" t="s">
        <v>34</v>
      </c>
      <c r="N7" s="23"/>
      <c r="O7" s="27"/>
      <c r="P7" s="27"/>
      <c r="Q7" s="27"/>
      <c r="R7" s="14"/>
      <c r="S7" s="27"/>
    </row>
    <row r="8" s="24" customFormat="1" ht="105" spans="1:19">
      <c r="A8" s="6">
        <f t="shared" si="0"/>
        <v>7</v>
      </c>
      <c r="B8" s="9" t="s">
        <v>77</v>
      </c>
      <c r="C8" s="14" t="s">
        <v>36</v>
      </c>
      <c r="D8" s="14" t="s">
        <v>180</v>
      </c>
      <c r="E8" s="14" t="s">
        <v>5</v>
      </c>
      <c r="F8" s="14" t="s">
        <v>52</v>
      </c>
      <c r="G8" s="14" t="s">
        <v>40</v>
      </c>
      <c r="H8" s="14" t="s">
        <v>181</v>
      </c>
      <c r="I8" s="14" t="s">
        <v>42</v>
      </c>
      <c r="J8" s="25" t="s">
        <v>178</v>
      </c>
      <c r="K8" s="14" t="s">
        <v>182</v>
      </c>
      <c r="L8" s="26">
        <v>43636</v>
      </c>
      <c r="M8" s="14" t="s">
        <v>34</v>
      </c>
      <c r="N8" s="23"/>
      <c r="O8" s="27"/>
      <c r="P8" s="27"/>
      <c r="Q8" s="27"/>
      <c r="R8" s="14"/>
      <c r="S8" s="27"/>
    </row>
    <row r="9" s="24" customFormat="1" ht="105" spans="1:19">
      <c r="A9" s="6">
        <f t="shared" si="0"/>
        <v>8</v>
      </c>
      <c r="B9" s="9" t="s">
        <v>77</v>
      </c>
      <c r="C9" s="14" t="s">
        <v>51</v>
      </c>
      <c r="D9" s="14" t="s">
        <v>180</v>
      </c>
      <c r="E9" s="14" t="s">
        <v>5</v>
      </c>
      <c r="F9" s="14" t="s">
        <v>65</v>
      </c>
      <c r="G9" s="14" t="s">
        <v>40</v>
      </c>
      <c r="H9" s="14" t="s">
        <v>181</v>
      </c>
      <c r="I9" s="14" t="s">
        <v>42</v>
      </c>
      <c r="J9" s="25" t="s">
        <v>179</v>
      </c>
      <c r="K9" s="14" t="s">
        <v>182</v>
      </c>
      <c r="L9" s="26">
        <v>43636</v>
      </c>
      <c r="M9" s="14" t="s">
        <v>34</v>
      </c>
      <c r="N9" s="23"/>
      <c r="O9" s="27"/>
      <c r="P9" s="27"/>
      <c r="Q9" s="27"/>
      <c r="R9" s="14"/>
      <c r="S9" s="27"/>
    </row>
    <row r="10" s="24" customFormat="1" ht="120" spans="1:19">
      <c r="A10" s="6">
        <f t="shared" si="0"/>
        <v>9</v>
      </c>
      <c r="B10" s="9" t="s">
        <v>72</v>
      </c>
      <c r="C10" s="14" t="s">
        <v>36</v>
      </c>
      <c r="D10" s="14" t="s">
        <v>183</v>
      </c>
      <c r="E10" s="14" t="s">
        <v>5</v>
      </c>
      <c r="F10" s="14" t="s">
        <v>52</v>
      </c>
      <c r="G10" s="14" t="s">
        <v>40</v>
      </c>
      <c r="H10" s="14" t="s">
        <v>184</v>
      </c>
      <c r="I10" s="14" t="s">
        <v>42</v>
      </c>
      <c r="J10" s="25" t="s">
        <v>185</v>
      </c>
      <c r="K10" s="14" t="s">
        <v>186</v>
      </c>
      <c r="L10" s="26">
        <v>43636</v>
      </c>
      <c r="M10" s="14" t="s">
        <v>34</v>
      </c>
      <c r="N10" s="23"/>
      <c r="O10" s="27"/>
      <c r="P10" s="27"/>
      <c r="Q10" s="27"/>
      <c r="R10" s="14"/>
      <c r="S10" s="27"/>
    </row>
    <row r="11" s="24" customFormat="1" ht="120" spans="1:19">
      <c r="A11" s="6">
        <f t="shared" si="0"/>
        <v>10</v>
      </c>
      <c r="B11" s="9" t="s">
        <v>72</v>
      </c>
      <c r="C11" s="14" t="s">
        <v>51</v>
      </c>
      <c r="D11" s="14" t="s">
        <v>183</v>
      </c>
      <c r="E11" s="14" t="s">
        <v>5</v>
      </c>
      <c r="F11" s="14" t="s">
        <v>65</v>
      </c>
      <c r="G11" s="14" t="s">
        <v>40</v>
      </c>
      <c r="H11" s="14" t="s">
        <v>184</v>
      </c>
      <c r="I11" s="14" t="s">
        <v>42</v>
      </c>
      <c r="J11" s="25" t="s">
        <v>187</v>
      </c>
      <c r="K11" s="14" t="s">
        <v>186</v>
      </c>
      <c r="L11" s="26">
        <v>43636</v>
      </c>
      <c r="M11" s="14" t="s">
        <v>34</v>
      </c>
      <c r="N11" s="23"/>
      <c r="O11" s="27"/>
      <c r="P11" s="27"/>
      <c r="Q11" s="27"/>
      <c r="R11" s="14"/>
      <c r="S11" s="27"/>
    </row>
    <row r="12" s="24" customFormat="1" ht="120" spans="1:19">
      <c r="A12" s="6">
        <f t="shared" si="0"/>
        <v>11</v>
      </c>
      <c r="B12" s="9" t="s">
        <v>77</v>
      </c>
      <c r="C12" s="14" t="s">
        <v>36</v>
      </c>
      <c r="D12" s="14" t="s">
        <v>183</v>
      </c>
      <c r="E12" s="14" t="s">
        <v>5</v>
      </c>
      <c r="F12" s="14" t="s">
        <v>52</v>
      </c>
      <c r="G12" s="14" t="s">
        <v>40</v>
      </c>
      <c r="H12" s="14" t="s">
        <v>184</v>
      </c>
      <c r="I12" s="14" t="s">
        <v>42</v>
      </c>
      <c r="J12" s="25" t="s">
        <v>188</v>
      </c>
      <c r="K12" s="14" t="s">
        <v>186</v>
      </c>
      <c r="L12" s="26">
        <v>43636</v>
      </c>
      <c r="M12" s="14" t="s">
        <v>34</v>
      </c>
      <c r="N12" s="23"/>
      <c r="O12" s="27"/>
      <c r="P12" s="27"/>
      <c r="Q12" s="27"/>
      <c r="R12" s="14"/>
      <c r="S12" s="27"/>
    </row>
    <row r="13" s="24" customFormat="1" ht="120" spans="1:19">
      <c r="A13" s="6">
        <f t="shared" si="0"/>
        <v>12</v>
      </c>
      <c r="B13" s="9" t="s">
        <v>77</v>
      </c>
      <c r="C13" s="14" t="s">
        <v>51</v>
      </c>
      <c r="D13" s="14" t="s">
        <v>183</v>
      </c>
      <c r="E13" s="14" t="s">
        <v>5</v>
      </c>
      <c r="F13" s="14" t="s">
        <v>65</v>
      </c>
      <c r="G13" s="14" t="s">
        <v>40</v>
      </c>
      <c r="H13" s="14" t="s">
        <v>184</v>
      </c>
      <c r="I13" s="14" t="s">
        <v>42</v>
      </c>
      <c r="J13" s="25" t="s">
        <v>189</v>
      </c>
      <c r="K13" s="14" t="s">
        <v>186</v>
      </c>
      <c r="L13" s="26">
        <v>43636</v>
      </c>
      <c r="M13" s="14" t="s">
        <v>34</v>
      </c>
      <c r="N13" s="23"/>
      <c r="O13" s="27"/>
      <c r="P13" s="27"/>
      <c r="Q13" s="27"/>
      <c r="R13" s="14"/>
      <c r="S13" s="27"/>
    </row>
  </sheetData>
  <dataValidations count="1">
    <dataValidation type="list" allowBlank="1" showInputMessage="1" showErrorMessage="1" sqref="M2:M13">
      <formula1>$AA$1:$AA$11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14</vt:i4>
      </vt:variant>
    </vt:vector>
  </HeadingPairs>
  <TitlesOfParts>
    <vt:vector size="14" baseType="lpstr">
      <vt:lpstr>Summary</vt:lpstr>
      <vt:lpstr>Limit_Market</vt:lpstr>
      <vt:lpstr>SL</vt:lpstr>
      <vt:lpstr>SL-M</vt:lpstr>
      <vt:lpstr>Disc.QTy</vt:lpstr>
      <vt:lpstr>RMS</vt:lpstr>
      <vt:lpstr>OrderBook</vt:lpstr>
      <vt:lpstr>TradeBook</vt:lpstr>
      <vt:lpstr>NetPosition</vt:lpstr>
      <vt:lpstr>FundView</vt:lpstr>
      <vt:lpstr>OrderModify..Cancel</vt:lpstr>
      <vt:lpstr>Order Depth</vt:lpstr>
      <vt:lpstr>Multileg Order</vt:lpstr>
      <vt:lpstr>Holdings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nikhil.gaglani</dc:creator>
  <cp:lastModifiedBy>nikhil.gaglani</cp:lastModifiedBy>
  <dcterms:created xsi:type="dcterms:W3CDTF">2019-04-08T05:29:00Z</dcterms:created>
  <dcterms:modified xsi:type="dcterms:W3CDTF">2019-06-20T09:35:09Z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