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3a\AC\Temp\"/>
    </mc:Choice>
  </mc:AlternateContent>
  <xr:revisionPtr revIDLastSave="0" documentId="8_{32DF9CE2-DAAA-44AD-92DA-20E7A46F940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N31" i="1"/>
  <c r="O31" i="1"/>
  <c r="P31" i="1"/>
  <c r="Q31" i="1"/>
  <c r="R31" i="1"/>
  <c r="L31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8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8" i="1"/>
</calcChain>
</file>

<file path=xl/sharedStrings.xml><?xml version="1.0" encoding="utf-8"?>
<sst xmlns="http://schemas.openxmlformats.org/spreadsheetml/2006/main" count="987" uniqueCount="297">
  <si>
    <t>Mission</t>
  </si>
  <si>
    <t>Spacecraft</t>
  </si>
  <si>
    <t>Launch Date</t>
  </si>
  <si>
    <t>Carrier Rocket</t>
  </si>
  <si>
    <t>Operator</t>
  </si>
  <si>
    <t>Mission Type</t>
  </si>
  <si>
    <t>Outcome</t>
  </si>
  <si>
    <t>Pioneer 0 (Able I)</t>
  </si>
  <si>
    <t>Pioneer 0</t>
  </si>
  <si>
    <t>Thor DM-18 Able I</t>
  </si>
  <si>
    <t>United States USAF</t>
  </si>
  <si>
    <t>Orbiter</t>
  </si>
  <si>
    <t>Launch failure</t>
  </si>
  <si>
    <t>Luna E-1 No.1</t>
  </si>
  <si>
    <t>Luna</t>
  </si>
  <si>
    <t>Soviet Union OKB-1</t>
  </si>
  <si>
    <t>Impactor</t>
  </si>
  <si>
    <t>Pioneer 1 (Able II)</t>
  </si>
  <si>
    <t>Pioneer 1</t>
  </si>
  <si>
    <t>United States NASA</t>
  </si>
  <si>
    <t>Luna E-1 No.2</t>
  </si>
  <si>
    <t>Pioneer 2 (Able III)</t>
  </si>
  <si>
    <t>Pioneer 2</t>
  </si>
  <si>
    <t>Outcomes</t>
  </si>
  <si>
    <t>Luna E-1 No.3</t>
  </si>
  <si>
    <t>En route</t>
  </si>
  <si>
    <t>Operational</t>
  </si>
  <si>
    <t>Partial failure</t>
  </si>
  <si>
    <t>Spacecraft failure</t>
  </si>
  <si>
    <t>Successful</t>
  </si>
  <si>
    <t>Grand Total</t>
  </si>
  <si>
    <t>Pioneer 3</t>
  </si>
  <si>
    <t>Juno II</t>
  </si>
  <si>
    <t>Flyby</t>
  </si>
  <si>
    <t>China CNSA</t>
  </si>
  <si>
    <t>Luna 1 (E-1 No.4)</t>
  </si>
  <si>
    <t>Luna 1</t>
  </si>
  <si>
    <t>European Union ESA</t>
  </si>
  <si>
    <t>Pioneer 4</t>
  </si>
  <si>
    <t>India ISRO</t>
  </si>
  <si>
    <t>E-1A No.1</t>
  </si>
  <si>
    <t>Israel SpaceIL</t>
  </si>
  <si>
    <t>Luna 2 (E-1A No.2)</t>
  </si>
  <si>
    <t>Luna 2</t>
  </si>
  <si>
    <t>Italy ASI</t>
  </si>
  <si>
    <t>Luna 3 (E-2A No.1)</t>
  </si>
  <si>
    <t>Luna 3</t>
  </si>
  <si>
    <t>Japan ISAS</t>
  </si>
  <si>
    <t>Pioneer P-3 (Able IVB)</t>
  </si>
  <si>
    <t>Pioneer P-3</t>
  </si>
  <si>
    <t>Atlas-D Able</t>
  </si>
  <si>
    <t>Japan ispace</t>
  </si>
  <si>
    <t>Luna E-3 No.1</t>
  </si>
  <si>
    <t>Japan JAXA</t>
  </si>
  <si>
    <t>Luna E-3 No.2</t>
  </si>
  <si>
    <t>Japan Tomy/JAXA/Dodai</t>
  </si>
  <si>
    <t>Pioneer P-30 (Able VA)</t>
  </si>
  <si>
    <t>Pioneer P-30</t>
  </si>
  <si>
    <t>Japan United States ISAS/NASA</t>
  </si>
  <si>
    <t>Pioneer P-31 (Able VB)</t>
  </si>
  <si>
    <t>Pioneer P-31</t>
  </si>
  <si>
    <t>Luxembourg LuxSpace</t>
  </si>
  <si>
    <t>Ranger 3 (P-34)</t>
  </si>
  <si>
    <t>Ranger 3</t>
  </si>
  <si>
    <t>Atlas LV-3 Agena-B</t>
  </si>
  <si>
    <t>Russia Roscosmos</t>
  </si>
  <si>
    <t>Ranger 4 (P-35)</t>
  </si>
  <si>
    <t>Ranger 4</t>
  </si>
  <si>
    <t>South Korea KARI</t>
  </si>
  <si>
    <t>Ranger 5 (P-36)</t>
  </si>
  <si>
    <t>Ranger 5</t>
  </si>
  <si>
    <t>Soviet Union Lavochkin</t>
  </si>
  <si>
    <t>Luna E-6 No.2</t>
  </si>
  <si>
    <t>Molniya-L</t>
  </si>
  <si>
    <t>Lander</t>
  </si>
  <si>
    <t>Luna E-6 No.3</t>
  </si>
  <si>
    <t>UAE UAESA/MBRSC</t>
  </si>
  <si>
    <t>Luna 4 (E-6 No.4)</t>
  </si>
  <si>
    <t>Luna 4</t>
  </si>
  <si>
    <t>United States Fluid &amp; Reason</t>
  </si>
  <si>
    <t>Luna E-6 No.6</t>
  </si>
  <si>
    <t>Molniya-M</t>
  </si>
  <si>
    <t>United States Hughes</t>
  </si>
  <si>
    <t>Luna E-6 No.5</t>
  </si>
  <si>
    <t>United States Lockheed Martin</t>
  </si>
  <si>
    <t>Ranger 7</t>
  </si>
  <si>
    <t>Ranger 8</t>
  </si>
  <si>
    <t>Kosmos 60 (E-6 No.9)</t>
  </si>
  <si>
    <t>Kosmos 60</t>
  </si>
  <si>
    <t>United States USAF/NASA</t>
  </si>
  <si>
    <t>Ranger 9</t>
  </si>
  <si>
    <t>Luna E-6 No.8</t>
  </si>
  <si>
    <t>Luna 5 (E-6 No.10)</t>
  </si>
  <si>
    <t>Luna 5</t>
  </si>
  <si>
    <t>Luna 6 (E-6 No.7)</t>
  </si>
  <si>
    <t>Luna 6</t>
  </si>
  <si>
    <t>Zond 3 (3MV-4 No.3)</t>
  </si>
  <si>
    <t>Zond 3</t>
  </si>
  <si>
    <t>Molniya</t>
  </si>
  <si>
    <t>Luna 7 (E-6 No.11)</t>
  </si>
  <si>
    <t>Luna 7</t>
  </si>
  <si>
    <t>Luna 8 (E-6 No.12)</t>
  </si>
  <si>
    <t>Luna 8</t>
  </si>
  <si>
    <t>Luna 9 (E-6 No.13)</t>
  </si>
  <si>
    <t>Luna 9</t>
  </si>
  <si>
    <t>Kosmos 111 (E-6S No.204)</t>
  </si>
  <si>
    <t>Kosmos 111</t>
  </si>
  <si>
    <t>Luna 10 (E-6S No.206)</t>
  </si>
  <si>
    <t>Luna 10</t>
  </si>
  <si>
    <t>Surveyor 1</t>
  </si>
  <si>
    <t>Atlas LV-3C Centaur-D</t>
  </si>
  <si>
    <t>Explorer 33 (AIMP-D)</t>
  </si>
  <si>
    <t>Explorer 33</t>
  </si>
  <si>
    <t>Delta E1</t>
  </si>
  <si>
    <t>Lunar Orbiter 1</t>
  </si>
  <si>
    <t>Atlas SLV-3 Agena-D</t>
  </si>
  <si>
    <t>Luna 11 (E-6LF No.101)</t>
  </si>
  <si>
    <t>Luna 11</t>
  </si>
  <si>
    <t>Surveyor 2</t>
  </si>
  <si>
    <t>Luna 12 (E-6LF No.102)</t>
  </si>
  <si>
    <t>Luna 12</t>
  </si>
  <si>
    <t>Lunar Orbiter 2</t>
  </si>
  <si>
    <t>Luna 13 (E-6M No.205)</t>
  </si>
  <si>
    <t>Luna 13</t>
  </si>
  <si>
    <t>Lunar Orbiter 3</t>
  </si>
  <si>
    <t>Surveyor 3</t>
  </si>
  <si>
    <t>Lunar Orbiter 4</t>
  </si>
  <si>
    <t>Surveyor 4</t>
  </si>
  <si>
    <t>Explorer 35 (AIMP-E)</t>
  </si>
  <si>
    <t>Explorer 35</t>
  </si>
  <si>
    <t>Lunar Orbiter 5</t>
  </si>
  <si>
    <t>Surveyor 5</t>
  </si>
  <si>
    <t>Atlas SLV-3C Centaur-D</t>
  </si>
  <si>
    <t>Soyuz 7K-L1 No.4L</t>
  </si>
  <si>
    <t>Proton-K/D</t>
  </si>
  <si>
    <t>Surveyor 6</t>
  </si>
  <si>
    <t>Soyuz 7K-L1 No.5L</t>
  </si>
  <si>
    <t>Surveyor 7</t>
  </si>
  <si>
    <t>Luna E-6LS No.112</t>
  </si>
  <si>
    <t>Luna 14 (E-6LS No.113)</t>
  </si>
  <si>
    <t>Luna 14</t>
  </si>
  <si>
    <t>Soyuz 7K-L1 No.7L</t>
  </si>
  <si>
    <t>Zond 5 (7K-L1 No.9L)</t>
  </si>
  <si>
    <t>Zond 5</t>
  </si>
  <si>
    <t>Zond 6 (7K-L1 No.12L)</t>
  </si>
  <si>
    <t>Zond 6</t>
  </si>
  <si>
    <t>Apollo 8</t>
  </si>
  <si>
    <t>Saturn V</t>
  </si>
  <si>
    <t>Crewed orbiter</t>
  </si>
  <si>
    <t>Soyuz 7K-L1 No.13L</t>
  </si>
  <si>
    <t>Luna E-8 No.201</t>
  </si>
  <si>
    <t>Luna E-8-5 No.402</t>
  </si>
  <si>
    <t>Luna 15</t>
  </si>
  <si>
    <t>Apollo 11</t>
  </si>
  <si>
    <t>Zond 7</t>
  </si>
  <si>
    <t>Kosmos 300</t>
  </si>
  <si>
    <t>Kosmos 305</t>
  </si>
  <si>
    <t>Apollo 12</t>
  </si>
  <si>
    <t>Luna E-8-5 No.405</t>
  </si>
  <si>
    <t>Apollo 13</t>
  </si>
  <si>
    <t>Luna 16</t>
  </si>
  <si>
    <t>Zond 8</t>
  </si>
  <si>
    <t>Luna 17</t>
  </si>
  <si>
    <t>Apollo 14</t>
  </si>
  <si>
    <t>Apollo 15</t>
  </si>
  <si>
    <t>PFS-1</t>
  </si>
  <si>
    <t>Luna 18</t>
  </si>
  <si>
    <t>Luna 19</t>
  </si>
  <si>
    <t>Luna 20</t>
  </si>
  <si>
    <t>Apollo 16</t>
  </si>
  <si>
    <t>Orbiter,Lander,Rover</t>
  </si>
  <si>
    <t>PFS-2</t>
  </si>
  <si>
    <t>Soyuz 7K-LOK No.1</t>
  </si>
  <si>
    <t>N1</t>
  </si>
  <si>
    <t>Apollo 17</t>
  </si>
  <si>
    <t>Luna 21</t>
  </si>
  <si>
    <t>Explorer 49</t>
  </si>
  <si>
    <t>Delta 1913</t>
  </si>
  <si>
    <t>Mariner 10</t>
  </si>
  <si>
    <t>Atlas SLV-3D Centaur-D1A</t>
  </si>
  <si>
    <t>Luna 22</t>
  </si>
  <si>
    <t>Luna 23</t>
  </si>
  <si>
    <t>Luna E-8-5M No.412</t>
  </si>
  <si>
    <t>Lander,Sample Return</t>
  </si>
  <si>
    <t>Luna 24</t>
  </si>
  <si>
    <t>ISEE-3</t>
  </si>
  <si>
    <t>Delta 2914</t>
  </si>
  <si>
    <t>Hiten</t>
  </si>
  <si>
    <t>Mu-3S-II</t>
  </si>
  <si>
    <t>Hagoromo</t>
  </si>
  <si>
    <t>Mu-4S-II</t>
  </si>
  <si>
    <t>Geotail</t>
  </si>
  <si>
    <t>Delta II 6925</t>
  </si>
  <si>
    <t>WIND</t>
  </si>
  <si>
    <t>Delta II 7925-10</t>
  </si>
  <si>
    <t>Clementine</t>
  </si>
  <si>
    <t>Titan II (23)G Star-37FM</t>
  </si>
  <si>
    <t>HGS-1</t>
  </si>
  <si>
    <t>Proton-K/DM3</t>
  </si>
  <si>
    <t>Lunar Prospector</t>
  </si>
  <si>
    <t>Athena II</t>
  </si>
  <si>
    <t>Nozomi</t>
  </si>
  <si>
    <t>M-V</t>
  </si>
  <si>
    <t>WMAP</t>
  </si>
  <si>
    <t>Delta II 7425-10</t>
  </si>
  <si>
    <t>SMART-1</t>
  </si>
  <si>
    <t>Ariane 5G</t>
  </si>
  <si>
    <t>STEREO A</t>
  </si>
  <si>
    <t>Delta II 7925-10L</t>
  </si>
  <si>
    <t>STEREO B</t>
  </si>
  <si>
    <t>Delta II 7925-11L</t>
  </si>
  <si>
    <t>ARTEMIS P1</t>
  </si>
  <si>
    <t>Delta II 7925</t>
  </si>
  <si>
    <t>ARTEMIS P2</t>
  </si>
  <si>
    <t>SELENE (Kaguya)</t>
  </si>
  <si>
    <t>Kaguya</t>
  </si>
  <si>
    <t>H-IIA 2022</t>
  </si>
  <si>
    <t>Okina</t>
  </si>
  <si>
    <t>Ouna</t>
  </si>
  <si>
    <t>Chang'e 1</t>
  </si>
  <si>
    <t>Long March 3A</t>
  </si>
  <si>
    <t>Chandrayaan-1</t>
  </si>
  <si>
    <t>PSLV-XL C11</t>
  </si>
  <si>
    <t>Moon Impact Probe</t>
  </si>
  <si>
    <t>Lunar Reconnaissance Orbiter</t>
  </si>
  <si>
    <t>Atlas V 401</t>
  </si>
  <si>
    <t>LCROSS</t>
  </si>
  <si>
    <t>Chang'e 2</t>
  </si>
  <si>
    <t>Long March 3C</t>
  </si>
  <si>
    <t>GRAIL</t>
  </si>
  <si>
    <t>Ebb</t>
  </si>
  <si>
    <t>Delta II 7920H</t>
  </si>
  <si>
    <t>Flow</t>
  </si>
  <si>
    <t>Delta II 7921H</t>
  </si>
  <si>
    <t>LADEE</t>
  </si>
  <si>
    <t>Minotaur V</t>
  </si>
  <si>
    <t>Chang'e 3</t>
  </si>
  <si>
    <t>Long March 3B</t>
  </si>
  <si>
    <t>Yutu</t>
  </si>
  <si>
    <t>Rover</t>
  </si>
  <si>
    <t>Chang'e 5-T1</t>
  </si>
  <si>
    <t>Return Capsule</t>
  </si>
  <si>
    <t>Manfred Memorial Moon Mission</t>
  </si>
  <si>
    <t>Flyby / Impactor (post mission)</t>
  </si>
  <si>
    <t>TESS</t>
  </si>
  <si>
    <t>Falcon 9 Full Thrust</t>
  </si>
  <si>
    <t>Queqiao</t>
  </si>
  <si>
    <t>Queqiao relay satellite</t>
  </si>
  <si>
    <t>Long March 4C</t>
  </si>
  <si>
    <t>Relay Satellite</t>
  </si>
  <si>
    <t>Longjiang-1</t>
  </si>
  <si>
    <t>Longjiang-2</t>
  </si>
  <si>
    <t>Chang'e 4</t>
  </si>
  <si>
    <t>Yutu-2</t>
  </si>
  <si>
    <t>Beresheet</t>
  </si>
  <si>
    <t>Falcon 9</t>
  </si>
  <si>
    <t>Chandrayaan-2</t>
  </si>
  <si>
    <t>Chandrayaan-2 Orbiter</t>
  </si>
  <si>
    <t>LVM3 M1</t>
  </si>
  <si>
    <t>Chang'e 5</t>
  </si>
  <si>
    <t>Chang'e 5 Orbiter</t>
  </si>
  <si>
    <t>Long March 5</t>
  </si>
  <si>
    <t>Chang'e 5 Lander</t>
  </si>
  <si>
    <t>Chang'e 5 Ascender</t>
  </si>
  <si>
    <t>Launch Vehicle</t>
  </si>
  <si>
    <t>Chang'e 5 Returner</t>
  </si>
  <si>
    <t>Sample Return</t>
  </si>
  <si>
    <t>CAPSTONE</t>
  </si>
  <si>
    <t>Electron</t>
  </si>
  <si>
    <t>Danuri</t>
  </si>
  <si>
    <t>Artemis 1</t>
  </si>
  <si>
    <t>Artemis 1 Orion MPCV CM-002</t>
  </si>
  <si>
    <t>SLS Block 1</t>
  </si>
  <si>
    <t>LunaH-Map</t>
  </si>
  <si>
    <t>Lunar IceCube</t>
  </si>
  <si>
    <t>ArgoMoon</t>
  </si>
  <si>
    <t>Flybys</t>
  </si>
  <si>
    <t>LunIR</t>
  </si>
  <si>
    <t>Near-Earth Asteroid Scout</t>
  </si>
  <si>
    <t>EQUULEUS</t>
  </si>
  <si>
    <t>OMOTENASHI</t>
  </si>
  <si>
    <t>BioSentinel</t>
  </si>
  <si>
    <t>CubeSat for Solar Particles</t>
  </si>
  <si>
    <t>Team Miles</t>
  </si>
  <si>
    <t>Hakuto-R Mission 1</t>
  </si>
  <si>
    <t>Hakuto-R</t>
  </si>
  <si>
    <t>Falcon 9 Block 5</t>
  </si>
  <si>
    <t>SORA-Q</t>
  </si>
  <si>
    <t>Emirates Lunar Mission</t>
  </si>
  <si>
    <t>Rashid</t>
  </si>
  <si>
    <t>Lunar Flashlight</t>
  </si>
  <si>
    <t>Jupiter Icy Moons Explorer</t>
  </si>
  <si>
    <t>Ariane 5 ECA</t>
  </si>
  <si>
    <t>Chandrayaan-3</t>
  </si>
  <si>
    <t>LVM3 M4</t>
  </si>
  <si>
    <t>Luna 25</t>
  </si>
  <si>
    <t>Soyuz-2.1b/Fregat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</si>
</sst>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6" fillId="33" borderId="10" xfId="0" applyFont="1" applyFill="1" applyBorder="1"/>
    <xf numFmtId="0" fontId="0" fillId="34" borderId="0" xfId="0" applyFill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topLeftCell="I4" workbookViewId="0">
      <selection activeCell="L7" sqref="L7"/>
    </sheetView>
  </sheetViews>
  <sheetFormatPr defaultRowHeight="15"/>
  <cols>
    <col min="1" max="7" width="17.85546875" customWidth="1"/>
    <col min="11" max="11" width="37.42578125" customWidth="1"/>
    <col min="12" max="12" width="10.85546875" customWidth="1"/>
    <col min="13" max="13" width="16.42578125" customWidth="1"/>
    <col min="14" max="14" width="16.28515625" customWidth="1"/>
    <col min="15" max="15" width="14" customWidth="1"/>
    <col min="16" max="16" width="17.140625" customWidth="1"/>
    <col min="17" max="17" width="12.5703125" customWidth="1"/>
    <col min="18" max="18" width="20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>
      <c r="A2" t="s">
        <v>7</v>
      </c>
      <c r="B2" t="s">
        <v>8</v>
      </c>
      <c r="C2" s="1">
        <v>21414</v>
      </c>
      <c r="D2" t="s">
        <v>9</v>
      </c>
      <c r="E2" t="s">
        <v>10</v>
      </c>
      <c r="F2" t="s">
        <v>11</v>
      </c>
      <c r="G2" t="s">
        <v>12</v>
      </c>
    </row>
    <row r="3" spans="1:18">
      <c r="A3" t="s">
        <v>13</v>
      </c>
      <c r="B3" t="s">
        <v>13</v>
      </c>
      <c r="C3" s="1">
        <v>21451</v>
      </c>
      <c r="D3" t="s">
        <v>14</v>
      </c>
      <c r="E3" t="s">
        <v>15</v>
      </c>
      <c r="F3" t="s">
        <v>16</v>
      </c>
      <c r="G3" t="s">
        <v>12</v>
      </c>
    </row>
    <row r="4" spans="1:18">
      <c r="A4" t="s">
        <v>17</v>
      </c>
      <c r="B4" t="s">
        <v>18</v>
      </c>
      <c r="C4" s="1">
        <v>21469</v>
      </c>
      <c r="D4" t="s">
        <v>9</v>
      </c>
      <c r="E4" t="s">
        <v>19</v>
      </c>
      <c r="F4" t="s">
        <v>11</v>
      </c>
      <c r="G4" t="s">
        <v>12</v>
      </c>
    </row>
    <row r="5" spans="1:18">
      <c r="A5" t="s">
        <v>20</v>
      </c>
      <c r="B5" t="s">
        <v>20</v>
      </c>
      <c r="C5" s="1">
        <v>21469</v>
      </c>
      <c r="D5" t="s">
        <v>14</v>
      </c>
      <c r="E5" t="s">
        <v>15</v>
      </c>
      <c r="F5" t="s">
        <v>16</v>
      </c>
      <c r="G5" t="s">
        <v>12</v>
      </c>
    </row>
    <row r="6" spans="1:18">
      <c r="A6" t="s">
        <v>21</v>
      </c>
      <c r="B6" t="s">
        <v>22</v>
      </c>
      <c r="C6" s="1">
        <v>21497</v>
      </c>
      <c r="D6" t="s">
        <v>9</v>
      </c>
      <c r="E6" t="s">
        <v>19</v>
      </c>
      <c r="F6" t="s">
        <v>11</v>
      </c>
      <c r="G6" t="s">
        <v>12</v>
      </c>
      <c r="K6" s="3"/>
      <c r="L6" s="7" t="s">
        <v>23</v>
      </c>
      <c r="M6" s="3"/>
      <c r="N6" s="3"/>
      <c r="O6" s="3"/>
      <c r="P6" s="3"/>
      <c r="Q6" s="3"/>
      <c r="R6" s="3"/>
    </row>
    <row r="7" spans="1:18">
      <c r="A7" t="s">
        <v>24</v>
      </c>
      <c r="B7" t="s">
        <v>24</v>
      </c>
      <c r="C7" s="1">
        <v>21523</v>
      </c>
      <c r="D7" t="s">
        <v>14</v>
      </c>
      <c r="E7" t="s">
        <v>15</v>
      </c>
      <c r="F7" t="s">
        <v>16</v>
      </c>
      <c r="G7" t="s">
        <v>12</v>
      </c>
      <c r="K7" s="4" t="s">
        <v>4</v>
      </c>
      <c r="L7" s="5" t="s">
        <v>25</v>
      </c>
      <c r="M7" s="5" t="s">
        <v>12</v>
      </c>
      <c r="N7" s="5" t="s">
        <v>26</v>
      </c>
      <c r="O7" s="5" t="s">
        <v>27</v>
      </c>
      <c r="P7" s="5" t="s">
        <v>28</v>
      </c>
      <c r="Q7" s="5" t="s">
        <v>29</v>
      </c>
      <c r="R7" s="6" t="s">
        <v>30</v>
      </c>
    </row>
    <row r="8" spans="1:18">
      <c r="A8" t="s">
        <v>31</v>
      </c>
      <c r="B8" t="s">
        <v>31</v>
      </c>
      <c r="C8" s="1">
        <v>21525</v>
      </c>
      <c r="D8" t="s">
        <v>32</v>
      </c>
      <c r="E8" t="s">
        <v>19</v>
      </c>
      <c r="F8" t="s">
        <v>33</v>
      </c>
      <c r="G8" t="s">
        <v>12</v>
      </c>
      <c r="K8" t="s">
        <v>34</v>
      </c>
      <c r="L8">
        <f>COUNTIFS(E:E,K8,G:G,$L$7)</f>
        <v>0</v>
      </c>
      <c r="M8">
        <f>COUNTIFS(E:E,K8,G:G,$M$7)</f>
        <v>0</v>
      </c>
      <c r="N8">
        <f>COUNTIFS(E:E,K8,G:G,$N$7)</f>
        <v>5</v>
      </c>
      <c r="O8">
        <f>COUNTIFS(E:E,K8,G:G,$O$7)</f>
        <v>0</v>
      </c>
      <c r="P8">
        <f>COUNTIFS(E:E,K8,G:G,$P$7)</f>
        <v>1</v>
      </c>
      <c r="Q8">
        <f>COUNTIFS(E:E,K8,G:G,$Q$7)</f>
        <v>9</v>
      </c>
      <c r="R8">
        <f>SUM(L8:Q8)</f>
        <v>15</v>
      </c>
    </row>
    <row r="9" spans="1:18">
      <c r="A9" t="s">
        <v>35</v>
      </c>
      <c r="B9" t="s">
        <v>36</v>
      </c>
      <c r="C9" s="1">
        <v>21552</v>
      </c>
      <c r="D9" t="s">
        <v>14</v>
      </c>
      <c r="E9" t="s">
        <v>15</v>
      </c>
      <c r="F9" t="s">
        <v>16</v>
      </c>
      <c r="G9" t="s">
        <v>27</v>
      </c>
      <c r="K9" t="s">
        <v>37</v>
      </c>
      <c r="L9">
        <f t="shared" ref="L9:L29" si="0">COUNTIFS(E:E,K9,G:G,$L$7)</f>
        <v>1</v>
      </c>
      <c r="M9">
        <f t="shared" ref="M9:M29" si="1">COUNTIFS(E:E,K9,G:G,$M$7)</f>
        <v>0</v>
      </c>
      <c r="N9">
        <f t="shared" ref="N9:N29" si="2">COUNTIFS(E:E,K9,G:G,$N$7)</f>
        <v>0</v>
      </c>
      <c r="O9">
        <f t="shared" ref="O9:O29" si="3">COUNTIFS(E:E,K9,G:G,$O$7)</f>
        <v>0</v>
      </c>
      <c r="P9">
        <f t="shared" ref="P9:P29" si="4">COUNTIFS(E:E,K9,G:G,$P$7)</f>
        <v>0</v>
      </c>
      <c r="Q9">
        <f t="shared" ref="Q9:Q29" si="5">COUNTIFS(E:E,K9,G:G,$Q$7)</f>
        <v>1</v>
      </c>
      <c r="R9">
        <f t="shared" ref="R9:R29" si="6">SUM(L9:Q9)</f>
        <v>2</v>
      </c>
    </row>
    <row r="10" spans="1:18">
      <c r="A10" t="s">
        <v>38</v>
      </c>
      <c r="B10" t="s">
        <v>38</v>
      </c>
      <c r="C10" s="1">
        <v>21612</v>
      </c>
      <c r="D10" t="s">
        <v>32</v>
      </c>
      <c r="E10" t="s">
        <v>19</v>
      </c>
      <c r="F10" t="s">
        <v>33</v>
      </c>
      <c r="G10" t="s">
        <v>27</v>
      </c>
      <c r="K10" t="s">
        <v>39</v>
      </c>
      <c r="L10">
        <f t="shared" si="0"/>
        <v>0</v>
      </c>
      <c r="M10">
        <f t="shared" si="1"/>
        <v>0</v>
      </c>
      <c r="N10">
        <f t="shared" si="2"/>
        <v>2</v>
      </c>
      <c r="O10">
        <f t="shared" si="3"/>
        <v>0</v>
      </c>
      <c r="P10">
        <f t="shared" si="4"/>
        <v>0</v>
      </c>
      <c r="Q10">
        <f t="shared" si="5"/>
        <v>2</v>
      </c>
      <c r="R10">
        <f t="shared" si="6"/>
        <v>4</v>
      </c>
    </row>
    <row r="11" spans="1:18">
      <c r="A11" t="s">
        <v>40</v>
      </c>
      <c r="B11" t="s">
        <v>40</v>
      </c>
      <c r="C11" s="1">
        <v>21719</v>
      </c>
      <c r="D11" t="s">
        <v>14</v>
      </c>
      <c r="E11" t="s">
        <v>15</v>
      </c>
      <c r="F11" t="s">
        <v>16</v>
      </c>
      <c r="G11" t="s">
        <v>12</v>
      </c>
      <c r="K11" t="s">
        <v>41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1</v>
      </c>
      <c r="Q11">
        <f t="shared" si="5"/>
        <v>0</v>
      </c>
      <c r="R11">
        <f t="shared" si="6"/>
        <v>1</v>
      </c>
    </row>
    <row r="12" spans="1:18">
      <c r="A12" t="s">
        <v>42</v>
      </c>
      <c r="B12" t="s">
        <v>43</v>
      </c>
      <c r="C12" s="1">
        <v>21805</v>
      </c>
      <c r="D12" t="s">
        <v>14</v>
      </c>
      <c r="E12" t="s">
        <v>15</v>
      </c>
      <c r="F12" t="s">
        <v>16</v>
      </c>
      <c r="G12" t="s">
        <v>29</v>
      </c>
      <c r="K12" t="s">
        <v>44</v>
      </c>
      <c r="L12">
        <f t="shared" si="0"/>
        <v>0</v>
      </c>
      <c r="M12">
        <f t="shared" si="1"/>
        <v>0</v>
      </c>
      <c r="N12">
        <f t="shared" si="2"/>
        <v>1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1</v>
      </c>
    </row>
    <row r="13" spans="1:18">
      <c r="A13" t="s">
        <v>45</v>
      </c>
      <c r="B13" t="s">
        <v>46</v>
      </c>
      <c r="C13" s="1">
        <v>21827</v>
      </c>
      <c r="D13" t="s">
        <v>14</v>
      </c>
      <c r="E13" t="s">
        <v>15</v>
      </c>
      <c r="F13" t="s">
        <v>33</v>
      </c>
      <c r="G13" t="s">
        <v>29</v>
      </c>
      <c r="K13" t="s">
        <v>47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1</v>
      </c>
      <c r="Q13">
        <f t="shared" si="5"/>
        <v>2</v>
      </c>
      <c r="R13">
        <f t="shared" si="6"/>
        <v>3</v>
      </c>
    </row>
    <row r="14" spans="1:18">
      <c r="A14" t="s">
        <v>48</v>
      </c>
      <c r="B14" t="s">
        <v>49</v>
      </c>
      <c r="C14" s="1">
        <v>21880</v>
      </c>
      <c r="D14" t="s">
        <v>50</v>
      </c>
      <c r="E14" t="s">
        <v>19</v>
      </c>
      <c r="F14" t="s">
        <v>11</v>
      </c>
      <c r="G14" t="s">
        <v>12</v>
      </c>
      <c r="K14" t="s">
        <v>51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1</v>
      </c>
      <c r="Q14">
        <f t="shared" si="5"/>
        <v>0</v>
      </c>
      <c r="R14">
        <f t="shared" si="6"/>
        <v>1</v>
      </c>
    </row>
    <row r="15" spans="1:18">
      <c r="A15" t="s">
        <v>52</v>
      </c>
      <c r="B15" t="s">
        <v>52</v>
      </c>
      <c r="C15" s="1">
        <v>22021</v>
      </c>
      <c r="D15" t="s">
        <v>14</v>
      </c>
      <c r="E15" t="s">
        <v>15</v>
      </c>
      <c r="F15" t="s">
        <v>33</v>
      </c>
      <c r="G15" t="s">
        <v>12</v>
      </c>
      <c r="K15" t="s">
        <v>53</v>
      </c>
      <c r="L15">
        <f t="shared" si="0"/>
        <v>0</v>
      </c>
      <c r="M15">
        <f t="shared" si="1"/>
        <v>0</v>
      </c>
      <c r="N15">
        <f t="shared" si="2"/>
        <v>1</v>
      </c>
      <c r="O15">
        <f t="shared" si="3"/>
        <v>0</v>
      </c>
      <c r="P15">
        <f t="shared" si="4"/>
        <v>1</v>
      </c>
      <c r="Q15">
        <f t="shared" si="5"/>
        <v>3</v>
      </c>
      <c r="R15">
        <f t="shared" si="6"/>
        <v>5</v>
      </c>
    </row>
    <row r="16" spans="1:18">
      <c r="A16" t="s">
        <v>54</v>
      </c>
      <c r="B16" t="s">
        <v>54</v>
      </c>
      <c r="C16" s="1">
        <v>22022</v>
      </c>
      <c r="D16" t="s">
        <v>14</v>
      </c>
      <c r="E16" t="s">
        <v>15</v>
      </c>
      <c r="F16" t="s">
        <v>33</v>
      </c>
      <c r="G16" t="s">
        <v>12</v>
      </c>
      <c r="K16" t="s">
        <v>55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  <c r="Q16">
        <f t="shared" si="5"/>
        <v>0</v>
      </c>
      <c r="R16">
        <f t="shared" si="6"/>
        <v>1</v>
      </c>
    </row>
    <row r="17" spans="1:18">
      <c r="A17" t="s">
        <v>56</v>
      </c>
      <c r="B17" t="s">
        <v>57</v>
      </c>
      <c r="C17" s="1">
        <v>22184</v>
      </c>
      <c r="D17" t="s">
        <v>50</v>
      </c>
      <c r="E17" t="s">
        <v>19</v>
      </c>
      <c r="F17" t="s">
        <v>11</v>
      </c>
      <c r="G17" t="s">
        <v>12</v>
      </c>
      <c r="K17" t="s">
        <v>58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1</v>
      </c>
      <c r="R17">
        <f t="shared" si="6"/>
        <v>1</v>
      </c>
    </row>
    <row r="18" spans="1:18">
      <c r="A18" t="s">
        <v>59</v>
      </c>
      <c r="B18" t="s">
        <v>60</v>
      </c>
      <c r="C18" s="1">
        <v>22265</v>
      </c>
      <c r="D18" t="s">
        <v>50</v>
      </c>
      <c r="E18" t="s">
        <v>19</v>
      </c>
      <c r="F18" t="s">
        <v>11</v>
      </c>
      <c r="G18" t="s">
        <v>12</v>
      </c>
      <c r="K18" t="s">
        <v>61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1</v>
      </c>
      <c r="R18">
        <f t="shared" si="6"/>
        <v>1</v>
      </c>
    </row>
    <row r="19" spans="1:18">
      <c r="A19" t="s">
        <v>62</v>
      </c>
      <c r="B19" t="s">
        <v>63</v>
      </c>
      <c r="C19" s="1">
        <v>22672</v>
      </c>
      <c r="D19" t="s">
        <v>64</v>
      </c>
      <c r="E19" t="s">
        <v>19</v>
      </c>
      <c r="F19" t="s">
        <v>16</v>
      </c>
      <c r="G19" t="s">
        <v>28</v>
      </c>
      <c r="K19" t="s">
        <v>65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1</v>
      </c>
      <c r="Q19">
        <f t="shared" si="5"/>
        <v>0</v>
      </c>
      <c r="R19">
        <f t="shared" si="6"/>
        <v>1</v>
      </c>
    </row>
    <row r="20" spans="1:18">
      <c r="A20" t="s">
        <v>66</v>
      </c>
      <c r="B20" t="s">
        <v>67</v>
      </c>
      <c r="C20" s="1">
        <v>22759</v>
      </c>
      <c r="D20" t="s">
        <v>64</v>
      </c>
      <c r="E20" t="s">
        <v>19</v>
      </c>
      <c r="F20" t="s">
        <v>16</v>
      </c>
      <c r="G20" t="s">
        <v>28</v>
      </c>
      <c r="K20" t="s">
        <v>68</v>
      </c>
      <c r="L20">
        <f t="shared" si="0"/>
        <v>0</v>
      </c>
      <c r="M20">
        <f t="shared" si="1"/>
        <v>0</v>
      </c>
      <c r="N20">
        <f t="shared" si="2"/>
        <v>1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1</v>
      </c>
    </row>
    <row r="21" spans="1:18">
      <c r="A21" t="s">
        <v>69</v>
      </c>
      <c r="B21" t="s">
        <v>70</v>
      </c>
      <c r="C21" s="1">
        <v>22937</v>
      </c>
      <c r="D21" t="s">
        <v>64</v>
      </c>
      <c r="E21" t="s">
        <v>19</v>
      </c>
      <c r="F21" t="s">
        <v>16</v>
      </c>
      <c r="G21" t="s">
        <v>28</v>
      </c>
      <c r="K21" t="s">
        <v>71</v>
      </c>
      <c r="L21">
        <f t="shared" si="0"/>
        <v>0</v>
      </c>
      <c r="M21">
        <f t="shared" si="1"/>
        <v>12</v>
      </c>
      <c r="N21">
        <f t="shared" si="2"/>
        <v>0</v>
      </c>
      <c r="O21">
        <f t="shared" si="3"/>
        <v>2</v>
      </c>
      <c r="P21">
        <f t="shared" si="4"/>
        <v>9</v>
      </c>
      <c r="Q21">
        <f t="shared" si="5"/>
        <v>16</v>
      </c>
      <c r="R21">
        <f t="shared" si="6"/>
        <v>39</v>
      </c>
    </row>
    <row r="22" spans="1:18">
      <c r="A22" t="s">
        <v>72</v>
      </c>
      <c r="B22" t="s">
        <v>72</v>
      </c>
      <c r="C22" s="1">
        <v>23015</v>
      </c>
      <c r="D22" t="s">
        <v>73</v>
      </c>
      <c r="E22" t="s">
        <v>15</v>
      </c>
      <c r="F22" t="s">
        <v>74</v>
      </c>
      <c r="G22" t="s">
        <v>12</v>
      </c>
      <c r="K22" t="s">
        <v>15</v>
      </c>
      <c r="L22">
        <f t="shared" si="0"/>
        <v>0</v>
      </c>
      <c r="M22">
        <f t="shared" si="1"/>
        <v>11</v>
      </c>
      <c r="N22">
        <f t="shared" si="2"/>
        <v>0</v>
      </c>
      <c r="O22">
        <f t="shared" si="3"/>
        <v>1</v>
      </c>
      <c r="P22">
        <f t="shared" si="4"/>
        <v>1</v>
      </c>
      <c r="Q22">
        <f t="shared" si="5"/>
        <v>2</v>
      </c>
      <c r="R22">
        <f t="shared" si="6"/>
        <v>15</v>
      </c>
    </row>
    <row r="23" spans="1:18">
      <c r="A23" t="s">
        <v>75</v>
      </c>
      <c r="B23" t="s">
        <v>75</v>
      </c>
      <c r="C23" s="1">
        <v>23045</v>
      </c>
      <c r="D23" t="s">
        <v>73</v>
      </c>
      <c r="E23" t="s">
        <v>15</v>
      </c>
      <c r="F23" t="s">
        <v>74</v>
      </c>
      <c r="G23" t="s">
        <v>12</v>
      </c>
      <c r="K23" t="s">
        <v>76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</v>
      </c>
      <c r="Q23">
        <f t="shared" si="5"/>
        <v>0</v>
      </c>
      <c r="R23">
        <f t="shared" si="6"/>
        <v>1</v>
      </c>
    </row>
    <row r="24" spans="1:18">
      <c r="A24" t="s">
        <v>77</v>
      </c>
      <c r="B24" t="s">
        <v>78</v>
      </c>
      <c r="C24" s="1">
        <v>23103</v>
      </c>
      <c r="D24" t="s">
        <v>73</v>
      </c>
      <c r="E24" t="s">
        <v>15</v>
      </c>
      <c r="F24" t="s">
        <v>74</v>
      </c>
      <c r="G24" t="s">
        <v>28</v>
      </c>
      <c r="K24" t="s">
        <v>79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1</v>
      </c>
      <c r="R24">
        <f t="shared" si="6"/>
        <v>1</v>
      </c>
    </row>
    <row r="25" spans="1:18">
      <c r="A25" t="s">
        <v>80</v>
      </c>
      <c r="B25" t="s">
        <v>80</v>
      </c>
      <c r="C25" s="1">
        <v>23457</v>
      </c>
      <c r="D25" t="s">
        <v>81</v>
      </c>
      <c r="E25" t="s">
        <v>15</v>
      </c>
      <c r="F25" t="s">
        <v>74</v>
      </c>
      <c r="G25" t="s">
        <v>12</v>
      </c>
      <c r="K25" t="s">
        <v>82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1</v>
      </c>
      <c r="R25">
        <f t="shared" si="6"/>
        <v>1</v>
      </c>
    </row>
    <row r="26" spans="1:18">
      <c r="A26" t="s">
        <v>83</v>
      </c>
      <c r="B26" t="s">
        <v>83</v>
      </c>
      <c r="C26" s="1">
        <v>23487</v>
      </c>
      <c r="D26" t="s">
        <v>81</v>
      </c>
      <c r="E26" t="s">
        <v>15</v>
      </c>
      <c r="F26" t="s">
        <v>74</v>
      </c>
      <c r="G26" t="s">
        <v>12</v>
      </c>
      <c r="K26" t="s">
        <v>84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1</v>
      </c>
      <c r="R26">
        <f t="shared" si="6"/>
        <v>1</v>
      </c>
    </row>
    <row r="27" spans="1:18">
      <c r="A27" t="s">
        <v>85</v>
      </c>
      <c r="B27" t="s">
        <v>85</v>
      </c>
      <c r="C27" s="1">
        <v>23586</v>
      </c>
      <c r="D27" t="s">
        <v>64</v>
      </c>
      <c r="E27" t="s">
        <v>19</v>
      </c>
      <c r="F27" t="s">
        <v>16</v>
      </c>
      <c r="G27" t="s">
        <v>29</v>
      </c>
      <c r="K27" t="s">
        <v>19</v>
      </c>
      <c r="L27">
        <f t="shared" si="0"/>
        <v>0</v>
      </c>
      <c r="M27">
        <f t="shared" si="1"/>
        <v>7</v>
      </c>
      <c r="N27">
        <f t="shared" si="2"/>
        <v>4</v>
      </c>
      <c r="O27">
        <f t="shared" si="3"/>
        <v>3</v>
      </c>
      <c r="P27">
        <f t="shared" si="4"/>
        <v>10</v>
      </c>
      <c r="Q27">
        <f t="shared" si="5"/>
        <v>37</v>
      </c>
      <c r="R27">
        <f t="shared" si="6"/>
        <v>61</v>
      </c>
    </row>
    <row r="28" spans="1:18">
      <c r="A28" t="s">
        <v>86</v>
      </c>
      <c r="B28" t="s">
        <v>86</v>
      </c>
      <c r="C28" s="1">
        <v>23790</v>
      </c>
      <c r="D28" t="s">
        <v>64</v>
      </c>
      <c r="E28" t="s">
        <v>19</v>
      </c>
      <c r="F28" t="s">
        <v>16</v>
      </c>
      <c r="G28" t="s">
        <v>29</v>
      </c>
      <c r="K28" t="s">
        <v>10</v>
      </c>
      <c r="L28">
        <f t="shared" si="0"/>
        <v>0</v>
      </c>
      <c r="M28">
        <f t="shared" si="1"/>
        <v>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1</v>
      </c>
    </row>
    <row r="29" spans="1:18">
      <c r="A29" t="s">
        <v>87</v>
      </c>
      <c r="B29" t="s">
        <v>88</v>
      </c>
      <c r="C29" s="1">
        <v>23813</v>
      </c>
      <c r="D29" t="s">
        <v>73</v>
      </c>
      <c r="E29" t="s">
        <v>71</v>
      </c>
      <c r="F29" t="s">
        <v>74</v>
      </c>
      <c r="G29" t="s">
        <v>12</v>
      </c>
      <c r="K29" t="s">
        <v>89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1</v>
      </c>
      <c r="R29">
        <f t="shared" si="6"/>
        <v>1</v>
      </c>
    </row>
    <row r="30" spans="1:18">
      <c r="A30" t="s">
        <v>90</v>
      </c>
      <c r="B30" t="s">
        <v>90</v>
      </c>
      <c r="C30" s="1">
        <v>23822</v>
      </c>
      <c r="D30" t="s">
        <v>64</v>
      </c>
      <c r="E30" t="s">
        <v>19</v>
      </c>
      <c r="F30" t="s">
        <v>16</v>
      </c>
      <c r="G30" t="s">
        <v>29</v>
      </c>
    </row>
    <row r="31" spans="1:18">
      <c r="A31" t="s">
        <v>91</v>
      </c>
      <c r="B31" t="s">
        <v>91</v>
      </c>
      <c r="C31" s="1">
        <v>23842</v>
      </c>
      <c r="D31" t="s">
        <v>73</v>
      </c>
      <c r="E31" t="s">
        <v>71</v>
      </c>
      <c r="F31" t="s">
        <v>74</v>
      </c>
      <c r="G31" t="s">
        <v>28</v>
      </c>
      <c r="K31" s="2" t="s">
        <v>30</v>
      </c>
      <c r="L31" s="2">
        <f>SUM(L8:L29)</f>
        <v>1</v>
      </c>
      <c r="M31" s="2">
        <f t="shared" ref="M31:R31" si="7">SUM(M8:M29)</f>
        <v>31</v>
      </c>
      <c r="N31" s="2">
        <f t="shared" si="7"/>
        <v>14</v>
      </c>
      <c r="O31" s="2">
        <f t="shared" si="7"/>
        <v>6</v>
      </c>
      <c r="P31" s="2">
        <f t="shared" si="7"/>
        <v>28</v>
      </c>
      <c r="Q31" s="2">
        <f t="shared" si="7"/>
        <v>78</v>
      </c>
      <c r="R31" s="2">
        <f t="shared" si="7"/>
        <v>158</v>
      </c>
    </row>
    <row r="32" spans="1:18">
      <c r="A32" t="s">
        <v>92</v>
      </c>
      <c r="B32" t="s">
        <v>93</v>
      </c>
      <c r="C32" s="1">
        <v>23871</v>
      </c>
      <c r="D32" t="s">
        <v>81</v>
      </c>
      <c r="E32" t="s">
        <v>71</v>
      </c>
      <c r="F32" t="s">
        <v>74</v>
      </c>
      <c r="G32" t="s">
        <v>28</v>
      </c>
    </row>
    <row r="33" spans="1:7">
      <c r="A33" t="s">
        <v>94</v>
      </c>
      <c r="B33" t="s">
        <v>95</v>
      </c>
      <c r="C33" s="1">
        <v>23901</v>
      </c>
      <c r="D33" t="s">
        <v>81</v>
      </c>
      <c r="E33" t="s">
        <v>71</v>
      </c>
      <c r="F33" t="s">
        <v>74</v>
      </c>
      <c r="G33" t="s">
        <v>28</v>
      </c>
    </row>
    <row r="34" spans="1:7">
      <c r="A34" t="s">
        <v>96</v>
      </c>
      <c r="B34" t="s">
        <v>97</v>
      </c>
      <c r="C34" s="1">
        <v>23941</v>
      </c>
      <c r="D34" t="s">
        <v>98</v>
      </c>
      <c r="E34" t="s">
        <v>71</v>
      </c>
      <c r="F34" t="s">
        <v>33</v>
      </c>
      <c r="G34" t="s">
        <v>29</v>
      </c>
    </row>
    <row r="35" spans="1:7">
      <c r="A35" t="s">
        <v>99</v>
      </c>
      <c r="B35" t="s">
        <v>100</v>
      </c>
      <c r="C35" s="1">
        <v>24019</v>
      </c>
      <c r="D35" t="s">
        <v>98</v>
      </c>
      <c r="E35" t="s">
        <v>71</v>
      </c>
      <c r="F35" t="s">
        <v>74</v>
      </c>
      <c r="G35" t="s">
        <v>28</v>
      </c>
    </row>
    <row r="36" spans="1:7">
      <c r="A36" t="s">
        <v>101</v>
      </c>
      <c r="B36" t="s">
        <v>102</v>
      </c>
      <c r="C36" s="1">
        <v>24079</v>
      </c>
      <c r="D36" t="s">
        <v>98</v>
      </c>
      <c r="E36" t="s">
        <v>71</v>
      </c>
      <c r="F36" t="s">
        <v>74</v>
      </c>
      <c r="G36" t="s">
        <v>28</v>
      </c>
    </row>
    <row r="37" spans="1:7">
      <c r="A37" t="s">
        <v>103</v>
      </c>
      <c r="B37" t="s">
        <v>104</v>
      </c>
      <c r="C37" s="1">
        <v>24138</v>
      </c>
      <c r="D37" t="s">
        <v>81</v>
      </c>
      <c r="E37" t="s">
        <v>71</v>
      </c>
      <c r="F37" t="s">
        <v>74</v>
      </c>
      <c r="G37" t="s">
        <v>29</v>
      </c>
    </row>
    <row r="38" spans="1:7">
      <c r="A38" t="s">
        <v>105</v>
      </c>
      <c r="B38" t="s">
        <v>106</v>
      </c>
      <c r="C38" s="1">
        <v>24167</v>
      </c>
      <c r="D38" t="s">
        <v>81</v>
      </c>
      <c r="E38" t="s">
        <v>71</v>
      </c>
      <c r="F38" t="s">
        <v>11</v>
      </c>
      <c r="G38" t="s">
        <v>12</v>
      </c>
    </row>
    <row r="39" spans="1:7">
      <c r="A39" t="s">
        <v>107</v>
      </c>
      <c r="B39" t="s">
        <v>108</v>
      </c>
      <c r="C39" s="1">
        <v>24197</v>
      </c>
      <c r="D39" t="s">
        <v>81</v>
      </c>
      <c r="E39" t="s">
        <v>71</v>
      </c>
      <c r="F39" t="s">
        <v>11</v>
      </c>
      <c r="G39" t="s">
        <v>29</v>
      </c>
    </row>
    <row r="40" spans="1:7">
      <c r="A40" t="s">
        <v>109</v>
      </c>
      <c r="B40" t="s">
        <v>109</v>
      </c>
      <c r="C40" s="1">
        <v>24257</v>
      </c>
      <c r="D40" t="s">
        <v>110</v>
      </c>
      <c r="E40" t="s">
        <v>19</v>
      </c>
      <c r="F40" t="s">
        <v>74</v>
      </c>
      <c r="G40" t="s">
        <v>29</v>
      </c>
    </row>
    <row r="41" spans="1:7">
      <c r="A41" t="s">
        <v>111</v>
      </c>
      <c r="B41" t="s">
        <v>112</v>
      </c>
      <c r="C41" s="1">
        <v>24289</v>
      </c>
      <c r="D41" t="s">
        <v>113</v>
      </c>
      <c r="E41" t="s">
        <v>19</v>
      </c>
      <c r="F41" t="s">
        <v>11</v>
      </c>
      <c r="G41" t="s">
        <v>12</v>
      </c>
    </row>
    <row r="42" spans="1:7">
      <c r="A42" t="s">
        <v>114</v>
      </c>
      <c r="B42" t="s">
        <v>114</v>
      </c>
      <c r="C42" s="1">
        <v>24329</v>
      </c>
      <c r="D42" t="s">
        <v>115</v>
      </c>
      <c r="E42" t="s">
        <v>19</v>
      </c>
      <c r="F42" t="s">
        <v>11</v>
      </c>
      <c r="G42" t="s">
        <v>27</v>
      </c>
    </row>
    <row r="43" spans="1:7">
      <c r="A43" t="s">
        <v>116</v>
      </c>
      <c r="B43" t="s">
        <v>117</v>
      </c>
      <c r="C43" s="1">
        <v>24340</v>
      </c>
      <c r="D43" t="s">
        <v>81</v>
      </c>
      <c r="E43" t="s">
        <v>71</v>
      </c>
      <c r="F43" t="s">
        <v>11</v>
      </c>
      <c r="G43" t="s">
        <v>27</v>
      </c>
    </row>
    <row r="44" spans="1:7">
      <c r="A44" t="s">
        <v>118</v>
      </c>
      <c r="B44" t="s">
        <v>118</v>
      </c>
      <c r="C44" s="1">
        <v>24370</v>
      </c>
      <c r="D44" t="s">
        <v>110</v>
      </c>
      <c r="E44" t="s">
        <v>19</v>
      </c>
      <c r="F44" t="s">
        <v>74</v>
      </c>
      <c r="G44" t="s">
        <v>28</v>
      </c>
    </row>
    <row r="45" spans="1:7">
      <c r="A45" t="s">
        <v>119</v>
      </c>
      <c r="B45" t="s">
        <v>120</v>
      </c>
      <c r="C45" s="1">
        <v>24402</v>
      </c>
      <c r="D45" t="s">
        <v>81</v>
      </c>
      <c r="E45" t="s">
        <v>71</v>
      </c>
      <c r="F45" t="s">
        <v>11</v>
      </c>
      <c r="G45" t="s">
        <v>29</v>
      </c>
    </row>
    <row r="46" spans="1:7">
      <c r="A46" t="s">
        <v>121</v>
      </c>
      <c r="B46" t="s">
        <v>121</v>
      </c>
      <c r="C46" s="1">
        <v>24417</v>
      </c>
      <c r="D46" t="s">
        <v>115</v>
      </c>
      <c r="E46" t="s">
        <v>19</v>
      </c>
      <c r="F46" t="s">
        <v>11</v>
      </c>
      <c r="G46" t="s">
        <v>29</v>
      </c>
    </row>
    <row r="47" spans="1:7">
      <c r="A47" t="s">
        <v>122</v>
      </c>
      <c r="B47" t="s">
        <v>123</v>
      </c>
      <c r="C47" s="1">
        <v>24462</v>
      </c>
      <c r="D47" t="s">
        <v>81</v>
      </c>
      <c r="E47" t="s">
        <v>71</v>
      </c>
      <c r="F47" t="s">
        <v>74</v>
      </c>
      <c r="G47" t="s">
        <v>29</v>
      </c>
    </row>
    <row r="48" spans="1:7">
      <c r="A48" t="s">
        <v>124</v>
      </c>
      <c r="B48" t="s">
        <v>124</v>
      </c>
      <c r="C48" s="1">
        <v>24508</v>
      </c>
      <c r="D48" t="s">
        <v>115</v>
      </c>
      <c r="E48" t="s">
        <v>19</v>
      </c>
      <c r="F48" t="s">
        <v>11</v>
      </c>
      <c r="G48" t="s">
        <v>29</v>
      </c>
    </row>
    <row r="49" spans="1:7">
      <c r="A49" t="s">
        <v>125</v>
      </c>
      <c r="B49" t="s">
        <v>125</v>
      </c>
      <c r="C49" s="1">
        <v>24579</v>
      </c>
      <c r="D49" t="s">
        <v>110</v>
      </c>
      <c r="E49" t="s">
        <v>19</v>
      </c>
      <c r="F49" t="s">
        <v>74</v>
      </c>
      <c r="G49" t="s">
        <v>29</v>
      </c>
    </row>
    <row r="50" spans="1:7">
      <c r="A50" t="s">
        <v>126</v>
      </c>
      <c r="B50" t="s">
        <v>126</v>
      </c>
      <c r="C50" s="1">
        <v>24596</v>
      </c>
      <c r="D50" t="s">
        <v>115</v>
      </c>
      <c r="E50" t="s">
        <v>19</v>
      </c>
      <c r="F50" t="s">
        <v>11</v>
      </c>
      <c r="G50" t="s">
        <v>29</v>
      </c>
    </row>
    <row r="51" spans="1:7">
      <c r="A51" t="s">
        <v>127</v>
      </c>
      <c r="B51" t="s">
        <v>127</v>
      </c>
      <c r="C51" s="1">
        <v>24667</v>
      </c>
      <c r="D51" t="s">
        <v>110</v>
      </c>
      <c r="E51" t="s">
        <v>19</v>
      </c>
      <c r="F51" t="s">
        <v>74</v>
      </c>
      <c r="G51" t="s">
        <v>28</v>
      </c>
    </row>
    <row r="52" spans="1:7">
      <c r="A52" t="s">
        <v>128</v>
      </c>
      <c r="B52" t="s">
        <v>129</v>
      </c>
      <c r="C52" s="1">
        <v>24672</v>
      </c>
      <c r="D52" t="s">
        <v>113</v>
      </c>
      <c r="E52" t="s">
        <v>19</v>
      </c>
      <c r="F52" t="s">
        <v>11</v>
      </c>
      <c r="G52" t="s">
        <v>29</v>
      </c>
    </row>
    <row r="53" spans="1:7">
      <c r="A53" t="s">
        <v>130</v>
      </c>
      <c r="B53" t="s">
        <v>130</v>
      </c>
      <c r="C53" s="1">
        <v>24685</v>
      </c>
      <c r="D53" t="s">
        <v>115</v>
      </c>
      <c r="E53" t="s">
        <v>19</v>
      </c>
      <c r="F53" t="s">
        <v>11</v>
      </c>
      <c r="G53" t="s">
        <v>29</v>
      </c>
    </row>
    <row r="54" spans="1:7">
      <c r="A54" t="s">
        <v>131</v>
      </c>
      <c r="B54" t="s">
        <v>131</v>
      </c>
      <c r="C54" s="1">
        <v>24723</v>
      </c>
      <c r="D54" t="s">
        <v>132</v>
      </c>
      <c r="E54" t="s">
        <v>19</v>
      </c>
      <c r="F54" t="s">
        <v>74</v>
      </c>
      <c r="G54" t="s">
        <v>29</v>
      </c>
    </row>
    <row r="55" spans="1:7">
      <c r="A55" t="s">
        <v>133</v>
      </c>
      <c r="B55" t="s">
        <v>133</v>
      </c>
      <c r="C55" s="1">
        <v>24742</v>
      </c>
      <c r="D55" t="s">
        <v>134</v>
      </c>
      <c r="E55" t="s">
        <v>71</v>
      </c>
      <c r="F55" t="s">
        <v>33</v>
      </c>
      <c r="G55" t="s">
        <v>28</v>
      </c>
    </row>
    <row r="56" spans="1:7">
      <c r="A56" t="s">
        <v>135</v>
      </c>
      <c r="B56" t="s">
        <v>135</v>
      </c>
      <c r="C56" s="1">
        <v>24783</v>
      </c>
      <c r="D56" t="s">
        <v>132</v>
      </c>
      <c r="E56" t="s">
        <v>19</v>
      </c>
      <c r="F56" t="s">
        <v>74</v>
      </c>
      <c r="G56" t="s">
        <v>29</v>
      </c>
    </row>
    <row r="57" spans="1:7">
      <c r="A57" t="s">
        <v>136</v>
      </c>
      <c r="B57" t="s">
        <v>136</v>
      </c>
      <c r="C57" s="1">
        <v>24798</v>
      </c>
      <c r="D57" t="s">
        <v>134</v>
      </c>
      <c r="E57" t="s">
        <v>71</v>
      </c>
      <c r="F57" t="s">
        <v>33</v>
      </c>
      <c r="G57" t="s">
        <v>12</v>
      </c>
    </row>
    <row r="58" spans="1:7">
      <c r="A58" t="s">
        <v>137</v>
      </c>
      <c r="B58" t="s">
        <v>137</v>
      </c>
      <c r="C58" s="1">
        <v>24844</v>
      </c>
      <c r="D58" t="s">
        <v>132</v>
      </c>
      <c r="E58" t="s">
        <v>19</v>
      </c>
      <c r="F58" t="s">
        <v>74</v>
      </c>
      <c r="G58" t="s">
        <v>29</v>
      </c>
    </row>
    <row r="59" spans="1:7">
      <c r="A59" t="s">
        <v>138</v>
      </c>
      <c r="B59" t="s">
        <v>138</v>
      </c>
      <c r="C59" s="1">
        <v>24875</v>
      </c>
      <c r="D59" t="s">
        <v>81</v>
      </c>
      <c r="E59" t="s">
        <v>71</v>
      </c>
      <c r="F59" t="s">
        <v>11</v>
      </c>
      <c r="G59" t="s">
        <v>12</v>
      </c>
    </row>
    <row r="60" spans="1:7">
      <c r="A60" t="s">
        <v>139</v>
      </c>
      <c r="B60" t="s">
        <v>140</v>
      </c>
      <c r="C60" s="1">
        <v>24935</v>
      </c>
      <c r="D60" t="s">
        <v>81</v>
      </c>
      <c r="E60" t="s">
        <v>71</v>
      </c>
      <c r="F60" t="s">
        <v>11</v>
      </c>
      <c r="G60" t="s">
        <v>29</v>
      </c>
    </row>
    <row r="61" spans="1:7">
      <c r="A61" t="s">
        <v>141</v>
      </c>
      <c r="B61" t="s">
        <v>141</v>
      </c>
      <c r="C61" s="1">
        <v>24950</v>
      </c>
      <c r="D61" t="s">
        <v>134</v>
      </c>
      <c r="E61" t="s">
        <v>71</v>
      </c>
      <c r="F61" t="s">
        <v>33</v>
      </c>
      <c r="G61" t="s">
        <v>12</v>
      </c>
    </row>
    <row r="62" spans="1:7">
      <c r="A62" t="s">
        <v>142</v>
      </c>
      <c r="B62" t="s">
        <v>143</v>
      </c>
      <c r="C62" s="1">
        <v>25095</v>
      </c>
      <c r="D62" t="s">
        <v>134</v>
      </c>
      <c r="E62" t="s">
        <v>71</v>
      </c>
      <c r="F62" t="s">
        <v>33</v>
      </c>
      <c r="G62" t="s">
        <v>29</v>
      </c>
    </row>
    <row r="63" spans="1:7">
      <c r="A63" t="s">
        <v>144</v>
      </c>
      <c r="B63" t="s">
        <v>145</v>
      </c>
      <c r="C63" s="1">
        <v>25152</v>
      </c>
      <c r="D63" t="s">
        <v>134</v>
      </c>
      <c r="E63" t="s">
        <v>71</v>
      </c>
      <c r="F63" t="s">
        <v>33</v>
      </c>
      <c r="G63" t="s">
        <v>28</v>
      </c>
    </row>
    <row r="64" spans="1:7">
      <c r="A64" t="s">
        <v>146</v>
      </c>
      <c r="B64" t="s">
        <v>146</v>
      </c>
      <c r="C64" s="1">
        <v>25193</v>
      </c>
      <c r="D64" t="s">
        <v>147</v>
      </c>
      <c r="E64" t="s">
        <v>19</v>
      </c>
      <c r="F64" t="s">
        <v>148</v>
      </c>
      <c r="G64" t="s">
        <v>29</v>
      </c>
    </row>
    <row r="65" spans="1:7">
      <c r="A65" t="s">
        <v>149</v>
      </c>
      <c r="B65" t="s">
        <v>149</v>
      </c>
      <c r="C65" s="1">
        <v>25223</v>
      </c>
      <c r="D65" t="s">
        <v>134</v>
      </c>
      <c r="E65" t="s">
        <v>71</v>
      </c>
      <c r="F65" t="s">
        <v>33</v>
      </c>
      <c r="G65" t="s">
        <v>12</v>
      </c>
    </row>
    <row r="66" spans="1:7">
      <c r="A66" t="s">
        <v>150</v>
      </c>
      <c r="B66" t="s">
        <v>150</v>
      </c>
      <c r="C66" s="1">
        <v>25253</v>
      </c>
      <c r="D66" t="s">
        <v>134</v>
      </c>
      <c r="E66" t="s">
        <v>71</v>
      </c>
      <c r="F66" t="s">
        <v>74</v>
      </c>
      <c r="G66" t="s">
        <v>12</v>
      </c>
    </row>
    <row r="67" spans="1:7">
      <c r="A67" t="s">
        <v>151</v>
      </c>
      <c r="B67" t="s">
        <v>151</v>
      </c>
      <c r="C67" s="1">
        <v>25368</v>
      </c>
      <c r="D67" t="s">
        <v>134</v>
      </c>
      <c r="E67" t="s">
        <v>71</v>
      </c>
      <c r="F67" t="s">
        <v>74</v>
      </c>
      <c r="G67" t="s">
        <v>12</v>
      </c>
    </row>
    <row r="68" spans="1:7">
      <c r="A68" t="s">
        <v>152</v>
      </c>
      <c r="B68" t="s">
        <v>152</v>
      </c>
      <c r="C68" s="1">
        <v>25397</v>
      </c>
      <c r="D68" t="s">
        <v>134</v>
      </c>
      <c r="E68" t="s">
        <v>71</v>
      </c>
      <c r="F68" t="s">
        <v>74</v>
      </c>
      <c r="G68" t="s">
        <v>28</v>
      </c>
    </row>
    <row r="69" spans="1:7">
      <c r="A69" t="s">
        <v>153</v>
      </c>
      <c r="B69" t="s">
        <v>153</v>
      </c>
      <c r="C69" s="1">
        <v>25400</v>
      </c>
      <c r="D69" t="s">
        <v>147</v>
      </c>
      <c r="E69" t="s">
        <v>19</v>
      </c>
      <c r="F69" t="s">
        <v>11</v>
      </c>
      <c r="G69" t="s">
        <v>29</v>
      </c>
    </row>
    <row r="70" spans="1:7">
      <c r="A70" t="s">
        <v>154</v>
      </c>
      <c r="B70" t="s">
        <v>154</v>
      </c>
      <c r="C70" s="1">
        <v>25422</v>
      </c>
      <c r="D70" t="s">
        <v>134</v>
      </c>
      <c r="E70" t="s">
        <v>71</v>
      </c>
      <c r="F70" t="s">
        <v>33</v>
      </c>
      <c r="G70" t="s">
        <v>29</v>
      </c>
    </row>
    <row r="71" spans="1:7">
      <c r="A71" t="s">
        <v>155</v>
      </c>
      <c r="B71" t="s">
        <v>155</v>
      </c>
      <c r="C71" s="1">
        <v>25469</v>
      </c>
      <c r="D71" t="s">
        <v>134</v>
      </c>
      <c r="E71" t="s">
        <v>71</v>
      </c>
      <c r="F71" t="s">
        <v>74</v>
      </c>
      <c r="G71" t="s">
        <v>12</v>
      </c>
    </row>
    <row r="72" spans="1:7">
      <c r="A72" t="s">
        <v>156</v>
      </c>
      <c r="B72" t="s">
        <v>156</v>
      </c>
      <c r="C72" s="1">
        <v>25498</v>
      </c>
      <c r="D72" t="s">
        <v>134</v>
      </c>
      <c r="E72" t="s">
        <v>71</v>
      </c>
      <c r="F72" t="s">
        <v>74</v>
      </c>
      <c r="G72" t="s">
        <v>12</v>
      </c>
    </row>
    <row r="73" spans="1:7">
      <c r="A73" t="s">
        <v>157</v>
      </c>
      <c r="B73" t="s">
        <v>157</v>
      </c>
      <c r="C73" s="1">
        <v>25521</v>
      </c>
      <c r="D73" t="s">
        <v>147</v>
      </c>
      <c r="E73" t="s">
        <v>19</v>
      </c>
      <c r="F73" t="s">
        <v>11</v>
      </c>
      <c r="G73" t="s">
        <v>29</v>
      </c>
    </row>
    <row r="74" spans="1:7">
      <c r="A74" t="s">
        <v>158</v>
      </c>
      <c r="B74" t="s">
        <v>158</v>
      </c>
      <c r="C74" s="1">
        <v>25605</v>
      </c>
      <c r="D74" t="s">
        <v>134</v>
      </c>
      <c r="E74" t="s">
        <v>71</v>
      </c>
      <c r="F74" t="s">
        <v>74</v>
      </c>
      <c r="G74" t="s">
        <v>12</v>
      </c>
    </row>
    <row r="75" spans="1:7">
      <c r="A75" t="s">
        <v>159</v>
      </c>
      <c r="B75" t="s">
        <v>159</v>
      </c>
      <c r="C75" s="1">
        <v>25669</v>
      </c>
      <c r="D75" t="s">
        <v>147</v>
      </c>
      <c r="E75" t="s">
        <v>19</v>
      </c>
      <c r="F75" t="s">
        <v>11</v>
      </c>
      <c r="G75" t="s">
        <v>28</v>
      </c>
    </row>
    <row r="76" spans="1:7">
      <c r="A76" t="s">
        <v>160</v>
      </c>
      <c r="B76" t="s">
        <v>160</v>
      </c>
      <c r="C76" s="1">
        <v>25823</v>
      </c>
      <c r="D76" t="s">
        <v>134</v>
      </c>
      <c r="E76" t="s">
        <v>71</v>
      </c>
      <c r="F76" t="s">
        <v>74</v>
      </c>
      <c r="G76" t="s">
        <v>29</v>
      </c>
    </row>
    <row r="77" spans="1:7">
      <c r="A77" t="s">
        <v>161</v>
      </c>
      <c r="B77" t="s">
        <v>161</v>
      </c>
      <c r="C77" s="1">
        <v>25861</v>
      </c>
      <c r="D77" t="s">
        <v>134</v>
      </c>
      <c r="E77" t="s">
        <v>71</v>
      </c>
      <c r="F77" t="s">
        <v>33</v>
      </c>
      <c r="G77" t="s">
        <v>29</v>
      </c>
    </row>
    <row r="78" spans="1:7">
      <c r="A78" t="s">
        <v>162</v>
      </c>
      <c r="B78" t="s">
        <v>162</v>
      </c>
      <c r="C78" s="1">
        <v>25882</v>
      </c>
      <c r="D78" t="s">
        <v>134</v>
      </c>
      <c r="E78" t="s">
        <v>71</v>
      </c>
      <c r="F78" t="s">
        <v>74</v>
      </c>
      <c r="G78" t="s">
        <v>29</v>
      </c>
    </row>
    <row r="79" spans="1:7">
      <c r="A79" t="s">
        <v>163</v>
      </c>
      <c r="B79" t="s">
        <v>163</v>
      </c>
      <c r="C79" s="1">
        <v>25964</v>
      </c>
      <c r="D79" t="s">
        <v>147</v>
      </c>
      <c r="E79" t="s">
        <v>19</v>
      </c>
      <c r="F79" t="s">
        <v>11</v>
      </c>
      <c r="G79" t="s">
        <v>29</v>
      </c>
    </row>
    <row r="80" spans="1:7">
      <c r="A80" t="s">
        <v>164</v>
      </c>
      <c r="B80" t="s">
        <v>164</v>
      </c>
      <c r="C80" s="1">
        <v>26140</v>
      </c>
      <c r="D80" t="s">
        <v>147</v>
      </c>
      <c r="E80" t="s">
        <v>19</v>
      </c>
      <c r="F80" t="s">
        <v>11</v>
      </c>
      <c r="G80" t="s">
        <v>29</v>
      </c>
    </row>
    <row r="81" spans="1:7">
      <c r="A81" t="s">
        <v>165</v>
      </c>
      <c r="B81" t="s">
        <v>165</v>
      </c>
      <c r="C81" s="1">
        <v>26140</v>
      </c>
      <c r="D81" t="s">
        <v>147</v>
      </c>
      <c r="E81" t="s">
        <v>19</v>
      </c>
      <c r="F81" t="s">
        <v>11</v>
      </c>
      <c r="G81" t="s">
        <v>29</v>
      </c>
    </row>
    <row r="82" spans="1:7">
      <c r="A82" t="s">
        <v>166</v>
      </c>
      <c r="B82" t="s">
        <v>166</v>
      </c>
      <c r="C82" s="1">
        <v>26178</v>
      </c>
      <c r="D82" t="s">
        <v>134</v>
      </c>
      <c r="E82" t="s">
        <v>71</v>
      </c>
      <c r="F82" t="s">
        <v>74</v>
      </c>
      <c r="G82" t="s">
        <v>28</v>
      </c>
    </row>
    <row r="83" spans="1:7">
      <c r="A83" t="s">
        <v>167</v>
      </c>
      <c r="B83" t="s">
        <v>167</v>
      </c>
      <c r="C83" s="1">
        <v>26204</v>
      </c>
      <c r="D83" t="s">
        <v>134</v>
      </c>
      <c r="E83" t="s">
        <v>71</v>
      </c>
      <c r="F83" t="s">
        <v>11</v>
      </c>
      <c r="G83" t="s">
        <v>29</v>
      </c>
    </row>
    <row r="84" spans="1:7">
      <c r="A84" t="s">
        <v>168</v>
      </c>
      <c r="B84" t="s">
        <v>168</v>
      </c>
      <c r="C84" s="1">
        <v>26343</v>
      </c>
      <c r="D84" t="s">
        <v>134</v>
      </c>
      <c r="E84" t="s">
        <v>71</v>
      </c>
      <c r="F84" t="s">
        <v>74</v>
      </c>
      <c r="G84" t="s">
        <v>29</v>
      </c>
    </row>
    <row r="85" spans="1:7">
      <c r="A85" t="s">
        <v>169</v>
      </c>
      <c r="B85" t="s">
        <v>169</v>
      </c>
      <c r="C85" s="1">
        <v>26405</v>
      </c>
      <c r="D85" t="s">
        <v>147</v>
      </c>
      <c r="E85" t="s">
        <v>19</v>
      </c>
      <c r="F85" t="s">
        <v>170</v>
      </c>
      <c r="G85" t="s">
        <v>29</v>
      </c>
    </row>
    <row r="86" spans="1:7">
      <c r="A86" t="s">
        <v>171</v>
      </c>
      <c r="B86" t="s">
        <v>171</v>
      </c>
      <c r="C86" s="1">
        <v>26405</v>
      </c>
      <c r="D86" t="s">
        <v>147</v>
      </c>
      <c r="E86" t="s">
        <v>19</v>
      </c>
      <c r="F86" t="s">
        <v>11</v>
      </c>
      <c r="G86" t="s">
        <v>29</v>
      </c>
    </row>
    <row r="87" spans="1:7">
      <c r="A87" t="s">
        <v>172</v>
      </c>
      <c r="B87" t="s">
        <v>172</v>
      </c>
      <c r="C87" s="1">
        <v>26483</v>
      </c>
      <c r="D87" t="s">
        <v>173</v>
      </c>
      <c r="E87" t="s">
        <v>15</v>
      </c>
      <c r="F87" t="s">
        <v>11</v>
      </c>
      <c r="G87" t="s">
        <v>12</v>
      </c>
    </row>
    <row r="88" spans="1:7">
      <c r="A88" t="s">
        <v>174</v>
      </c>
      <c r="B88" t="s">
        <v>174</v>
      </c>
      <c r="C88" s="1">
        <v>26640</v>
      </c>
      <c r="D88" t="s">
        <v>147</v>
      </c>
      <c r="E88" t="s">
        <v>19</v>
      </c>
      <c r="F88" t="s">
        <v>170</v>
      </c>
      <c r="G88" t="s">
        <v>29</v>
      </c>
    </row>
    <row r="89" spans="1:7">
      <c r="A89" t="s">
        <v>175</v>
      </c>
      <c r="B89" t="s">
        <v>175</v>
      </c>
      <c r="C89" s="1">
        <v>26672</v>
      </c>
      <c r="D89" t="s">
        <v>134</v>
      </c>
      <c r="E89" t="s">
        <v>71</v>
      </c>
      <c r="F89" t="s">
        <v>74</v>
      </c>
      <c r="G89" t="s">
        <v>29</v>
      </c>
    </row>
    <row r="90" spans="1:7">
      <c r="A90" t="s">
        <v>176</v>
      </c>
      <c r="B90" t="s">
        <v>176</v>
      </c>
      <c r="C90" s="1">
        <v>26825</v>
      </c>
      <c r="D90" t="s">
        <v>177</v>
      </c>
      <c r="E90" t="s">
        <v>19</v>
      </c>
      <c r="F90" t="s">
        <v>11</v>
      </c>
      <c r="G90" t="s">
        <v>29</v>
      </c>
    </row>
    <row r="91" spans="1:7">
      <c r="A91" t="s">
        <v>178</v>
      </c>
      <c r="B91" t="s">
        <v>178</v>
      </c>
      <c r="C91" s="1">
        <v>26971</v>
      </c>
      <c r="D91" t="s">
        <v>179</v>
      </c>
      <c r="E91" t="s">
        <v>19</v>
      </c>
      <c r="F91" t="s">
        <v>33</v>
      </c>
      <c r="G91" t="s">
        <v>29</v>
      </c>
    </row>
    <row r="92" spans="1:7">
      <c r="A92" t="s">
        <v>180</v>
      </c>
      <c r="B92" t="s">
        <v>180</v>
      </c>
      <c r="C92" s="1">
        <v>27178</v>
      </c>
      <c r="D92" t="s">
        <v>134</v>
      </c>
      <c r="E92" t="s">
        <v>71</v>
      </c>
      <c r="F92" t="s">
        <v>11</v>
      </c>
      <c r="G92" t="s">
        <v>29</v>
      </c>
    </row>
    <row r="93" spans="1:7">
      <c r="A93" t="s">
        <v>181</v>
      </c>
      <c r="B93" t="s">
        <v>181</v>
      </c>
      <c r="C93" s="1">
        <v>27683</v>
      </c>
      <c r="D93" t="s">
        <v>134</v>
      </c>
      <c r="E93" t="s">
        <v>71</v>
      </c>
      <c r="F93" t="s">
        <v>74</v>
      </c>
      <c r="G93" t="s">
        <v>27</v>
      </c>
    </row>
    <row r="94" spans="1:7">
      <c r="A94" t="s">
        <v>182</v>
      </c>
      <c r="B94" t="s">
        <v>182</v>
      </c>
      <c r="C94" s="1">
        <v>27683</v>
      </c>
      <c r="D94" t="s">
        <v>134</v>
      </c>
      <c r="E94" t="s">
        <v>71</v>
      </c>
      <c r="F94" t="s">
        <v>183</v>
      </c>
      <c r="G94" t="s">
        <v>12</v>
      </c>
    </row>
    <row r="95" spans="1:7">
      <c r="A95" t="s">
        <v>184</v>
      </c>
      <c r="B95" t="s">
        <v>184</v>
      </c>
      <c r="C95" s="1">
        <v>27981</v>
      </c>
      <c r="D95" t="s">
        <v>134</v>
      </c>
      <c r="E95" t="s">
        <v>71</v>
      </c>
      <c r="F95" t="s">
        <v>183</v>
      </c>
      <c r="G95" t="s">
        <v>29</v>
      </c>
    </row>
    <row r="96" spans="1:7">
      <c r="A96" t="s">
        <v>185</v>
      </c>
      <c r="B96" t="s">
        <v>185</v>
      </c>
      <c r="C96" s="1">
        <v>28714</v>
      </c>
      <c r="D96" t="s">
        <v>186</v>
      </c>
      <c r="E96" t="s">
        <v>19</v>
      </c>
      <c r="F96" t="s">
        <v>33</v>
      </c>
      <c r="G96" t="s">
        <v>29</v>
      </c>
    </row>
    <row r="97" spans="1:7">
      <c r="A97" t="s">
        <v>187</v>
      </c>
      <c r="B97" t="s">
        <v>187</v>
      </c>
      <c r="C97" s="1">
        <v>32897</v>
      </c>
      <c r="D97" t="s">
        <v>188</v>
      </c>
      <c r="E97" t="s">
        <v>47</v>
      </c>
      <c r="F97" t="s">
        <v>11</v>
      </c>
      <c r="G97" t="s">
        <v>29</v>
      </c>
    </row>
    <row r="98" spans="1:7">
      <c r="A98" t="s">
        <v>187</v>
      </c>
      <c r="B98" t="s">
        <v>189</v>
      </c>
      <c r="C98" s="1">
        <v>32897</v>
      </c>
      <c r="D98" t="s">
        <v>190</v>
      </c>
      <c r="E98" t="s">
        <v>47</v>
      </c>
      <c r="F98" t="s">
        <v>11</v>
      </c>
      <c r="G98" t="s">
        <v>28</v>
      </c>
    </row>
    <row r="99" spans="1:7">
      <c r="A99" t="s">
        <v>191</v>
      </c>
      <c r="B99" t="s">
        <v>191</v>
      </c>
      <c r="C99" s="1">
        <v>33809</v>
      </c>
      <c r="D99" t="s">
        <v>192</v>
      </c>
      <c r="E99" t="s">
        <v>58</v>
      </c>
      <c r="F99" t="s">
        <v>33</v>
      </c>
      <c r="G99" t="s">
        <v>29</v>
      </c>
    </row>
    <row r="100" spans="1:7">
      <c r="A100" t="s">
        <v>193</v>
      </c>
      <c r="B100" t="s">
        <v>193</v>
      </c>
      <c r="C100" s="1">
        <v>34639</v>
      </c>
      <c r="D100" t="s">
        <v>194</v>
      </c>
      <c r="E100" t="s">
        <v>19</v>
      </c>
      <c r="F100" t="s">
        <v>33</v>
      </c>
      <c r="G100" t="s">
        <v>29</v>
      </c>
    </row>
    <row r="101" spans="1:7">
      <c r="A101" t="s">
        <v>195</v>
      </c>
      <c r="B101" t="s">
        <v>195</v>
      </c>
      <c r="C101" s="1">
        <v>34359</v>
      </c>
      <c r="D101" t="s">
        <v>196</v>
      </c>
      <c r="E101" t="s">
        <v>89</v>
      </c>
      <c r="F101" t="s">
        <v>11</v>
      </c>
      <c r="G101" t="s">
        <v>29</v>
      </c>
    </row>
    <row r="102" spans="1:7">
      <c r="A102" t="s">
        <v>197</v>
      </c>
      <c r="B102" t="s">
        <v>197</v>
      </c>
      <c r="C102" s="1">
        <v>35788</v>
      </c>
      <c r="D102" t="s">
        <v>198</v>
      </c>
      <c r="E102" t="s">
        <v>82</v>
      </c>
      <c r="F102" t="s">
        <v>33</v>
      </c>
      <c r="G102" t="s">
        <v>29</v>
      </c>
    </row>
    <row r="103" spans="1:7">
      <c r="A103" t="s">
        <v>199</v>
      </c>
      <c r="B103" t="s">
        <v>199</v>
      </c>
      <c r="C103" s="1">
        <v>35802</v>
      </c>
      <c r="D103" t="s">
        <v>200</v>
      </c>
      <c r="E103" t="s">
        <v>19</v>
      </c>
      <c r="F103" t="s">
        <v>11</v>
      </c>
      <c r="G103" t="s">
        <v>29</v>
      </c>
    </row>
    <row r="104" spans="1:7">
      <c r="A104" t="s">
        <v>201</v>
      </c>
      <c r="B104" t="s">
        <v>201</v>
      </c>
      <c r="C104" s="1">
        <v>35979</v>
      </c>
      <c r="D104" t="s">
        <v>202</v>
      </c>
      <c r="E104" t="s">
        <v>47</v>
      </c>
      <c r="F104" t="s">
        <v>33</v>
      </c>
      <c r="G104" t="s">
        <v>29</v>
      </c>
    </row>
    <row r="105" spans="1:7">
      <c r="A105" t="s">
        <v>203</v>
      </c>
      <c r="B105" t="s">
        <v>203</v>
      </c>
      <c r="C105" s="1">
        <v>37072</v>
      </c>
      <c r="D105" t="s">
        <v>204</v>
      </c>
      <c r="E105" t="s">
        <v>19</v>
      </c>
      <c r="F105" t="s">
        <v>33</v>
      </c>
      <c r="G105" t="s">
        <v>29</v>
      </c>
    </row>
    <row r="106" spans="1:7">
      <c r="A106" t="s">
        <v>205</v>
      </c>
      <c r="B106" t="s">
        <v>205</v>
      </c>
      <c r="C106" s="1">
        <v>37891</v>
      </c>
      <c r="D106" t="s">
        <v>206</v>
      </c>
      <c r="E106" t="s">
        <v>37</v>
      </c>
      <c r="F106" t="s">
        <v>11</v>
      </c>
      <c r="G106" t="s">
        <v>29</v>
      </c>
    </row>
    <row r="107" spans="1:7">
      <c r="A107" t="s">
        <v>207</v>
      </c>
      <c r="B107" t="s">
        <v>207</v>
      </c>
      <c r="C107" s="1">
        <v>39015</v>
      </c>
      <c r="D107" t="s">
        <v>208</v>
      </c>
      <c r="E107" t="s">
        <v>19</v>
      </c>
      <c r="F107" t="s">
        <v>33</v>
      </c>
      <c r="G107" t="s">
        <v>29</v>
      </c>
    </row>
    <row r="108" spans="1:7">
      <c r="A108" t="s">
        <v>209</v>
      </c>
      <c r="B108" t="s">
        <v>209</v>
      </c>
      <c r="C108" s="1">
        <v>39015</v>
      </c>
      <c r="D108" t="s">
        <v>210</v>
      </c>
      <c r="E108" t="s">
        <v>19</v>
      </c>
      <c r="F108" t="s">
        <v>33</v>
      </c>
      <c r="G108" t="s">
        <v>29</v>
      </c>
    </row>
    <row r="109" spans="1:7">
      <c r="A109" t="s">
        <v>211</v>
      </c>
      <c r="B109" t="s">
        <v>211</v>
      </c>
      <c r="C109" s="1">
        <v>39130</v>
      </c>
      <c r="D109" t="s">
        <v>212</v>
      </c>
      <c r="E109" t="s">
        <v>19</v>
      </c>
      <c r="F109" t="s">
        <v>11</v>
      </c>
      <c r="G109" t="s">
        <v>26</v>
      </c>
    </row>
    <row r="110" spans="1:7">
      <c r="A110" t="s">
        <v>213</v>
      </c>
      <c r="B110" t="s">
        <v>213</v>
      </c>
      <c r="C110" s="1">
        <v>39130</v>
      </c>
      <c r="D110" t="s">
        <v>212</v>
      </c>
      <c r="E110" t="s">
        <v>19</v>
      </c>
      <c r="F110" t="s">
        <v>11</v>
      </c>
      <c r="G110" t="s">
        <v>26</v>
      </c>
    </row>
    <row r="111" spans="1:7">
      <c r="A111" t="s">
        <v>214</v>
      </c>
      <c r="B111" t="s">
        <v>215</v>
      </c>
      <c r="C111" s="1">
        <v>39339</v>
      </c>
      <c r="D111" t="s">
        <v>216</v>
      </c>
      <c r="E111" t="s">
        <v>53</v>
      </c>
      <c r="F111" t="s">
        <v>11</v>
      </c>
      <c r="G111" t="s">
        <v>29</v>
      </c>
    </row>
    <row r="112" spans="1:7">
      <c r="A112" t="s">
        <v>214</v>
      </c>
      <c r="B112" t="s">
        <v>217</v>
      </c>
      <c r="C112" s="1">
        <v>39339</v>
      </c>
      <c r="D112" t="s">
        <v>216</v>
      </c>
      <c r="E112" t="s">
        <v>53</v>
      </c>
      <c r="F112" t="s">
        <v>11</v>
      </c>
      <c r="G112" t="s">
        <v>29</v>
      </c>
    </row>
    <row r="113" spans="1:7">
      <c r="A113" t="s">
        <v>214</v>
      </c>
      <c r="B113" t="s">
        <v>218</v>
      </c>
      <c r="C113" s="1">
        <v>39339</v>
      </c>
      <c r="D113" t="s">
        <v>216</v>
      </c>
      <c r="E113" t="s">
        <v>53</v>
      </c>
      <c r="F113" t="s">
        <v>11</v>
      </c>
      <c r="G113" t="s">
        <v>29</v>
      </c>
    </row>
    <row r="114" spans="1:7">
      <c r="A114" t="s">
        <v>219</v>
      </c>
      <c r="B114" t="s">
        <v>219</v>
      </c>
      <c r="C114" s="1">
        <v>39379</v>
      </c>
      <c r="D114" t="s">
        <v>220</v>
      </c>
      <c r="E114" t="s">
        <v>34</v>
      </c>
      <c r="F114" t="s">
        <v>11</v>
      </c>
      <c r="G114" t="s">
        <v>29</v>
      </c>
    </row>
    <row r="115" spans="1:7">
      <c r="A115" t="s">
        <v>221</v>
      </c>
      <c r="B115" t="s">
        <v>221</v>
      </c>
      <c r="C115" s="1">
        <v>39743</v>
      </c>
      <c r="D115" t="s">
        <v>222</v>
      </c>
      <c r="E115" t="s">
        <v>39</v>
      </c>
      <c r="F115" t="s">
        <v>11</v>
      </c>
      <c r="G115" t="s">
        <v>29</v>
      </c>
    </row>
    <row r="116" spans="1:7">
      <c r="A116" t="s">
        <v>221</v>
      </c>
      <c r="B116" t="s">
        <v>223</v>
      </c>
      <c r="C116" s="1">
        <v>39743</v>
      </c>
      <c r="D116" t="s">
        <v>222</v>
      </c>
      <c r="E116" t="s">
        <v>39</v>
      </c>
      <c r="F116" t="s">
        <v>16</v>
      </c>
      <c r="G116" t="s">
        <v>29</v>
      </c>
    </row>
    <row r="117" spans="1:7">
      <c r="A117" t="s">
        <v>224</v>
      </c>
      <c r="B117" t="s">
        <v>224</v>
      </c>
      <c r="C117" s="1">
        <v>39982</v>
      </c>
      <c r="D117" t="s">
        <v>225</v>
      </c>
      <c r="E117" t="s">
        <v>19</v>
      </c>
      <c r="F117" t="s">
        <v>11</v>
      </c>
      <c r="G117" t="s">
        <v>26</v>
      </c>
    </row>
    <row r="118" spans="1:7">
      <c r="A118" t="s">
        <v>226</v>
      </c>
      <c r="B118" t="s">
        <v>226</v>
      </c>
      <c r="C118" s="1">
        <v>39982</v>
      </c>
      <c r="D118" t="s">
        <v>225</v>
      </c>
      <c r="E118" t="s">
        <v>19</v>
      </c>
      <c r="F118" t="s">
        <v>16</v>
      </c>
      <c r="G118" t="s">
        <v>29</v>
      </c>
    </row>
    <row r="119" spans="1:7">
      <c r="A119" t="s">
        <v>227</v>
      </c>
      <c r="B119" t="s">
        <v>227</v>
      </c>
      <c r="C119" s="1">
        <v>40452</v>
      </c>
      <c r="D119" t="s">
        <v>228</v>
      </c>
      <c r="E119" t="s">
        <v>34</v>
      </c>
      <c r="F119" t="s">
        <v>11</v>
      </c>
      <c r="G119" t="s">
        <v>29</v>
      </c>
    </row>
    <row r="120" spans="1:7">
      <c r="A120" t="s">
        <v>229</v>
      </c>
      <c r="B120" t="s">
        <v>230</v>
      </c>
      <c r="C120" s="1">
        <v>40796</v>
      </c>
      <c r="D120" t="s">
        <v>231</v>
      </c>
      <c r="E120" t="s">
        <v>19</v>
      </c>
      <c r="F120" t="s">
        <v>11</v>
      </c>
      <c r="G120" t="s">
        <v>29</v>
      </c>
    </row>
    <row r="121" spans="1:7">
      <c r="A121" t="s">
        <v>229</v>
      </c>
      <c r="B121" t="s">
        <v>232</v>
      </c>
      <c r="C121" s="1">
        <v>40796</v>
      </c>
      <c r="D121" t="s">
        <v>233</v>
      </c>
      <c r="E121" t="s">
        <v>19</v>
      </c>
      <c r="F121" t="s">
        <v>11</v>
      </c>
      <c r="G121" t="s">
        <v>29</v>
      </c>
    </row>
    <row r="122" spans="1:7">
      <c r="A122" t="s">
        <v>234</v>
      </c>
      <c r="B122" t="s">
        <v>234</v>
      </c>
      <c r="C122" s="1">
        <v>41524</v>
      </c>
      <c r="D122" t="s">
        <v>235</v>
      </c>
      <c r="E122" t="s">
        <v>19</v>
      </c>
      <c r="F122" t="s">
        <v>11</v>
      </c>
      <c r="G122" t="s">
        <v>29</v>
      </c>
    </row>
    <row r="123" spans="1:7">
      <c r="A123" t="s">
        <v>236</v>
      </c>
      <c r="B123" t="s">
        <v>236</v>
      </c>
      <c r="C123" s="1">
        <v>41609</v>
      </c>
      <c r="D123" t="s">
        <v>237</v>
      </c>
      <c r="E123" t="s">
        <v>34</v>
      </c>
      <c r="F123" t="s">
        <v>74</v>
      </c>
      <c r="G123" t="s">
        <v>26</v>
      </c>
    </row>
    <row r="124" spans="1:7">
      <c r="A124" t="s">
        <v>236</v>
      </c>
      <c r="B124" t="s">
        <v>238</v>
      </c>
      <c r="C124" s="1">
        <v>41609</v>
      </c>
      <c r="D124" t="s">
        <v>237</v>
      </c>
      <c r="E124" t="s">
        <v>34</v>
      </c>
      <c r="F124" t="s">
        <v>239</v>
      </c>
      <c r="G124" t="s">
        <v>29</v>
      </c>
    </row>
    <row r="125" spans="1:7">
      <c r="A125" t="s">
        <v>240</v>
      </c>
      <c r="B125" t="s">
        <v>240</v>
      </c>
      <c r="C125" s="1">
        <v>41935</v>
      </c>
      <c r="D125" t="s">
        <v>228</v>
      </c>
      <c r="E125" t="s">
        <v>34</v>
      </c>
      <c r="F125" t="s">
        <v>11</v>
      </c>
      <c r="G125" t="s">
        <v>29</v>
      </c>
    </row>
    <row r="126" spans="1:7">
      <c r="A126" t="s">
        <v>240</v>
      </c>
      <c r="B126" t="s">
        <v>241</v>
      </c>
      <c r="C126" s="1">
        <v>41935</v>
      </c>
      <c r="D126" t="s">
        <v>228</v>
      </c>
      <c r="E126" t="s">
        <v>34</v>
      </c>
      <c r="F126" t="s">
        <v>11</v>
      </c>
      <c r="G126" t="s">
        <v>29</v>
      </c>
    </row>
    <row r="127" spans="1:7">
      <c r="A127" t="s">
        <v>242</v>
      </c>
      <c r="B127" t="s">
        <v>242</v>
      </c>
      <c r="C127" s="1">
        <v>41935</v>
      </c>
      <c r="D127" t="s">
        <v>228</v>
      </c>
      <c r="E127" t="s">
        <v>61</v>
      </c>
      <c r="F127" t="s">
        <v>243</v>
      </c>
      <c r="G127" t="s">
        <v>29</v>
      </c>
    </row>
    <row r="128" spans="1:7">
      <c r="A128" t="s">
        <v>244</v>
      </c>
      <c r="B128" t="s">
        <v>244</v>
      </c>
      <c r="C128" s="1">
        <v>43208</v>
      </c>
      <c r="D128" t="s">
        <v>245</v>
      </c>
      <c r="E128" t="s">
        <v>19</v>
      </c>
      <c r="F128" t="s">
        <v>33</v>
      </c>
      <c r="G128" t="s">
        <v>29</v>
      </c>
    </row>
    <row r="129" spans="1:7">
      <c r="A129" t="s">
        <v>246</v>
      </c>
      <c r="B129" t="s">
        <v>247</v>
      </c>
      <c r="C129" s="1">
        <v>43241</v>
      </c>
      <c r="D129" t="s">
        <v>248</v>
      </c>
      <c r="E129" t="s">
        <v>34</v>
      </c>
      <c r="F129" t="s">
        <v>249</v>
      </c>
      <c r="G129" t="s">
        <v>26</v>
      </c>
    </row>
    <row r="130" spans="1:7">
      <c r="A130" t="s">
        <v>250</v>
      </c>
      <c r="B130" t="s">
        <v>250</v>
      </c>
      <c r="C130" s="1">
        <v>43241</v>
      </c>
      <c r="D130" t="s">
        <v>248</v>
      </c>
      <c r="E130" t="s">
        <v>34</v>
      </c>
      <c r="F130" t="s">
        <v>11</v>
      </c>
      <c r="G130" t="s">
        <v>28</v>
      </c>
    </row>
    <row r="131" spans="1:7">
      <c r="A131" t="s">
        <v>251</v>
      </c>
      <c r="B131" t="s">
        <v>251</v>
      </c>
      <c r="C131" s="1">
        <v>43241</v>
      </c>
      <c r="D131" t="s">
        <v>248</v>
      </c>
      <c r="E131" t="s">
        <v>34</v>
      </c>
      <c r="F131" t="s">
        <v>11</v>
      </c>
      <c r="G131" t="s">
        <v>29</v>
      </c>
    </row>
    <row r="132" spans="1:7">
      <c r="A132" t="s">
        <v>252</v>
      </c>
      <c r="B132" t="s">
        <v>252</v>
      </c>
      <c r="C132" s="1">
        <v>43441</v>
      </c>
      <c r="D132" t="s">
        <v>237</v>
      </c>
      <c r="E132" t="s">
        <v>34</v>
      </c>
      <c r="F132" t="s">
        <v>74</v>
      </c>
      <c r="G132" t="s">
        <v>26</v>
      </c>
    </row>
    <row r="133" spans="1:7">
      <c r="A133" t="s">
        <v>252</v>
      </c>
      <c r="B133" t="s">
        <v>253</v>
      </c>
      <c r="C133" s="1">
        <v>43441</v>
      </c>
      <c r="D133" t="s">
        <v>237</v>
      </c>
      <c r="E133" t="s">
        <v>34</v>
      </c>
      <c r="F133" t="s">
        <v>239</v>
      </c>
      <c r="G133" t="s">
        <v>26</v>
      </c>
    </row>
    <row r="134" spans="1:7">
      <c r="A134" t="s">
        <v>254</v>
      </c>
      <c r="B134" t="s">
        <v>254</v>
      </c>
      <c r="C134" s="1">
        <v>43518</v>
      </c>
      <c r="D134" t="s">
        <v>255</v>
      </c>
      <c r="E134" t="s">
        <v>41</v>
      </c>
      <c r="F134" t="s">
        <v>74</v>
      </c>
      <c r="G134" t="s">
        <v>28</v>
      </c>
    </row>
    <row r="135" spans="1:7">
      <c r="A135" t="s">
        <v>256</v>
      </c>
      <c r="B135" t="s">
        <v>257</v>
      </c>
      <c r="C135" s="1">
        <v>43668</v>
      </c>
      <c r="D135" t="s">
        <v>258</v>
      </c>
      <c r="E135" t="s">
        <v>39</v>
      </c>
      <c r="F135" t="s">
        <v>11</v>
      </c>
      <c r="G135" t="s">
        <v>26</v>
      </c>
    </row>
    <row r="136" spans="1:7">
      <c r="A136" t="s">
        <v>259</v>
      </c>
      <c r="B136" t="s">
        <v>260</v>
      </c>
      <c r="C136" s="1">
        <v>44158</v>
      </c>
      <c r="D136" t="s">
        <v>261</v>
      </c>
      <c r="E136" t="s">
        <v>34</v>
      </c>
      <c r="F136" t="s">
        <v>11</v>
      </c>
      <c r="G136" t="s">
        <v>26</v>
      </c>
    </row>
    <row r="137" spans="1:7">
      <c r="A137" t="s">
        <v>259</v>
      </c>
      <c r="B137" t="s">
        <v>262</v>
      </c>
      <c r="C137" s="1">
        <v>44158</v>
      </c>
      <c r="D137" t="s">
        <v>261</v>
      </c>
      <c r="E137" t="s">
        <v>34</v>
      </c>
      <c r="F137" t="s">
        <v>74</v>
      </c>
      <c r="G137" t="s">
        <v>29</v>
      </c>
    </row>
    <row r="138" spans="1:7">
      <c r="A138" t="s">
        <v>259</v>
      </c>
      <c r="B138" t="s">
        <v>263</v>
      </c>
      <c r="C138" s="1">
        <v>44158</v>
      </c>
      <c r="D138" t="s">
        <v>261</v>
      </c>
      <c r="E138" t="s">
        <v>34</v>
      </c>
      <c r="F138" t="s">
        <v>264</v>
      </c>
      <c r="G138" t="s">
        <v>29</v>
      </c>
    </row>
    <row r="139" spans="1:7">
      <c r="A139" t="s">
        <v>259</v>
      </c>
      <c r="B139" t="s">
        <v>265</v>
      </c>
      <c r="C139" s="1">
        <v>44158</v>
      </c>
      <c r="D139" t="s">
        <v>261</v>
      </c>
      <c r="E139" t="s">
        <v>34</v>
      </c>
      <c r="F139" t="s">
        <v>266</v>
      </c>
      <c r="G139" t="s">
        <v>29</v>
      </c>
    </row>
    <row r="140" spans="1:7">
      <c r="A140" t="s">
        <v>267</v>
      </c>
      <c r="B140" t="s">
        <v>267</v>
      </c>
      <c r="C140" s="1">
        <v>44740</v>
      </c>
      <c r="D140" t="s">
        <v>268</v>
      </c>
      <c r="E140" t="s">
        <v>19</v>
      </c>
      <c r="F140" t="s">
        <v>11</v>
      </c>
      <c r="G140" t="s">
        <v>26</v>
      </c>
    </row>
    <row r="141" spans="1:7">
      <c r="A141" t="s">
        <v>269</v>
      </c>
      <c r="B141" t="s">
        <v>269</v>
      </c>
      <c r="C141" s="1">
        <v>44777</v>
      </c>
      <c r="D141" t="s">
        <v>255</v>
      </c>
      <c r="E141" t="s">
        <v>68</v>
      </c>
      <c r="F141" t="s">
        <v>11</v>
      </c>
      <c r="G141" t="s">
        <v>26</v>
      </c>
    </row>
    <row r="142" spans="1:7">
      <c r="A142" t="s">
        <v>270</v>
      </c>
      <c r="B142" t="s">
        <v>271</v>
      </c>
      <c r="C142" s="1">
        <v>44881</v>
      </c>
      <c r="D142" t="s">
        <v>272</v>
      </c>
      <c r="E142" t="s">
        <v>19</v>
      </c>
      <c r="F142" t="s">
        <v>11</v>
      </c>
      <c r="G142" t="s">
        <v>29</v>
      </c>
    </row>
    <row r="143" spans="1:7">
      <c r="A143" t="s">
        <v>273</v>
      </c>
      <c r="B143" t="s">
        <v>273</v>
      </c>
      <c r="C143" s="1">
        <v>44881</v>
      </c>
      <c r="D143" t="s">
        <v>272</v>
      </c>
      <c r="E143" t="s">
        <v>19</v>
      </c>
      <c r="F143" t="s">
        <v>11</v>
      </c>
      <c r="G143" t="s">
        <v>27</v>
      </c>
    </row>
    <row r="144" spans="1:7">
      <c r="A144" t="s">
        <v>274</v>
      </c>
      <c r="B144" t="s">
        <v>274</v>
      </c>
      <c r="C144" s="1">
        <v>44881</v>
      </c>
      <c r="D144" t="s">
        <v>272</v>
      </c>
      <c r="E144" t="s">
        <v>19</v>
      </c>
      <c r="F144" t="s">
        <v>11</v>
      </c>
      <c r="G144" t="s">
        <v>28</v>
      </c>
    </row>
    <row r="145" spans="1:7">
      <c r="A145" t="s">
        <v>275</v>
      </c>
      <c r="B145" t="s">
        <v>275</v>
      </c>
      <c r="C145" s="1">
        <v>44881</v>
      </c>
      <c r="D145" t="s">
        <v>272</v>
      </c>
      <c r="E145" t="s">
        <v>44</v>
      </c>
      <c r="F145" t="s">
        <v>276</v>
      </c>
      <c r="G145" t="s">
        <v>26</v>
      </c>
    </row>
    <row r="146" spans="1:7">
      <c r="A146" t="s">
        <v>277</v>
      </c>
      <c r="B146" t="s">
        <v>277</v>
      </c>
      <c r="C146" s="1">
        <v>44881</v>
      </c>
      <c r="D146" t="s">
        <v>272</v>
      </c>
      <c r="E146" t="s">
        <v>84</v>
      </c>
      <c r="F146" t="s">
        <v>33</v>
      </c>
      <c r="G146" t="s">
        <v>29</v>
      </c>
    </row>
    <row r="147" spans="1:7">
      <c r="A147" t="s">
        <v>278</v>
      </c>
      <c r="B147" t="s">
        <v>278</v>
      </c>
      <c r="C147" s="1">
        <v>44881</v>
      </c>
      <c r="D147" t="s">
        <v>272</v>
      </c>
      <c r="E147" t="s">
        <v>19</v>
      </c>
      <c r="F147" t="s">
        <v>33</v>
      </c>
      <c r="G147" t="s">
        <v>28</v>
      </c>
    </row>
    <row r="148" spans="1:7">
      <c r="A148" t="s">
        <v>279</v>
      </c>
      <c r="B148" t="s">
        <v>279</v>
      </c>
      <c r="C148" s="1">
        <v>44881</v>
      </c>
      <c r="D148" t="s">
        <v>272</v>
      </c>
      <c r="E148" t="s">
        <v>53</v>
      </c>
      <c r="F148" t="s">
        <v>276</v>
      </c>
      <c r="G148" t="s">
        <v>26</v>
      </c>
    </row>
    <row r="149" spans="1:7">
      <c r="A149" t="s">
        <v>280</v>
      </c>
      <c r="B149" t="s">
        <v>280</v>
      </c>
      <c r="C149" s="1">
        <v>44881</v>
      </c>
      <c r="D149" t="s">
        <v>272</v>
      </c>
      <c r="E149" t="s">
        <v>53</v>
      </c>
      <c r="F149" t="s">
        <v>16</v>
      </c>
      <c r="G149" t="s">
        <v>28</v>
      </c>
    </row>
    <row r="150" spans="1:7">
      <c r="A150" t="s">
        <v>281</v>
      </c>
      <c r="B150" t="s">
        <v>281</v>
      </c>
      <c r="C150" s="1">
        <v>44881</v>
      </c>
      <c r="D150" t="s">
        <v>272</v>
      </c>
      <c r="E150" t="s">
        <v>19</v>
      </c>
      <c r="F150" t="s">
        <v>33</v>
      </c>
      <c r="G150" t="s">
        <v>29</v>
      </c>
    </row>
    <row r="151" spans="1:7">
      <c r="A151" t="s">
        <v>282</v>
      </c>
      <c r="B151" t="s">
        <v>282</v>
      </c>
      <c r="C151" s="1">
        <v>44881</v>
      </c>
      <c r="D151" t="s">
        <v>272</v>
      </c>
      <c r="E151" t="s">
        <v>19</v>
      </c>
      <c r="F151" t="s">
        <v>33</v>
      </c>
      <c r="G151" t="s">
        <v>28</v>
      </c>
    </row>
    <row r="152" spans="1:7">
      <c r="A152" t="s">
        <v>283</v>
      </c>
      <c r="B152" t="s">
        <v>283</v>
      </c>
      <c r="C152" s="1">
        <v>44881</v>
      </c>
      <c r="D152" t="s">
        <v>272</v>
      </c>
      <c r="E152" t="s">
        <v>79</v>
      </c>
      <c r="F152" t="s">
        <v>33</v>
      </c>
      <c r="G152" t="s">
        <v>29</v>
      </c>
    </row>
    <row r="153" spans="1:7">
      <c r="A153" t="s">
        <v>284</v>
      </c>
      <c r="B153" t="s">
        <v>285</v>
      </c>
      <c r="C153" s="1">
        <v>44906</v>
      </c>
      <c r="D153" t="s">
        <v>286</v>
      </c>
      <c r="E153" t="s">
        <v>51</v>
      </c>
      <c r="F153" t="s">
        <v>74</v>
      </c>
      <c r="G153" t="s">
        <v>28</v>
      </c>
    </row>
    <row r="154" spans="1:7">
      <c r="A154" t="s">
        <v>287</v>
      </c>
      <c r="B154" t="s">
        <v>287</v>
      </c>
      <c r="C154" s="1">
        <v>44906</v>
      </c>
      <c r="D154" t="s">
        <v>286</v>
      </c>
      <c r="E154" t="s">
        <v>55</v>
      </c>
      <c r="F154" t="s">
        <v>239</v>
      </c>
      <c r="G154" t="s">
        <v>28</v>
      </c>
    </row>
    <row r="155" spans="1:7">
      <c r="A155" t="s">
        <v>288</v>
      </c>
      <c r="B155" t="s">
        <v>289</v>
      </c>
      <c r="C155" s="1">
        <v>44906</v>
      </c>
      <c r="D155" t="s">
        <v>286</v>
      </c>
      <c r="E155" t="s">
        <v>76</v>
      </c>
      <c r="F155" t="s">
        <v>239</v>
      </c>
      <c r="G155" t="s">
        <v>28</v>
      </c>
    </row>
    <row r="156" spans="1:7">
      <c r="A156" t="s">
        <v>290</v>
      </c>
      <c r="B156" t="s">
        <v>290</v>
      </c>
      <c r="C156" s="1">
        <v>44906</v>
      </c>
      <c r="D156" t="s">
        <v>286</v>
      </c>
      <c r="E156" t="s">
        <v>19</v>
      </c>
      <c r="F156" t="s">
        <v>33</v>
      </c>
      <c r="G156" t="s">
        <v>28</v>
      </c>
    </row>
    <row r="157" spans="1:7">
      <c r="A157" t="s">
        <v>291</v>
      </c>
      <c r="B157" t="s">
        <v>291</v>
      </c>
      <c r="C157" s="1">
        <v>45030</v>
      </c>
      <c r="D157" t="s">
        <v>292</v>
      </c>
      <c r="E157" t="s">
        <v>37</v>
      </c>
      <c r="F157" t="s">
        <v>33</v>
      </c>
      <c r="G157" t="s">
        <v>25</v>
      </c>
    </row>
    <row r="158" spans="1:7">
      <c r="A158" t="s">
        <v>293</v>
      </c>
      <c r="B158" t="s">
        <v>293</v>
      </c>
      <c r="C158" s="1">
        <v>45121</v>
      </c>
      <c r="D158" t="s">
        <v>294</v>
      </c>
      <c r="E158" t="s">
        <v>39</v>
      </c>
      <c r="F158" t="s">
        <v>11</v>
      </c>
      <c r="G158" t="s">
        <v>26</v>
      </c>
    </row>
    <row r="159" spans="1:7">
      <c r="A159" t="s">
        <v>295</v>
      </c>
      <c r="B159" t="s">
        <v>295</v>
      </c>
      <c r="C159" s="1">
        <v>45148</v>
      </c>
      <c r="D159" t="s">
        <v>296</v>
      </c>
      <c r="E159" t="s">
        <v>65</v>
      </c>
      <c r="F159" t="s">
        <v>74</v>
      </c>
      <c r="G15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2023-09-06T02:16:47Z</dcterms:created>
  <dcterms:modified xsi:type="dcterms:W3CDTF">2023-09-06T02:40:18Z</dcterms:modified>
  <cp:category/>
  <cp:contentStatus/>
</cp:coreProperties>
</file>