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nikhilkuppa\movie_player_project\"/>
    </mc:Choice>
  </mc:AlternateContent>
  <xr:revisionPtr revIDLastSave="0" documentId="13_ncr:1_{BAD0245F-7398-4606-8CAE-66607D26CB03}" xr6:coauthVersionLast="47" xr6:coauthVersionMax="47" xr10:uidLastSave="{00000000-0000-0000-0000-000000000000}"/>
  <bookViews>
    <workbookView xWindow="-120" yWindow="-120" windowWidth="29040" windowHeight="15840" xr2:uid="{00000000-000D-0000-FFFF-FFFF00000000}"/>
  </bookViews>
  <sheets>
    <sheet name="Movi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1" l="1"/>
  <c r="M10" i="1"/>
  <c r="M9" i="1"/>
  <c r="M8" i="1"/>
  <c r="M7" i="1"/>
  <c r="M6" i="1"/>
  <c r="M5" i="1"/>
  <c r="M4" i="1"/>
  <c r="M3" i="1"/>
  <c r="M2" i="1"/>
</calcChain>
</file>

<file path=xl/sharedStrings.xml><?xml version="1.0" encoding="utf-8"?>
<sst xmlns="http://schemas.openxmlformats.org/spreadsheetml/2006/main" count="54" uniqueCount="50">
  <si>
    <t>stimuli_id</t>
  </si>
  <si>
    <t>stimuli_title</t>
  </si>
  <si>
    <t>Opening weekend US &amp; Canada</t>
  </si>
  <si>
    <t>Gross US &amp; Canada</t>
  </si>
  <si>
    <t>Gross worldwide</t>
  </si>
  <si>
    <t>Year</t>
  </si>
  <si>
    <t>Ratio</t>
  </si>
  <si>
    <t>The Big Sick</t>
  </si>
  <si>
    <t>The Peanut Butter Falcon</t>
  </si>
  <si>
    <t>Whiplash</t>
  </si>
  <si>
    <t>Room</t>
  </si>
  <si>
    <t xml:space="preserve">Me Earl and the Dying Girl </t>
  </si>
  <si>
    <t>The Tomorrow Man</t>
  </si>
  <si>
    <t>Dom Hemingway</t>
  </si>
  <si>
    <t>Life After Beth</t>
  </si>
  <si>
    <t>Woodshock</t>
  </si>
  <si>
    <t>The Comedian</t>
  </si>
  <si>
    <t>studio</t>
  </si>
  <si>
    <t>Amazon Studios</t>
  </si>
  <si>
    <t>Roadside Attractions</t>
  </si>
  <si>
    <t>Sony Classics</t>
  </si>
  <si>
    <t>A24</t>
  </si>
  <si>
    <t>Fox Searchlight</t>
  </si>
  <si>
    <t>Bleecker Street</t>
  </si>
  <si>
    <t>budget</t>
  </si>
  <si>
    <t>stimuli_abbreviation</t>
  </si>
  <si>
    <t>R</t>
  </si>
  <si>
    <t>MEDG</t>
  </si>
  <si>
    <t>LAB</t>
  </si>
  <si>
    <t>TC</t>
  </si>
  <si>
    <t>BS</t>
  </si>
  <si>
    <t>PBF</t>
  </si>
  <si>
    <t>TM</t>
  </si>
  <si>
    <t>DM</t>
  </si>
  <si>
    <t>WS</t>
  </si>
  <si>
    <t>WL</t>
  </si>
  <si>
    <t>iMDB</t>
  </si>
  <si>
    <t>RT_Tomatometer</t>
  </si>
  <si>
    <t>RT_Audience</t>
  </si>
  <si>
    <t>Intro</t>
  </si>
  <si>
    <t>This heartfelt romantic comedy follows a stand-up comedian and a graduate student as they navigate cultural differences and a sudden medical crisis. Blending humor and drama, the film explores relationships, family expectations, and personal growth. It's a witty, tender look at love in the face of adversity. Based on a true story, it's as emotionally stirring as it is funny.</t>
  </si>
  <si>
    <t>This feel-good adventure follows a young man with Down syndrome who escapes from a care home to pursue his dream of becoming a professional wrestler. Along the way, he forms an unlikely friendship with a troubled fisherman. Set in the American South, the film is about self-discovery, friendship, and chasing dreams, filled with heartwarming moments.</t>
  </si>
  <si>
    <t>A young drummer enrolls in a prestigious music conservatory, where his talent catches the eye of a demanding and brutal jazz instructor. As he pushes himself to meet his teacher's extreme expectations, the film explores the boundaries of ambition, passion, and obsession. The intense performances and music drive this compelling drama about the cost of greatness.</t>
  </si>
  <si>
    <t>This quirky indie film tells the story of an awkward high school senior and his best friend who spend their time making parodies of classic films. Their lives change when they befriend a classmate diagnosed with leukemia. It's a poignant and funny exploration of friendship, creativity, and coming-of-age.</t>
  </si>
  <si>
    <t>In this offbeat romantic drama, a man obsessed with preparing for the future meets a woman who lives in the moment. Their relationship blooms despite their contrasting worldviews. The film gently examines themes of loneliness, love, and what it means to truly connect with another person later in life.</t>
  </si>
  <si>
    <t>A colorful British crime comedy about a notorious safe-cracker just out of prison, Dom Hemingway is a larger-than-life character who’s out to settle scores and reclaim what's his. The film is a wild, unpredictable ride through crime and redemption, with sharp dialogue and a captivating central performance. It's as darkly funny as it is brash.</t>
  </si>
  <si>
    <t>A grieving young man is shocked when his recently deceased girlfriend suddenly returns from the dead. However, her resurrection isn't what it seems, and things start to take a bizarre turn. This dark comedy mixes elements of horror and romance in a unique, funny exploration of love, loss, and second chances.</t>
  </si>
  <si>
    <t>A visually arresting psychological drama, Woodshock follows a woman grappling with loss and guilt in the isolation of the Northern California woods. As her emotional state deteriorates, the lines between reality and fantasy blur. The film's haunting atmosphere and dreamlike narrative create a surreal experience about grief and mental health.</t>
  </si>
  <si>
    <t>In this character-driven comedy-drama, an aging insult comic tries to reinvent himself while struggling with his past and seeking relevance in the modern world. As he navigates personal challenges and relationships, the film paints a bittersweet portrait of a man searching for meaning in his later years. It's a nuanced, often funny exploration of redemption and self-discovery.</t>
  </si>
  <si>
    <t>A mother and her young son live in a confined space they call Room, which has been their entire world. Despite the limited setting, the film tells a deeply moving story of resilience, love, and survival. It captures the beauty of a mother’s bond with her child and the extraordinary courage it takes to protect that bond in unimaginable circumstances.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</si>
</sst>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0"/>
      <color rgb="FF000000"/>
      <name val="Arial"/>
      <scheme val="minor"/>
    </font>
    <font>
      <sz val="10"/>
      <color theme="1"/>
      <name val="Arial"/>
    </font>
    <font>
      <sz val="10"/>
      <color theme="1"/>
      <name val="Arial"/>
      <family val="2"/>
    </font>
    <font>
      <sz val="10"/>
      <color rgb="FF000000"/>
      <name val="Arial"/>
      <family val="2"/>
      <scheme val="minor"/>
    </font>
    <font>
      <sz val="10"/>
      <color theme="1"/>
      <name val="Arial"/>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3" fillId="0" borderId="0" xfId="0" applyFont="1" applyAlignment="1">
      <alignment wrapText="1"/>
    </xf>
    <xf numFmtId="9" fontId="3" fillId="0" borderId="0" xfId="0" applyNumberFormat="1" applyFont="1" applyAlignment="1">
      <alignment wrapText="1"/>
    </xf>
    <xf numFmtId="0" fontId="1" fillId="2" borderId="0" xfId="0" applyFont="1" applyFill="1" applyAlignment="1">
      <alignment wrapText="1"/>
    </xf>
    <xf numFmtId="0" fontId="2" fillId="2" borderId="0" xfId="0" applyFont="1" applyFill="1" applyAlignment="1">
      <alignment wrapText="1"/>
    </xf>
    <xf numFmtId="0" fontId="0" fillId="0" borderId="0" xfId="0" applyAlignment="1">
      <alignment wrapText="1"/>
    </xf>
    <xf numFmtId="0" fontId="4" fillId="0" borderId="0" xfId="0" applyFont="1" applyAlignment="1">
      <alignment horizontal="right" wrapText="1"/>
    </xf>
    <xf numFmtId="0" fontId="4" fillId="0" borderId="0" xfId="0" applyFont="1" applyAlignment="1">
      <alignment wrapText="1"/>
    </xf>
    <xf numFmtId="164" fontId="4" fillId="0" borderId="0" xfId="0" applyNumberFormat="1" applyFont="1" applyAlignment="1">
      <alignment horizontal="right" wrapText="1"/>
    </xf>
    <xf numFmtId="2" fontId="4" fillId="0" borderId="0" xfId="0" applyNumberFormat="1" applyFont="1" applyAlignment="1">
      <alignment horizontal="right" wrapText="1"/>
    </xf>
    <xf numFmtId="4" fontId="4" fillId="0" borderId="0" xfId="0" applyNumberFormat="1" applyFont="1" applyAlignment="1">
      <alignment horizontal="right" wrapText="1"/>
    </xf>
    <xf numFmtId="2" fontId="4" fillId="0" borderId="0" xfId="0" applyNumberFormat="1" applyFont="1" applyAlignment="1">
      <alignment wrapText="1"/>
    </xf>
    <xf numFmtId="4" fontId="4" fillId="0" borderId="0" xfId="0" applyNumberFormat="1" applyFont="1" applyAlignment="1">
      <alignment horizont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1"/>
  <sheetViews>
    <sheetView tabSelected="1" topLeftCell="E1" workbookViewId="0">
      <selection activeCell="I1" sqref="I1"/>
    </sheetView>
  </sheetViews>
  <sheetFormatPr defaultColWidth="12.5703125" defaultRowHeight="39.75" customHeight="1" x14ac:dyDescent="0.2"/>
  <cols>
    <col min="1" max="1" width="12.5703125" style="5"/>
    <col min="2" max="4" width="24.42578125" style="5" customWidth="1"/>
    <col min="5" max="6" width="12.5703125" style="5"/>
    <col min="7" max="7" width="15" style="5" bestFit="1" customWidth="1"/>
    <col min="8" max="8" width="12.5703125" style="5"/>
    <col min="9" max="9" width="26.85546875" style="5" bestFit="1" customWidth="1"/>
    <col min="10" max="10" width="17.28515625" style="5" bestFit="1" customWidth="1"/>
    <col min="11" max="11" width="14.42578125" style="5" bestFit="1" customWidth="1"/>
    <col min="12" max="12" width="7.140625" style="5" customWidth="1"/>
    <col min="13" max="13" width="6.85546875" style="5" bestFit="1" customWidth="1"/>
    <col min="14" max="14" width="138" style="5" customWidth="1"/>
    <col min="15" max="16384" width="12.5703125" style="5"/>
  </cols>
  <sheetData>
    <row r="1" spans="1:14" ht="39.75" customHeight="1" x14ac:dyDescent="0.2">
      <c r="A1" s="3" t="s">
        <v>0</v>
      </c>
      <c r="B1" s="3" t="s">
        <v>1</v>
      </c>
      <c r="C1" s="3" t="s">
        <v>25</v>
      </c>
      <c r="D1" s="3" t="s">
        <v>17</v>
      </c>
      <c r="E1" s="4" t="s">
        <v>24</v>
      </c>
      <c r="F1" s="4" t="s">
        <v>36</v>
      </c>
      <c r="G1" s="4" t="s">
        <v>37</v>
      </c>
      <c r="H1" s="4" t="s">
        <v>38</v>
      </c>
      <c r="I1" s="3" t="s">
        <v>2</v>
      </c>
      <c r="J1" s="3" t="s">
        <v>3</v>
      </c>
      <c r="K1" s="3" t="s">
        <v>4</v>
      </c>
      <c r="L1" s="3" t="s">
        <v>5</v>
      </c>
      <c r="M1" s="3" t="s">
        <v>6</v>
      </c>
      <c r="N1" s="3" t="s">
        <v>39</v>
      </c>
    </row>
    <row r="2" spans="1:14" ht="39.75" customHeight="1" x14ac:dyDescent="0.2">
      <c r="A2" s="6">
        <v>1</v>
      </c>
      <c r="B2" s="7" t="s">
        <v>7</v>
      </c>
      <c r="C2" s="7" t="s">
        <v>30</v>
      </c>
      <c r="D2" s="1" t="s">
        <v>18</v>
      </c>
      <c r="E2" s="8">
        <v>5000000</v>
      </c>
      <c r="F2" s="9">
        <v>7.5</v>
      </c>
      <c r="G2" s="2">
        <v>0.98</v>
      </c>
      <c r="H2" s="2">
        <v>0.88</v>
      </c>
      <c r="I2" s="8">
        <v>421577</v>
      </c>
      <c r="J2" s="8">
        <v>42873127</v>
      </c>
      <c r="K2" s="8">
        <v>56411585</v>
      </c>
      <c r="L2" s="6">
        <v>2017</v>
      </c>
      <c r="M2" s="10">
        <f t="shared" ref="M2:M11" si="0">K2/E2</f>
        <v>11.282317000000001</v>
      </c>
      <c r="N2" s="13" t="s">
        <v>40</v>
      </c>
    </row>
    <row r="3" spans="1:14" ht="39.75" customHeight="1" x14ac:dyDescent="0.2">
      <c r="A3" s="6">
        <v>2</v>
      </c>
      <c r="B3" s="7" t="s">
        <v>8</v>
      </c>
      <c r="C3" s="7" t="s">
        <v>31</v>
      </c>
      <c r="D3" s="1" t="s">
        <v>19</v>
      </c>
      <c r="E3" s="8">
        <v>6200000</v>
      </c>
      <c r="F3" s="9">
        <v>7.6</v>
      </c>
      <c r="G3" s="2">
        <v>0.95</v>
      </c>
      <c r="H3" s="2">
        <v>0.96</v>
      </c>
      <c r="I3" s="8">
        <v>204793</v>
      </c>
      <c r="J3" s="8">
        <v>20457151</v>
      </c>
      <c r="K3" s="8">
        <v>133031473</v>
      </c>
      <c r="L3" s="6">
        <v>2019</v>
      </c>
      <c r="M3" s="10">
        <f t="shared" si="0"/>
        <v>21.456689193548389</v>
      </c>
      <c r="N3" s="1" t="s">
        <v>41</v>
      </c>
    </row>
    <row r="4" spans="1:14" ht="39.75" customHeight="1" x14ac:dyDescent="0.2">
      <c r="A4" s="6">
        <v>3</v>
      </c>
      <c r="B4" s="7" t="s">
        <v>9</v>
      </c>
      <c r="C4" s="7" t="s">
        <v>35</v>
      </c>
      <c r="D4" s="1" t="s">
        <v>20</v>
      </c>
      <c r="E4" s="8">
        <v>3300000</v>
      </c>
      <c r="F4" s="9">
        <v>8.5</v>
      </c>
      <c r="G4" s="2">
        <v>0.94</v>
      </c>
      <c r="H4" s="2">
        <v>0.94</v>
      </c>
      <c r="I4" s="8">
        <v>135388</v>
      </c>
      <c r="J4" s="8">
        <v>13092000</v>
      </c>
      <c r="K4" s="8">
        <v>49396747</v>
      </c>
      <c r="L4" s="6">
        <v>2014</v>
      </c>
      <c r="M4" s="10">
        <f t="shared" si="0"/>
        <v>14.968711212121212</v>
      </c>
      <c r="N4" s="5" t="s">
        <v>42</v>
      </c>
    </row>
    <row r="5" spans="1:14" ht="39.75" customHeight="1" x14ac:dyDescent="0.2">
      <c r="A5" s="6">
        <v>4</v>
      </c>
      <c r="B5" s="7" t="s">
        <v>10</v>
      </c>
      <c r="C5" s="7" t="s">
        <v>26</v>
      </c>
      <c r="D5" s="1" t="s">
        <v>21</v>
      </c>
      <c r="E5" s="8">
        <v>13000000</v>
      </c>
      <c r="F5" s="9">
        <v>8.1</v>
      </c>
      <c r="G5" s="2">
        <v>0.93</v>
      </c>
      <c r="H5" s="2">
        <v>0.93</v>
      </c>
      <c r="I5" s="8">
        <v>118298</v>
      </c>
      <c r="J5" s="8">
        <v>14677654</v>
      </c>
      <c r="K5" s="8">
        <v>35401758</v>
      </c>
      <c r="L5" s="6">
        <v>2015</v>
      </c>
      <c r="M5" s="10">
        <f t="shared" si="0"/>
        <v>2.7232121538461538</v>
      </c>
      <c r="N5" s="1" t="s">
        <v>49</v>
      </c>
    </row>
    <row r="6" spans="1:14" ht="39.75" customHeight="1" x14ac:dyDescent="0.2">
      <c r="A6" s="6">
        <v>6</v>
      </c>
      <c r="B6" s="7" t="s">
        <v>11</v>
      </c>
      <c r="C6" s="7" t="s">
        <v>27</v>
      </c>
      <c r="D6" s="1" t="s">
        <v>22</v>
      </c>
      <c r="E6" s="8">
        <v>8000000</v>
      </c>
      <c r="F6" s="9">
        <v>7.7</v>
      </c>
      <c r="G6" s="2">
        <v>0.81</v>
      </c>
      <c r="H6" s="2">
        <v>0.86</v>
      </c>
      <c r="I6" s="8">
        <v>196496</v>
      </c>
      <c r="J6" s="8">
        <v>6758416</v>
      </c>
      <c r="K6" s="8">
        <v>9074749</v>
      </c>
      <c r="L6" s="6">
        <v>2015</v>
      </c>
      <c r="M6" s="10">
        <f t="shared" si="0"/>
        <v>1.1343436250000001</v>
      </c>
      <c r="N6" s="1" t="s">
        <v>43</v>
      </c>
    </row>
    <row r="7" spans="1:14" ht="39.75" customHeight="1" x14ac:dyDescent="0.2">
      <c r="A7" s="6">
        <v>9</v>
      </c>
      <c r="B7" s="7" t="s">
        <v>12</v>
      </c>
      <c r="C7" s="7" t="s">
        <v>32</v>
      </c>
      <c r="D7" s="1" t="s">
        <v>23</v>
      </c>
      <c r="E7" s="7"/>
      <c r="F7" s="11">
        <v>5.9</v>
      </c>
      <c r="G7" s="2">
        <v>0.42</v>
      </c>
      <c r="H7" s="2">
        <v>0.44</v>
      </c>
      <c r="I7" s="8">
        <v>18281</v>
      </c>
      <c r="J7" s="8">
        <v>354103</v>
      </c>
      <c r="K7" s="8">
        <v>354103</v>
      </c>
      <c r="L7" s="6">
        <v>2019</v>
      </c>
      <c r="M7" s="12" t="e">
        <f t="shared" si="0"/>
        <v>#DIV/0!</v>
      </c>
      <c r="N7" s="5" t="s">
        <v>44</v>
      </c>
    </row>
    <row r="8" spans="1:14" ht="39.75" customHeight="1" x14ac:dyDescent="0.2">
      <c r="A8" s="6">
        <v>11</v>
      </c>
      <c r="B8" s="7" t="s">
        <v>13</v>
      </c>
      <c r="C8" s="7" t="s">
        <v>33</v>
      </c>
      <c r="D8" s="1" t="s">
        <v>22</v>
      </c>
      <c r="E8" s="7"/>
      <c r="F8" s="11">
        <v>6.1</v>
      </c>
      <c r="G8" s="2">
        <v>0.56999999999999995</v>
      </c>
      <c r="H8" s="2">
        <v>0.38</v>
      </c>
      <c r="I8" s="8">
        <v>29276</v>
      </c>
      <c r="J8" s="8">
        <v>523511</v>
      </c>
      <c r="K8" s="8">
        <v>1307599</v>
      </c>
      <c r="L8" s="6">
        <v>2013</v>
      </c>
      <c r="M8" s="12" t="e">
        <f t="shared" si="0"/>
        <v>#DIV/0!</v>
      </c>
      <c r="N8" s="5" t="s">
        <v>45</v>
      </c>
    </row>
    <row r="9" spans="1:14" ht="39.75" customHeight="1" x14ac:dyDescent="0.2">
      <c r="A9" s="6">
        <v>12</v>
      </c>
      <c r="B9" s="7" t="s">
        <v>14</v>
      </c>
      <c r="C9" s="7" t="s">
        <v>28</v>
      </c>
      <c r="D9" s="1" t="s">
        <v>21</v>
      </c>
      <c r="E9" s="8">
        <v>2400000</v>
      </c>
      <c r="F9" s="9">
        <v>5.6</v>
      </c>
      <c r="G9" s="2">
        <v>0.45</v>
      </c>
      <c r="H9" s="2">
        <v>0.3</v>
      </c>
      <c r="I9" s="8">
        <v>15843</v>
      </c>
      <c r="J9" s="8">
        <v>88273</v>
      </c>
      <c r="K9" s="8">
        <v>274717</v>
      </c>
      <c r="L9" s="6">
        <v>2014</v>
      </c>
      <c r="M9" s="10">
        <f t="shared" si="0"/>
        <v>0.11446541666666667</v>
      </c>
      <c r="N9" s="5" t="s">
        <v>46</v>
      </c>
    </row>
    <row r="10" spans="1:14" ht="39.75" customHeight="1" x14ac:dyDescent="0.2">
      <c r="A10" s="6">
        <v>13</v>
      </c>
      <c r="B10" s="7" t="s">
        <v>15</v>
      </c>
      <c r="C10" s="7" t="s">
        <v>34</v>
      </c>
      <c r="D10" s="1" t="s">
        <v>21</v>
      </c>
      <c r="E10" s="8">
        <v>5000000</v>
      </c>
      <c r="F10" s="9">
        <v>4.2</v>
      </c>
      <c r="G10" s="2">
        <v>0.27</v>
      </c>
      <c r="H10" s="2">
        <v>0.25</v>
      </c>
      <c r="I10" s="8">
        <v>12247</v>
      </c>
      <c r="J10" s="8">
        <v>42603</v>
      </c>
      <c r="K10" s="8">
        <v>43682</v>
      </c>
      <c r="L10" s="6">
        <v>2017</v>
      </c>
      <c r="M10" s="10">
        <f t="shared" si="0"/>
        <v>8.7364000000000001E-3</v>
      </c>
      <c r="N10" s="5" t="s">
        <v>47</v>
      </c>
    </row>
    <row r="11" spans="1:14" ht="39.75" customHeight="1" x14ac:dyDescent="0.2">
      <c r="A11" s="6">
        <v>14</v>
      </c>
      <c r="B11" s="7" t="s">
        <v>16</v>
      </c>
      <c r="C11" s="7" t="s">
        <v>29</v>
      </c>
      <c r="D11" s="1" t="s">
        <v>20</v>
      </c>
      <c r="E11" s="8">
        <v>15000000</v>
      </c>
      <c r="F11" s="9">
        <v>5.8</v>
      </c>
      <c r="G11" s="2">
        <v>0.24</v>
      </c>
      <c r="H11" s="2">
        <v>0.28000000000000003</v>
      </c>
      <c r="I11" s="8">
        <v>10723</v>
      </c>
      <c r="J11" s="8">
        <v>1659002</v>
      </c>
      <c r="K11" s="8">
        <v>1659002</v>
      </c>
      <c r="L11" s="6">
        <v>2016</v>
      </c>
      <c r="M11" s="10">
        <f t="shared" si="0"/>
        <v>0.11060013333333334</v>
      </c>
      <c r="N11" s="5" t="s">
        <v>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Kuppa</cp:lastModifiedBy>
  <dcterms:modified xsi:type="dcterms:W3CDTF">2024-09-16T21:18:18Z</dcterms:modified>
</cp:coreProperties>
</file>