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hil\Documents\MS_SEM_2\CC\Assignments\Assignment3\"/>
    </mc:Choice>
  </mc:AlternateContent>
  <bookViews>
    <workbookView xWindow="0" yWindow="0" windowWidth="28800" windowHeight="12300" tabRatio="747" activeTab="3"/>
  </bookViews>
  <sheets>
    <sheet name="Throughput_Local" sheetId="3" r:id="rId1"/>
    <sheet name="Efficiency_Local" sheetId="4" r:id="rId2"/>
    <sheet name="Throughput_Remote" sheetId="1" r:id="rId3"/>
    <sheet name="Efficiency_Remot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E28" i="4" s="1"/>
  <c r="C27" i="4"/>
  <c r="E27" i="4" s="1"/>
  <c r="C26" i="4"/>
  <c r="E26" i="4" s="1"/>
  <c r="C25" i="4"/>
  <c r="E25" i="4" s="1"/>
  <c r="C24" i="4"/>
  <c r="E24" i="4" s="1"/>
  <c r="C18" i="4"/>
  <c r="E18" i="4" s="1"/>
  <c r="C17" i="4"/>
  <c r="E17" i="4" s="1"/>
  <c r="C16" i="4"/>
  <c r="E16" i="4" s="1"/>
  <c r="C15" i="4"/>
  <c r="E15" i="4" s="1"/>
  <c r="C14" i="4"/>
  <c r="E14" i="4" s="1"/>
  <c r="C8" i="4"/>
  <c r="E8" i="4" s="1"/>
  <c r="C7" i="4"/>
  <c r="E7" i="4" s="1"/>
  <c r="C6" i="4"/>
  <c r="E6" i="4" s="1"/>
  <c r="C5" i="4"/>
  <c r="E5" i="4" s="1"/>
  <c r="C4" i="4"/>
  <c r="E4" i="4" s="1"/>
  <c r="F9" i="3" l="1"/>
  <c r="F8" i="3"/>
  <c r="F7" i="3"/>
  <c r="F6" i="3"/>
  <c r="F5" i="3"/>
  <c r="E25" i="2"/>
  <c r="E26" i="2"/>
  <c r="E27" i="2"/>
  <c r="E28" i="2"/>
  <c r="E24" i="2"/>
  <c r="C25" i="2"/>
  <c r="C26" i="2"/>
  <c r="C27" i="2"/>
  <c r="C28" i="2"/>
  <c r="C24" i="2"/>
  <c r="E15" i="2"/>
  <c r="E16" i="2"/>
  <c r="E17" i="2"/>
  <c r="E18" i="2"/>
  <c r="E14" i="2"/>
  <c r="C15" i="2"/>
  <c r="C16" i="2"/>
  <c r="C17" i="2"/>
  <c r="C18" i="2"/>
  <c r="C14" i="2"/>
  <c r="C5" i="2" l="1"/>
  <c r="E5" i="2" s="1"/>
  <c r="C6" i="2"/>
  <c r="E6" i="2" s="1"/>
  <c r="C7" i="2"/>
  <c r="E7" i="2" s="1"/>
  <c r="C8" i="2"/>
  <c r="E8" i="2" s="1"/>
  <c r="C4" i="2"/>
  <c r="E4" i="2" s="1"/>
  <c r="F6" i="1"/>
  <c r="F7" i="1"/>
  <c r="F8" i="1"/>
  <c r="F9" i="1"/>
  <c r="F5" i="1"/>
</calcChain>
</file>

<file path=xl/sharedStrings.xml><?xml version="1.0" encoding="utf-8"?>
<sst xmlns="http://schemas.openxmlformats.org/spreadsheetml/2006/main" count="68" uniqueCount="21">
  <si>
    <t>10K Tasks</t>
  </si>
  <si>
    <t>sleep 0</t>
  </si>
  <si>
    <t>Workers</t>
  </si>
  <si>
    <t>Time in sec</t>
  </si>
  <si>
    <t>No Of Tasks</t>
  </si>
  <si>
    <t>Throughput</t>
  </si>
  <si>
    <t>Remote System</t>
  </si>
  <si>
    <t>10 ms Tasks</t>
  </si>
  <si>
    <t>Efficiency</t>
  </si>
  <si>
    <t>1sec Tasks</t>
  </si>
  <si>
    <t>10Sec Tasks</t>
  </si>
  <si>
    <t>100K Tasks</t>
  </si>
  <si>
    <t>No of Workers</t>
  </si>
  <si>
    <t>No of Tasks</t>
  </si>
  <si>
    <t>Ideal time (ms)</t>
  </si>
  <si>
    <t>Actual time (ms)</t>
  </si>
  <si>
    <t>1 ms sleep Task</t>
  </si>
  <si>
    <t>1 sec sleep Task</t>
  </si>
  <si>
    <t>10 sec sleep Task</t>
  </si>
  <si>
    <t>No ofWorkers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</si>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</sst>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Local Workers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Throughput_Local!$F$4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Throughput_Local!$E$5:$E$9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Throughput_Local!$F$5:$F$9</c:f>
              <c:numCache>
                <c:formatCode>General</c:formatCode>
                <c:ptCount val="5"/>
                <c:pt idx="0">
                  <c:v>149476.83109118085</c:v>
                </c:pt>
                <c:pt idx="1">
                  <c:v>147058.82352941175</c:v>
                </c:pt>
                <c:pt idx="2">
                  <c:v>121065.37530266345</c:v>
                </c:pt>
                <c:pt idx="3">
                  <c:v>92081.031307550642</c:v>
                </c:pt>
                <c:pt idx="4">
                  <c:v>66889.632107023412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3-46B8-8990-04F50F3A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47432"/>
        <c:axId val="307447760"/>
      </c:lineChart>
      <c:catAx>
        <c:axId val="30744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47760"/>
        <c:crosses val="autoZero"/>
        <c:auto val="1"/>
        <c:lblAlgn val="ctr"/>
        <c:lblOffset val="100"/>
        <c:noMultiLvlLbl val="0"/>
      </c:catAx>
      <c:valAx>
        <c:axId val="3074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(Tasks/sec)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- Local Workers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Efficiency_Local!$I$3</c:f>
              <c:strCache>
                <c:ptCount val="1"/>
                <c:pt idx="0">
                  <c:v>1 ms sleep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Efficiency_Local!$H$4:$H$8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Efficiency_Local!$I$4:$I$8</c:f>
              <c:numCache>
                <c:formatCode>General</c:formatCode>
                <c:ptCount val="5"/>
                <c:pt idx="0">
                  <c:v>98.493056239535122</c:v>
                </c:pt>
                <c:pt idx="1">
                  <c:v>98.164327083537842</c:v>
                </c:pt>
                <c:pt idx="2">
                  <c:v>97.96238244514106</c:v>
                </c:pt>
                <c:pt idx="3">
                  <c:v>97.040271712760799</c:v>
                </c:pt>
                <c:pt idx="4">
                  <c:v>97.257342929391172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0-4F13-8871-03A70ADA729B}"/>
            </c:ext>
          </c:extLst>
        </c:ser>
        <c:ser>
          <c:idx val="1"/>
          <c:order val="1"/>
          <c:tx>
            <c:strRef>
              <c:f>Efficiency_Local!$J$3</c:f>
              <c:strCache>
                <c:ptCount val="1"/>
                <c:pt idx="0">
                  <c:v>1 sec sleep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Efficiency_Local!$H$4:$H$8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Efficiency_Local!$J$4:$J$8</c:f>
              <c:numCache>
                <c:formatCode>General</c:formatCode>
                <c:ptCount val="5"/>
                <c:pt idx="0">
                  <c:v>99.965012245714007</c:v>
                </c:pt>
                <c:pt idx="1">
                  <c:v>99.958017632594306</c:v>
                </c:pt>
                <c:pt idx="2">
                  <c:v>99.966011556070939</c:v>
                </c:pt>
                <c:pt idx="3">
                  <c:v>99.961015204070407</c:v>
                </c:pt>
                <c:pt idx="4">
                  <c:v>99.930048965723998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0-4F13-8871-03A70ADA729B}"/>
            </c:ext>
          </c:extLst>
        </c:ser>
        <c:ser>
          <c:idx val="2"/>
          <c:order val="2"/>
          <c:tx>
            <c:strRef>
              <c:f>Efficiency_Local!$K$3</c:f>
              <c:strCache>
                <c:ptCount val="1"/>
                <c:pt idx="0">
                  <c:v>10 sec sleep 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Efficiency_Local!$H$4:$H$8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Efficiency_Local!$K$4:$K$8</c:f>
              <c:numCache>
                <c:formatCode>General</c:formatCode>
                <c:ptCount val="5"/>
                <c:pt idx="0">
                  <c:v>99.983002889508782</c:v>
                </c:pt>
                <c:pt idx="1">
                  <c:v>99.977005288783587</c:v>
                </c:pt>
                <c:pt idx="2">
                  <c:v>99.982003239416912</c:v>
                </c:pt>
                <c:pt idx="3">
                  <c:v>99.980003999200164</c:v>
                </c:pt>
                <c:pt idx="4">
                  <c:v>99.983002889508782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0-4F13-8871-03A70ADA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35848"/>
        <c:axId val="396640440"/>
      </c:lineChart>
      <c:catAx>
        <c:axId val="39663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40440"/>
        <c:crosses val="autoZero"/>
        <c:auto val="1"/>
        <c:lblAlgn val="ctr"/>
        <c:lblOffset val="100"/>
        <c:noMultiLvlLbl val="0"/>
      </c:catAx>
      <c:valAx>
        <c:axId val="3966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- Remote Workers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Throughput_Remote!$F$4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Throughput_Remote!$E$5:$E$9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Throughput_Remote!$F$5:$F$9</c:f>
              <c:numCache>
                <c:formatCode>General</c:formatCode>
                <c:ptCount val="5"/>
                <c:pt idx="0">
                  <c:v>27.246991250991112</c:v>
                </c:pt>
                <c:pt idx="1">
                  <c:v>43.194491838400765</c:v>
                </c:pt>
                <c:pt idx="2">
                  <c:v>43.012047674553642</c:v>
                </c:pt>
                <c:pt idx="3">
                  <c:v>40.808664495645715</c:v>
                </c:pt>
                <c:pt idx="4">
                  <c:v>40.75112473104258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F-408A-AFAA-2F26FBF8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87696"/>
        <c:axId val="400388024"/>
      </c:lineChart>
      <c:catAx>
        <c:axId val="40038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8024"/>
        <c:crosses val="autoZero"/>
        <c:auto val="1"/>
        <c:lblAlgn val="ctr"/>
        <c:lblOffset val="100"/>
        <c:noMultiLvlLbl val="0"/>
      </c:catAx>
      <c:valAx>
        <c:axId val="4003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(Tasks/sec)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- Remote Workers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Efficiency_Remote!$I$3</c:f>
              <c:strCache>
                <c:ptCount val="1"/>
                <c:pt idx="0">
                  <c:v>1 ms sleep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Efficiency_Remote!$H$4:$H$8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Efficiency_Remote!$I$4:$I$8</c:f>
              <c:numCache>
                <c:formatCode>General</c:formatCode>
                <c:ptCount val="5"/>
                <c:pt idx="0">
                  <c:v>15.240417587441895</c:v>
                </c:pt>
                <c:pt idx="1">
                  <c:v>15.351550506601166</c:v>
                </c:pt>
                <c:pt idx="2">
                  <c:v>9.1921903151082844</c:v>
                </c:pt>
                <c:pt idx="3">
                  <c:v>5.4136575753310456</c:v>
                </c:pt>
                <c:pt idx="4">
                  <c:v>2.7441994484159111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5-4258-AFC8-6D3FCC0A40D4}"/>
            </c:ext>
          </c:extLst>
        </c:ser>
        <c:ser>
          <c:idx val="1"/>
          <c:order val="1"/>
          <c:tx>
            <c:strRef>
              <c:f>Efficiency_Remote!$J$3</c:f>
              <c:strCache>
                <c:ptCount val="1"/>
                <c:pt idx="0">
                  <c:v>1 sec sleep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Efficiency_Remote!$H$4:$H$8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Efficiency_Remote!$J$4:$J$8</c:f>
              <c:numCache>
                <c:formatCode>General</c:formatCode>
                <c:ptCount val="5"/>
                <c:pt idx="0">
                  <c:v>86.062963664216738</c:v>
                </c:pt>
                <c:pt idx="1">
                  <c:v>89.274554966343487</c:v>
                </c:pt>
                <c:pt idx="2">
                  <c:v>83.7058242512514</c:v>
                </c:pt>
                <c:pt idx="3">
                  <c:v>88.931576045390685</c:v>
                </c:pt>
                <c:pt idx="4">
                  <c:v>88.66270048853147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5-4258-AFC8-6D3FCC0A40D4}"/>
            </c:ext>
          </c:extLst>
        </c:ser>
        <c:ser>
          <c:idx val="2"/>
          <c:order val="2"/>
          <c:tx>
            <c:strRef>
              <c:f>Efficiency_Remote!$K$3</c:f>
              <c:strCache>
                <c:ptCount val="1"/>
                <c:pt idx="0">
                  <c:v>10 sec sleep 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Efficiency_Remote!$H$4:$H$8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Efficiency_Remote!$K$4:$K$8</c:f>
              <c:numCache>
                <c:formatCode>General</c:formatCode>
                <c:ptCount val="5"/>
                <c:pt idx="0">
                  <c:v>74.5234227117583</c:v>
                </c:pt>
                <c:pt idx="1">
                  <c:v>81.906119206165897</c:v>
                </c:pt>
                <c:pt idx="2">
                  <c:v>88.58494410290028</c:v>
                </c:pt>
                <c:pt idx="3">
                  <c:v>88.941858706963259</c:v>
                </c:pt>
                <c:pt idx="4">
                  <c:v>92.225398874850129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5-4258-AFC8-6D3FCC0A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95568"/>
        <c:axId val="400385400"/>
      </c:lineChart>
      <c:catAx>
        <c:axId val="4003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5400"/>
        <c:crosses val="autoZero"/>
        <c:auto val="1"/>
        <c:lblAlgn val="ctr"/>
        <c:lblOffset val="100"/>
        <c:noMultiLvlLbl val="0"/>
      </c:catAx>
      <c:valAx>
        <c:axId val="4003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12</xdr:row>
      <xdr:rowOff>104774</xdr:rowOff>
    </xdr:from>
    <xdr:to>
      <xdr:col>12</xdr:col>
      <xdr:colOff>9525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38099</xdr:rowOff>
    </xdr:from>
    <xdr:to>
      <xdr:col>12</xdr:col>
      <xdr:colOff>504825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12</xdr:row>
      <xdr:rowOff>104774</xdr:rowOff>
    </xdr:from>
    <xdr:to>
      <xdr:col>10</xdr:col>
      <xdr:colOff>209550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10</xdr:row>
      <xdr:rowOff>171448</xdr:rowOff>
    </xdr:from>
    <xdr:to>
      <xdr:col>13</xdr:col>
      <xdr:colOff>295275</xdr:colOff>
      <xdr:row>30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N32" sqref="N32"/>
    </sheetView>
  </sheetViews>
  <sheetFormatPr defaultRowHeight="15" x14ac:dyDescent="0.25"/>
  <cols>
    <col min="2" max="2" width="11.28515625" bestFit="1" customWidth="1"/>
    <col min="3" max="3" width="10.85546875" bestFit="1" customWidth="1"/>
    <col min="6" max="6" width="12" bestFit="1" customWidth="1"/>
    <col min="18" max="18" width="13.85546875" bestFit="1" customWidth="1"/>
    <col min="19" max="19" width="11.28515625" bestFit="1" customWidth="1"/>
    <col min="20" max="20" width="10.85546875" bestFit="1" customWidth="1"/>
    <col min="21" max="21" width="19.7109375" customWidth="1"/>
    <col min="23" max="23" width="12" bestFit="1" customWidth="1"/>
  </cols>
  <sheetData>
    <row r="1" spans="1:23" x14ac:dyDescent="0.25">
      <c r="A1" t="s">
        <v>6</v>
      </c>
    </row>
    <row r="2" spans="1:23" x14ac:dyDescent="0.25">
      <c r="A2" t="s">
        <v>11</v>
      </c>
      <c r="C2" t="s">
        <v>1</v>
      </c>
    </row>
    <row r="4" spans="1:23" x14ac:dyDescent="0.25">
      <c r="A4" t="s">
        <v>2</v>
      </c>
      <c r="B4" t="s">
        <v>4</v>
      </c>
      <c r="C4" t="s">
        <v>3</v>
      </c>
      <c r="E4" s="1"/>
      <c r="F4" s="1" t="s">
        <v>5</v>
      </c>
    </row>
    <row r="5" spans="1:23" x14ac:dyDescent="0.25">
      <c r="A5">
        <v>1</v>
      </c>
      <c r="B5">
        <v>100000</v>
      </c>
      <c r="C5">
        <v>0.66900000000000004</v>
      </c>
      <c r="E5" s="1">
        <v>1</v>
      </c>
      <c r="F5" s="1">
        <f>B5/C5</f>
        <v>149476.83109118085</v>
      </c>
    </row>
    <row r="6" spans="1:23" x14ac:dyDescent="0.25">
      <c r="A6">
        <v>2</v>
      </c>
      <c r="B6">
        <v>100000</v>
      </c>
      <c r="C6">
        <v>0.68</v>
      </c>
      <c r="E6" s="1">
        <v>2</v>
      </c>
      <c r="F6" s="1">
        <f t="shared" ref="F6:F9" si="0">B6/C6</f>
        <v>147058.82352941175</v>
      </c>
    </row>
    <row r="7" spans="1:23" x14ac:dyDescent="0.25">
      <c r="A7">
        <v>4</v>
      </c>
      <c r="B7">
        <v>100000</v>
      </c>
      <c r="C7">
        <v>0.82599999999999996</v>
      </c>
      <c r="E7" s="1">
        <v>4</v>
      </c>
      <c r="F7" s="1">
        <f t="shared" si="0"/>
        <v>121065.37530266345</v>
      </c>
    </row>
    <row r="8" spans="1:23" x14ac:dyDescent="0.25">
      <c r="A8">
        <v>8</v>
      </c>
      <c r="B8">
        <v>100000</v>
      </c>
      <c r="C8">
        <v>1.0860000000000001</v>
      </c>
      <c r="E8" s="1">
        <v>8</v>
      </c>
      <c r="F8" s="1">
        <f t="shared" si="0"/>
        <v>92081.031307550642</v>
      </c>
    </row>
    <row r="9" spans="1:23" x14ac:dyDescent="0.25">
      <c r="A9">
        <v>16</v>
      </c>
      <c r="B9">
        <v>100000</v>
      </c>
      <c r="C9">
        <v>1.4950000000000001</v>
      </c>
      <c r="E9" s="1">
        <v>16</v>
      </c>
      <c r="F9" s="1">
        <f t="shared" si="0"/>
        <v>66889.632107023412</v>
      </c>
    </row>
    <row r="13" spans="1:23" x14ac:dyDescent="0.25">
      <c r="R13" s="3" t="s">
        <v>12</v>
      </c>
      <c r="S13" s="3" t="s">
        <v>4</v>
      </c>
      <c r="T13" s="3" t="s">
        <v>3</v>
      </c>
      <c r="U13" s="3" t="s">
        <v>5</v>
      </c>
      <c r="V13" s="2"/>
      <c r="W13" s="2"/>
    </row>
    <row r="14" spans="1:23" x14ac:dyDescent="0.25">
      <c r="R14" s="4">
        <v>1</v>
      </c>
      <c r="S14" s="4">
        <v>100000</v>
      </c>
      <c r="T14" s="4">
        <v>0.66900000000000004</v>
      </c>
      <c r="U14" s="4">
        <v>149476.83109118085</v>
      </c>
      <c r="V14" s="2"/>
      <c r="W14" s="2"/>
    </row>
    <row r="15" spans="1:23" x14ac:dyDescent="0.25">
      <c r="R15" s="4">
        <v>2</v>
      </c>
      <c r="S15" s="4">
        <v>100000</v>
      </c>
      <c r="T15" s="4">
        <v>0.68</v>
      </c>
      <c r="U15" s="4">
        <v>147058.82352941175</v>
      </c>
      <c r="V15" s="2"/>
      <c r="W15" s="2"/>
    </row>
    <row r="16" spans="1:23" x14ac:dyDescent="0.25">
      <c r="R16" s="4">
        <v>4</v>
      </c>
      <c r="S16" s="4">
        <v>100000</v>
      </c>
      <c r="T16" s="4">
        <v>0.82599999999999996</v>
      </c>
      <c r="U16" s="4">
        <v>121065.37530266345</v>
      </c>
      <c r="V16" s="2"/>
      <c r="W16" s="2"/>
    </row>
    <row r="17" spans="18:23" x14ac:dyDescent="0.25">
      <c r="R17" s="4">
        <v>8</v>
      </c>
      <c r="S17" s="4">
        <v>100000</v>
      </c>
      <c r="T17" s="4">
        <v>1.0860000000000001</v>
      </c>
      <c r="U17" s="4">
        <v>92081.031307550642</v>
      </c>
      <c r="V17" s="2"/>
      <c r="W17" s="2"/>
    </row>
    <row r="18" spans="18:23" x14ac:dyDescent="0.25">
      <c r="R18" s="4">
        <v>16</v>
      </c>
      <c r="S18" s="4">
        <v>100000</v>
      </c>
      <c r="T18" s="4">
        <v>1.4950000000000001</v>
      </c>
      <c r="U18" s="4">
        <v>66889.632107023412</v>
      </c>
      <c r="V18" s="2"/>
      <c r="W18" s="2"/>
    </row>
    <row r="19" spans="18:23" x14ac:dyDescent="0.25">
      <c r="V19" s="2"/>
      <c r="W19" s="2"/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R14" sqref="R14"/>
    </sheetView>
  </sheetViews>
  <sheetFormatPr defaultRowHeight="15" x14ac:dyDescent="0.25"/>
  <cols>
    <col min="1" max="1" width="13.85546875" bestFit="1" customWidth="1"/>
    <col min="2" max="2" width="11" bestFit="1" customWidth="1"/>
    <col min="3" max="3" width="14.5703125" bestFit="1" customWidth="1"/>
    <col min="4" max="4" width="15.7109375" bestFit="1" customWidth="1"/>
    <col min="5" max="5" width="12" bestFit="1" customWidth="1"/>
    <col min="8" max="8" width="14" bestFit="1" customWidth="1"/>
    <col min="9" max="9" width="14.7109375" bestFit="1" customWidth="1"/>
    <col min="10" max="10" width="15" bestFit="1" customWidth="1"/>
    <col min="11" max="11" width="16" bestFit="1" customWidth="1"/>
  </cols>
  <sheetData>
    <row r="1" spans="1:11" x14ac:dyDescent="0.25">
      <c r="A1" t="s">
        <v>7</v>
      </c>
      <c r="H1" t="s">
        <v>8</v>
      </c>
    </row>
    <row r="3" spans="1:11" x14ac:dyDescent="0.25">
      <c r="A3" s="3" t="s">
        <v>12</v>
      </c>
      <c r="B3" s="3" t="s">
        <v>13</v>
      </c>
      <c r="C3" s="3" t="s">
        <v>14</v>
      </c>
      <c r="D3" s="3" t="s">
        <v>15</v>
      </c>
      <c r="E3" s="3" t="s">
        <v>8</v>
      </c>
      <c r="H3" s="3" t="s">
        <v>12</v>
      </c>
      <c r="I3" s="3" t="s">
        <v>16</v>
      </c>
      <c r="J3" s="3" t="s">
        <v>17</v>
      </c>
      <c r="K3" s="3" t="s">
        <v>18</v>
      </c>
    </row>
    <row r="4" spans="1:11" x14ac:dyDescent="0.25">
      <c r="A4" s="4">
        <v>1</v>
      </c>
      <c r="B4" s="4">
        <v>1000</v>
      </c>
      <c r="C4" s="4">
        <f>(10*B4)/A4</f>
        <v>10000</v>
      </c>
      <c r="D4" s="4">
        <v>10153</v>
      </c>
      <c r="E4" s="4">
        <f>(C4/D4)*100</f>
        <v>98.493056239535122</v>
      </c>
      <c r="H4" s="5">
        <v>1</v>
      </c>
      <c r="I4" s="6">
        <v>98.493056239535122</v>
      </c>
      <c r="J4" s="6">
        <v>99.965012245714007</v>
      </c>
      <c r="K4" s="6">
        <v>99.983002889508782</v>
      </c>
    </row>
    <row r="5" spans="1:11" x14ac:dyDescent="0.25">
      <c r="A5" s="4">
        <v>2</v>
      </c>
      <c r="B5" s="4">
        <v>2000</v>
      </c>
      <c r="C5" s="4">
        <f t="shared" ref="C5:C8" si="0">(10*B5)/A5</f>
        <v>10000</v>
      </c>
      <c r="D5" s="4">
        <v>10187</v>
      </c>
      <c r="E5" s="4">
        <f t="shared" ref="E5:E8" si="1">(C5/D5)*100</f>
        <v>98.164327083537842</v>
      </c>
      <c r="H5" s="6">
        <v>2</v>
      </c>
      <c r="I5" s="6">
        <v>98.164327083537842</v>
      </c>
      <c r="J5" s="6">
        <v>99.958017632594306</v>
      </c>
      <c r="K5" s="6">
        <v>99.977005288783587</v>
      </c>
    </row>
    <row r="6" spans="1:11" x14ac:dyDescent="0.25">
      <c r="A6" s="4">
        <v>4</v>
      </c>
      <c r="B6" s="4">
        <v>4000</v>
      </c>
      <c r="C6" s="4">
        <f t="shared" si="0"/>
        <v>10000</v>
      </c>
      <c r="D6" s="4">
        <v>10208</v>
      </c>
      <c r="E6" s="4">
        <f t="shared" si="1"/>
        <v>97.96238244514106</v>
      </c>
      <c r="H6" s="6">
        <v>4</v>
      </c>
      <c r="I6" s="6">
        <v>97.96238244514106</v>
      </c>
      <c r="J6" s="6">
        <v>99.966011556070939</v>
      </c>
      <c r="K6" s="6">
        <v>99.982003239416912</v>
      </c>
    </row>
    <row r="7" spans="1:11" x14ac:dyDescent="0.25">
      <c r="A7" s="4">
        <v>8</v>
      </c>
      <c r="B7" s="4">
        <v>8000</v>
      </c>
      <c r="C7" s="4">
        <f t="shared" si="0"/>
        <v>10000</v>
      </c>
      <c r="D7" s="4">
        <v>10305</v>
      </c>
      <c r="E7" s="4">
        <f t="shared" si="1"/>
        <v>97.040271712760799</v>
      </c>
      <c r="H7" s="6">
        <v>8</v>
      </c>
      <c r="I7" s="6">
        <v>97.040271712760799</v>
      </c>
      <c r="J7" s="6">
        <v>99.961015204070407</v>
      </c>
      <c r="K7" s="6">
        <v>99.980003999200164</v>
      </c>
    </row>
    <row r="8" spans="1:11" x14ac:dyDescent="0.25">
      <c r="A8" s="4">
        <v>16</v>
      </c>
      <c r="B8" s="4">
        <v>16000</v>
      </c>
      <c r="C8" s="4">
        <f t="shared" si="0"/>
        <v>10000</v>
      </c>
      <c r="D8" s="4">
        <v>10282</v>
      </c>
      <c r="E8" s="4">
        <f t="shared" si="1"/>
        <v>97.257342929391172</v>
      </c>
      <c r="H8" s="6">
        <v>16</v>
      </c>
      <c r="I8" s="6">
        <v>97.257342929391172</v>
      </c>
      <c r="J8" s="6">
        <v>99.930048965723998</v>
      </c>
      <c r="K8" s="6">
        <v>99.983002889508782</v>
      </c>
    </row>
    <row r="11" spans="1:11" x14ac:dyDescent="0.25">
      <c r="A11" t="s">
        <v>9</v>
      </c>
    </row>
    <row r="13" spans="1:11" x14ac:dyDescent="0.25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8</v>
      </c>
    </row>
    <row r="14" spans="1:11" x14ac:dyDescent="0.25">
      <c r="A14" s="4">
        <v>1</v>
      </c>
      <c r="B14" s="4">
        <v>100</v>
      </c>
      <c r="C14" s="4">
        <f>(B14*1000)/A14</f>
        <v>100000</v>
      </c>
      <c r="D14" s="4">
        <v>100035</v>
      </c>
      <c r="E14" s="4">
        <f>(C14/D14)*100</f>
        <v>99.965012245714007</v>
      </c>
    </row>
    <row r="15" spans="1:11" x14ac:dyDescent="0.25">
      <c r="A15" s="4">
        <v>2</v>
      </c>
      <c r="B15" s="4">
        <v>200</v>
      </c>
      <c r="C15" s="4">
        <f t="shared" ref="C15:C18" si="2">(B15*1000)/A15</f>
        <v>100000</v>
      </c>
      <c r="D15" s="4">
        <v>100042</v>
      </c>
      <c r="E15" s="4">
        <f t="shared" ref="E15:E18" si="3">(C15/D15)*100</f>
        <v>99.958017632594306</v>
      </c>
    </row>
    <row r="16" spans="1:11" x14ac:dyDescent="0.25">
      <c r="A16" s="4">
        <v>4</v>
      </c>
      <c r="B16" s="4">
        <v>400</v>
      </c>
      <c r="C16" s="4">
        <f t="shared" si="2"/>
        <v>100000</v>
      </c>
      <c r="D16" s="4">
        <v>100034</v>
      </c>
      <c r="E16" s="4">
        <f t="shared" si="3"/>
        <v>99.966011556070939</v>
      </c>
    </row>
    <row r="17" spans="1:5" x14ac:dyDescent="0.25">
      <c r="A17" s="4">
        <v>8</v>
      </c>
      <c r="B17" s="4">
        <v>800</v>
      </c>
      <c r="C17" s="4">
        <f t="shared" si="2"/>
        <v>100000</v>
      </c>
      <c r="D17" s="4">
        <v>100039</v>
      </c>
      <c r="E17" s="4">
        <f t="shared" si="3"/>
        <v>99.961015204070407</v>
      </c>
    </row>
    <row r="18" spans="1:5" x14ac:dyDescent="0.25">
      <c r="A18" s="4">
        <v>16</v>
      </c>
      <c r="B18" s="4">
        <v>1600</v>
      </c>
      <c r="C18" s="4">
        <f t="shared" si="2"/>
        <v>100000</v>
      </c>
      <c r="D18" s="4">
        <v>100070</v>
      </c>
      <c r="E18" s="4">
        <f t="shared" si="3"/>
        <v>99.930048965723998</v>
      </c>
    </row>
    <row r="21" spans="1:5" x14ac:dyDescent="0.25">
      <c r="A21" t="s">
        <v>10</v>
      </c>
    </row>
    <row r="23" spans="1:5" x14ac:dyDescent="0.25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8</v>
      </c>
    </row>
    <row r="24" spans="1:5" x14ac:dyDescent="0.25">
      <c r="A24" s="4">
        <v>1</v>
      </c>
      <c r="B24" s="4">
        <v>10</v>
      </c>
      <c r="C24" s="4">
        <f>(B24*10000)/A24</f>
        <v>100000</v>
      </c>
      <c r="D24" s="4">
        <v>100017</v>
      </c>
      <c r="E24" s="4">
        <f>(C24/D24)*100</f>
        <v>99.983002889508782</v>
      </c>
    </row>
    <row r="25" spans="1:5" x14ac:dyDescent="0.25">
      <c r="A25" s="4">
        <v>2</v>
      </c>
      <c r="B25" s="4">
        <v>20</v>
      </c>
      <c r="C25" s="4">
        <f t="shared" ref="C25:C28" si="4">(B25*10000)/A25</f>
        <v>100000</v>
      </c>
      <c r="D25" s="4">
        <v>100023</v>
      </c>
      <c r="E25" s="4">
        <f t="shared" ref="E25:E28" si="5">(C25/D25)*100</f>
        <v>99.977005288783587</v>
      </c>
    </row>
    <row r="26" spans="1:5" x14ac:dyDescent="0.25">
      <c r="A26" s="4">
        <v>4</v>
      </c>
      <c r="B26" s="4">
        <v>40</v>
      </c>
      <c r="C26" s="4">
        <f t="shared" si="4"/>
        <v>100000</v>
      </c>
      <c r="D26" s="4">
        <v>100018</v>
      </c>
      <c r="E26" s="4">
        <f t="shared" si="5"/>
        <v>99.982003239416912</v>
      </c>
    </row>
    <row r="27" spans="1:5" x14ac:dyDescent="0.25">
      <c r="A27" s="4">
        <v>8</v>
      </c>
      <c r="B27" s="4">
        <v>80</v>
      </c>
      <c r="C27" s="4">
        <f t="shared" si="4"/>
        <v>100000</v>
      </c>
      <c r="D27" s="4">
        <v>100020</v>
      </c>
      <c r="E27" s="4">
        <f t="shared" si="5"/>
        <v>99.980003999200164</v>
      </c>
    </row>
    <row r="28" spans="1:5" x14ac:dyDescent="0.25">
      <c r="A28" s="4">
        <v>16</v>
      </c>
      <c r="B28" s="4">
        <v>160</v>
      </c>
      <c r="C28" s="4">
        <f t="shared" si="4"/>
        <v>100000</v>
      </c>
      <c r="D28" s="4">
        <v>100017</v>
      </c>
      <c r="E28" s="4">
        <f t="shared" si="5"/>
        <v>99.983002889508782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Q15" sqref="Q15"/>
    </sheetView>
  </sheetViews>
  <sheetFormatPr defaultRowHeight="15" x14ac:dyDescent="0.25"/>
  <cols>
    <col min="1" max="1" width="9.28515625" bestFit="1" customWidth="1"/>
    <col min="2" max="2" width="11.28515625" bestFit="1" customWidth="1"/>
    <col min="3" max="3" width="10.85546875" bestFit="1" customWidth="1"/>
    <col min="6" max="6" width="11.28515625" bestFit="1" customWidth="1"/>
    <col min="18" max="18" width="13.42578125" bestFit="1" customWidth="1"/>
    <col min="19" max="19" width="11.7109375" customWidth="1"/>
    <col min="20" max="20" width="10.42578125" customWidth="1"/>
    <col min="21" max="21" width="14" customWidth="1"/>
  </cols>
  <sheetData>
    <row r="1" spans="1:23" x14ac:dyDescent="0.25">
      <c r="A1" t="s">
        <v>6</v>
      </c>
    </row>
    <row r="2" spans="1:23" x14ac:dyDescent="0.25">
      <c r="A2" t="s">
        <v>0</v>
      </c>
      <c r="C2" t="s">
        <v>1</v>
      </c>
    </row>
    <row r="4" spans="1:23" x14ac:dyDescent="0.25">
      <c r="A4" t="s">
        <v>2</v>
      </c>
      <c r="B4" t="s">
        <v>4</v>
      </c>
      <c r="C4" t="s">
        <v>3</v>
      </c>
      <c r="E4" s="1"/>
      <c r="F4" s="1" t="s">
        <v>5</v>
      </c>
    </row>
    <row r="5" spans="1:23" x14ac:dyDescent="0.25">
      <c r="A5">
        <v>1</v>
      </c>
      <c r="B5">
        <v>10000</v>
      </c>
      <c r="C5">
        <v>367.01299999999998</v>
      </c>
      <c r="E5" s="1">
        <v>1</v>
      </c>
      <c r="F5" s="1">
        <f>B5/C5</f>
        <v>27.246991250991112</v>
      </c>
      <c r="R5" s="3" t="s">
        <v>19</v>
      </c>
      <c r="S5" s="3" t="s">
        <v>4</v>
      </c>
      <c r="T5" s="3" t="s">
        <v>20</v>
      </c>
      <c r="U5" s="3" t="s">
        <v>5</v>
      </c>
      <c r="V5" s="2"/>
      <c r="W5" s="2"/>
    </row>
    <row r="6" spans="1:23" x14ac:dyDescent="0.25">
      <c r="A6">
        <v>2</v>
      </c>
      <c r="B6">
        <v>10000</v>
      </c>
      <c r="C6">
        <v>231.511</v>
      </c>
      <c r="E6" s="1">
        <v>2</v>
      </c>
      <c r="F6" s="1">
        <f t="shared" ref="F6:F9" si="0">B6/C6</f>
        <v>43.194491838400765</v>
      </c>
      <c r="R6" s="4">
        <v>1</v>
      </c>
      <c r="S6" s="4">
        <v>10000</v>
      </c>
      <c r="T6" s="4">
        <v>367.01299999999998</v>
      </c>
      <c r="U6" s="4">
        <v>27.246991250991112</v>
      </c>
      <c r="V6" s="2"/>
      <c r="W6" s="2"/>
    </row>
    <row r="7" spans="1:23" x14ac:dyDescent="0.25">
      <c r="A7">
        <v>4</v>
      </c>
      <c r="B7">
        <v>10000</v>
      </c>
      <c r="C7">
        <v>232.49299999999999</v>
      </c>
      <c r="E7" s="1">
        <v>4</v>
      </c>
      <c r="F7" s="1">
        <f t="shared" si="0"/>
        <v>43.012047674553642</v>
      </c>
      <c r="R7" s="4">
        <v>2</v>
      </c>
      <c r="S7" s="4">
        <v>10000</v>
      </c>
      <c r="T7" s="4">
        <v>231.511</v>
      </c>
      <c r="U7" s="4">
        <v>43.194491838400765</v>
      </c>
      <c r="V7" s="2"/>
      <c r="W7" s="2"/>
    </row>
    <row r="8" spans="1:23" x14ac:dyDescent="0.25">
      <c r="A8">
        <v>8</v>
      </c>
      <c r="B8">
        <v>10000</v>
      </c>
      <c r="C8">
        <v>245.04599999999999</v>
      </c>
      <c r="E8" s="1">
        <v>8</v>
      </c>
      <c r="F8" s="1">
        <f t="shared" si="0"/>
        <v>40.808664495645715</v>
      </c>
      <c r="R8" s="4">
        <v>4</v>
      </c>
      <c r="S8" s="4">
        <v>10000</v>
      </c>
      <c r="T8" s="4">
        <v>232.49299999999999</v>
      </c>
      <c r="U8" s="4">
        <v>43.012047674553642</v>
      </c>
      <c r="V8" s="2"/>
      <c r="W8" s="2"/>
    </row>
    <row r="9" spans="1:23" x14ac:dyDescent="0.25">
      <c r="A9">
        <v>16</v>
      </c>
      <c r="B9">
        <v>10000</v>
      </c>
      <c r="C9">
        <v>245.392</v>
      </c>
      <c r="E9" s="1">
        <v>16</v>
      </c>
      <c r="F9" s="1">
        <f t="shared" si="0"/>
        <v>40.75112473104258</v>
      </c>
      <c r="R9" s="4">
        <v>8</v>
      </c>
      <c r="S9" s="4">
        <v>10000</v>
      </c>
      <c r="T9" s="4">
        <v>245.04599999999999</v>
      </c>
      <c r="U9" s="4">
        <v>40.808664495645715</v>
      </c>
      <c r="V9" s="2"/>
      <c r="W9" s="2"/>
    </row>
    <row r="10" spans="1:23" x14ac:dyDescent="0.25">
      <c r="R10" s="4">
        <v>16</v>
      </c>
      <c r="S10" s="4">
        <v>10000</v>
      </c>
      <c r="T10" s="4">
        <v>245.392</v>
      </c>
      <c r="U10" s="4">
        <v>40.75112473104258</v>
      </c>
      <c r="V10" s="2"/>
      <c r="W10" s="2"/>
    </row>
    <row r="11" spans="1:23" x14ac:dyDescent="0.25">
      <c r="V11" s="2"/>
      <c r="W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R16" sqref="R16"/>
    </sheetView>
  </sheetViews>
  <sheetFormatPr defaultRowHeight="15" x14ac:dyDescent="0.25"/>
  <cols>
    <col min="1" max="1" width="13.85546875" bestFit="1" customWidth="1"/>
    <col min="2" max="2" width="11" bestFit="1" customWidth="1"/>
    <col min="3" max="3" width="14.5703125" bestFit="1" customWidth="1"/>
    <col min="4" max="4" width="15.7109375" bestFit="1" customWidth="1"/>
    <col min="5" max="5" width="12" bestFit="1" customWidth="1"/>
    <col min="8" max="8" width="14" bestFit="1" customWidth="1"/>
    <col min="9" max="9" width="14.7109375" bestFit="1" customWidth="1"/>
    <col min="10" max="10" width="15" bestFit="1" customWidth="1"/>
    <col min="11" max="11" width="16" bestFit="1" customWidth="1"/>
  </cols>
  <sheetData>
    <row r="1" spans="1:11" x14ac:dyDescent="0.25">
      <c r="A1" t="s">
        <v>7</v>
      </c>
      <c r="H1" t="s">
        <v>8</v>
      </c>
    </row>
    <row r="3" spans="1:11" x14ac:dyDescent="0.25">
      <c r="A3" s="7" t="s">
        <v>12</v>
      </c>
      <c r="B3" s="7" t="s">
        <v>13</v>
      </c>
      <c r="C3" s="7" t="s">
        <v>14</v>
      </c>
      <c r="D3" s="7" t="s">
        <v>15</v>
      </c>
      <c r="E3" s="7" t="s">
        <v>8</v>
      </c>
      <c r="H3" s="3" t="s">
        <v>12</v>
      </c>
      <c r="I3" s="3" t="s">
        <v>16</v>
      </c>
      <c r="J3" s="3" t="s">
        <v>17</v>
      </c>
      <c r="K3" s="3" t="s">
        <v>18</v>
      </c>
    </row>
    <row r="4" spans="1:11" x14ac:dyDescent="0.25">
      <c r="A4" s="6">
        <v>1</v>
      </c>
      <c r="B4" s="6">
        <v>1000</v>
      </c>
      <c r="C4" s="6">
        <f>(10*B4)/A4</f>
        <v>10000</v>
      </c>
      <c r="D4" s="6">
        <v>65615</v>
      </c>
      <c r="E4" s="6">
        <f>(C4/D4)*100</f>
        <v>15.240417587441895</v>
      </c>
      <c r="H4" s="6">
        <v>1</v>
      </c>
      <c r="I4" s="6">
        <v>15.240417587441895</v>
      </c>
      <c r="J4" s="6">
        <v>86.062963664216738</v>
      </c>
      <c r="K4" s="6">
        <v>74.5234227117583</v>
      </c>
    </row>
    <row r="5" spans="1:11" x14ac:dyDescent="0.25">
      <c r="A5" s="6">
        <v>2</v>
      </c>
      <c r="B5" s="6">
        <v>2000</v>
      </c>
      <c r="C5" s="6">
        <f t="shared" ref="C5:C8" si="0">(10*B5)/A5</f>
        <v>10000</v>
      </c>
      <c r="D5" s="6">
        <v>65140</v>
      </c>
      <c r="E5" s="6">
        <f t="shared" ref="E5:E8" si="1">(C5/D5)*100</f>
        <v>15.351550506601166</v>
      </c>
      <c r="H5" s="6">
        <v>2</v>
      </c>
      <c r="I5" s="6">
        <v>15.351550506601166</v>
      </c>
      <c r="J5" s="6">
        <v>89.274554966343487</v>
      </c>
      <c r="K5" s="6">
        <v>81.906119206165897</v>
      </c>
    </row>
    <row r="6" spans="1:11" x14ac:dyDescent="0.25">
      <c r="A6" s="6">
        <v>4</v>
      </c>
      <c r="B6" s="6">
        <v>4000</v>
      </c>
      <c r="C6" s="6">
        <f t="shared" si="0"/>
        <v>10000</v>
      </c>
      <c r="D6" s="6">
        <v>108788</v>
      </c>
      <c r="E6" s="6">
        <f t="shared" si="1"/>
        <v>9.1921903151082844</v>
      </c>
      <c r="H6" s="6">
        <v>4</v>
      </c>
      <c r="I6" s="6">
        <v>9.1921903151082844</v>
      </c>
      <c r="J6" s="6">
        <v>83.7058242512514</v>
      </c>
      <c r="K6" s="6">
        <v>88.58494410290028</v>
      </c>
    </row>
    <row r="7" spans="1:11" x14ac:dyDescent="0.25">
      <c r="A7" s="6">
        <v>8</v>
      </c>
      <c r="B7" s="6">
        <v>8000</v>
      </c>
      <c r="C7" s="6">
        <f t="shared" si="0"/>
        <v>10000</v>
      </c>
      <c r="D7" s="6">
        <v>184718</v>
      </c>
      <c r="E7" s="6">
        <f t="shared" si="1"/>
        <v>5.4136575753310456</v>
      </c>
      <c r="H7" s="6">
        <v>8</v>
      </c>
      <c r="I7" s="6">
        <v>5.4136575753310456</v>
      </c>
      <c r="J7" s="6">
        <v>88.931576045390685</v>
      </c>
      <c r="K7" s="6">
        <v>88.941858706963259</v>
      </c>
    </row>
    <row r="8" spans="1:11" x14ac:dyDescent="0.25">
      <c r="A8" s="6">
        <v>16</v>
      </c>
      <c r="B8" s="6">
        <v>16000</v>
      </c>
      <c r="C8" s="6">
        <f t="shared" si="0"/>
        <v>10000</v>
      </c>
      <c r="D8" s="6">
        <v>364405</v>
      </c>
      <c r="E8" s="6">
        <f t="shared" si="1"/>
        <v>2.7441994484159111</v>
      </c>
      <c r="H8" s="6">
        <v>16</v>
      </c>
      <c r="I8" s="6">
        <v>2.7441994484159111</v>
      </c>
      <c r="J8" s="6">
        <v>88.66270048853147</v>
      </c>
      <c r="K8" s="6">
        <v>92.225398874850129</v>
      </c>
    </row>
    <row r="11" spans="1:11" x14ac:dyDescent="0.25">
      <c r="A11" t="s">
        <v>9</v>
      </c>
    </row>
    <row r="13" spans="1:11" x14ac:dyDescent="0.25">
      <c r="A13" s="7" t="s">
        <v>12</v>
      </c>
      <c r="B13" s="7" t="s">
        <v>13</v>
      </c>
      <c r="C13" s="7" t="s">
        <v>14</v>
      </c>
      <c r="D13" s="7" t="s">
        <v>15</v>
      </c>
      <c r="E13" s="7" t="s">
        <v>8</v>
      </c>
    </row>
    <row r="14" spans="1:11" x14ac:dyDescent="0.25">
      <c r="A14" s="6">
        <v>1</v>
      </c>
      <c r="B14" s="6">
        <v>100</v>
      </c>
      <c r="C14" s="6">
        <f>(B14*1000)/A14</f>
        <v>100000</v>
      </c>
      <c r="D14" s="6">
        <v>116194</v>
      </c>
      <c r="E14" s="6">
        <f>(C14/D14)*100</f>
        <v>86.062963664216738</v>
      </c>
    </row>
    <row r="15" spans="1:11" x14ac:dyDescent="0.25">
      <c r="A15" s="6">
        <v>2</v>
      </c>
      <c r="B15" s="6">
        <v>200</v>
      </c>
      <c r="C15" s="6">
        <f t="shared" ref="C15:C18" si="2">(B15*1000)/A15</f>
        <v>100000</v>
      </c>
      <c r="D15" s="6">
        <v>112014</v>
      </c>
      <c r="E15" s="6">
        <f t="shared" ref="E15:E18" si="3">(C15/D15)*100</f>
        <v>89.274554966343487</v>
      </c>
    </row>
    <row r="16" spans="1:11" x14ac:dyDescent="0.25">
      <c r="A16" s="6">
        <v>4</v>
      </c>
      <c r="B16" s="6">
        <v>400</v>
      </c>
      <c r="C16" s="6">
        <f t="shared" si="2"/>
        <v>100000</v>
      </c>
      <c r="D16" s="6">
        <v>119466</v>
      </c>
      <c r="E16" s="6">
        <f t="shared" si="3"/>
        <v>83.7058242512514</v>
      </c>
    </row>
    <row r="17" spans="1:5" x14ac:dyDescent="0.25">
      <c r="A17" s="6">
        <v>8</v>
      </c>
      <c r="B17" s="6">
        <v>800</v>
      </c>
      <c r="C17" s="6">
        <f t="shared" si="2"/>
        <v>100000</v>
      </c>
      <c r="D17" s="6">
        <v>112446</v>
      </c>
      <c r="E17" s="6">
        <f t="shared" si="3"/>
        <v>88.931576045390685</v>
      </c>
    </row>
    <row r="18" spans="1:5" x14ac:dyDescent="0.25">
      <c r="A18" s="6">
        <v>16</v>
      </c>
      <c r="B18" s="6">
        <v>1600</v>
      </c>
      <c r="C18" s="6">
        <f t="shared" si="2"/>
        <v>100000</v>
      </c>
      <c r="D18" s="6">
        <v>112787</v>
      </c>
      <c r="E18" s="6">
        <f t="shared" si="3"/>
        <v>88.66270048853147</v>
      </c>
    </row>
    <row r="21" spans="1:5" x14ac:dyDescent="0.25">
      <c r="A21" t="s">
        <v>10</v>
      </c>
    </row>
    <row r="23" spans="1:5" x14ac:dyDescent="0.25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8</v>
      </c>
    </row>
    <row r="24" spans="1:5" x14ac:dyDescent="0.25">
      <c r="A24" s="4">
        <v>1</v>
      </c>
      <c r="B24" s="4">
        <v>10</v>
      </c>
      <c r="C24" s="4">
        <f>(B24*10000)/A24</f>
        <v>100000</v>
      </c>
      <c r="D24" s="4">
        <v>134186</v>
      </c>
      <c r="E24" s="4">
        <f>(C24/D24)*100</f>
        <v>74.5234227117583</v>
      </c>
    </row>
    <row r="25" spans="1:5" x14ac:dyDescent="0.25">
      <c r="A25" s="4">
        <v>2</v>
      </c>
      <c r="B25" s="4">
        <v>20</v>
      </c>
      <c r="C25" s="4">
        <f t="shared" ref="C25:C28" si="4">(B25*10000)/A25</f>
        <v>100000</v>
      </c>
      <c r="D25" s="4">
        <v>122091</v>
      </c>
      <c r="E25" s="4">
        <f t="shared" ref="E25:E28" si="5">(C25/D25)*100</f>
        <v>81.906119206165897</v>
      </c>
    </row>
    <row r="26" spans="1:5" x14ac:dyDescent="0.25">
      <c r="A26" s="4">
        <v>4</v>
      </c>
      <c r="B26" s="4">
        <v>40</v>
      </c>
      <c r="C26" s="4">
        <f t="shared" si="4"/>
        <v>100000</v>
      </c>
      <c r="D26" s="4">
        <v>112886</v>
      </c>
      <c r="E26" s="4">
        <f t="shared" si="5"/>
        <v>88.58494410290028</v>
      </c>
    </row>
    <row r="27" spans="1:5" x14ac:dyDescent="0.25">
      <c r="A27" s="4">
        <v>8</v>
      </c>
      <c r="B27" s="4">
        <v>80</v>
      </c>
      <c r="C27" s="4">
        <f t="shared" si="4"/>
        <v>100000</v>
      </c>
      <c r="D27" s="4">
        <v>112433</v>
      </c>
      <c r="E27" s="4">
        <f t="shared" si="5"/>
        <v>88.941858706963259</v>
      </c>
    </row>
    <row r="28" spans="1:5" x14ac:dyDescent="0.25">
      <c r="A28" s="4">
        <v>16</v>
      </c>
      <c r="B28" s="4">
        <v>160</v>
      </c>
      <c r="C28" s="4">
        <f t="shared" si="4"/>
        <v>100000</v>
      </c>
      <c r="D28" s="4">
        <v>108430</v>
      </c>
      <c r="E28" s="4">
        <f t="shared" si="5"/>
        <v>92.225398874850129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Throughput_Local</vt:lpstr>
      <vt:lpstr>Efficiency_Local</vt:lpstr>
      <vt:lpstr>Throughput_Remote</vt:lpstr>
      <vt:lpstr>Efficiency_Remote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2016-05-01T17:03:29Z</dcterms:created>
  <dcterms:modified xsi:type="dcterms:W3CDTF">2016-05-02T01:28:33Z</dcterms:modified>
</cp:coreProperties>
</file>